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C:\Users\komzo\Downloads\"/>
    </mc:Choice>
  </mc:AlternateContent>
  <bookViews>
    <workbookView xWindow="0" yWindow="0" windowWidth="23040" windowHeight="8556"/>
  </bookViews>
  <sheets>
    <sheet name="TDSheet" sheetId="1" r:id="rId1"/>
    <sheet name="Sheet1" sheetId="2" r:id="rId2"/>
  </sheets>
  <definedNames>
    <definedName name="_xlnm._FilterDatabase" localSheetId="0" hidden="1">TDSheet!$A$6:$BD$127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K5" i="1" l="1"/>
  <c r="K8" i="1"/>
  <c r="K9" i="1"/>
  <c r="K7" i="1"/>
  <c r="J5" i="1"/>
  <c r="K10" i="1" l="1"/>
  <c r="K11" i="1"/>
  <c r="K12" i="1"/>
  <c r="K13" i="1"/>
  <c r="K14" i="1"/>
  <c r="K15" i="1"/>
  <c r="K16" i="1"/>
  <c r="K17" i="1"/>
  <c r="K18" i="1"/>
  <c r="K19" i="1"/>
  <c r="K20" i="1"/>
  <c r="K21" i="1"/>
  <c r="K22" i="1" l="1"/>
  <c r="K23" i="1"/>
  <c r="K27" i="1"/>
  <c r="K29" i="1"/>
  <c r="K30" i="1"/>
  <c r="K31" i="1"/>
  <c r="K35" i="1"/>
  <c r="K37" i="1"/>
  <c r="K38" i="1"/>
  <c r="K39" i="1"/>
  <c r="K43" i="1"/>
  <c r="K51" i="1"/>
  <c r="K55" i="1"/>
  <c r="K59" i="1"/>
  <c r="K63" i="1"/>
  <c r="K68" i="1"/>
  <c r="K72" i="1"/>
  <c r="K76" i="1"/>
  <c r="K80" i="1"/>
  <c r="K84" i="1"/>
  <c r="K88" i="1"/>
  <c r="K92" i="1"/>
  <c r="K96" i="1"/>
  <c r="K100" i="1"/>
  <c r="K104" i="1"/>
  <c r="K108" i="1"/>
  <c r="K112" i="1"/>
  <c r="K115" i="1"/>
  <c r="K121" i="1"/>
  <c r="K125" i="1"/>
  <c r="K24" i="1"/>
  <c r="K25" i="1"/>
  <c r="K26" i="1"/>
  <c r="K28" i="1"/>
  <c r="K32" i="1"/>
  <c r="K33" i="1"/>
  <c r="K34" i="1"/>
  <c r="K36" i="1"/>
  <c r="K40" i="1"/>
  <c r="K41" i="1"/>
  <c r="K42" i="1"/>
  <c r="K50" i="1"/>
  <c r="K52" i="1"/>
  <c r="K53" i="1"/>
  <c r="K54" i="1"/>
  <c r="K56" i="1"/>
  <c r="K57" i="1"/>
  <c r="K58" i="1"/>
  <c r="K60" i="1"/>
  <c r="K61" i="1"/>
  <c r="K62" i="1"/>
  <c r="K64" i="1"/>
  <c r="K65" i="1"/>
  <c r="K66" i="1"/>
  <c r="K67" i="1"/>
  <c r="K69" i="1"/>
  <c r="K70" i="1"/>
  <c r="K71" i="1"/>
  <c r="K73" i="1"/>
  <c r="K74" i="1"/>
  <c r="K75" i="1"/>
  <c r="K77" i="1"/>
  <c r="K78" i="1"/>
  <c r="K79" i="1"/>
  <c r="K81" i="1"/>
  <c r="K82" i="1"/>
  <c r="K83" i="1"/>
  <c r="K85" i="1"/>
  <c r="K86" i="1"/>
  <c r="K87" i="1"/>
  <c r="K89" i="1"/>
  <c r="K90" i="1"/>
  <c r="K91" i="1"/>
  <c r="K93" i="1"/>
  <c r="K94" i="1"/>
  <c r="K95" i="1"/>
  <c r="K97" i="1"/>
  <c r="K98" i="1"/>
  <c r="K99" i="1"/>
  <c r="K101" i="1"/>
  <c r="K102" i="1"/>
  <c r="K103" i="1"/>
  <c r="K105" i="1"/>
  <c r="K106" i="1"/>
  <c r="K107" i="1"/>
  <c r="K109" i="1"/>
  <c r="K110" i="1"/>
  <c r="K111" i="1"/>
  <c r="K113" i="1"/>
  <c r="K114" i="1"/>
  <c r="K116" i="1"/>
  <c r="K117" i="1"/>
  <c r="K118" i="1"/>
  <c r="K119" i="1"/>
  <c r="K120" i="1"/>
  <c r="K122" i="1"/>
  <c r="K123" i="1"/>
  <c r="K124" i="1"/>
  <c r="K126" i="1"/>
  <c r="K127" i="1"/>
  <c r="K49" i="1" l="1"/>
  <c r="K48" i="1"/>
  <c r="K47" i="1"/>
  <c r="K46" i="1"/>
  <c r="K45" i="1"/>
  <c r="K44" i="1"/>
</calcChain>
</file>

<file path=xl/sharedStrings.xml><?xml version="1.0" encoding="utf-8"?>
<sst xmlns="http://schemas.openxmlformats.org/spreadsheetml/2006/main" count="664" uniqueCount="615">
  <si>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</si>
  <si>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</si>
  <si>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</si>
  <si>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</si>
  <si>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</si>
  <si>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</si>
  <si>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</si>
  <si>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</si>
  <si>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</si>
  <si>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</si>
  <si>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</si>
  <si>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</si>
  <si>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</si>
  <si>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</si>
  <si>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</si>
  <si>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</si>
  <si>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</si>
  <si>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</si>
  <si>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</si>
  <si>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</si>
  <si>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</si>
  <si>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</si>
  <si>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</si>
  <si>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</si>
  <si>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</si>
  <si>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</si>
  <si>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</si>
  <si>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</si>
  <si>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</si>
  <si>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</si>
  <si>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</si>
  <si>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</si>
  <si>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</si>
  <si>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2.01.01.01.11.343</t>
  </si>
  <si>
    <t xml:space="preserve">«Жизнь как пример. Александр Васильевич Суворов»
</t>
  </si>
  <si>
    <t xml:space="preserve">Эта книга познакомит юных читателей с жизнью и подвигами великого полководца, генералиссимуса, Александра Суворова, который верно служил России и не ставил личные интересы выше интересов Отечества.
Прославился Александр Суворов на полях сражений, но был известен и добрыми делами: на собственные средства построил несколько храмов, открывал школы и больницы. Ни одно сражение Александр Васильевич не начинал без молитвы, а его знаменитые «крылатые» слова вдохновляют воинов и сегодня. Суворов считал себя не просто военачальником, а подчиненным Богу: «Бог нас водит, Он нам генерал!» — часто говорил полководец. За искреннюю веру и праведную жизнь Суворова глубоко любили в народе.
Он мечтал уйти в монастырь, но Бог распорядился иначе, Александр Васильевич умер в походе, на боевом посту при исполнении государственного долга.
Из книги читатели узнают, почему Суворов стал первым человеком в России, памятник которому установили еще при жизни.
</t>
  </si>
  <si>
    <t>978-5-00178-290-2</t>
  </si>
  <si>
    <t>https://vsbook.ru/katalog/detyam_1/zhizn-kak-primer-aleksandr-vasilevich-suvorov/</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</si>
  <si>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</si>
  <si>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</si>
  <si>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</si>
  <si>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</si>
  <si>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</si>
  <si>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2.01.01.01.11.342</t>
  </si>
  <si>
    <t xml:space="preserve">«Жизнь как пример. Святой преподобный Серафим Саровский. Научись у святого»
</t>
  </si>
  <si>
    <t xml:space="preserve">На страницах этой книги ребята познакомятся с жизнью и подвигами Серафима Саровского — одного из самых известный русских святых. Как дуновение свежего и здорового духовного воздуха он пробуждал своих современников от греховного сна. Простой смиренный монах, батюшка Серафим удивлял подвигами, о которых люди того времени читали только в житиях древних подвижников. Чего только стоило приветствие старца — «Христос воскресе, радость моя!», — которое звучало из его уст всегда, а не только в пасхальные дни. Эти слова святого помогали всем, кто приходил к нему за советом, прикоснуться к радости торжества Жизни над смертью. В батюшке Серафиме современники видели человека глубокой и предельно живой веры, который находил нужные слова для утешения и вразумления. Книга расскажет о детстве преподобного Серафима, его пути к Богу, о том, как он помогал людям, исцеляя души и сердца. Житие святого Серафима — не простая биография, а сокровищница уроков любви, милосердия и смирения.
</t>
  </si>
  <si>
    <t>978-5-00178-291-9</t>
  </si>
  <si>
    <t>https://vsbook.ru/katalog/detyam_1/svyatoy-prepodobnyy-serafim-sarovskiy-nauchis-u-svyatogo/</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</si>
  <si>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</si>
  <si>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</si>
  <si>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</si>
  <si>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</si>
  <si>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</si>
  <si>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</si>
  <si>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</si>
  <si>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</si>
  <si>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</si>
  <si>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</si>
  <si>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</si>
  <si>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</si>
  <si>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</si>
  <si>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</si>
  <si>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</si>
  <si>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</si>
  <si>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</si>
  <si>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</si>
  <si>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</si>
  <si>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</si>
  <si>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</si>
  <si>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</si>
  <si>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</si>
  <si>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</si>
  <si>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1.01.01.02.08.180</t>
  </si>
  <si>
    <t>Радовать и радоваться</t>
  </si>
  <si>
    <t>Сейчас модно веселиться.  Да что там!  Можно сказать, в современном мире создан культ веселья: смейся, радуйся, живи легко, в свое удовольствие.  Но как часто среди суетного веселья на человека наваливается печаль и беспросветное уныние заполняет душу.  Ведь в суетном веселье нет радости—той радости, о которой сказано в Священном Писании, что она есть «плод духовный» (см. Гал. 5, 22). Другими словами — плод общения с Богом, служения Ему.  Книга, которую Вы держите в руках, составлена из советов архимандрита Иоанна (Крестьянкина), который был очень радостным, лучистым человеком во всех обстоятельствах своей многоскорбной жизни.  Радость эта струилась живым потоком и оживляла души людей, приходивших к батюшке.  Пусть эта радость придет к Вам с книжных страниц, отгоняя от души печаль и уныние.  «И радости вашей никто не отнимет у вас» (Ин. 16, 22).</t>
  </si>
  <si>
    <t>978-5-00178-286-5</t>
  </si>
  <si>
    <t>https://vsbook.ru/katalog/vera/svyatye-ottsy-i-startsy/radovat-i-radovatsya/</t>
  </si>
  <si>
    <t>3.01.01.02.06.317</t>
  </si>
  <si>
    <t>Мысли великих…</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</si>
  <si>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</si>
  <si>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978-5-00178-284-1</t>
  </si>
  <si>
    <t>https://vsbook.ru/katalog/non-fikshn/mysli-velikikh/</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</si>
  <si>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</si>
  <si>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</si>
  <si>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</si>
  <si>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</si>
  <si>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</si>
  <si>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1.01.01.01.11.002</t>
  </si>
  <si>
    <t>10 заповедей</t>
  </si>
  <si>
    <t>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t>
  </si>
  <si>
    <t>978-5-00178-278-0</t>
  </si>
  <si>
    <t>https://vsbook.ru/katalog/detyam_1/10-zapovedey/</t>
  </si>
  <si>
    <t>2.01.01.01.11.238</t>
  </si>
  <si>
    <t>Заповеди блаженств. Запомним вместе с детьми</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</si>
  <si>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</si>
  <si>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978-5-00178-279-7</t>
  </si>
  <si>
    <t>https://vsbook.ru/katalog/detyam_1/zapovedi-blazhenstv-zapomnim-vmeste-s-detmi/</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</si>
  <si>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</si>
  <si>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</si>
  <si>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</si>
  <si>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</si>
  <si>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</si>
  <si>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1.01.01.01.11.003</t>
  </si>
  <si>
    <t>Блокадный бегемот и девочка</t>
  </si>
  <si>
    <t xml:space="preserve">Девочка Галя вместе с папой, мамой и братом жила в Ленинграде. Она закончила первый класс и собиралась ехать в деревню к бабушке. Но все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бомбежки из артиллерии и с самолетов.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Как жила Галя в блокадном Ленинграде и что было потом – вы узнаете из этой книжки.
</t>
  </si>
  <si>
    <t>978-5-00178-287-2</t>
  </si>
  <si>
    <t>https://vsbook.ru/katalog/detyam_1/blokadnyy-begemot-i-devochka/</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</si>
  <si>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</si>
  <si>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</si>
  <si>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</si>
  <si>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978-5-00178-285-8</t>
  </si>
  <si>
    <t>https://vsbook.ru/katalog/detyam_1/detskaya-psaltir/</t>
  </si>
  <si>
    <t>1.01.01.03.06.142</t>
  </si>
  <si>
    <t>Анна Сапрыкина. Православные праздники в современной семье.</t>
  </si>
  <si>
    <t>Как встретить праздник всей семьей, рассказать детям о праздниках и постах, подготовиться к богослужениям, сделать народные традиции частью жизни семьи?
В этой книге вы найдете рецепты праздничных блюд и детских поделок, идеи организации бытовых вопросов, примеры пошаговой подготовки к каждому церковному празднику. А еще здесь собраны рассказы о живом опыте современных семей, которые живут в ритме церковной жизни.
Автор книги – мама семерых детей, специалист по теории и истории педагогики, кандидат педагогических наук, преподаватель курса «Семейная педагогика» и ведущая колонки «Материнские заметки» на портале Православие.Ру.</t>
  </si>
  <si>
    <t>978-5-00178-272-8</t>
  </si>
  <si>
    <t>https://vsbook.ru/katalog/semya/anna-saprykina-pravoslavnye-prazdniki-v-sovremennoy-seme/</t>
  </si>
  <si>
    <t>1.01.01.05.06.002</t>
  </si>
  <si>
    <t>Материнские заметки. Анна Сапрыкина</t>
  </si>
  <si>
    <t xml:space="preserve">В сборник вошли статьи многодетной мамы и педагога Анны Сапрыкиной, в течение нескольких лет публиковавшиеся на портале pravoslavie.ru. Эти «материнские заметки» - размышления о том, как сегодня можно построить христианскую семью, об отношениях между детьми и родителями, о том, как многовековые традиции православной культуры могут вполне органично «жить» в современном доме. 
Большая часть «заметок» - практический опыт организации домашних занятий с детьми разных возрастов, проведения церковных праздников в семье. Будущие родители, молодые папы и мамы, родители «со стажем», преподаватели основ православной культуры и воскресных школ смогут найти в этих статьях интересные и полезные идеи для собственного педагогического творчества.
</t>
  </si>
  <si>
    <t>978-5-00178-099-1</t>
  </si>
  <si>
    <t>https://vsbook.ru/katalog/semya/materinskie-zametki/</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</si>
  <si>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</si>
  <si>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</si>
  <si>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</si>
  <si>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</si>
  <si>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</si>
  <si>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3.01.01.03.07.336</t>
  </si>
  <si>
    <t>Псалтирь учебная с параллельным переводом на русский язык</t>
  </si>
  <si>
    <t>978-5-00178-275-9</t>
  </si>
  <si>
    <t>https://vsbook.ru/katalog/vera/psaltir-uchebnaya-s-parallelnym-perevodom-na-russkiy-yazyk/</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</si>
  <si>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</si>
  <si>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</si>
  <si>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</si>
  <si>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</si>
  <si>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</si>
  <si>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</si>
  <si>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</si>
  <si>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</si>
  <si>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</si>
  <si>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</si>
  <si>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</si>
  <si>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</si>
  <si>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</si>
  <si>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</si>
  <si>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</si>
  <si>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2.01.01.01.11.335</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</si>
  <si>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</si>
  <si>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</si>
  <si>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978-5-00178-271-1</t>
  </si>
  <si>
    <t>https://vsbook.ru/katalog/detyam_1/blokadnyy-begemot-i-leningradtsy/</t>
  </si>
  <si>
    <t>3.01.01.03.07.137</t>
  </si>
  <si>
    <t>Святое Евангелие (Красное)</t>
  </si>
  <si>
    <t>978-5-00178-224-7</t>
  </si>
  <si>
    <t>https://vsbook.ru/katalog/vera/molitvy/svyatoe-evangelie-krasnoe/</t>
  </si>
  <si>
    <t>2.01.01.03.14.333</t>
  </si>
  <si>
    <t>Биография в документах и фактах. Архимандрит Иоанн (Крестьянкин)</t>
  </si>
  <si>
    <t>Отец Иоанн (Крестьянкин) (1910–2006) — исповедник веры, всероссийский старец, подвижник, стяжавший непрестанную молитву, получивший от Бога дар прозорливости, исцеления, а главное – утешения людей. В отце Иоанне сияла Любовь, видимая всем окружающим, а ведь Любовь – это венец совершенства. Совершенство стало результатом подвижнического жизненного пути, увенчавшегося праведной кончиной в день новомучеников и исповедников Российских, к которым принадлежит и сам отец Иоанн.
Было предпринято несколько попыток издания биографии отца Иоанна, но из-за недостатка информации, недостоверности сведений, замалчивания фактов – ведь и сам батюшка, и окружавшие его люди многое тщательно скрывали, опасаясь ужесточения преследований, — появилась необходимость глубже погрузиться в эту тему, найти и изучить новые исторические источники, исправить неточности, восполнить пробелы. На сегодняшний день это самая полная и достоверная биография архимандрита Иоанна (Крестьянкина).</t>
  </si>
  <si>
    <t xml:space="preserve">
978-5-00178-260-5</t>
  </si>
  <si>
    <t>https://vsbook.ru/katalog/vera/svyatye-ottsy-i-startsy/biografiya-v-dokumentakh-i-faktakh-arkhimandrit-ioann-krestyankin/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</si>
  <si>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</si>
  <si>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</si>
  <si>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</si>
  <si>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</si>
  <si>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</si>
  <si>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</si>
  <si>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</si>
  <si>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</si>
  <si>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</si>
  <si>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</si>
  <si>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2.01.01.01.11.332</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</si>
  <si>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</si>
  <si>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</si>
  <si>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978-5-00178-261-2</t>
  </si>
  <si>
    <t>https://vsbook.ru/katalog/detyam_1/svyatoy-patriarkh-tikhon-nauchis-u-svyatogo/</t>
  </si>
  <si>
    <t>2.01.01.01.11.248</t>
  </si>
  <si>
    <t>Святитель Лука Крымский. Научись у святого</t>
  </si>
  <si>
    <t>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</si>
  <si>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978-5-00178-264-3</t>
  </si>
  <si>
    <t>https://vsbook.ru/katalog/detyam_1/svyatitel-luka-krymskiy-nauchis-u-svyatogo/</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</si>
  <si>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</si>
  <si>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</si>
  <si>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</si>
  <si>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</si>
  <si>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</si>
  <si>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2.01.01.01.11.331</t>
  </si>
  <si>
    <t>Первые навыки. Православные праздники. Цифры и счёт.</t>
  </si>
  <si>
    <t xml:space="preserve">Эта книга поможет малышу не только запомнить счет до 10, но и познакомиться с основными православными праздниками. Занимаясь с наклейками и обводя цифры по пунктиру, ребёнок будет развивать мелкую моторику. В конце книги есть примеры на счёт до 10.
</t>
  </si>
  <si>
    <t>978-5-00178-253-7</t>
  </si>
  <si>
    <t>https://vsbook.ru/katalog/detyam_1/pervye-navyki-pravoslavnye-prazdniki-tsifry-i-schyet/</t>
  </si>
  <si>
    <t>2.01.01.03.11.309</t>
  </si>
  <si>
    <t>Подростки на пути к взрослению</t>
  </si>
  <si>
    <t>Книга написана для вас, юноши и девушки, и, надеюсь, что она поможет вам пройти этот непростой жизненный этап с большей осознанностью и насколько возможно безболезненно. Считается, что юность — это путешествие, полное и радостей, и печалей, тревог, трудностей и разочарований. Всем  вам, кто отправляется или уже отправился в это путешествие, я желаю счастливого пути! И не падайте духом!
Митрополит Нектарий (Антонопулос)</t>
  </si>
  <si>
    <t>978-5-00178-257-5</t>
  </si>
  <si>
    <t>https://vsbook.ru/katalog/detyam_1/podrostki-na-puti-k-vzrosleniyu/</t>
  </si>
  <si>
    <t>2.01.01.01.11.330</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</si>
  <si>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</si>
  <si>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</si>
  <si>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978-5-00178-237-7</t>
  </si>
  <si>
    <t>https://vsbook.ru/katalog/detyam_1/zhizn-kak-primer-prepodobnyy-ilya-muromets/</t>
  </si>
  <si>
    <t>2.01.01.03.08.212</t>
  </si>
  <si>
    <t>Твое Воскресение. Митрополит Тихон (Шевкунов)</t>
  </si>
  <si>
    <t xml:space="preserve">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t>
  </si>
  <si>
    <t>978-5-00178-229-2</t>
  </si>
  <si>
    <t>https://vsbook.ru/katalog/vera/slovo-svyashchennika/tvoe-voskresenie-mitropolit-tikhon-shevkunov/</t>
  </si>
  <si>
    <t>2.01.01.01.11.300</t>
  </si>
  <si>
    <t>Календарь на Великий пост. Шаг за шагом к Пасхе. Анна Сапрыкина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</si>
  <si>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
• особенности и смысл великопостных богослужений;
• как молиться и чем заниматься во время поста;
• о христианских добродетелях по учению святых отцов, по образам русской и мировой культуры;
• задания для детей на каждый день поста.
В наборе:
• большая книга с наглядными объяснениями на каждый день Великого поста;
• красочный плакат формата А2 – календарь на Великий пост (новый измененный вариант бестселлера «Интерактивный календарь на Великий пост»);
• наклейки.
И книгу, и плакат-календарь можно использовать на уроках по Закону Божию и основам  православной культуры.</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</si>
  <si>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</si>
  <si>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</si>
  <si>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</si>
  <si>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</si>
  <si>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</si>
  <si>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</si>
  <si>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</si>
  <si>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2.01.01.01.11.261</t>
  </si>
  <si>
    <t>Первые навыки. Райский сад. Вырезаем</t>
  </si>
  <si>
    <t>Эта книга поможет ребёнку:
- научиться вырезать из бумаги;
- развить мелкую моторику и внимание;
- узнать интересные факты о растениях и животных.</t>
  </si>
  <si>
    <t>978-5-00178-247-6</t>
  </si>
  <si>
    <t>https://vsbook.ru/katalog/detyam_1/pervye-navyki-rayskiy-sad-vyrezaem/</t>
  </si>
  <si>
    <t>2.01.01.01.11.260</t>
  </si>
  <si>
    <t>Первые навыки. Сотворение мира. Рисуем</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</si>
  <si>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</si>
  <si>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</si>
  <si>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https://vsbook.ru/katalog/detyam_1/pervye-navyki-sotvorenie-mira-risuem/</t>
  </si>
  <si>
    <t>2.01.01.03.14.235</t>
  </si>
  <si>
    <t>Книга, посвященная памяти протоиерея Димитрия Смирнова</t>
  </si>
  <si>
    <t>Эта книга еще раз убеждает нас в том, что смерти нет, а есть – по слову архимандрита Иоанна (Крестьянкина) – «жизнь земная и жизнь вечная». Отец Димитрий Смирнов ушел от нас, оставив – казалось бы – зияющую пустоту. Да и кто может заменить его, кто может сравниться с ним – таким ярким, неординарным, выдающимся пастырем Православной Церкви? Его голос громко звучал с амвона и в эфире, сердечно, с большой, иногда совсем нелицеприятной, любовью относился он к каждому человеку. И сейчас с этих страниц – он приходит к нам как живой, даря все ту же любовь. Потому что любовь не умирает.</t>
  </si>
  <si>
    <t>978-5-00178-244-5</t>
  </si>
  <si>
    <t>https://vsbook.ru/katalog/vera/slovo-svyashchennika/kniga-posvyashchennaya-pamyati-protoiereya-dimitriya-smirnova/</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</si>
  <si>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</si>
  <si>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</si>
  <si>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</si>
  <si>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</si>
  <si>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</si>
  <si>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</si>
  <si>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</si>
  <si>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</si>
  <si>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</si>
  <si>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</si>
  <si>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</si>
  <si>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</si>
  <si>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</si>
  <si>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</si>
  <si>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</si>
  <si>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</si>
  <si>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</si>
  <si>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</si>
  <si>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</si>
  <si>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</si>
  <si>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</si>
  <si>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</si>
  <si>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</si>
  <si>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</si>
  <si>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</si>
  <si>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</si>
  <si>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</si>
  <si>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</si>
  <si>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</si>
  <si>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</si>
  <si>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</si>
  <si>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</si>
  <si>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</si>
  <si>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</si>
  <si>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</si>
  <si>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</si>
  <si>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</si>
  <si>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</si>
  <si>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</si>
  <si>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</si>
  <si>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3.01.01.03.12.001</t>
  </si>
  <si>
    <t>Великие люди о вере (цветное издание)</t>
  </si>
  <si>
    <t>Великие ученые и политики, поэты и писатели, врачи и полководцы, давшие миру, казалось бы, самые главные открытия, одержавшие важные для их народа победы, оставившие после себя прекрасные произведения искусства... Именно это приходит на память большинству людей, когда мы слышим их известные имена. Но не все знают, что явились величайшим стимулом для столь поразительной жизни каждого из них — истинная вера и любовь к Создателю, стремление жить высокими идеалами христианства, сознание величия Бога и желание послужить Ему всей своей жизнью. Именно об этом - о Боге и вере, о красоте евангельской жизни и таинственных переживаниях личного богообщения говорят со страниц этой книги великие люди.</t>
  </si>
  <si>
    <t>978-5-00178-236-0</t>
  </si>
  <si>
    <t>https://vsbook.ru/katalog/non-fikshn/velikie-lyudi-o-vere-tsvetnoe-izdanie/</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</si>
  <si>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</si>
  <si>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</si>
  <si>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</si>
  <si>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</si>
  <si>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</si>
  <si>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</si>
  <si>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</si>
  <si>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</si>
  <si>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</si>
  <si>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</si>
  <si>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3.01.01.03.13.314</t>
  </si>
  <si>
    <t>Святая земля Крым. Блокнот с цитатами великих людей. ЗИМА</t>
  </si>
  <si>
    <t>978-5-00178-221-6</t>
  </si>
  <si>
    <t>https://vsbook.ru/katalog/podarki/svyataya-zemlya-krym-bloknot-s-tsitatami-velikikh-lyudey-zima/</t>
  </si>
  <si>
    <t>3.01.01.03.13.313</t>
  </si>
  <si>
    <t>Святая земля Крым. Блокнот с цитатами великих людей.  ВЕСНА ЕВПАТОРИЯ</t>
  </si>
  <si>
    <t>978-5-00178-220-9</t>
  </si>
  <si>
    <t>https://vsbook.ru/katalog/podarki/svyataya-zemlya-krym-bloknot-s-tsitatami-velikikh-lyudey-vesna-evpatoriya/</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</si>
  <si>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</si>
  <si>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</si>
  <si>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</si>
  <si>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</si>
  <si>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</si>
  <si>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2.01.01.03.05.305</t>
  </si>
  <si>
    <t xml:space="preserve">Русский гений. Биографическая повесть о Пушкине </t>
  </si>
  <si>
    <t xml:space="preserve">Повесть Светланы Замлеловой — это лаконичная
и в то же время всеобъемлющая биография Александра
Сергеевича Пушкина. Одна за другой перелистываются
самые яркие страницы жизни Поэта, наполненные любовью, поисками, взлётами и падениями. Перед глазами читателя происходят важнейшие события, вместе с Поэтом он переживает горе и радости, сомневается, преодолевает препятствия, терпит крах и побеждает… После прочтения этой повести уже невозможно забыть биографию
гения русской литературы от первых лет жизни и до трагической смерти. В приложениях даны некоторые поэтические произведения, упомянутые в повести, и цитатник
мудрых мыслей Поэта. Издание может быть использовано как пособие по предмету «русская литература».
</t>
  </si>
  <si>
    <t>978-5-00178-208-7</t>
  </si>
  <si>
    <t>https://vsbook.ru/katalog/ozhidaem-v-sleduyushchem-mesyatse/russkiy-geniy-biograficheskaya-povest-o-pushkine/</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</si>
  <si>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</si>
  <si>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</si>
  <si>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</si>
  <si>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</si>
  <si>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</si>
  <si>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3.01.01.03.07.003</t>
  </si>
  <si>
    <t>Псалтирь с поучениями Преподобного Паисия Святогорца</t>
  </si>
  <si>
    <t xml:space="preserve">978-5-00178-189-9 
</t>
  </si>
  <si>
    <t>https://vsbook.ru/katalog/vera/molitvy/psaltir-s-poucheniyami-prepodobnogo-paisiya-svyatogortsa/</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</si>
  <si>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</si>
  <si>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</si>
  <si>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</si>
  <si>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</si>
  <si>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</si>
  <si>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</si>
  <si>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</si>
  <si>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</si>
  <si>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</si>
  <si>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</si>
  <si>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</si>
  <si>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</si>
  <si>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</si>
  <si>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</si>
  <si>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</si>
  <si>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</si>
  <si>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</si>
  <si>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</si>
  <si>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</si>
  <si>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2.01.01.01.11.295</t>
  </si>
  <si>
    <t>Вячеслав Брейэр «Рождественские истории»</t>
  </si>
  <si>
    <t>Вячеслав Брейэр — сказочник, ему открыто много тайн. Ведь сказка — это то, что сокрыто за самыми обычными вещами, которые нас окружают. Доброй сказкой таинственно наполнен весь мир, только нужно это увидеть. В праздничной книге Вячеслав Брейэр открывает для Вас тайны Рождества Христова. Прекрасные иллюстрации Дарьи Столяровой создали особую праздничную атмосферу книги.
А в конце Вас ждет сюрприз — праздничная открытка, которую можно подписать и подарить тому, кого любишь.</t>
  </si>
  <si>
    <t>978-5-00178-188-2</t>
  </si>
  <si>
    <t>https://vsbook.ru/katalog/detyam_1/rozhdestvenskie-istorii/</t>
  </si>
  <si>
    <t>2.01.01.01.11.293</t>
  </si>
  <si>
    <t>Жизнь как пример. Архимандрит Алипий (Воронов)</t>
  </si>
  <si>
    <t xml:space="preserve">Иван Михайлович Воронов — так звали архимандрита Алипия до пострига — четыре года воевал на фронтах Великой Отечественной и прошел путь от Москвы до Берлина. А потом еще тринадцать лет держал оборону Псково-Печерского монастыря, защищая его от закрытия.
Вскоре после Великой Отечественной были взорваны, закрыты, переоборудованы под складские помещения тысячи соборов и храмов, упразднена большая часть высших духовных учебных заведений. Разогнаны почти все монастыри. Множество священников оказались в тюрьмах. На территории России действующими оставались лишь две обители — Троице- Сергиева лавра, вынужденно сохраняемая властями для показа иностранцам, и Псково-Печерский монастырь. Здесь против могущественной силы атеистического государства выступил Великий Наместник – архимандрит Алипий. И, что самое прекрасное, он победил!
В этой книге вы прочитаете краткое жизнеописание этого удивительного человека.
</t>
  </si>
  <si>
    <t>978-5-00178-172-1</t>
  </si>
  <si>
    <t>https://vsbook.ru/katalog/detyam_1/zhizn-kak-primer-arkhimandrit-alipiy-voronov/</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</si>
  <si>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</si>
  <si>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</si>
  <si>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</si>
  <si>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</si>
  <si>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</si>
  <si>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</si>
  <si>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</si>
  <si>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</si>
  <si>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</si>
  <si>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</si>
  <si>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</si>
  <si>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</si>
  <si>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</si>
  <si>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</si>
  <si>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</si>
  <si>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</si>
  <si>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</si>
  <si>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</si>
  <si>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</si>
  <si>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2.01.01.02.06.242</t>
  </si>
  <si>
    <t>Избери жизнь. Игумен Иона (Займовский)</t>
  </si>
  <si>
    <t>В современной аддиктологии выделяются две категории трезвости: «сухая» трезвость, по достижении которой зависимый только физически воздерживается от спиртного,
но живет безрадостно, тяготясь своим влечением, и трезвость подлинная, при которой не только уходит тяга, но и на место переживания зависимости вновь приходит переживание вдохновения.
Последняя соответствует пониманию того, что Сам Господь есть истинное Вино, которое может утолить любую жажду и наполнить человека неоскудевающей радостью.</t>
  </si>
  <si>
    <t>978-5-00178-132-5</t>
  </si>
  <si>
    <t>https://vsbook.ru/katalog/non-fikshn/izberi-zhizn-igumen-iona-zaymovskiy/</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</si>
  <si>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</si>
  <si>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</si>
  <si>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</si>
  <si>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</si>
  <si>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</si>
  <si>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</si>
  <si>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</si>
  <si>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</si>
  <si>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</si>
  <si>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</si>
  <si>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</si>
  <si>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</si>
  <si>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</si>
  <si>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978-5-00178-225-4</t>
  </si>
  <si>
    <t>https://vsbook.ru/katalog/detyam_1/zhitie-svyatitelya-nikolaya-dlya-detey-s-voprosami-i-zadaniyami/</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</si>
  <si>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</si>
  <si>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</si>
  <si>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</si>
  <si>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</si>
  <si>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</si>
  <si>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</si>
  <si>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</si>
  <si>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</si>
  <si>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</si>
  <si>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</si>
  <si>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</si>
  <si>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</si>
  <si>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</si>
  <si>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</si>
  <si>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</si>
  <si>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2.01.01.03.05.216</t>
  </si>
  <si>
    <r>
      <rPr>
        <b/>
        <sz val="10"/>
        <rFont val="Times New Roman"/>
        <family val="1"/>
        <charset val="204"/>
      </rPr>
      <t xml:space="preserve">Утешение. Повесть. </t>
    </r>
    <r>
      <rPr>
        <sz val="10"/>
        <rFont val="Times New Roman"/>
        <family val="1"/>
        <charset val="204"/>
      </rPr>
      <t>Гаврилов Николай</t>
    </r>
  </si>
  <si>
    <t>Николай Гаврилов — белорусский прозаик.
Новая книга автора — пронзительная повесть «Утешение» — посвящена событиям Кавказской компании. 
Простая русская женщина Ольга проходит свой крестный путь по дорогам Кавказской войны в поисках пропавшего сына. 
Боль, страдание, одиночество переплавляются в решимость, бесстрашие и надежду, а вера и надежда дают силы идти до самого конца. 
«Утешение» — это повесть о любви матери, которая расширяется до безграничности, вмещая даже любовь к врагам.</t>
  </si>
  <si>
    <t>978-5-00178-109-7</t>
  </si>
  <si>
    <t>https://vsbook.ru/katalog/proza_1/uteshenie-povest-gavrilov-nikolay/</t>
  </si>
  <si>
    <t>2.01.01.03.11.161</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</si>
  <si>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</si>
  <si>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</si>
  <si>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 xml:space="preserve">
978-5-00178-206-3</t>
  </si>
  <si>
    <t>https://vsbook.ru/katalog/detyam_1/anastasiya-goryunova-voistinu-voskres-detyam-o-paskhe-khristovoy/</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</si>
  <si>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</si>
  <si>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</si>
  <si>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</si>
  <si>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</si>
  <si>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</si>
  <si>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</si>
  <si>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</si>
  <si>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</si>
  <si>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</si>
  <si>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</si>
  <si>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</si>
  <si>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</si>
  <si>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</si>
  <si>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</si>
  <si>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</si>
  <si>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</si>
  <si>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</si>
  <si>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</si>
  <si>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</si>
  <si>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</si>
  <si>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</si>
  <si>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</si>
  <si>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</si>
  <si>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</si>
  <si>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</si>
  <si>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1.01.01.03.05.106</t>
  </si>
  <si>
    <t>МОНАХИ, СВЯЩЕННИКИ И МИРЯНЕ О МОНАШЕСТВЕ И СВЯЩЕНСТВЕ
Ольга Рожнева</t>
  </si>
  <si>
    <t>Прочитав эту книгу, вы побываете в благодатной Оптиной пустыни и в древнем киевском Зверинецком монастыре, в тихих калужских обителях и у Ефрема Аризонского в прекрасном монастыре «Живоносный Источник», в живописных предгорьях Сьерра-Невады, в гостях у святителя Нектария Эгинского на маленьком греческом острове Эгина, у святителя Иоанна Шанхайского на острове Тубабао и в Сан-Франциско, у митрополита Лавра (Шкурлы) и архиепископа Аверкия (Таушева) в знаменитом Джорданвилле и в уникальном Ново-Дивеево. Увидите их духовную красоту, почувствуете намоленность этих мест и познакомитесь с настоящими подвижниками православия — монахами и священниками, а также теми мирянами, которым посчастливилось быть свидетелями их жизни во славу Господа.</t>
  </si>
  <si>
    <t xml:space="preserve">978-5-00178-017-5 </t>
  </si>
  <si>
    <t>https://vsbook.ru/katalog/vera/svyatye-ottsy-i-startsy/olga_rozhneva_monakhi_svyashchenniki_i_miryane_o_monashestve_i_svyashchenstve/</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</si>
  <si>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</si>
  <si>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</si>
  <si>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</si>
  <si>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</si>
  <si>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</si>
  <si>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</si>
  <si>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</si>
  <si>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</si>
  <si>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</si>
  <si>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</si>
  <si>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</si>
  <si>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</si>
  <si>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</si>
  <si>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</si>
  <si>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</si>
  <si>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1.01.01.02.05.231</t>
  </si>
  <si>
    <t>В ОЖИДАНИИ ЧУДА. РОЖДЕСТВЕНСКИЕ И СВЯТОЧНЫЕ РАССКАЗЫ. Дополненное издание</t>
  </si>
  <si>
    <t>В сборнике собраны рождественские и святочные рассказы современных писателей, среди которых – лауреаты Патриаршей литературной премии. Продолжая лучшие традиции этого жанра, авторы поведают удивительные рождественские истории, расскажут о веселых происшествиях, поделятся своими открытиями и воспоминаниями. Вас ждут самые настоящие чудеса – такие, что могут произойти с каждым из нас. Многие произведения печатаются впервые.</t>
  </si>
  <si>
    <t xml:space="preserve"> 978-5-00178-126-4</t>
  </si>
  <si>
    <t>https://vsbook.ru/katalog/proza_1/v_ozhidanii_chuda_rozhdestvenskie_i_svyatochnye_rasskazy/</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</si>
  <si>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</si>
  <si>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</si>
  <si>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</si>
  <si>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</si>
  <si>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</si>
  <si>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</si>
  <si>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</si>
  <si>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</si>
  <si>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</si>
  <si>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</si>
  <si>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</si>
  <si>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</si>
  <si>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</si>
  <si>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</si>
  <si>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</si>
  <si>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</si>
  <si>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</si>
  <si>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</si>
  <si>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</si>
  <si>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</si>
  <si>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</si>
  <si>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</si>
  <si>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</si>
  <si>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</si>
  <si>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</si>
  <si>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1.01.01.05.05.010</t>
  </si>
  <si>
    <r>
      <rPr>
        <b/>
        <sz val="10"/>
        <rFont val="Times New Roman"/>
        <family val="1"/>
        <charset val="204"/>
      </rPr>
      <t xml:space="preserve">ВЕЛИКИЙ ПОСТ. ДНЕВНИК НЕОФИТА
</t>
    </r>
    <r>
      <rPr>
        <sz val="10"/>
        <rFont val="Times New Roman"/>
        <family val="1"/>
        <charset val="204"/>
      </rPr>
      <t>Дарья Верясова</t>
    </r>
  </si>
  <si>
    <t>Великий пост... Многие, даже далекие от Церкви люди стремятся его соблюдать. Часто желание поститься продиктовано неосознанными духовными стремлениями, еще чаще  — заботами о своем здоровье: растительная пища полезнее. Но для того ли установлен Великий пост? И что значит — поститься не только телом, но и душой? Опыт автора прозы «Великий пост. Дневник неофита» поможет читателю по-своему осознать и прочувствовать великопостное время, полное удивительных духовных открытий. Литературный дар автора делает произведение увлекательным и приятным для чтения, а ее искренность и сила переживаний поможет каждому заглянуть в глубины своей собственной души.</t>
  </si>
  <si>
    <t>978-5-00152-046-7</t>
  </si>
  <si>
    <t>https://vsbook.ru/katalog/proza_1/velikiy_post_dnevnik_neofita_/</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</si>
  <si>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</si>
  <si>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</si>
  <si>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</si>
  <si>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</si>
  <si>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</si>
  <si>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</si>
  <si>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</si>
  <si>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</si>
  <si>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</si>
  <si>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</si>
  <si>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1.01.01.03.11.151</t>
  </si>
  <si>
    <t>ПРОЩЕНЫЙ ДЕНЬ
протоиерей Сергий Соколов</t>
  </si>
  <si>
    <t>Повесть носит автобиографический характер: священник Сергий Соколов (1866-1940) вспоминает о своем детстве, проведенном в доме деда, сельского священника Иоанна Добротворцева, истинного Божиего служителя, смиренного труженика и мудреца. Перед читателем предстает рязанское село на Оке, крестьянская паства отца Иоанна, его семья; вместе с героями повести мы, час за часом, проживаем один из самых пронзительных дней церковного года — канун начала Великого поста, Прощеное воскресенье.</t>
  </si>
  <si>
    <t>978-5-00178-059-5</t>
  </si>
  <si>
    <t>https://vsbook.ru/katalog/detyam_1/protoierey_sergiy_sokolov_proshchyenyy_den/</t>
  </si>
  <si>
    <t>1.01.01.01.11.110</t>
  </si>
  <si>
    <t>В ПЛАМЕНИ СВЕЧИ
В избранное
Элизабет Криспина Джонсон</t>
  </si>
  <si>
    <t>В этой книге вы узнаете о девочке Фелиции из американского городка, которая заражает всех вокруг своей радостью, бьющей через край, и в то же время способна и на глубокое молитвенное созерцание. Узнаете, как изготавливают церковные свечи, и для чего они нужны. И ещё узнаете, как много может вместить в себя пламя одной маленькой свечи, которую зажгла маленькая девочка с большой верой.</t>
  </si>
  <si>
    <t xml:space="preserve"> 978-5-00178-023-6</t>
  </si>
  <si>
    <t>https://vsbook.ru/katalog/detyam_1/elizabet_krispina_dzhonson_v_plameni_svechi/</t>
  </si>
  <si>
    <t>1.01.01.01.11.105</t>
  </si>
  <si>
    <t>САША И ДРАКОН
Лора Е. Вольф</t>
  </si>
  <si>
    <t>В большом чужом городе Саша чувствует себя потерянным и одиноким. Дети издеваются над ним. А любимая бабушка тихо умирает в соседней комнате. Ужасный дракон страха и тьмы преследует мальчика. Но в ответ на горячую молитву Саши сам Архангел Михаил является и поражает дракона. Так Саша обретает радость непоколебимой веры, которая прогоняет страх и освещает жизнь.</t>
  </si>
  <si>
    <t>978-5-00178-006-9</t>
  </si>
  <si>
    <t>https://vsbook.ru/katalog/detyam_1/lora_e_volf_sasha_i_drakon_/</t>
  </si>
  <si>
    <t>1.01.01.01.11.101</t>
  </si>
  <si>
    <t>КРЕСТ И ОЛЕНЬ
Гэбриэл Уилсон</t>
  </si>
  <si>
    <t>Он потерял богатство, свою семью, положение в обществе. он вытерпел испытания, чтобы получить всё. Римский военачальник плакида обладал большой силой и влиянием. Он и его семья хотели малого, но Плакида знал, что в жизни предстоит что-то значимое. Однажды он был крещён в христианскую веру как Евстафий, и ему предстояли испытания, которые он и не знал на поле боя. У Евстафия были поводы усомниться в вере, но вера принесла ему вечную жизнь.</t>
  </si>
  <si>
    <t>978-5-00178-022-9</t>
  </si>
  <si>
    <t>https://vsbook.ru/katalog/detyam_1/gebriel_uilson_krest_i_olen_/</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</si>
  <si>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</si>
  <si>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</si>
  <si>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</si>
  <si>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</si>
  <si>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</si>
  <si>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</si>
  <si>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</si>
  <si>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</si>
  <si>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</si>
  <si>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</si>
  <si>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Интерактивный календарь ожидания Рождества. Анна Сапрыкина.</t>
  </si>
  <si>
    <t>Интерактивный настенный календарь – наглядное пособие на пути к Рождеству Христову для всей семьи. Шаг за шагом, интересно и доступно пройдём вместе 40 дней рождественского поста и узнаем: что и как объяснить детям, как создать дома рождественское настроение, какие праздники встречаются на пути к Рождеству, о сочельнике и других особенных днях.
Автор календаря – педагог, детский писатель и мама семи детей Анна Сапрыкина, акварельные рисунки созданы художницей Елизаветой Цымбаревич.
Для малышей, подростков и взрослых, для семьи и воскресной школы.
Внутри:
• большой плакат формата А2,
• 200 наклеек,
• пошаговые рецепты рождественских блюд и поделок,
• 40 идей-заданий на каждый день рождественского поста, иллюстрированные рассказы о церковных праздниках.</t>
  </si>
  <si>
    <t>978-5-00178-297-1</t>
  </si>
  <si>
    <t>2.01.01.01.11.186</t>
  </si>
  <si>
    <t>https://vsbook.ru/katalog/detyam_1/interaktivnyy-kalendar-ozhidaniya-rozhdestva-anna-saprykina-/</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</si>
  <si>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</si>
  <si>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</si>
  <si>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</si>
  <si>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</si>
  <si>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</si>
  <si>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</si>
  <si>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</si>
  <si>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</si>
  <si>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</si>
  <si>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</si>
  <si>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</si>
  <si>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</si>
  <si>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</si>
  <si>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</si>
  <si>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</si>
  <si>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</si>
  <si>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</si>
  <si>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</si>
  <si>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</si>
  <si>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</si>
  <si>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</si>
  <si>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</si>
  <si>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</si>
  <si>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</si>
  <si>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</si>
  <si>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</si>
  <si>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</si>
  <si>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</si>
  <si>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</si>
  <si>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</si>
  <si>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</si>
  <si>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</si>
  <si>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https://vsbook.ru/katalog/ozhidaem-v-sleduyushchem-mesyatse/detskiy-pomyannik/</t>
  </si>
  <si>
    <t>978-5-00178-304-6</t>
  </si>
  <si>
    <t>2.01.01.01.11.349</t>
  </si>
  <si>
    <t>Детский помянник</t>
  </si>
  <si>
    <t>https://vsbook.ru/katalog/detyam_1/bog-rodilsya-v-mir-detyam-o-rozhdestve-khristovom-anastasiya-goryunova/</t>
  </si>
  <si>
    <t>978-5-00178-310-7</t>
  </si>
  <si>
    <t>2.01.01.03.11.195</t>
  </si>
  <si>
    <t>Бог родился в мир. Детям - о Рождестве Христовом. Анастасия Горюнова</t>
  </si>
  <si>
    <t>Рождество Христово – самый радостный в мире праздник. Даже взрослые в рождественские дни чувствуют себя детьми. Радость праздника в той или иной степени ощущают все – верующие и неверующие. Подарки, яркие огни, вкусная трапеза, радость и веселье… Но как за всем этим не забыть о главном? Как объяснить детям, что Бог родился в мир и преобразил его? Именно об этом – наша книга.</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</si>
  <si>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</si>
  <si>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</si>
  <si>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</si>
  <si>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Этот красочный помянник научит детей просить у Бога помощи не только для себя, но и для своих родных, друзей и даже обидчиков. Так малыши смогут особым образом почувствовать любовь Божию и начнут учиться по-настоящему любить людей.
</t>
  </si>
  <si>
    <t>vsbook.ru/katalog/detyam_1/evangelie-detyam/</t>
  </si>
  <si>
    <t>978-5-00178-308-4</t>
  </si>
  <si>
    <t>2.01.01.01.11.338</t>
  </si>
  <si>
    <t xml:space="preserve">Эта небольшая, но красочно оформленная книга включает простые и понятные евангельские цитаты, доступные для малышей. Каждый стих сопровождается яркими иллюстрациями, которые привлекают внимание ребёнка и помогают ему лучше воспринимать прочитанное. Благодаря этому книга ненавязчиво знакомит детей с основами христианской веры, воспитывает уважение к Богу, людям и окружающему миру. 
Эта книга станет незаменимым помощником для родителей, которые хотят привить своим детям традиционные ценности, основанные на вере, любви и доброте.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</si>
  <si>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</si>
  <si>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детям</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</si>
  <si>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</si>
  <si>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</si>
  <si>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</si>
  <si>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</si>
  <si>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</si>
  <si>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</si>
  <si>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</si>
  <si>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</si>
  <si>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</si>
  <si>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</si>
  <si>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</si>
  <si>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</si>
  <si>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</si>
  <si>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</si>
  <si>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</si>
  <si>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</si>
  <si>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</si>
  <si>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</si>
  <si>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</si>
  <si>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</si>
  <si>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</si>
  <si>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</si>
  <si>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</si>
  <si>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</si>
  <si>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</si>
  <si>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</si>
  <si>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978-5-00178-309-1</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</si>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</sst>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 ##0.00\ &quot;₽&quot;"/>
  </numFmts>
  <fonts count="17">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s>
  <fills count="11">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s>
  <borders count="7">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70">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2" borderId="0" xfId="0" applyFont="1" applyFill="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1" fillId="2" borderId="0" xfId="0" applyFont="1" applyFill="1" applyAlignment="1">
      <alignment horizontal="center" vertical="center"/>
    </xf>
    <xf numFmtId="0" fontId="10" fillId="2" borderId="3" xfId="0" applyFont="1" applyFill="1" applyBorder="1" applyAlignment="1">
      <alignment horizontal="center" vertical="center" wrapText="1"/>
    </xf>
    <xf numFmtId="0" fontId="12" fillId="2" borderId="3" xfId="1" applyFill="1" applyBorder="1" applyAlignment="1">
      <alignment horizontal="center" vertical="center" wrapText="1"/>
    </xf>
    <xf numFmtId="0" fontId="0" fillId="0" borderId="1" xfId="0" applyBorder="1" applyAlignment="1">
      <alignment horizontal="center"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49" fontId="13" fillId="2" borderId="5" xfId="0" applyNumberFormat="1"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5" xfId="0" applyFont="1" applyFill="1" applyBorder="1" applyAlignment="1">
      <alignment horizontal="center" vertical="center" wrapText="1"/>
    </xf>
    <xf numFmtId="1" fontId="8" fillId="2" borderId="6"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1" fontId="8" fillId="2" borderId="5" xfId="0" applyNumberFormat="1"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0" borderId="0" xfId="0"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0" fontId="5" fillId="2" borderId="1" xfId="0" applyFont="1" applyFill="1" applyBorder="1" applyAlignment="1">
      <alignment horizontal="center" vertical="center" wrapText="1"/>
    </xf>
    <xf numFmtId="0" fontId="0" fillId="8" borderId="0" xfId="0" applyFill="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1" fontId="8" fillId="9" borderId="6"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png"/><Relationship Id="rId69" Type="http://schemas.openxmlformats.org/officeDocument/2006/relationships/image" Target="../media/image69.jpeg"/><Relationship Id="rId113" Type="http://schemas.openxmlformats.org/officeDocument/2006/relationships/image" Target="../media/image113.jpeg"/><Relationship Id="rId118" Type="http://schemas.openxmlformats.org/officeDocument/2006/relationships/image" Target="../media/image118.jpeg"/><Relationship Id="rId80" Type="http://schemas.openxmlformats.org/officeDocument/2006/relationships/image" Target="../media/image80.jpeg"/><Relationship Id="rId85" Type="http://schemas.openxmlformats.org/officeDocument/2006/relationships/image" Target="../media/image85.jpe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08" Type="http://schemas.openxmlformats.org/officeDocument/2006/relationships/image" Target="../media/image108.jpe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jpeg"/><Relationship Id="rId91" Type="http://schemas.openxmlformats.org/officeDocument/2006/relationships/image" Target="../media/image91.jpeg"/><Relationship Id="rId96" Type="http://schemas.openxmlformats.org/officeDocument/2006/relationships/image" Target="../media/image96.jpeg"/><Relationship Id="rId1" Type="http://schemas.openxmlformats.org/officeDocument/2006/relationships/image" Target="../media/image1.jpeg"/><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119" Type="http://schemas.openxmlformats.org/officeDocument/2006/relationships/image" Target="../media/image119.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jpeg"/><Relationship Id="rId86" Type="http://schemas.openxmlformats.org/officeDocument/2006/relationships/image" Target="../media/image86.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pn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pn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61" Type="http://schemas.openxmlformats.org/officeDocument/2006/relationships/image" Target="../media/image61.jpeg"/><Relationship Id="rId82" Type="http://schemas.openxmlformats.org/officeDocument/2006/relationships/image" Target="../media/image82.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5" Type="http://schemas.openxmlformats.org/officeDocument/2006/relationships/image" Target="../media/image15.jpeg"/><Relationship Id="rId36" Type="http://schemas.openxmlformats.org/officeDocument/2006/relationships/image" Target="../media/image36.png"/><Relationship Id="rId57" Type="http://schemas.openxmlformats.org/officeDocument/2006/relationships/image" Target="../media/image57.jpeg"/><Relationship Id="rId106" Type="http://schemas.openxmlformats.org/officeDocument/2006/relationships/image" Target="../media/image106.jpeg"/><Relationship Id="rId10" Type="http://schemas.openxmlformats.org/officeDocument/2006/relationships/image" Target="../media/image10.jpeg"/><Relationship Id="rId31" Type="http://schemas.openxmlformats.org/officeDocument/2006/relationships/image" Target="../media/image31.pn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104</xdr:row>
      <xdr:rowOff>308609</xdr:rowOff>
    </xdr:from>
    <xdr:to>
      <xdr:col>12</xdr:col>
      <xdr:colOff>1352550</xdr:colOff>
      <xdr:row>104</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105</xdr:row>
      <xdr:rowOff>106679</xdr:rowOff>
    </xdr:from>
    <xdr:to>
      <xdr:col>12</xdr:col>
      <xdr:colOff>1276350</xdr:colOff>
      <xdr:row>105</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381000</xdr:colOff>
      <xdr:row>106</xdr:row>
      <xdr:rowOff>419100</xdr:rowOff>
    </xdr:from>
    <xdr:to>
      <xdr:col>12</xdr:col>
      <xdr:colOff>1039494</xdr:colOff>
      <xdr:row>106</xdr:row>
      <xdr:rowOff>1496695</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388340" y="221553405"/>
          <a:ext cx="657860" cy="1077595"/>
        </a:xfrm>
        <a:prstGeom prst="rect">
          <a:avLst/>
        </a:prstGeom>
        <a:noFill/>
      </xdr:spPr>
    </xdr:pic>
    <xdr:clientData/>
  </xdr:twoCellAnchor>
  <xdr:twoCellAnchor editAs="oneCell">
    <xdr:from>
      <xdr:col>12</xdr:col>
      <xdr:colOff>327659</xdr:colOff>
      <xdr:row>107</xdr:row>
      <xdr:rowOff>739140</xdr:rowOff>
    </xdr:from>
    <xdr:to>
      <xdr:col>12</xdr:col>
      <xdr:colOff>1040765</xdr:colOff>
      <xdr:row>107</xdr:row>
      <xdr:rowOff>1816735</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334365" y="223879410"/>
          <a:ext cx="713740" cy="1077595"/>
        </a:xfrm>
        <a:prstGeom prst="rect">
          <a:avLst/>
        </a:prstGeom>
        <a:noFill/>
      </xdr:spPr>
    </xdr:pic>
    <xdr:clientData/>
  </xdr:twoCellAnchor>
  <xdr:twoCellAnchor editAs="oneCell">
    <xdr:from>
      <xdr:col>12</xdr:col>
      <xdr:colOff>358140</xdr:colOff>
      <xdr:row>108</xdr:row>
      <xdr:rowOff>525780</xdr:rowOff>
    </xdr:from>
    <xdr:to>
      <xdr:col>12</xdr:col>
      <xdr:colOff>1054735</xdr:colOff>
      <xdr:row>108</xdr:row>
      <xdr:rowOff>1600200</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365480" y="226123500"/>
          <a:ext cx="696595" cy="1074420"/>
        </a:xfrm>
        <a:prstGeom prst="rect">
          <a:avLst/>
        </a:prstGeom>
        <a:noFill/>
      </xdr:spPr>
    </xdr:pic>
    <xdr:clientData/>
  </xdr:twoCellAnchor>
  <xdr:twoCellAnchor editAs="oneCell">
    <xdr:from>
      <xdr:col>12</xdr:col>
      <xdr:colOff>381000</xdr:colOff>
      <xdr:row>109</xdr:row>
      <xdr:rowOff>510540</xdr:rowOff>
    </xdr:from>
    <xdr:to>
      <xdr:col>12</xdr:col>
      <xdr:colOff>1056005</xdr:colOff>
      <xdr:row>109</xdr:row>
      <xdr:rowOff>1588135</xdr:rowOff>
    </xdr:to>
    <xdr:pic>
      <xdr:nvPicPr>
        <xdr:cNvPr id="39" name="Рисунок 38" descr="https://vsbook.ru/upload/resize_cache/iblock/7a4/75_113_1/7a4866dfd80e2e0238b7f4ad85478717.jpg">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6"/>
        <a:stretch>
          <a:fillRect/>
        </a:stretch>
      </xdr:blipFill>
      <xdr:spPr>
        <a:xfrm>
          <a:off x="13388340" y="228289485"/>
          <a:ext cx="675005" cy="1077595"/>
        </a:xfrm>
        <a:prstGeom prst="rect">
          <a:avLst/>
        </a:prstGeom>
        <a:noFill/>
      </xdr:spPr>
    </xdr:pic>
    <xdr:clientData/>
  </xdr:twoCellAnchor>
  <xdr:twoCellAnchor editAs="oneCell">
    <xdr:from>
      <xdr:col>12</xdr:col>
      <xdr:colOff>373380</xdr:colOff>
      <xdr:row>110</xdr:row>
      <xdr:rowOff>586740</xdr:rowOff>
    </xdr:from>
    <xdr:to>
      <xdr:col>12</xdr:col>
      <xdr:colOff>1028700</xdr:colOff>
      <xdr:row>110</xdr:row>
      <xdr:rowOff>1664335</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7"/>
        <a:stretch>
          <a:fillRect/>
        </a:stretch>
      </xdr:blipFill>
      <xdr:spPr>
        <a:xfrm>
          <a:off x="13380720" y="230556435"/>
          <a:ext cx="655320" cy="1077595"/>
        </a:xfrm>
        <a:prstGeom prst="rect">
          <a:avLst/>
        </a:prstGeom>
        <a:noFill/>
      </xdr:spPr>
    </xdr:pic>
    <xdr:clientData/>
  </xdr:twoCellAnchor>
  <xdr:twoCellAnchor editAs="oneCell">
    <xdr:from>
      <xdr:col>12</xdr:col>
      <xdr:colOff>304800</xdr:colOff>
      <xdr:row>110</xdr:row>
      <xdr:rowOff>2148840</xdr:rowOff>
    </xdr:from>
    <xdr:to>
      <xdr:col>12</xdr:col>
      <xdr:colOff>1676400</xdr:colOff>
      <xdr:row>111</xdr:row>
      <xdr:rowOff>1856740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8"/>
        <a:stretch>
          <a:fillRect/>
        </a:stretch>
      </xdr:blipFill>
      <xdr:spPr>
        <a:xfrm>
          <a:off x="13312140" y="232118535"/>
          <a:ext cx="1371600" cy="1903095"/>
        </a:xfrm>
        <a:prstGeom prst="rect">
          <a:avLst/>
        </a:prstGeom>
        <a:noFill/>
      </xdr:spPr>
    </xdr:pic>
    <xdr:clientData/>
  </xdr:twoCellAnchor>
  <xdr:twoCellAnchor editAs="oneCell">
    <xdr:from>
      <xdr:col>12</xdr:col>
      <xdr:colOff>365760</xdr:colOff>
      <xdr:row>112</xdr:row>
      <xdr:rowOff>533400</xdr:rowOff>
    </xdr:from>
    <xdr:to>
      <xdr:col>12</xdr:col>
      <xdr:colOff>1054735</xdr:colOff>
      <xdr:row>112</xdr:row>
      <xdr:rowOff>1610995</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9"/>
        <a:stretch>
          <a:fillRect/>
        </a:stretch>
      </xdr:blipFill>
      <xdr:spPr>
        <a:xfrm>
          <a:off x="13373100" y="234884595"/>
          <a:ext cx="688975" cy="1077595"/>
        </a:xfrm>
        <a:prstGeom prst="rect">
          <a:avLst/>
        </a:prstGeom>
        <a:noFill/>
      </xdr:spPr>
    </xdr:pic>
    <xdr:clientData/>
  </xdr:twoCellAnchor>
  <xdr:twoCellAnchor editAs="oneCell">
    <xdr:from>
      <xdr:col>12</xdr:col>
      <xdr:colOff>365760</xdr:colOff>
      <xdr:row>113</xdr:row>
      <xdr:rowOff>472440</xdr:rowOff>
    </xdr:from>
    <xdr:to>
      <xdr:col>12</xdr:col>
      <xdr:colOff>1078865</xdr:colOff>
      <xdr:row>113</xdr:row>
      <xdr:rowOff>1534795</xdr:rowOff>
    </xdr:to>
    <xdr:pic>
      <xdr:nvPicPr>
        <xdr:cNvPr id="53" name="Рисунок 52" descr="https://vsbook.ru/upload/resize_cache/iblock/4de/75_113_1/4de276c291793ce80da4b63f2ab150b3.jpg">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10"/>
        <a:stretch>
          <a:fillRect/>
        </a:stretch>
      </xdr:blipFill>
      <xdr:spPr>
        <a:xfrm>
          <a:off x="13373100" y="238906050"/>
          <a:ext cx="713105" cy="1062355"/>
        </a:xfrm>
        <a:prstGeom prst="rect">
          <a:avLst/>
        </a:prstGeom>
        <a:noFill/>
      </xdr:spPr>
    </xdr:pic>
    <xdr:clientData/>
  </xdr:twoCellAnchor>
  <xdr:twoCellAnchor editAs="oneCell">
    <xdr:from>
      <xdr:col>12</xdr:col>
      <xdr:colOff>342900</xdr:colOff>
      <xdr:row>114</xdr:row>
      <xdr:rowOff>571500</xdr:rowOff>
    </xdr:from>
    <xdr:to>
      <xdr:col>12</xdr:col>
      <xdr:colOff>1056005</xdr:colOff>
      <xdr:row>114</xdr:row>
      <xdr:rowOff>1649095</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11"/>
        <a:stretch>
          <a:fillRect/>
        </a:stretch>
      </xdr:blipFill>
      <xdr:spPr>
        <a:xfrm>
          <a:off x="13350240" y="241052985"/>
          <a:ext cx="713105" cy="1077595"/>
        </a:xfrm>
        <a:prstGeom prst="rect">
          <a:avLst/>
        </a:prstGeom>
        <a:noFill/>
      </xdr:spPr>
    </xdr:pic>
    <xdr:clientData/>
  </xdr:twoCellAnchor>
  <xdr:twoCellAnchor editAs="oneCell">
    <xdr:from>
      <xdr:col>12</xdr:col>
      <xdr:colOff>358140</xdr:colOff>
      <xdr:row>115</xdr:row>
      <xdr:rowOff>342900</xdr:rowOff>
    </xdr:from>
    <xdr:to>
      <xdr:col>12</xdr:col>
      <xdr:colOff>1077594</xdr:colOff>
      <xdr:row>115</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2"/>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116</xdr:row>
      <xdr:rowOff>449580</xdr:rowOff>
    </xdr:from>
    <xdr:to>
      <xdr:col>12</xdr:col>
      <xdr:colOff>1056005</xdr:colOff>
      <xdr:row>116</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13"/>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117</xdr:row>
      <xdr:rowOff>240029</xdr:rowOff>
    </xdr:from>
    <xdr:to>
      <xdr:col>12</xdr:col>
      <xdr:colOff>1428750</xdr:colOff>
      <xdr:row>117</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14"/>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118</xdr:row>
      <xdr:rowOff>179069</xdr:rowOff>
    </xdr:from>
    <xdr:to>
      <xdr:col>12</xdr:col>
      <xdr:colOff>1409700</xdr:colOff>
      <xdr:row>118</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15"/>
        <a:stretch>
          <a:fillRect/>
        </a:stretch>
      </xdr:blipFill>
      <xdr:spPr>
        <a:xfrm>
          <a:off x="13384530" y="253347220"/>
          <a:ext cx="1032510" cy="1567180"/>
        </a:xfrm>
        <a:prstGeom prst="rect">
          <a:avLst/>
        </a:prstGeom>
        <a:noFill/>
      </xdr:spPr>
    </xdr:pic>
    <xdr:clientData/>
  </xdr:twoCellAnchor>
  <xdr:twoCellAnchor editAs="oneCell">
    <xdr:from>
      <xdr:col>12</xdr:col>
      <xdr:colOff>327659</xdr:colOff>
      <xdr:row>119</xdr:row>
      <xdr:rowOff>518159</xdr:rowOff>
    </xdr:from>
    <xdr:to>
      <xdr:col>12</xdr:col>
      <xdr:colOff>1040765</xdr:colOff>
      <xdr:row>119</xdr:row>
      <xdr:rowOff>1551305</xdr:rowOff>
    </xdr:to>
    <xdr:pic>
      <xdr:nvPicPr>
        <xdr:cNvPr id="100" name="Рисунок 99" descr="https://vsbook.ru/upload/resize_cache/iblock/211/75_113_1/2111fec80a03fe0ad30bd6d2b66a14f9.jpg">
          <a:extLst>
            <a:ext uri="{FF2B5EF4-FFF2-40B4-BE49-F238E27FC236}">
              <a16:creationId xmlns:a16="http://schemas.microsoft.com/office/drawing/2014/main" id="{00000000-0008-0000-0000-000064000000}"/>
            </a:ext>
          </a:extLst>
        </xdr:cNvPr>
        <xdr:cNvPicPr>
          <a:picLocks noChangeAspect="1" noChangeArrowheads="1"/>
        </xdr:cNvPicPr>
      </xdr:nvPicPr>
      <xdr:blipFill>
        <a:blip xmlns:r="http://schemas.openxmlformats.org/officeDocument/2006/relationships" r:embed="rId16"/>
        <a:stretch>
          <a:fillRect/>
        </a:stretch>
      </xdr:blipFill>
      <xdr:spPr>
        <a:xfrm>
          <a:off x="13334365" y="255934210"/>
          <a:ext cx="713740" cy="1033780"/>
        </a:xfrm>
        <a:prstGeom prst="rect">
          <a:avLst/>
        </a:prstGeom>
        <a:noFill/>
      </xdr:spPr>
    </xdr:pic>
    <xdr:clientData/>
  </xdr:twoCellAnchor>
  <xdr:twoCellAnchor editAs="oneCell">
    <xdr:from>
      <xdr:col>12</xdr:col>
      <xdr:colOff>350520</xdr:colOff>
      <xdr:row>120</xdr:row>
      <xdr:rowOff>190500</xdr:rowOff>
    </xdr:from>
    <xdr:to>
      <xdr:col>12</xdr:col>
      <xdr:colOff>1066800</xdr:colOff>
      <xdr:row>120</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7"/>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121</xdr:row>
      <xdr:rowOff>190500</xdr:rowOff>
    </xdr:from>
    <xdr:to>
      <xdr:col>12</xdr:col>
      <xdr:colOff>1077594</xdr:colOff>
      <xdr:row>121</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8"/>
        <a:stretch>
          <a:fillRect/>
        </a:stretch>
      </xdr:blipFill>
      <xdr:spPr>
        <a:xfrm>
          <a:off x="13365480" y="259146675"/>
          <a:ext cx="718820" cy="940435"/>
        </a:xfrm>
        <a:prstGeom prst="rect">
          <a:avLst/>
        </a:prstGeom>
        <a:noFill/>
      </xdr:spPr>
    </xdr:pic>
    <xdr:clientData/>
  </xdr:twoCellAnchor>
  <xdr:twoCellAnchor editAs="oneCell">
    <xdr:from>
      <xdr:col>12</xdr:col>
      <xdr:colOff>240030</xdr:colOff>
      <xdr:row>122</xdr:row>
      <xdr:rowOff>68580</xdr:rowOff>
    </xdr:from>
    <xdr:to>
      <xdr:col>12</xdr:col>
      <xdr:colOff>1752600</xdr:colOff>
      <xdr:row>122</xdr:row>
      <xdr:rowOff>2032382</xdr:rowOff>
    </xdr:to>
    <xdr:pic>
      <xdr:nvPicPr>
        <xdr:cNvPr id="109" name="Рисунок 108" descr="https://vsbook.ru/upload/resize_cache/iblock/c16/75_113_1/c16d3b2787d566694d0a4b3f0cdee6c6.jpg">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19"/>
        <a:stretch>
          <a:fillRect/>
        </a:stretch>
      </xdr:blipFill>
      <xdr:spPr>
        <a:xfrm>
          <a:off x="13247370" y="260306820"/>
          <a:ext cx="1512570" cy="1963420"/>
        </a:xfrm>
        <a:prstGeom prst="rect">
          <a:avLst/>
        </a:prstGeom>
        <a:noFill/>
      </xdr:spPr>
    </xdr:pic>
    <xdr:clientData/>
  </xdr:twoCellAnchor>
  <xdr:twoCellAnchor editAs="oneCell">
    <xdr:from>
      <xdr:col>12</xdr:col>
      <xdr:colOff>342900</xdr:colOff>
      <xdr:row>123</xdr:row>
      <xdr:rowOff>72390</xdr:rowOff>
    </xdr:from>
    <xdr:to>
      <xdr:col>12</xdr:col>
      <xdr:colOff>1555641</xdr:colOff>
      <xdr:row>123</xdr:row>
      <xdr:rowOff>1905000</xdr:rowOff>
    </xdr:to>
    <xdr:pic>
      <xdr:nvPicPr>
        <xdr:cNvPr id="116" name="Рисунок 115" descr="https://vsbook.ru/upload/resize_cache/iblock/ae0/75_113_1/ae0d26b603ee01c7707ca2b6d3d49784.jpg">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20"/>
        <a:stretch>
          <a:fillRect/>
        </a:stretch>
      </xdr:blipFill>
      <xdr:spPr>
        <a:xfrm>
          <a:off x="13350240" y="262472805"/>
          <a:ext cx="1212215" cy="1832610"/>
        </a:xfrm>
        <a:prstGeom prst="rect">
          <a:avLst/>
        </a:prstGeom>
        <a:noFill/>
      </xdr:spPr>
    </xdr:pic>
    <xdr:clientData/>
  </xdr:twoCellAnchor>
  <xdr:twoCellAnchor editAs="oneCell">
    <xdr:from>
      <xdr:col>12</xdr:col>
      <xdr:colOff>342900</xdr:colOff>
      <xdr:row>124</xdr:row>
      <xdr:rowOff>133350</xdr:rowOff>
    </xdr:from>
    <xdr:to>
      <xdr:col>12</xdr:col>
      <xdr:colOff>1447800</xdr:colOff>
      <xdr:row>124</xdr:row>
      <xdr:rowOff>1802999</xdr:rowOff>
    </xdr:to>
    <xdr:pic>
      <xdr:nvPicPr>
        <xdr:cNvPr id="118" name="Рисунок 117" descr="https://vsbook.ru/upload/resize_cache/iblock/613/75_113_1/613bb4493b35686093615842257157e1.jpg">
          <a:extLst>
            <a:ext uri="{FF2B5EF4-FFF2-40B4-BE49-F238E27FC236}">
              <a16:creationId xmlns:a16="http://schemas.microsoft.com/office/drawing/2014/main" id="{00000000-0008-0000-0000-000076000000}"/>
            </a:ext>
          </a:extLst>
        </xdr:cNvPr>
        <xdr:cNvPicPr>
          <a:picLocks noChangeAspect="1" noChangeArrowheads="1"/>
        </xdr:cNvPicPr>
      </xdr:nvPicPr>
      <xdr:blipFill>
        <a:blip xmlns:r="http://schemas.openxmlformats.org/officeDocument/2006/relationships" r:embed="rId21"/>
        <a:stretch>
          <a:fillRect/>
        </a:stretch>
      </xdr:blipFill>
      <xdr:spPr>
        <a:xfrm>
          <a:off x="13350240" y="264638790"/>
          <a:ext cx="1104900" cy="1669415"/>
        </a:xfrm>
        <a:prstGeom prst="rect">
          <a:avLst/>
        </a:prstGeom>
        <a:noFill/>
      </xdr:spPr>
    </xdr:pic>
    <xdr:clientData/>
  </xdr:twoCellAnchor>
  <xdr:twoCellAnchor editAs="oneCell">
    <xdr:from>
      <xdr:col>12</xdr:col>
      <xdr:colOff>327659</xdr:colOff>
      <xdr:row>125</xdr:row>
      <xdr:rowOff>278130</xdr:rowOff>
    </xdr:from>
    <xdr:to>
      <xdr:col>12</xdr:col>
      <xdr:colOff>1433791</xdr:colOff>
      <xdr:row>125</xdr:row>
      <xdr:rowOff>1866900</xdr:rowOff>
    </xdr:to>
    <xdr:pic>
      <xdr:nvPicPr>
        <xdr:cNvPr id="119" name="Рисунок 118" descr="https://vsbook.ru/upload/resize_cache/iblock/4b6/75_113_1/4b6dad98def29cfcc769dc76d6e73d00.jpg">
          <a:extLst>
            <a:ext uri="{FF2B5EF4-FFF2-40B4-BE49-F238E27FC236}">
              <a16:creationId xmlns:a16="http://schemas.microsoft.com/office/drawing/2014/main" id="{00000000-0008-0000-0000-000077000000}"/>
            </a:ext>
          </a:extLst>
        </xdr:cNvPr>
        <xdr:cNvPicPr>
          <a:picLocks noChangeAspect="1" noChangeArrowheads="1"/>
        </xdr:cNvPicPr>
      </xdr:nvPicPr>
      <xdr:blipFill>
        <a:blip xmlns:r="http://schemas.openxmlformats.org/officeDocument/2006/relationships" r:embed="rId22"/>
        <a:stretch>
          <a:fillRect/>
        </a:stretch>
      </xdr:blipFill>
      <xdr:spPr>
        <a:xfrm>
          <a:off x="13334365" y="266669520"/>
          <a:ext cx="1106170" cy="1588770"/>
        </a:xfrm>
        <a:prstGeom prst="rect">
          <a:avLst/>
        </a:prstGeom>
        <a:noFill/>
      </xdr:spPr>
    </xdr:pic>
    <xdr:clientData/>
  </xdr:twoCellAnchor>
  <xdr:twoCellAnchor editAs="oneCell">
    <xdr:from>
      <xdr:col>12</xdr:col>
      <xdr:colOff>262890</xdr:colOff>
      <xdr:row>126</xdr:row>
      <xdr:rowOff>156210</xdr:rowOff>
    </xdr:from>
    <xdr:to>
      <xdr:col>12</xdr:col>
      <xdr:colOff>1390650</xdr:colOff>
      <xdr:row>126</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23"/>
        <a:stretch>
          <a:fillRect/>
        </a:stretch>
      </xdr:blipFill>
      <xdr:spPr>
        <a:xfrm>
          <a:off x="13270230" y="268747875"/>
          <a:ext cx="1127760" cy="1652905"/>
        </a:xfrm>
        <a:prstGeom prst="rect">
          <a:avLst/>
        </a:prstGeom>
        <a:noFill/>
      </xdr:spPr>
    </xdr:pic>
    <xdr:clientData/>
  </xdr:twoCellAnchor>
  <xdr:twoCellAnchor editAs="oneCell">
    <xdr:from>
      <xdr:col>12</xdr:col>
      <xdr:colOff>259079</xdr:colOff>
      <xdr:row>102</xdr:row>
      <xdr:rowOff>487680</xdr:rowOff>
    </xdr:from>
    <xdr:to>
      <xdr:col>12</xdr:col>
      <xdr:colOff>1467976</xdr:colOff>
      <xdr:row>102</xdr:row>
      <xdr:rowOff>2430780</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24" cstate="print"/>
        <a:stretch>
          <a:fillRect/>
        </a:stretch>
      </xdr:blipFill>
      <xdr:spPr>
        <a:xfrm>
          <a:off x="13265785" y="212245575"/>
          <a:ext cx="1209040" cy="1943100"/>
        </a:xfrm>
        <a:prstGeom prst="rect">
          <a:avLst/>
        </a:prstGeom>
      </xdr:spPr>
    </xdr:pic>
    <xdr:clientData/>
  </xdr:twoCellAnchor>
  <xdr:twoCellAnchor editAs="oneCell">
    <xdr:from>
      <xdr:col>12</xdr:col>
      <xdr:colOff>121921</xdr:colOff>
      <xdr:row>101</xdr:row>
      <xdr:rowOff>640080</xdr:rowOff>
    </xdr:from>
    <xdr:to>
      <xdr:col>12</xdr:col>
      <xdr:colOff>1516703</xdr:colOff>
      <xdr:row>101</xdr:row>
      <xdr:rowOff>2834640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5"/>
        <a:stretch>
          <a:fillRect/>
        </a:stretch>
      </xdr:blipFill>
      <xdr:spPr>
        <a:xfrm>
          <a:off x="13129260" y="209020410"/>
          <a:ext cx="1394460" cy="2194560"/>
        </a:xfrm>
        <a:prstGeom prst="rect">
          <a:avLst/>
        </a:prstGeom>
      </xdr:spPr>
    </xdr:pic>
    <xdr:clientData/>
  </xdr:twoCellAnchor>
  <xdr:twoCellAnchor editAs="oneCell">
    <xdr:from>
      <xdr:col>12</xdr:col>
      <xdr:colOff>106680</xdr:colOff>
      <xdr:row>100</xdr:row>
      <xdr:rowOff>502920</xdr:rowOff>
    </xdr:from>
    <xdr:to>
      <xdr:col>12</xdr:col>
      <xdr:colOff>1544183</xdr:colOff>
      <xdr:row>100</xdr:row>
      <xdr:rowOff>2548890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26"/>
        <a:stretch>
          <a:fillRect/>
        </a:stretch>
      </xdr:blipFill>
      <xdr:spPr>
        <a:xfrm>
          <a:off x="13114020" y="206048610"/>
          <a:ext cx="1437005" cy="2045970"/>
        </a:xfrm>
        <a:prstGeom prst="rect">
          <a:avLst/>
        </a:prstGeom>
      </xdr:spPr>
    </xdr:pic>
    <xdr:clientData/>
  </xdr:twoCellAnchor>
  <xdr:twoCellAnchor editAs="oneCell">
    <xdr:from>
      <xdr:col>12</xdr:col>
      <xdr:colOff>152401</xdr:colOff>
      <xdr:row>99</xdr:row>
      <xdr:rowOff>441959</xdr:rowOff>
    </xdr:from>
    <xdr:to>
      <xdr:col>12</xdr:col>
      <xdr:colOff>1731217</xdr:colOff>
      <xdr:row>99</xdr:row>
      <xdr:rowOff>2932430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27"/>
        <a:stretch>
          <a:fillRect/>
        </a:stretch>
      </xdr:blipFill>
      <xdr:spPr>
        <a:xfrm>
          <a:off x="13159740" y="202580875"/>
          <a:ext cx="1578610" cy="2491105"/>
        </a:xfrm>
        <a:prstGeom prst="rect">
          <a:avLst/>
        </a:prstGeom>
      </xdr:spPr>
    </xdr:pic>
    <xdr:clientData/>
  </xdr:twoCellAnchor>
  <xdr:twoCellAnchor editAs="oneCell">
    <xdr:from>
      <xdr:col>12</xdr:col>
      <xdr:colOff>82190</xdr:colOff>
      <xdr:row>98</xdr:row>
      <xdr:rowOff>45720</xdr:rowOff>
    </xdr:from>
    <xdr:to>
      <xdr:col>12</xdr:col>
      <xdr:colOff>1791523</xdr:colOff>
      <xdr:row>98</xdr:row>
      <xdr:rowOff>2292350</xdr:rowOff>
    </xdr:to>
    <xdr:pic>
      <xdr:nvPicPr>
        <xdr:cNvPr id="133" name="Рисунок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28"/>
        <a:stretch>
          <a:fillRect/>
        </a:stretch>
      </xdr:blipFill>
      <xdr:spPr>
        <a:xfrm>
          <a:off x="13089255" y="199815450"/>
          <a:ext cx="1709420" cy="2246630"/>
        </a:xfrm>
        <a:prstGeom prst="rect">
          <a:avLst/>
        </a:prstGeom>
      </xdr:spPr>
    </xdr:pic>
    <xdr:clientData/>
  </xdr:twoCellAnchor>
  <xdr:twoCellAnchor editAs="oneCell">
    <xdr:from>
      <xdr:col>12</xdr:col>
      <xdr:colOff>50801</xdr:colOff>
      <xdr:row>96</xdr:row>
      <xdr:rowOff>304800</xdr:rowOff>
    </xdr:from>
    <xdr:to>
      <xdr:col>12</xdr:col>
      <xdr:colOff>1712646</xdr:colOff>
      <xdr:row>96</xdr:row>
      <xdr:rowOff>2755900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29"/>
        <a:stretch>
          <a:fillRect/>
        </a:stretch>
      </xdr:blipFill>
      <xdr:spPr>
        <a:xfrm>
          <a:off x="13058140" y="194348100"/>
          <a:ext cx="1661795" cy="2451100"/>
        </a:xfrm>
        <a:prstGeom prst="rect">
          <a:avLst/>
        </a:prstGeom>
      </xdr:spPr>
    </xdr:pic>
    <xdr:clientData/>
  </xdr:twoCellAnchor>
  <xdr:twoCellAnchor editAs="oneCell">
    <xdr:from>
      <xdr:col>12</xdr:col>
      <xdr:colOff>304800</xdr:colOff>
      <xdr:row>95</xdr:row>
      <xdr:rowOff>104544</xdr:rowOff>
    </xdr:from>
    <xdr:to>
      <xdr:col>12</xdr:col>
      <xdr:colOff>1473200</xdr:colOff>
      <xdr:row>95</xdr:row>
      <xdr:rowOff>2029714</xdr:rowOff>
    </xdr:to>
    <xdr:pic>
      <xdr:nvPicPr>
        <xdr:cNvPr id="28" name="Рисунок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30"/>
        <a:stretch>
          <a:fillRect/>
        </a:stretch>
      </xdr:blipFill>
      <xdr:spPr>
        <a:xfrm>
          <a:off x="13312140" y="191379475"/>
          <a:ext cx="1168400" cy="1925320"/>
        </a:xfrm>
        <a:prstGeom prst="rect">
          <a:avLst/>
        </a:prstGeom>
      </xdr:spPr>
    </xdr:pic>
    <xdr:clientData/>
  </xdr:twoCellAnchor>
  <xdr:twoCellAnchor editAs="oneCell">
    <xdr:from>
      <xdr:col>12</xdr:col>
      <xdr:colOff>0</xdr:colOff>
      <xdr:row>94</xdr:row>
      <xdr:rowOff>0</xdr:rowOff>
    </xdr:from>
    <xdr:to>
      <xdr:col>12</xdr:col>
      <xdr:colOff>9525</xdr:colOff>
      <xdr:row>94</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1"/>
        <a:stretch>
          <a:fillRect/>
        </a:stretch>
      </xdr:blipFill>
      <xdr:spPr>
        <a:xfrm>
          <a:off x="13007340" y="189187455"/>
          <a:ext cx="9525" cy="0"/>
        </a:xfrm>
        <a:prstGeom prst="rect">
          <a:avLst/>
        </a:prstGeom>
      </xdr:spPr>
    </xdr:pic>
    <xdr:clientData/>
  </xdr:twoCellAnchor>
  <xdr:twoCellAnchor editAs="oneCell">
    <xdr:from>
      <xdr:col>12</xdr:col>
      <xdr:colOff>243840</xdr:colOff>
      <xdr:row>94</xdr:row>
      <xdr:rowOff>67575</xdr:rowOff>
    </xdr:from>
    <xdr:to>
      <xdr:col>12</xdr:col>
      <xdr:colOff>1478280</xdr:colOff>
      <xdr:row>94</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32"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93</xdr:row>
      <xdr:rowOff>76200</xdr:rowOff>
    </xdr:from>
    <xdr:to>
      <xdr:col>12</xdr:col>
      <xdr:colOff>1644650</xdr:colOff>
      <xdr:row>93</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33"/>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92</xdr:row>
      <xdr:rowOff>381000</xdr:rowOff>
    </xdr:from>
    <xdr:to>
      <xdr:col>12</xdr:col>
      <xdr:colOff>1763277</xdr:colOff>
      <xdr:row>92</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34"/>
        <a:stretch>
          <a:fillRect/>
        </a:stretch>
      </xdr:blipFill>
      <xdr:spPr>
        <a:xfrm>
          <a:off x="13083540" y="183613425"/>
          <a:ext cx="1686560" cy="2387600"/>
        </a:xfrm>
        <a:prstGeom prst="rect">
          <a:avLst/>
        </a:prstGeom>
        <a:noFill/>
      </xdr:spPr>
    </xdr:pic>
    <xdr:clientData/>
  </xdr:twoCellAnchor>
  <xdr:twoCellAnchor editAs="oneCell">
    <xdr:from>
      <xdr:col>12</xdr:col>
      <xdr:colOff>57150</xdr:colOff>
      <xdr:row>91</xdr:row>
      <xdr:rowOff>190500</xdr:rowOff>
    </xdr:from>
    <xdr:to>
      <xdr:col>12</xdr:col>
      <xdr:colOff>1752600</xdr:colOff>
      <xdr:row>91</xdr:row>
      <xdr:rowOff>2434813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35" cstate="print"/>
        <a:stretch>
          <a:fillRect/>
        </a:stretch>
      </xdr:blipFill>
      <xdr:spPr>
        <a:xfrm>
          <a:off x="13064490" y="180710205"/>
          <a:ext cx="1695450" cy="2244090"/>
        </a:xfrm>
        <a:prstGeom prst="rect">
          <a:avLst/>
        </a:prstGeom>
        <a:noFill/>
      </xdr:spPr>
    </xdr:pic>
    <xdr:clientData/>
  </xdr:twoCellAnchor>
  <xdr:twoCellAnchor editAs="oneCell">
    <xdr:from>
      <xdr:col>12</xdr:col>
      <xdr:colOff>0</xdr:colOff>
      <xdr:row>90</xdr:row>
      <xdr:rowOff>0</xdr:rowOff>
    </xdr:from>
    <xdr:to>
      <xdr:col>12</xdr:col>
      <xdr:colOff>304800</xdr:colOff>
      <xdr:row>90</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90</xdr:row>
      <xdr:rowOff>0</xdr:rowOff>
    </xdr:from>
    <xdr:to>
      <xdr:col>12</xdr:col>
      <xdr:colOff>304800</xdr:colOff>
      <xdr:row>90</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57150</xdr:colOff>
      <xdr:row>90</xdr:row>
      <xdr:rowOff>361950</xdr:rowOff>
    </xdr:from>
    <xdr:to>
      <xdr:col>12</xdr:col>
      <xdr:colOff>1782516</xdr:colOff>
      <xdr:row>90</xdr:row>
      <xdr:rowOff>2692400</xdr:rowOff>
    </xdr:to>
    <xdr:pic>
      <xdr:nvPicPr>
        <xdr:cNvPr id="165" name="Рисунок 164" descr="https://vsbook.ru/upload/resize_cache/iblock/667/k1buzleqbi12dr2y7gcq9xt2qc4tg0py/10000_552_1/2023_Deti_o-Alipiy_cover_1.pn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36"/>
        <a:stretch>
          <a:fillRect/>
        </a:stretch>
      </xdr:blipFill>
      <xdr:spPr>
        <a:xfrm>
          <a:off x="13064490" y="177864135"/>
          <a:ext cx="1725295" cy="2330450"/>
        </a:xfrm>
        <a:prstGeom prst="rect">
          <a:avLst/>
        </a:prstGeom>
        <a:noFill/>
      </xdr:spPr>
    </xdr:pic>
    <xdr:clientData/>
  </xdr:twoCellAnchor>
  <xdr:twoCellAnchor editAs="oneCell">
    <xdr:from>
      <xdr:col>12</xdr:col>
      <xdr:colOff>0</xdr:colOff>
      <xdr:row>90</xdr:row>
      <xdr:rowOff>0</xdr:rowOff>
    </xdr:from>
    <xdr:to>
      <xdr:col>12</xdr:col>
      <xdr:colOff>304800</xdr:colOff>
      <xdr:row>90</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90</xdr:row>
      <xdr:rowOff>0</xdr:rowOff>
    </xdr:from>
    <xdr:to>
      <xdr:col>13</xdr:col>
      <xdr:colOff>304800</xdr:colOff>
      <xdr:row>90</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90</xdr:row>
      <xdr:rowOff>0</xdr:rowOff>
    </xdr:from>
    <xdr:to>
      <xdr:col>12</xdr:col>
      <xdr:colOff>304800</xdr:colOff>
      <xdr:row>90</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289560</xdr:colOff>
      <xdr:row>89</xdr:row>
      <xdr:rowOff>182880</xdr:rowOff>
    </xdr:from>
    <xdr:to>
      <xdr:col>12</xdr:col>
      <xdr:colOff>1545623</xdr:colOff>
      <xdr:row>89</xdr:row>
      <xdr:rowOff>1905000</xdr:rowOff>
    </xdr:to>
    <xdr:pic>
      <xdr:nvPicPr>
        <xdr:cNvPr id="129" name="Рисунок 128" descr="Рождественские истории. Автор: Брейэр Вячеслав. Издательство &amp;quot;Вольный Странник&amp;quot;">
          <a:extLst>
            <a:ext uri="{FF2B5EF4-FFF2-40B4-BE49-F238E27FC236}">
              <a16:creationId xmlns:a16="http://schemas.microsoft.com/office/drawing/2014/main" id="{00000000-0008-0000-0000-000081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296900" y="175620045"/>
          <a:ext cx="1256030" cy="1722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121921</xdr:colOff>
      <xdr:row>87</xdr:row>
      <xdr:rowOff>91440</xdr:rowOff>
    </xdr:from>
    <xdr:to>
      <xdr:col>12</xdr:col>
      <xdr:colOff>1722323</xdr:colOff>
      <xdr:row>87</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88</xdr:row>
      <xdr:rowOff>431800</xdr:rowOff>
    </xdr:from>
    <xdr:to>
      <xdr:col>12</xdr:col>
      <xdr:colOff>1740315</xdr:colOff>
      <xdr:row>88</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87</xdr:row>
      <xdr:rowOff>0</xdr:rowOff>
    </xdr:from>
    <xdr:to>
      <xdr:col>12</xdr:col>
      <xdr:colOff>304800</xdr:colOff>
      <xdr:row>87</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83</xdr:row>
      <xdr:rowOff>850900</xdr:rowOff>
    </xdr:from>
    <xdr:to>
      <xdr:col>12</xdr:col>
      <xdr:colOff>1714713</xdr:colOff>
      <xdr:row>83</xdr:row>
      <xdr:rowOff>3175000</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86</xdr:row>
      <xdr:rowOff>355600</xdr:rowOff>
    </xdr:from>
    <xdr:to>
      <xdr:col>12</xdr:col>
      <xdr:colOff>1732875</xdr:colOff>
      <xdr:row>86</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85</xdr:row>
      <xdr:rowOff>594360</xdr:rowOff>
    </xdr:from>
    <xdr:to>
      <xdr:col>12</xdr:col>
      <xdr:colOff>1738579</xdr:colOff>
      <xdr:row>85</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86</xdr:row>
      <xdr:rowOff>0</xdr:rowOff>
    </xdr:from>
    <xdr:to>
      <xdr:col>12</xdr:col>
      <xdr:colOff>304800</xdr:colOff>
      <xdr:row>86</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137160</xdr:colOff>
      <xdr:row>84</xdr:row>
      <xdr:rowOff>106680</xdr:rowOff>
    </xdr:from>
    <xdr:to>
      <xdr:col>12</xdr:col>
      <xdr:colOff>1711054</xdr:colOff>
      <xdr:row>84</xdr:row>
      <xdr:rowOff>2438400</xdr:rowOff>
    </xdr:to>
    <xdr:pic>
      <xdr:nvPicPr>
        <xdr:cNvPr id="137" name="Рисунок 136" descr="https://vsbook.ru/upload/resize_cache/iblock/eec/10000_552_1/eec96cd5a266a76c57f403adce047ec1.jpg">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a:xfrm>
          <a:off x="13144500" y="160987740"/>
          <a:ext cx="1573530"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103</xdr:row>
      <xdr:rowOff>121920</xdr:rowOff>
    </xdr:from>
    <xdr:to>
      <xdr:col>12</xdr:col>
      <xdr:colOff>1932397</xdr:colOff>
      <xdr:row>103</xdr:row>
      <xdr:rowOff>2164080</xdr:rowOff>
    </xdr:to>
    <xdr:pic>
      <xdr:nvPicPr>
        <xdr:cNvPr id="138" name="Рисунок 137" descr="https://vsbook.ru/upload/resize_cache/iblock/375/doj5gf7k0gb7vmnt3jiaizwdm3zwmm4i/10000_552_1/obl-1.jpg">
          <a:extLst>
            <a:ext uri="{FF2B5EF4-FFF2-40B4-BE49-F238E27FC236}">
              <a16:creationId xmlns:a16="http://schemas.microsoft.com/office/drawing/2014/main" id="{00000000-0008-0000-0000-00008A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174980" y="214965915"/>
          <a:ext cx="1764665"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82</xdr:row>
      <xdr:rowOff>0</xdr:rowOff>
    </xdr:from>
    <xdr:to>
      <xdr:col>12</xdr:col>
      <xdr:colOff>304800</xdr:colOff>
      <xdr:row>82</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82</xdr:row>
      <xdr:rowOff>0</xdr:rowOff>
    </xdr:from>
    <xdr:to>
      <xdr:col>12</xdr:col>
      <xdr:colOff>304800</xdr:colOff>
      <xdr:row>82</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82</xdr:row>
      <xdr:rowOff>0</xdr:rowOff>
    </xdr:from>
    <xdr:to>
      <xdr:col>12</xdr:col>
      <xdr:colOff>304800</xdr:colOff>
      <xdr:row>82</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60961</xdr:colOff>
      <xdr:row>82</xdr:row>
      <xdr:rowOff>359576</xdr:rowOff>
    </xdr:from>
    <xdr:to>
      <xdr:col>13</xdr:col>
      <xdr:colOff>1</xdr:colOff>
      <xdr:row>82</xdr:row>
      <xdr:rowOff>3356776</xdr:rowOff>
    </xdr:to>
    <xdr:pic>
      <xdr:nvPicPr>
        <xdr:cNvPr id="27" name="Рисунок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3068300" y="153734770"/>
          <a:ext cx="1920240" cy="2997200"/>
        </a:xfrm>
        <a:prstGeom prst="rect">
          <a:avLst/>
        </a:prstGeom>
      </xdr:spPr>
    </xdr:pic>
    <xdr:clientData/>
  </xdr:twoCellAnchor>
  <xdr:twoCellAnchor editAs="oneCell">
    <xdr:from>
      <xdr:col>12</xdr:col>
      <xdr:colOff>213360</xdr:colOff>
      <xdr:row>81</xdr:row>
      <xdr:rowOff>289560</xdr:rowOff>
    </xdr:from>
    <xdr:to>
      <xdr:col>12</xdr:col>
      <xdr:colOff>1869635</xdr:colOff>
      <xdr:row>81</xdr:row>
      <xdr:rowOff>2461260</xdr:rowOff>
    </xdr:to>
    <xdr:pic>
      <xdr:nvPicPr>
        <xdr:cNvPr id="146" name="Рисунок 145" descr="https://vsbook.ru/upload/resize_cache/iblock/3c6/10000_552_1/3c65ee91e2dbaa66a1c949f3a3678a46.jpg">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20700" y="150837900"/>
          <a:ext cx="1656080"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79</xdr:row>
      <xdr:rowOff>114300</xdr:rowOff>
    </xdr:from>
    <xdr:to>
      <xdr:col>12</xdr:col>
      <xdr:colOff>1866900</xdr:colOff>
      <xdr:row>79</xdr:row>
      <xdr:rowOff>2554908</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3235940" y="145189575"/>
          <a:ext cx="1638300" cy="2440305"/>
        </a:xfrm>
        <a:prstGeom prst="rect">
          <a:avLst/>
        </a:prstGeom>
      </xdr:spPr>
    </xdr:pic>
    <xdr:clientData/>
  </xdr:twoCellAnchor>
  <xdr:twoCellAnchor editAs="oneCell">
    <xdr:from>
      <xdr:col>12</xdr:col>
      <xdr:colOff>266700</xdr:colOff>
      <xdr:row>80</xdr:row>
      <xdr:rowOff>136195</xdr:rowOff>
    </xdr:from>
    <xdr:to>
      <xdr:col>12</xdr:col>
      <xdr:colOff>1924049</xdr:colOff>
      <xdr:row>80</xdr:row>
      <xdr:rowOff>2609850</xdr:rowOff>
    </xdr:to>
    <xdr:pic>
      <xdr:nvPicPr>
        <xdr:cNvPr id="50" name="Рисунок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3274040" y="147902930"/>
          <a:ext cx="1656715" cy="2473960"/>
        </a:xfrm>
        <a:prstGeom prst="rect">
          <a:avLst/>
        </a:prstGeom>
      </xdr:spPr>
    </xdr:pic>
    <xdr:clientData/>
  </xdr:twoCellAnchor>
  <xdr:twoCellAnchor editAs="oneCell">
    <xdr:from>
      <xdr:col>12</xdr:col>
      <xdr:colOff>247651</xdr:colOff>
      <xdr:row>77</xdr:row>
      <xdr:rowOff>76200</xdr:rowOff>
    </xdr:from>
    <xdr:to>
      <xdr:col>13</xdr:col>
      <xdr:colOff>0</xdr:colOff>
      <xdr:row>77</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78</xdr:row>
      <xdr:rowOff>0</xdr:rowOff>
    </xdr:from>
    <xdr:to>
      <xdr:col>12</xdr:col>
      <xdr:colOff>304800</xdr:colOff>
      <xdr:row>78</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78</xdr:row>
      <xdr:rowOff>0</xdr:rowOff>
    </xdr:from>
    <xdr:to>
      <xdr:col>13</xdr:col>
      <xdr:colOff>304800</xdr:colOff>
      <xdr:row>78</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78</xdr:row>
      <xdr:rowOff>293594</xdr:rowOff>
    </xdr:from>
    <xdr:to>
      <xdr:col>13</xdr:col>
      <xdr:colOff>3060</xdr:colOff>
      <xdr:row>78</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75</xdr:row>
      <xdr:rowOff>101600</xdr:rowOff>
    </xdr:from>
    <xdr:to>
      <xdr:col>12</xdr:col>
      <xdr:colOff>1879394</xdr:colOff>
      <xdr:row>75</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id="{00000000-0008-0000-0000-000099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241299</xdr:colOff>
      <xdr:row>76</xdr:row>
      <xdr:rowOff>63500</xdr:rowOff>
    </xdr:from>
    <xdr:to>
      <xdr:col>12</xdr:col>
      <xdr:colOff>1886156</xdr:colOff>
      <xdr:row>76</xdr:row>
      <xdr:rowOff>2425700</xdr:rowOff>
    </xdr:to>
    <xdr:pic>
      <xdr:nvPicPr>
        <xdr:cNvPr id="159" name="Рисунок 158" descr="Великие люди о вере (цветное издание). Автор: . Издательство &amp;quot;Вольный Странник&amp;quot;">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248005" y="136695815"/>
          <a:ext cx="1645285" cy="236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74</xdr:row>
      <xdr:rowOff>266700</xdr:rowOff>
    </xdr:from>
    <xdr:to>
      <xdr:col>12</xdr:col>
      <xdr:colOff>1892587</xdr:colOff>
      <xdr:row>74</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id="{00000000-0008-0000-0000-0000A3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72</xdr:row>
      <xdr:rowOff>250668</xdr:rowOff>
    </xdr:from>
    <xdr:to>
      <xdr:col>12</xdr:col>
      <xdr:colOff>1727200</xdr:colOff>
      <xdr:row>72</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71</xdr:row>
      <xdr:rowOff>152400</xdr:rowOff>
    </xdr:from>
    <xdr:to>
      <xdr:col>12</xdr:col>
      <xdr:colOff>1896323</xdr:colOff>
      <xdr:row>71</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70</xdr:row>
      <xdr:rowOff>266700</xdr:rowOff>
    </xdr:from>
    <xdr:to>
      <xdr:col>12</xdr:col>
      <xdr:colOff>1648702</xdr:colOff>
      <xdr:row>70</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69</xdr:row>
      <xdr:rowOff>0</xdr:rowOff>
    </xdr:from>
    <xdr:to>
      <xdr:col>12</xdr:col>
      <xdr:colOff>304800</xdr:colOff>
      <xdr:row>69</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69</xdr:row>
      <xdr:rowOff>0</xdr:rowOff>
    </xdr:from>
    <xdr:to>
      <xdr:col>12</xdr:col>
      <xdr:colOff>304800</xdr:colOff>
      <xdr:row>69</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69</xdr:row>
      <xdr:rowOff>38100</xdr:rowOff>
    </xdr:from>
    <xdr:to>
      <xdr:col>12</xdr:col>
      <xdr:colOff>1657350</xdr:colOff>
      <xdr:row>69</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68</xdr:row>
      <xdr:rowOff>171450</xdr:rowOff>
    </xdr:from>
    <xdr:to>
      <xdr:col>12</xdr:col>
      <xdr:colOff>1695450</xdr:colOff>
      <xdr:row>68</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65</xdr:row>
      <xdr:rowOff>95250</xdr:rowOff>
    </xdr:from>
    <xdr:to>
      <xdr:col>12</xdr:col>
      <xdr:colOff>1771650</xdr:colOff>
      <xdr:row>65</xdr:row>
      <xdr:rowOff>2198517</xdr:rowOff>
    </xdr:to>
    <xdr:pic>
      <xdr:nvPicPr>
        <xdr:cNvPr id="150" name="Рисунок 149" descr="https://vsbook.ru/upload/resize_cache/iblock/c3a/ux685kpevrxoe25k9brd493zz53j8182/10000_552_1/2023_Rayskiy-sad-cover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274040" y="103748205"/>
          <a:ext cx="1504950"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133351</xdr:colOff>
      <xdr:row>66</xdr:row>
      <xdr:rowOff>304800</xdr:rowOff>
    </xdr:from>
    <xdr:to>
      <xdr:col>12</xdr:col>
      <xdr:colOff>1714501</xdr:colOff>
      <xdr:row>66</xdr:row>
      <xdr:rowOff>2524502</xdr:rowOff>
    </xdr:to>
    <xdr:pic>
      <xdr:nvPicPr>
        <xdr:cNvPr id="178" name="Рисунок 177" descr="https://vsbook.ru/upload/resize_cache/iblock/f63/7eoy5yzix6ldpn45lk4pq11fwwgsftkb/10000_552_1/creation.jpg">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13140690" y="106251375"/>
          <a:ext cx="1581150" cy="2219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133350</xdr:colOff>
      <xdr:row>67</xdr:row>
      <xdr:rowOff>0</xdr:rowOff>
    </xdr:from>
    <xdr:to>
      <xdr:col>12</xdr:col>
      <xdr:colOff>1828800</xdr:colOff>
      <xdr:row>67</xdr:row>
      <xdr:rowOff>2297602</xdr:rowOff>
    </xdr:to>
    <xdr:pic>
      <xdr:nvPicPr>
        <xdr:cNvPr id="179" name="Рисунок 178" descr="https://vsbook.ru/upload/resize_cache/iblock/974/tpf0dewy1osj2mlgjkoy2pmcd0kzbj51/10000_552_1/holy.jpg">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a:xfrm>
          <a:off x="13140690" y="108794550"/>
          <a:ext cx="1695450" cy="2297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133350</xdr:colOff>
      <xdr:row>67</xdr:row>
      <xdr:rowOff>133350</xdr:rowOff>
    </xdr:from>
    <xdr:to>
      <xdr:col>12</xdr:col>
      <xdr:colOff>1905000</xdr:colOff>
      <xdr:row>67</xdr:row>
      <xdr:rowOff>2770439</xdr:rowOff>
    </xdr:to>
    <xdr:pic>
      <xdr:nvPicPr>
        <xdr:cNvPr id="180" name="Рисунок 179" descr="https://vsbook.ru/upload/resize_cache/iblock/48e/75cfac0tffzvkzj0l05vjz7gf9r3qlsw/10000_552_1/COVER.jpg">
          <a:extLst>
            <a:ext uri="{FF2B5EF4-FFF2-40B4-BE49-F238E27FC236}">
              <a16:creationId xmlns:a16="http://schemas.microsoft.com/office/drawing/2014/main" id="{00000000-0008-0000-0000-0000B4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a:xfrm>
          <a:off x="13140690" y="111360585"/>
          <a:ext cx="1771650" cy="2636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64</xdr:row>
      <xdr:rowOff>285750</xdr:rowOff>
    </xdr:from>
    <xdr:to>
      <xdr:col>12</xdr:col>
      <xdr:colOff>1695450</xdr:colOff>
      <xdr:row>64</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63</xdr:row>
      <xdr:rowOff>228600</xdr:rowOff>
    </xdr:from>
    <xdr:to>
      <xdr:col>12</xdr:col>
      <xdr:colOff>1790700</xdr:colOff>
      <xdr:row>63</xdr:row>
      <xdr:rowOff>2378752</xdr:rowOff>
    </xdr:to>
    <xdr:pic>
      <xdr:nvPicPr>
        <xdr:cNvPr id="141" name="Рисунок 140" descr="https://vsbook.ru/upload/resize_cache/iblock/6db/lf8vfgy4q83ivgcfunap5at92x8727cw/10000_552_1/2023_Cover_VP_Saprikina.png">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a:xfrm>
          <a:off x="13274040" y="90897075"/>
          <a:ext cx="1524000" cy="215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411480</xdr:colOff>
      <xdr:row>60</xdr:row>
      <xdr:rowOff>137160</xdr:rowOff>
    </xdr:from>
    <xdr:to>
      <xdr:col>12</xdr:col>
      <xdr:colOff>1676400</xdr:colOff>
      <xdr:row>60</xdr:row>
      <xdr:rowOff>2194560</xdr:rowOff>
    </xdr:to>
    <xdr:pic>
      <xdr:nvPicPr>
        <xdr:cNvPr id="147" name="Рисунок 146" descr="https://vsbook.ru/upload/resize_cache/iblock/e7d/nyyzw6xfx6lbgn057it8olru931lbh9m/10000_552_1/2024_Podrostki_Cover_Dark_28_06_24-_1_1-_2_.jpg">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13418820" y="83482815"/>
          <a:ext cx="126492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61</xdr:row>
      <xdr:rowOff>137160</xdr:rowOff>
    </xdr:from>
    <xdr:to>
      <xdr:col>12</xdr:col>
      <xdr:colOff>1767840</xdr:colOff>
      <xdr:row>61</xdr:row>
      <xdr:rowOff>2194560</xdr:rowOff>
    </xdr:to>
    <xdr:pic>
      <xdr:nvPicPr>
        <xdr:cNvPr id="156" name="Рисунок 155" descr="Жизнь как пример. Преподобный Илья Муромец. Автор: Котов Роман Андреевич. Издательство &amp;quot;Вольный Странник&amp;quot;">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13266420" y="85822155"/>
          <a:ext cx="150876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350521</xdr:colOff>
      <xdr:row>62</xdr:row>
      <xdr:rowOff>213360</xdr:rowOff>
    </xdr:from>
    <xdr:to>
      <xdr:col>12</xdr:col>
      <xdr:colOff>1736281</xdr:colOff>
      <xdr:row>62</xdr:row>
      <xdr:rowOff>2219960</xdr:rowOff>
    </xdr:to>
    <xdr:pic>
      <xdr:nvPicPr>
        <xdr:cNvPr id="166" name="Рисунок 165" descr="https://vsbook.ru/upload/resize_cache/iblock/c00/xsz2gwkt27vfqeuw2qm5pxky6shyrhze/10000_552_1/2022_VS_MT_Cover_An_03.03_1_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a:xfrm>
          <a:off x="13357860" y="88313895"/>
          <a:ext cx="1385570" cy="2006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365760</xdr:colOff>
      <xdr:row>59</xdr:row>
      <xdr:rowOff>152400</xdr:rowOff>
    </xdr:from>
    <xdr:to>
      <xdr:col>12</xdr:col>
      <xdr:colOff>1737360</xdr:colOff>
      <xdr:row>59</xdr:row>
      <xdr:rowOff>2036888</xdr:rowOff>
    </xdr:to>
    <xdr:pic>
      <xdr:nvPicPr>
        <xdr:cNvPr id="134" name="Рисунок 133" descr="Первые навыки. Православные праздники. Цифры и счёт.. Автор: Баканова Екатерина. Издательство &amp;quot;Вольный Странник&amp;quot;">
          <a:extLst>
            <a:ext uri="{FF2B5EF4-FFF2-40B4-BE49-F238E27FC236}">
              <a16:creationId xmlns:a16="http://schemas.microsoft.com/office/drawing/2014/main" id="{00000000-0008-0000-0000-000086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13373100" y="81250155"/>
          <a:ext cx="1371600" cy="1884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58</xdr:row>
      <xdr:rowOff>259080</xdr:rowOff>
    </xdr:from>
    <xdr:to>
      <xdr:col>12</xdr:col>
      <xdr:colOff>1722120</xdr:colOff>
      <xdr:row>58</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57</xdr:row>
      <xdr:rowOff>266700</xdr:rowOff>
    </xdr:from>
    <xdr:to>
      <xdr:col>12</xdr:col>
      <xdr:colOff>1733550</xdr:colOff>
      <xdr:row>57</xdr:row>
      <xdr:rowOff>2129901</xdr:rowOff>
    </xdr:to>
    <xdr:pic>
      <xdr:nvPicPr>
        <xdr:cNvPr id="162" name="Рисунок 161" descr="https://vsbook.ru/upload/resize_cache/iblock/aef/kmdv586btmyavaslkgsm0vskh42ln9ba/10000_552_1/svt.-Luka_detyam_obl_sayt.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a:xfrm>
          <a:off x="13350240" y="76335255"/>
          <a:ext cx="1390650" cy="1863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254376</xdr:colOff>
      <xdr:row>56</xdr:row>
      <xdr:rowOff>304800</xdr:rowOff>
    </xdr:from>
    <xdr:to>
      <xdr:col>12</xdr:col>
      <xdr:colOff>1657349</xdr:colOff>
      <xdr:row>56</xdr:row>
      <xdr:rowOff>2210406</xdr:rowOff>
    </xdr:to>
    <xdr:pic>
      <xdr:nvPicPr>
        <xdr:cNvPr id="182" name="Рисунок 181" descr="Святой патриарх Тихон. Научись у святого. Автор: Судакова Ирина Николаевна. Издательство &amp;quot;Вольный Странник&amp;quot;">
          <a:extLst>
            <a:ext uri="{FF2B5EF4-FFF2-40B4-BE49-F238E27FC236}">
              <a16:creationId xmlns:a16="http://schemas.microsoft.com/office/drawing/2014/main" id="{00000000-0008-0000-0000-0000B6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a:xfrm>
          <a:off x="13261340" y="73729215"/>
          <a:ext cx="1402715"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53</xdr:row>
      <xdr:rowOff>95249</xdr:rowOff>
    </xdr:from>
    <xdr:to>
      <xdr:col>12</xdr:col>
      <xdr:colOff>1676399</xdr:colOff>
      <xdr:row>53</xdr:row>
      <xdr:rowOff>2267250</xdr:rowOff>
    </xdr:to>
    <xdr:pic>
      <xdr:nvPicPr>
        <xdr:cNvPr id="183" name="Рисунок 182" descr="Биография в документах и фактах.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7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a:xfrm>
          <a:off x="13350240" y="66363850"/>
          <a:ext cx="1332865" cy="2172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54</xdr:row>
      <xdr:rowOff>76201</xdr:rowOff>
    </xdr:from>
    <xdr:to>
      <xdr:col>12</xdr:col>
      <xdr:colOff>1694950</xdr:colOff>
      <xdr:row>54</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55</xdr:row>
      <xdr:rowOff>133350</xdr:rowOff>
    </xdr:from>
    <xdr:to>
      <xdr:col>12</xdr:col>
      <xdr:colOff>1648239</xdr:colOff>
      <xdr:row>55</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97</xdr:row>
      <xdr:rowOff>137160</xdr:rowOff>
    </xdr:from>
    <xdr:to>
      <xdr:col>12</xdr:col>
      <xdr:colOff>1630679</xdr:colOff>
      <xdr:row>97</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391886</xdr:colOff>
      <xdr:row>52</xdr:row>
      <xdr:rowOff>116175</xdr:rowOff>
    </xdr:from>
    <xdr:to>
      <xdr:col>12</xdr:col>
      <xdr:colOff>1513115</xdr:colOff>
      <xdr:row>52</xdr:row>
      <xdr:rowOff>1863525</xdr:rowOff>
    </xdr:to>
    <xdr:pic>
      <xdr:nvPicPr>
        <xdr:cNvPr id="186" name="Рисунок 185" descr="https://vsbook.ru/upload/resize_cache/iblock/324/10000_552_1/324e1226b62e18d2020b7040a2911e13.jpg">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a:xfrm>
          <a:off x="13399135" y="64304545"/>
          <a:ext cx="1120775" cy="1747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370115</xdr:colOff>
      <xdr:row>51</xdr:row>
      <xdr:rowOff>163285</xdr:rowOff>
    </xdr:from>
    <xdr:to>
      <xdr:col>12</xdr:col>
      <xdr:colOff>1702230</xdr:colOff>
      <xdr:row>51</xdr:row>
      <xdr:rowOff>1959429</xdr:rowOff>
    </xdr:to>
    <xdr:pic>
      <xdr:nvPicPr>
        <xdr:cNvPr id="188" name="Рисунок 187" descr="Блокадный бегемот и ленинградцы. Автор: Калюжная Лариса. Издательство &amp;quot;Вольный Странник&amp;quot;">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a:xfrm>
          <a:off x="13376910" y="62005210"/>
          <a:ext cx="1332230" cy="1795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50</xdr:row>
      <xdr:rowOff>54427</xdr:rowOff>
    </xdr:from>
    <xdr:to>
      <xdr:col>12</xdr:col>
      <xdr:colOff>1547377</xdr:colOff>
      <xdr:row>50</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49</xdr:row>
      <xdr:rowOff>152400</xdr:rowOff>
    </xdr:from>
    <xdr:to>
      <xdr:col>12</xdr:col>
      <xdr:colOff>1719944</xdr:colOff>
      <xdr:row>49</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48</xdr:row>
      <xdr:rowOff>190500</xdr:rowOff>
    </xdr:from>
    <xdr:to>
      <xdr:col>12</xdr:col>
      <xdr:colOff>1714500</xdr:colOff>
      <xdr:row>48</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358850</xdr:colOff>
      <xdr:row>47</xdr:row>
      <xdr:rowOff>133350</xdr:rowOff>
    </xdr:from>
    <xdr:to>
      <xdr:col>12</xdr:col>
      <xdr:colOff>1680209</xdr:colOff>
      <xdr:row>47</xdr:row>
      <xdr:rowOff>2247900</xdr:rowOff>
    </xdr:to>
    <xdr:pic>
      <xdr:nvPicPr>
        <xdr:cNvPr id="124" name="Рисунок 123" descr="Псалтирь учебная с параллельным переводом на русский язык. Автор: . Издательство &amp;quot;Вольный Странник&amp;quot;">
          <a:extLst>
            <a:ext uri="{FF2B5EF4-FFF2-40B4-BE49-F238E27FC236}">
              <a16:creationId xmlns:a16="http://schemas.microsoft.com/office/drawing/2014/main" id="{00000000-0008-0000-0000-00007C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13366115" y="52541805"/>
          <a:ext cx="1320800" cy="2114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46</xdr:row>
      <xdr:rowOff>133350</xdr:rowOff>
    </xdr:from>
    <xdr:to>
      <xdr:col>12</xdr:col>
      <xdr:colOff>1676400</xdr:colOff>
      <xdr:row>46</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247650</xdr:colOff>
      <xdr:row>45</xdr:row>
      <xdr:rowOff>171450</xdr:rowOff>
    </xdr:from>
    <xdr:to>
      <xdr:col>12</xdr:col>
      <xdr:colOff>1847850</xdr:colOff>
      <xdr:row>45</xdr:row>
      <xdr:rowOff>2426426</xdr:rowOff>
    </xdr:to>
    <xdr:pic>
      <xdr:nvPicPr>
        <xdr:cNvPr id="128" name="Рисунок 127" descr="https://vsbook.ru/upload/resize_cache/iblock/d68/10000_552_1/d6864cd66854bb97fc13d6b2d2a2c1ce.jpg">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a:xfrm>
          <a:off x="13254990" y="47573565"/>
          <a:ext cx="1600200" cy="2254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44</xdr:row>
      <xdr:rowOff>114300</xdr:rowOff>
    </xdr:from>
    <xdr:to>
      <xdr:col>12</xdr:col>
      <xdr:colOff>1924050</xdr:colOff>
      <xdr:row>44</xdr:row>
      <xdr:rowOff>2445967</xdr:rowOff>
    </xdr:to>
    <xdr:pic>
      <xdr:nvPicPr>
        <xdr:cNvPr id="145" name="Рисунок 144" descr="https://vsbook.ru/upload/resize_cache/iblock/483/10000_552_1/48344489bf46949d82d1e425e05102e3.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a:xfrm>
          <a:off x="13235940" y="44978955"/>
          <a:ext cx="1695450" cy="2331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247650</xdr:colOff>
      <xdr:row>43</xdr:row>
      <xdr:rowOff>228600</xdr:rowOff>
    </xdr:from>
    <xdr:to>
      <xdr:col>12</xdr:col>
      <xdr:colOff>1733550</xdr:colOff>
      <xdr:row>43</xdr:row>
      <xdr:rowOff>2273300</xdr:rowOff>
    </xdr:to>
    <xdr:pic>
      <xdr:nvPicPr>
        <xdr:cNvPr id="148" name="Рисунок 147" descr="Детская Псалтирь. Автор: . Издательство &amp;quot;Вольный Странник&amp;quot;">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a:xfrm>
          <a:off x="13254990" y="42631995"/>
          <a:ext cx="1485900" cy="204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41</xdr:row>
      <xdr:rowOff>304800</xdr:rowOff>
    </xdr:from>
    <xdr:to>
      <xdr:col>12</xdr:col>
      <xdr:colOff>1706880</xdr:colOff>
      <xdr:row>41</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42</xdr:row>
      <xdr:rowOff>0</xdr:rowOff>
    </xdr:from>
    <xdr:to>
      <xdr:col>12</xdr:col>
      <xdr:colOff>304800</xdr:colOff>
      <xdr:row>42</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228600</xdr:colOff>
      <xdr:row>42</xdr:row>
      <xdr:rowOff>145882</xdr:rowOff>
    </xdr:from>
    <xdr:to>
      <xdr:col>12</xdr:col>
      <xdr:colOff>1844040</xdr:colOff>
      <xdr:row>42</xdr:row>
      <xdr:rowOff>2299229</xdr:rowOff>
    </xdr:to>
    <xdr:pic>
      <xdr:nvPicPr>
        <xdr:cNvPr id="149" name="Рисунок 148"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13235940" y="40102790"/>
          <a:ext cx="1615440" cy="2153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41</xdr:row>
      <xdr:rowOff>0</xdr:rowOff>
    </xdr:from>
    <xdr:to>
      <xdr:col>15</xdr:col>
      <xdr:colOff>304800</xdr:colOff>
      <xdr:row>41</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38</xdr:row>
      <xdr:rowOff>186251</xdr:rowOff>
    </xdr:from>
    <xdr:to>
      <xdr:col>12</xdr:col>
      <xdr:colOff>1534030</xdr:colOff>
      <xdr:row>38</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40</xdr:row>
      <xdr:rowOff>190500</xdr:rowOff>
    </xdr:from>
    <xdr:to>
      <xdr:col>12</xdr:col>
      <xdr:colOff>1657350</xdr:colOff>
      <xdr:row>40</xdr:row>
      <xdr:rowOff>2059880</xdr:rowOff>
    </xdr:to>
    <xdr:pic>
      <xdr:nvPicPr>
        <xdr:cNvPr id="161" name="Рисунок 160" descr="https://vsbook.ru/upload/resize_cache/iblock/e1f/05nto9u4x6uzhwsk52phunz0mv281llm/10000_552_1/2022_Zapovedi_blazenstv_cover_1.jpg">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a:xfrm>
          <a:off x="13293090" y="35316795"/>
          <a:ext cx="1371600" cy="1868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39</xdr:row>
      <xdr:rowOff>114300</xdr:rowOff>
    </xdr:from>
    <xdr:to>
      <xdr:col>12</xdr:col>
      <xdr:colOff>1623491</xdr:colOff>
      <xdr:row>39</xdr:row>
      <xdr:rowOff>1828800</xdr:rowOff>
    </xdr:to>
    <xdr:pic>
      <xdr:nvPicPr>
        <xdr:cNvPr id="169" name="Рисунок 168" descr="https://vsbook.ru/upload/resize_cache/iblock/3c9/10000_552_1/3c91e6fe559bed5e342db11b764cfd6f.jpg">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a:xfrm>
          <a:off x="13350240" y="33312735"/>
          <a:ext cx="1280160"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34</xdr:row>
      <xdr:rowOff>190500</xdr:rowOff>
    </xdr:from>
    <xdr:to>
      <xdr:col>12</xdr:col>
      <xdr:colOff>1695450</xdr:colOff>
      <xdr:row>34</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35</xdr:row>
      <xdr:rowOff>266700</xdr:rowOff>
    </xdr:from>
    <xdr:to>
      <xdr:col>12</xdr:col>
      <xdr:colOff>1667944</xdr:colOff>
      <xdr:row>35</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33</xdr:row>
      <xdr:rowOff>285750</xdr:rowOff>
    </xdr:from>
    <xdr:to>
      <xdr:col>12</xdr:col>
      <xdr:colOff>1733550</xdr:colOff>
      <xdr:row>33</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406401</xdr:colOff>
      <xdr:row>30</xdr:row>
      <xdr:rowOff>131012</xdr:rowOff>
    </xdr:from>
    <xdr:to>
      <xdr:col>12</xdr:col>
      <xdr:colOff>1612900</xdr:colOff>
      <xdr:row>30</xdr:row>
      <xdr:rowOff>1750059</xdr:rowOff>
    </xdr:to>
    <xdr:pic>
      <xdr:nvPicPr>
        <xdr:cNvPr id="192" name="Рисунок 191" descr="Святой преподобный Серафим Саровский. Научись у святого. Автор: Минаева Мария. Издательство &quot;Вольный Странник&quot;">
          <a:extLst>
            <a:ext uri="{FF2B5EF4-FFF2-40B4-BE49-F238E27FC236}">
              <a16:creationId xmlns:a16="http://schemas.microsoft.com/office/drawing/2014/main" id="{00000000-0008-0000-0000-0000C0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a:xfrm>
          <a:off x="13413740" y="12153265"/>
          <a:ext cx="1206500" cy="161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28</xdr:row>
      <xdr:rowOff>228600</xdr:rowOff>
    </xdr:from>
    <xdr:to>
      <xdr:col>12</xdr:col>
      <xdr:colOff>1528173</xdr:colOff>
      <xdr:row>28</xdr:row>
      <xdr:rowOff>1719580</xdr:rowOff>
    </xdr:to>
    <xdr:pic>
      <xdr:nvPicPr>
        <xdr:cNvPr id="193" name="Рисунок 192" descr="Жизнь как пример. Александр Васильевич Суворов. Автор: . Издательство &quot;Вольный Странник&quot;">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a:xfrm>
          <a:off x="13426440" y="7907655"/>
          <a:ext cx="1108710" cy="149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29</xdr:row>
      <xdr:rowOff>162363</xdr:rowOff>
    </xdr:from>
    <xdr:to>
      <xdr:col>12</xdr:col>
      <xdr:colOff>1689100</xdr:colOff>
      <xdr:row>29</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31</xdr:row>
      <xdr:rowOff>215900</xdr:rowOff>
    </xdr:from>
    <xdr:to>
      <xdr:col>12</xdr:col>
      <xdr:colOff>1643325</xdr:colOff>
      <xdr:row>31</xdr:row>
      <xdr:rowOff>1899920</xdr:rowOff>
    </xdr:to>
    <xdr:pic>
      <xdr:nvPicPr>
        <xdr:cNvPr id="195" name="Рисунок 194" descr="https://vsbook.ru/upload/resize_cache/iblock/081/10000_552_1/obl-1.jpg">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27</xdr:row>
      <xdr:rowOff>114300</xdr:rowOff>
    </xdr:from>
    <xdr:to>
      <xdr:col>12</xdr:col>
      <xdr:colOff>1624400</xdr:colOff>
      <xdr:row>27</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id="{00000000-0008-0000-0000-0000C4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73</xdr:row>
      <xdr:rowOff>254000</xdr:rowOff>
    </xdr:from>
    <xdr:to>
      <xdr:col>12</xdr:col>
      <xdr:colOff>1793519</xdr:colOff>
      <xdr:row>73</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id="{00000000-0008-0000-0000-0000C5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32</xdr:row>
      <xdr:rowOff>177800</xdr:rowOff>
    </xdr:from>
    <xdr:to>
      <xdr:col>12</xdr:col>
      <xdr:colOff>1574800</xdr:colOff>
      <xdr:row>32</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36</xdr:row>
      <xdr:rowOff>274320</xdr:rowOff>
    </xdr:from>
    <xdr:to>
      <xdr:col>12</xdr:col>
      <xdr:colOff>1634921</xdr:colOff>
      <xdr:row>36</xdr:row>
      <xdr:rowOff>2148840</xdr:rowOff>
    </xdr:to>
    <xdr:pic>
      <xdr:nvPicPr>
        <xdr:cNvPr id="199" name="Рисунок 198" descr="https://vsbook.ru/upload/resize_cache/iblock/534/10000_552_1/5348437d6fe553be0540af6bf3f13fe6.jpg">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a:xfrm>
          <a:off x="13327380" y="26195655"/>
          <a:ext cx="1314450"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37</xdr:row>
      <xdr:rowOff>289560</xdr:rowOff>
    </xdr:from>
    <xdr:to>
      <xdr:col>12</xdr:col>
      <xdr:colOff>1763870</xdr:colOff>
      <xdr:row>37</xdr:row>
      <xdr:rowOff>2270760</xdr:rowOff>
    </xdr:to>
    <xdr:pic>
      <xdr:nvPicPr>
        <xdr:cNvPr id="200" name="Рисунок 199" descr="https://vsbook.ru/upload/resize_cache/iblock/3b9/lmzw0ifaqodqrvlov0vy2fju9chvcru7/10000_552_1/photo_2024_09_17_18_45_13.jpg">
          <a:extLst>
            <a:ext uri="{FF2B5EF4-FFF2-40B4-BE49-F238E27FC236}">
              <a16:creationId xmlns:a16="http://schemas.microsoft.com/office/drawing/2014/main" id="{00000000-0008-0000-0000-0000C8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a:xfrm>
          <a:off x="13403580" y="28786455"/>
          <a:ext cx="1367155"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26</xdr:row>
      <xdr:rowOff>241300</xdr:rowOff>
    </xdr:from>
    <xdr:to>
      <xdr:col>12</xdr:col>
      <xdr:colOff>1416949</xdr:colOff>
      <xdr:row>26</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25</xdr:row>
      <xdr:rowOff>127000</xdr:rowOff>
    </xdr:from>
    <xdr:to>
      <xdr:col>12</xdr:col>
      <xdr:colOff>1659526</xdr:colOff>
      <xdr:row>25</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24</xdr:row>
      <xdr:rowOff>279400</xdr:rowOff>
    </xdr:from>
    <xdr:to>
      <xdr:col>12</xdr:col>
      <xdr:colOff>1611494</xdr:colOff>
      <xdr:row>24</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22</xdr:row>
      <xdr:rowOff>152961</xdr:rowOff>
    </xdr:from>
    <xdr:to>
      <xdr:col>12</xdr:col>
      <xdr:colOff>1638300</xdr:colOff>
      <xdr:row>22</xdr:row>
      <xdr:rowOff>1907671</xdr:rowOff>
    </xdr:to>
    <xdr:pic>
      <xdr:nvPicPr>
        <xdr:cNvPr id="177" name="Рисунок 176" descr="Интерактивный календарь ожидания Рождества. Анна Сапрыкина. . Автор: . Издательство &amp;quot;Вольный Странник&amp;quot;">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385800" y="1549961"/>
          <a:ext cx="1257300" cy="17547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23</xdr:row>
      <xdr:rowOff>276676</xdr:rowOff>
    </xdr:from>
    <xdr:to>
      <xdr:col>12</xdr:col>
      <xdr:colOff>1498601</xdr:colOff>
      <xdr:row>23</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id="{00000000-0008-0000-0000-0000C9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21</xdr:row>
      <xdr:rowOff>178505</xdr:rowOff>
    </xdr:from>
    <xdr:to>
      <xdr:col>12</xdr:col>
      <xdr:colOff>1828799</xdr:colOff>
      <xdr:row>21</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20</xdr:row>
      <xdr:rowOff>142631</xdr:rowOff>
    </xdr:from>
    <xdr:to>
      <xdr:col>12</xdr:col>
      <xdr:colOff>1714500</xdr:colOff>
      <xdr:row>20</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19</xdr:row>
      <xdr:rowOff>101600</xdr:rowOff>
    </xdr:from>
    <xdr:to>
      <xdr:col>12</xdr:col>
      <xdr:colOff>1638300</xdr:colOff>
      <xdr:row>19</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id="{00000000-0008-0000-0000-0000CA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18</xdr:row>
      <xdr:rowOff>114726</xdr:rowOff>
    </xdr:from>
    <xdr:to>
      <xdr:col>12</xdr:col>
      <xdr:colOff>1783152</xdr:colOff>
      <xdr:row>18</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17</xdr:row>
      <xdr:rowOff>103038</xdr:rowOff>
    </xdr:from>
    <xdr:to>
      <xdr:col>12</xdr:col>
      <xdr:colOff>1536701</xdr:colOff>
      <xdr:row>17</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16</xdr:row>
      <xdr:rowOff>101600</xdr:rowOff>
    </xdr:from>
    <xdr:to>
      <xdr:col>12</xdr:col>
      <xdr:colOff>1612900</xdr:colOff>
      <xdr:row>16</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15</xdr:row>
      <xdr:rowOff>0</xdr:rowOff>
    </xdr:from>
    <xdr:to>
      <xdr:col>12</xdr:col>
      <xdr:colOff>304800</xdr:colOff>
      <xdr:row>15</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317500</xdr:colOff>
      <xdr:row>15</xdr:row>
      <xdr:rowOff>127000</xdr:rowOff>
    </xdr:from>
    <xdr:to>
      <xdr:col>12</xdr:col>
      <xdr:colOff>1638300</xdr:colOff>
      <xdr:row>15</xdr:row>
      <xdr:rowOff>2019300</xdr:rowOff>
    </xdr:to>
    <xdr:pic>
      <xdr:nvPicPr>
        <xdr:cNvPr id="206" name="Рисунок 205" descr="https://vsbook.ru/upload/resize_cache/iblock/a96/5web87t00npz7k6igjbyb438h0ymhl6o/10000_552_1/2025_deti_Pomiannik_cover.jpg">
          <a:extLst>
            <a:ext uri="{FF2B5EF4-FFF2-40B4-BE49-F238E27FC236}">
              <a16:creationId xmlns:a16="http://schemas.microsoft.com/office/drawing/2014/main" id="{00000000-0008-0000-0000-0000CE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322300" y="3454400"/>
          <a:ext cx="1320800" cy="189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14</xdr:row>
      <xdr:rowOff>139700</xdr:rowOff>
    </xdr:from>
    <xdr:to>
      <xdr:col>12</xdr:col>
      <xdr:colOff>1600200</xdr:colOff>
      <xdr:row>14</xdr:row>
      <xdr:rowOff>2068540</xdr:rowOff>
    </xdr:to>
    <xdr:pic>
      <xdr:nvPicPr>
        <xdr:cNvPr id="207" name="Рисунок 206" descr="https://vsbook.ru/upload/resize_cache/iblock/428/3sfhz6m76eaixpz281368mppqxr7w34r/10000_552_1/oblozhka-polistat_s-fonom_.jpg">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335000" y="1536700"/>
          <a:ext cx="1270000" cy="192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10</xdr:row>
      <xdr:rowOff>189140</xdr:rowOff>
    </xdr:from>
    <xdr:to>
      <xdr:col>12</xdr:col>
      <xdr:colOff>1447800</xdr:colOff>
      <xdr:row>10</xdr:row>
      <xdr:rowOff>1717040</xdr:rowOff>
    </xdr:to>
    <xdr:pic>
      <xdr:nvPicPr>
        <xdr:cNvPr id="172" name="Рисунок 171" descr="https://vsbook.ru/upload/resize_cache/iblock/47b/vzqopvtlv3fga6c41ox4xsn8ctdzjwiq/10000_552_1/2025_Obl_-Ev_dety-_4_.jpg"/>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398500" y="8050440"/>
          <a:ext cx="1066800" cy="152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9</xdr:row>
      <xdr:rowOff>190816</xdr:rowOff>
    </xdr:from>
    <xdr:to>
      <xdr:col>12</xdr:col>
      <xdr:colOff>1473200</xdr:colOff>
      <xdr:row>9</xdr:row>
      <xdr:rowOff>1790700</xdr:rowOff>
    </xdr:to>
    <xdr:pic>
      <xdr:nvPicPr>
        <xdr:cNvPr id="181" name="Рисунок 180" descr="https://vsbook.ru/upload/resize_cache/iblock/bbe/e8e9qmdl4mnctzb4rnh55mgq1lx5hwin/10000_552_1/2025_Evangelie-ot-Marka_Cover_iM_1.jpg"/>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xdr:row>
      <xdr:rowOff>0</xdr:rowOff>
    </xdr:from>
    <xdr:to>
      <xdr:col>12</xdr:col>
      <xdr:colOff>304800</xdr:colOff>
      <xdr:row>8</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xdr:row>
      <xdr:rowOff>0</xdr:rowOff>
    </xdr:from>
    <xdr:to>
      <xdr:col>12</xdr:col>
      <xdr:colOff>304800</xdr:colOff>
      <xdr:row>8</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8</xdr:row>
      <xdr:rowOff>259080</xdr:rowOff>
    </xdr:from>
    <xdr:to>
      <xdr:col>12</xdr:col>
      <xdr:colOff>1706880</xdr:colOff>
      <xdr:row>8</xdr:row>
      <xdr:rowOff>2085080</xdr:rowOff>
    </xdr:to>
    <xdr:pic>
      <xdr:nvPicPr>
        <xdr:cNvPr id="208" name="Рисунок 207" descr="https://vsbook.ru/upload/resize_cache/iblock/0f6/1nnkiflo1akew9ayg02fb320166nopym/10000_552_1/2025_Cover_iM-_1_1.jpg"/>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11</xdr:row>
      <xdr:rowOff>121920</xdr:rowOff>
    </xdr:from>
    <xdr:to>
      <xdr:col>12</xdr:col>
      <xdr:colOff>1752600</xdr:colOff>
      <xdr:row>11</xdr:row>
      <xdr:rowOff>2023872</xdr:rowOff>
    </xdr:to>
    <xdr:pic>
      <xdr:nvPicPr>
        <xdr:cNvPr id="210" name="Рисунок 209" descr="https://vsbook.ru/upload/resize_cache/iblock/41e/i2aveddv73f72pevtq05tzwjdfkf7ws1/10000_552_1/obl-1.jpg"/>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12</xdr:row>
      <xdr:rowOff>182879</xdr:rowOff>
    </xdr:from>
    <xdr:to>
      <xdr:col>12</xdr:col>
      <xdr:colOff>1691640</xdr:colOff>
      <xdr:row>12</xdr:row>
      <xdr:rowOff>1985974</xdr:rowOff>
    </xdr:to>
    <xdr:pic>
      <xdr:nvPicPr>
        <xdr:cNvPr id="211" name="Рисунок 210" descr="https://vsbook.ru/upload/resize_cache/iblock/42b/16fobst4gk8i9hcuikengzc63bhml86v/10000_552_1/Bible_Fin-4_2.jpg"/>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13</xdr:row>
      <xdr:rowOff>167640</xdr:rowOff>
    </xdr:from>
    <xdr:to>
      <xdr:col>12</xdr:col>
      <xdr:colOff>1653540</xdr:colOff>
      <xdr:row>13</xdr:row>
      <xdr:rowOff>1948734</xdr:rowOff>
    </xdr:to>
    <xdr:pic>
      <xdr:nvPicPr>
        <xdr:cNvPr id="212" name="Рисунок 211" descr="https://vsbook.ru/upload/resize_cache/iblock/e23/tkdlhqzrptf1peeydlbw0e3m443dm5j1/10000_552_1/Bible_Cover2.jpg"/>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6</xdr:row>
      <xdr:rowOff>228600</xdr:rowOff>
    </xdr:from>
    <xdr:to>
      <xdr:col>12</xdr:col>
      <xdr:colOff>1539240</xdr:colOff>
      <xdr:row>6</xdr:row>
      <xdr:rowOff>2098841</xdr:rowOff>
    </xdr:to>
    <xdr:pic>
      <xdr:nvPicPr>
        <xdr:cNvPr id="209" name="Рисунок 208" descr="https://vsbook.ru/upload/resize_cache/iblock/876/vghbovwdrj77yftae6ej6odv22h2znkc/10000_552_1/2025_GI_Vizantii_skii_urok_Cover_izd_4_21_10_25_1.jpg"/>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7</xdr:row>
      <xdr:rowOff>152400</xdr:rowOff>
    </xdr:from>
    <xdr:to>
      <xdr:col>12</xdr:col>
      <xdr:colOff>1645920</xdr:colOff>
      <xdr:row>7</xdr:row>
      <xdr:rowOff>2146985</xdr:rowOff>
    </xdr:to>
    <xdr:pic>
      <xdr:nvPicPr>
        <xdr:cNvPr id="213" name="Рисунок 212" descr="https://vsbook.ru/upload/resize_cache/iblock/959/ifd12f4nq77pepdev3mk2vkoaazh18tr/10000_552_1/detal-1.jpg"/>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vera/svyatye-ottsy-i-startsy/perepiska-prepodobnogo-sevastiana-karagandinskogo-i-mitropolita-pitirima-nechaeva/" TargetMode="External"/><Relationship Id="rId21" Type="http://schemas.openxmlformats.org/officeDocument/2006/relationships/hyperlink" Target="https://vsbook.ru/katalog/ozhidaem-v-sleduyushchem-mesyatse/russkiy-geniy-biograficheskaya-povest-o-pushkine/" TargetMode="External"/><Relationship Id="rId42" Type="http://schemas.openxmlformats.org/officeDocument/2006/relationships/hyperlink" Target="https://vsbook.ru/katalog/vera/slovo-svyashchennika/tvoe-voskresenie-mitropolit-tikhon-shevkunov/" TargetMode="External"/><Relationship Id="rId47" Type="http://schemas.openxmlformats.org/officeDocument/2006/relationships/hyperlink" Target="https://vsbook.ru/katalog/vera/svyatye-ottsy-i-startsy/biografiya-v-dokumentakh-i-faktakh-arkhimandrit-ioann-krestyankin/" TargetMode="External"/><Relationship Id="rId63" Type="http://schemas.openxmlformats.org/officeDocument/2006/relationships/hyperlink" Target="https://vsbook.ru/katalog/detyam_1/zapovedi-blazhenstv-zapomnim-vmeste-s-detmi/" TargetMode="External"/><Relationship Id="rId68" Type="http://schemas.openxmlformats.org/officeDocument/2006/relationships/hyperlink" Target="https://vsbook.ru/katalog/detyam_1/prorok-iliya-grom-i-ogon/" TargetMode="External"/><Relationship Id="rId84" Type="http://schemas.openxmlformats.org/officeDocument/2006/relationships/hyperlink" Target="https://vsbook.ru/katalog/proza_1/nesvyatye-svyatye-i-drugie-rasskazy-podarochnoe-izdanie/" TargetMode="External"/><Relationship Id="rId89" Type="http://schemas.openxmlformats.org/officeDocument/2006/relationships/hyperlink" Target="https://vsbook.ru/katalog/ozhidaem-v-sleduyushchem-mesyatse/detskiy-pomyannik/" TargetMode="External"/><Relationship Id="rId16" Type="http://schemas.openxmlformats.org/officeDocument/2006/relationships/hyperlink" Target="https://vsbook.ru/katalog/detyam_1/vsenoshchnoe-bdenie-/" TargetMode="External"/><Relationship Id="rId11" Type="http://schemas.openxmlformats.org/officeDocument/2006/relationships/hyperlink" Target="https://vsbook.ru/katalog/vera/primirites-s-bogom-besedy-na-svyatoy-zemle-arkhimandrit-antonin-kapustin/" TargetMode="External"/><Relationship Id="rId32" Type="http://schemas.openxmlformats.org/officeDocument/2006/relationships/hyperlink" Target="https://vsbook.ru/katalog/non-fikshn/missiya-ekskursovoda-o-chem-rasskazat-lyudyam-stoyashchim-na-poroge-khrama/" TargetMode="External"/><Relationship Id="rId37" Type="http://schemas.openxmlformats.org/officeDocument/2006/relationships/hyperlink" Target="https://vsbook.ru/katalog/vera/slovo-svyashchennika/kniga-posvyashchennaya-pamyati-protoiereya-dimitriya-smirnova/" TargetMode="External"/><Relationship Id="rId53" Type="http://schemas.openxmlformats.org/officeDocument/2006/relationships/hyperlink" Target="https://vsbook.ru/katalog/non-fikshn/kto-pridumal-neoyazychestvo-aleksandr-dvorkin/" TargetMode="External"/><Relationship Id="rId58" Type="http://schemas.openxmlformats.org/officeDocument/2006/relationships/hyperlink" Target="https://vsbook.ru/katalog/semya/materinskie-zametki/" TargetMode="External"/><Relationship Id="rId74" Type="http://schemas.openxmlformats.org/officeDocument/2006/relationships/hyperlink" Target="https://vsbook.ru/katalog/non-fikshn/mysli-velikikh/" TargetMode="External"/><Relationship Id="rId79" Type="http://schemas.openxmlformats.org/officeDocument/2006/relationships/hyperlink" Target="https://vsbook.ru/katalog/detyam_1/pervye-navyki-azbuka/" TargetMode="External"/><Relationship Id="rId5" Type="http://schemas.openxmlformats.org/officeDocument/2006/relationships/hyperlink" Target="https://vsbook.ru/katalog/vera/molitvy/akafist-prepodobnomucheniku-korniliyu-pskovo-pecherskomu/" TargetMode="External"/><Relationship Id="rId90" Type="http://schemas.openxmlformats.org/officeDocument/2006/relationships/hyperlink" Target="https://vsbook.ru/katalog/detyam_1/bog-rodilsya-v-mir-detyam-o-rozhdestve-khristovom-anastasiya-goryunova/" TargetMode="External"/><Relationship Id="rId95" Type="http://schemas.openxmlformats.org/officeDocument/2006/relationships/hyperlink" Target="https://vsbook.ru/katalog/detyam_1/bibliya-v-rasskazakh-dlya-detey-s-illyustratsiyami-pereizdanie/" TargetMode="External"/><Relationship Id="rId22" Type="http://schemas.openxmlformats.org/officeDocument/2006/relationships/hyperlink" Target="https://vsbook.ru/katalog/detyam_1/zhitie-prepodobnogo-sergiya-radonezhskogo-dlya-detey-s-voprosami-i-zadaniyami/" TargetMode="External"/><Relationship Id="rId27" Type="http://schemas.openxmlformats.org/officeDocument/2006/relationships/hyperlink" Target="https://vsbook.ru/katalog/detyam_1/blazhennaya-matrona-moskovskaya-nauchis-u-svyatoy-zhizn-kak-primer/" TargetMode="External"/><Relationship Id="rId43" Type="http://schemas.openxmlformats.org/officeDocument/2006/relationships/hyperlink" Target="https://vsbook.ru/katalog/detyam_1/pervye-navyki-pravoslavnye-prazdniki-tsifry-i-schyet/" TargetMode="External"/><Relationship Id="rId48" Type="http://schemas.openxmlformats.org/officeDocument/2006/relationships/hyperlink" Target="https://vsbook.ru/katalog/vera/svyatye-ottsy-i-startsy/arkhimandrit-ioann-krestyankin-pisma-raznykh-let/" TargetMode="External"/><Relationship Id="rId64" Type="http://schemas.openxmlformats.org/officeDocument/2006/relationships/hyperlink" Target="https://vsbook.ru/katalog/detyam_1/10-zapovedey/" TargetMode="External"/><Relationship Id="rId69" Type="http://schemas.openxmlformats.org/officeDocument/2006/relationships/hyperlink" Target="https://vsbook.ru/katalog/detyam_1/kniga-kryma-puteshestvie-po-gorodam-i-monastyryam-kryma/" TargetMode="External"/><Relationship Id="rId80" Type="http://schemas.openxmlformats.org/officeDocument/2006/relationships/hyperlink" Target="https://vsbook.ru/katalog/non-fikshn/v-gorode-bez-metro/" TargetMode="External"/><Relationship Id="rId85" Type="http://schemas.openxmlformats.org/officeDocument/2006/relationships/hyperlink" Target="https://vsbook.ru/katalog/non-fikshn/razluki-ne-budet/" TargetMode="External"/><Relationship Id="rId3" Type="http://schemas.openxmlformats.org/officeDocument/2006/relationships/hyperlink" Target="https://vsbook.ru/katalog/proza_1/poka-est-vremya-rasskazy-dlya-dushi-elena-kucherenko/" TargetMode="External"/><Relationship Id="rId12" Type="http://schemas.openxmlformats.org/officeDocument/2006/relationships/hyperlink" Target="https://vsbook.ru/katalog/proza_1/uteshenie-povest-gavrilov-nikolay/" TargetMode="External"/><Relationship Id="rId17" Type="http://schemas.openxmlformats.org/officeDocument/2006/relationships/hyperlink" Target="https://vsbook.ru/katalog/proza_1/schaste-zhit/" TargetMode="External"/><Relationship Id="rId25" Type="http://schemas.openxmlformats.org/officeDocument/2006/relationships/hyperlink" Target="https://vsbook.ru/katalog/detyam_1/g-k-andersen-skazki-s-pravoslavnymi-kommentariyami/" TargetMode="External"/><Relationship Id="rId33" Type="http://schemas.openxmlformats.org/officeDocument/2006/relationships/hyperlink" Target="https://vsbook.ru/katalog/non-fikshn/monastyr-svyatogo-georgiya-pobedonostsa-mys-fiolent/" TargetMode="External"/><Relationship Id="rId38" Type="http://schemas.openxmlformats.org/officeDocument/2006/relationships/hyperlink" Target="https://vsbook.ru/katalog/non-fikshn/psikhologiya-i-zdravyy-smysl/" TargetMode="External"/><Relationship Id="rId46" Type="http://schemas.openxmlformats.org/officeDocument/2006/relationships/hyperlink" Target="https://vsbook.ru/katalog/non-fikshn/v-poiskakh-semeynogo-schastya/" TargetMode="External"/><Relationship Id="rId59" Type="http://schemas.openxmlformats.org/officeDocument/2006/relationships/hyperlink" Target="https://vsbook.ru/katalog/semya/anna-saprykina-pravoslavnye-prazdniki-v-sovremennoy-seme/" TargetMode="External"/><Relationship Id="rId67" Type="http://schemas.openxmlformats.org/officeDocument/2006/relationships/hyperlink" Target="https://vsbook.ru/katalog/detyam_1/russkie-volshebnye-skazki-s-pravoslavnymi-kommentariyami/" TargetMode="External"/><Relationship Id="rId20" Type="http://schemas.openxmlformats.org/officeDocument/2006/relationships/hyperlink" Target="https://vsbook.ru/katalog/detyam_1/anastasiya-goryunova-voistinu-voskres-detyam-o-paskhe-khristovoy/" TargetMode="External"/><Relationship Id="rId41" Type="http://schemas.openxmlformats.org/officeDocument/2006/relationships/hyperlink" Target="https://vsbook.ru/katalog/detyam_1/zhizn-kak-primer-prepodobnyy-ilya-muromets/" TargetMode="External"/><Relationship Id="rId54" Type="http://schemas.openxmlformats.org/officeDocument/2006/relationships/hyperlink" Target="https://vsbook.ru/katalog/detyam_1/anna-saprykina-liturgiya-samaya-glavnaya-sluzhba-tekst-s-obyasneniyami-dlya-detey-i-vzroslykh/" TargetMode="External"/><Relationship Id="rId62" Type="http://schemas.openxmlformats.org/officeDocument/2006/relationships/hyperlink" Target="https://vsbook.ru/katalog/vera/svyatye-ottsy-i-startsy/kogda-nastupit-konets-sveta-po-tvoreniyam-svyatitelya-feofana-zatvornika/" TargetMode="External"/><Relationship Id="rId70" Type="http://schemas.openxmlformats.org/officeDocument/2006/relationships/hyperlink" Target="https://vsbook.ru/katalog/detyam_1/svyatoy-pravednyy-feodor-ushakov-nauchis-u-svyatogo/" TargetMode="External"/><Relationship Id="rId75" Type="http://schemas.openxmlformats.org/officeDocument/2006/relationships/hyperlink" Target="https://vsbook.ru/katalog/detyam_1/zhizn-kak-primer-protoierey-nikolay-guryanov/" TargetMode="External"/><Relationship Id="rId83" Type="http://schemas.openxmlformats.org/officeDocument/2006/relationships/hyperlink" Target="https://vsbook.ru/katalog/detyam_1/pravoslavnaya-devochka/" TargetMode="External"/><Relationship Id="rId88" Type="http://schemas.openxmlformats.org/officeDocument/2006/relationships/hyperlink" Target="https://vsbook.ru/katalog/ozhidaem-v-sleduyushchem-mesyatse/zhivotvoryashchaya-svyatynya-toplovskiy-svyato-troitse-paraskevievskiy-zhenskiy-monastyr_1/" TargetMode="External"/><Relationship Id="rId91" Type="http://schemas.openxmlformats.org/officeDocument/2006/relationships/hyperlink" Target="https://vsbook.ru/katalog/vera/molitvy/evangelie-ot-marka-vstrecha-s-bogom/" TargetMode="External"/><Relationship Id="rId96" Type="http://schemas.openxmlformats.org/officeDocument/2006/relationships/hyperlink" Target="https://vsbook.ru/katalog/non-fikshn/gibel-imperii-vizantiyskiy-urok/" TargetMode="External"/><Relationship Id="rId1" Type="http://schemas.openxmlformats.org/officeDocument/2006/relationships/hyperlink" Target="https://vsbook.ru/katalog/detyam_1/zhizn-kak-primer-arkhimandrit-alipiy-voronov/" TargetMode="External"/><Relationship Id="rId6" Type="http://schemas.openxmlformats.org/officeDocument/2006/relationships/hyperlink" Target="https://vsbook.ru/katalog/non-fikshn/izberi-zhizn-igumen-iona-zaymovskiy/" TargetMode="External"/><Relationship Id="rId15" Type="http://schemas.openxmlformats.org/officeDocument/2006/relationships/hyperlink" Target="https://vsbook.ru/katalog/non-fikshn/gibel-imperii-rossiyskiy-urok/" TargetMode="External"/><Relationship Id="rId23" Type="http://schemas.openxmlformats.org/officeDocument/2006/relationships/hyperlink" Target="https://vsbook.ru/katalog/podarki/svyataya-zemlya-krym-bloknot-s-tsitatami-velikikh-lyudey-zima/" TargetMode="External"/><Relationship Id="rId28" Type="http://schemas.openxmlformats.org/officeDocument/2006/relationships/hyperlink" Target="https://vsbook.ru/katalog/non-fikshn/velikie-lyudi-o-vere-tsvetnoe-izdanie/" TargetMode="External"/><Relationship Id="rId36" Type="http://schemas.openxmlformats.org/officeDocument/2006/relationships/hyperlink" Target="https://vsbook.ru/katalog/detyam_1/pervye-navyki-sotvorenie-mira-risuem/" TargetMode="External"/><Relationship Id="rId49" Type="http://schemas.openxmlformats.org/officeDocument/2006/relationships/hyperlink" Target="https://vsbook.ru/katalog/vera/svyatye-ottsy-i-startsy/pisma-iz-zaklyucheniya-arkhimandrit-ioann-krestyankin/" TargetMode="External"/><Relationship Id="rId57" Type="http://schemas.openxmlformats.org/officeDocument/2006/relationships/hyperlink" Target="https://vsbook.ru/katalog/semya/zhizn-zamechatelnykh-semey-anna-saprykina/" TargetMode="External"/><Relationship Id="rId10" Type="http://schemas.openxmlformats.org/officeDocument/2006/relationships/hyperlink" Target="https://vsbook.ru/katalog/detyam_1/pashkiny-krylya-povest-simonov-oleg/" TargetMode="External"/><Relationship Id="rId31" Type="http://schemas.openxmlformats.org/officeDocument/2006/relationships/hyperlink" Target="https://vsbook.ru/katalog/detyam_1/svyatitel-ioann-shankhayskiy-i-san-frantsisskiy-nauchis-u-svyatogo/" TargetMode="External"/><Relationship Id="rId44" Type="http://schemas.openxmlformats.org/officeDocument/2006/relationships/hyperlink" Target="https://vsbook.ru/katalog/detyam_1/svyatitel-luka-krymskiy-nauchis-u-svyatogo/" TargetMode="External"/><Relationship Id="rId52" Type="http://schemas.openxmlformats.org/officeDocument/2006/relationships/hyperlink" Target="https://vsbook.ru/katalog/detyam_1/blokadnyy-begemot-i-leningradtsy/" TargetMode="External"/><Relationship Id="rId60" Type="http://schemas.openxmlformats.org/officeDocument/2006/relationships/hyperlink" Target="https://vsbook.ru/katalog/detyam_1/detskaya-psaltir/" TargetMode="External"/><Relationship Id="rId65" Type="http://schemas.openxmlformats.org/officeDocument/2006/relationships/hyperlink" Target="https://vsbook.ru/katalog/detyam_1/prepodobnyy-gavriil-samtavriyskiy-nauchis-u-svyatogo/" TargetMode="External"/><Relationship Id="rId73" Type="http://schemas.openxmlformats.org/officeDocument/2006/relationships/hyperlink" Target="https://vsbook.ru/katalog/vera/svyatye-ottsy-i-startsy/radovat-i-radovatsya/" TargetMode="External"/><Relationship Id="rId78" Type="http://schemas.openxmlformats.org/officeDocument/2006/relationships/hyperlink" Target="https://vsbook.ru/katalog/vera/svyatye-ottsy-i-startsy/chego-zhdet-ot-nas-bog-10-zapovedey-bozhiikh/" TargetMode="External"/><Relationship Id="rId81" Type="http://schemas.openxmlformats.org/officeDocument/2006/relationships/hyperlink" Target="https://vsbook.ru/katalog/detyam_1/interaktivnyy-kalendar-ozhidaniya-rozhdestva-anna-saprykina-/" TargetMode="External"/><Relationship Id="rId86" Type="http://schemas.openxmlformats.org/officeDocument/2006/relationships/hyperlink" Target="https://vsbook.ru/katalog/detyam_1/prepodobnomuchenitsa-elisaveta-fedorovna-nauchis-u-svyatoy/" TargetMode="External"/><Relationship Id="rId94" Type="http://schemas.openxmlformats.org/officeDocument/2006/relationships/hyperlink" Target="https://vsbook.ru/katalog/detyam_1/bibliya-v-rasskazakh-dlya-detey-s-illyustratsiyami/" TargetMode="External"/><Relationship Id="rId4" Type="http://schemas.openxmlformats.org/officeDocument/2006/relationships/hyperlink" Target="https://vsbook.ru/katalog/proza_1/bludnye-deti-ili-propadal-i-nashelsya-roman-svetlana-zamlelova/" TargetMode="External"/><Relationship Id="rId9" Type="http://schemas.openxmlformats.org/officeDocument/2006/relationships/hyperlink" Target="https://vsbook.ru/katalog/ozhidaem-v-sleduyushchem-mesyatse/nevidimaya-planeta-skazki-pritchi-breyer-vyacheslav/" TargetMode="External"/><Relationship Id="rId13" Type="http://schemas.openxmlformats.org/officeDocument/2006/relationships/hyperlink" Target="https://vsbook.ru/katalog/detyam_1/chudesnyy-dom-skazki-dlya-detey-prt-pavel-kartashyev/" TargetMode="External"/><Relationship Id="rId18" Type="http://schemas.openxmlformats.org/officeDocument/2006/relationships/hyperlink" Target="https://vsbook.ru/katalog/vera/svyatye-ottsy-i-startsy/svyatitel-luka-puti-nebesnye-i-dorogi-zemnye-ekaterina-kalikinskaya-/" TargetMode="External"/><Relationship Id="rId39" Type="http://schemas.openxmlformats.org/officeDocument/2006/relationships/hyperlink" Target="https://vsbook.ru/katalog/detyam_1/velikiy-post-shag-za-shagom-k-paskhe/" TargetMode="External"/><Relationship Id="rId34" Type="http://schemas.openxmlformats.org/officeDocument/2006/relationships/hyperlink" Target="https://vsbook.ru/katalog/non-fikshn/shchepka-v-serdtse/" TargetMode="External"/><Relationship Id="rId50" Type="http://schemas.openxmlformats.org/officeDocument/2006/relationships/hyperlink" Target="https://vsbook.ru/katalog/proza_1/nesvyatye-svyatye-i-drugie-rasskazy/" TargetMode="External"/><Relationship Id="rId55" Type="http://schemas.openxmlformats.org/officeDocument/2006/relationships/hyperlink" Target="https://vsbook.ru/katalog/podarki/blagodaryu-lichnyy-dnevnik/" TargetMode="External"/><Relationship Id="rId76" Type="http://schemas.openxmlformats.org/officeDocument/2006/relationships/hyperlink" Target="https://vsbook.ru/katalog/detyam_1/zhizn-kak-primer-aleksandr-vasilevich-suvorov/" TargetMode="External"/><Relationship Id="rId97" Type="http://schemas.openxmlformats.org/officeDocument/2006/relationships/hyperlink" Target="https://vsbook.ru/katalog/detyam_1/samyy-dorogoy-rozhdestvenskiy-podarok-rasskaz/" TargetMode="External"/><Relationship Id="rId7" Type="http://schemas.openxmlformats.org/officeDocument/2006/relationships/hyperlink" Target="https://vsbook.ru/katalog/proza_1/novaya-zhizn-povest-ierey-viktor-balandin/" TargetMode="External"/><Relationship Id="rId71" Type="http://schemas.openxmlformats.org/officeDocument/2006/relationships/hyperlink" Target="https://vsbook.ru/katalog/detyam_1/razve-ne-chudo-russkie-poety-dlya-detey/" TargetMode="External"/><Relationship Id="rId92" Type="http://schemas.openxmlformats.org/officeDocument/2006/relationships/hyperlink" Target="https://vsbook.ru/katalog/detyam_1/malenkiy-barashek-uchitsya-poslushaniyu/" TargetMode="External"/><Relationship Id="rId2" Type="http://schemas.openxmlformats.org/officeDocument/2006/relationships/hyperlink" Target="https://vsbook.ru/katalog/ozhidaem-v-sleduyushchem-mesyatse/prepodobnyy-paisiy-svyatogorets-nauchis-u-svyatogo/" TargetMode="External"/><Relationship Id="rId29" Type="http://schemas.openxmlformats.org/officeDocument/2006/relationships/hyperlink" Target="https://vsbook.ru/katalog/vera/svyatye-ottsy-i-startsy/stikhotvoreniya-mitropolit-pitirim-nechaev-/" TargetMode="External"/><Relationship Id="rId24" Type="http://schemas.openxmlformats.org/officeDocument/2006/relationships/hyperlink" Target="https://vsbook.ru/katalog/podarki/svyataya-zemlya-krym-bloknot-s-tsitatami-velikikh-lyudey-vesna-evpatoriya/" TargetMode="External"/><Relationship Id="rId40" Type="http://schemas.openxmlformats.org/officeDocument/2006/relationships/hyperlink" Target="https://vsbook.ru/katalog/detyam_1/podrostki-na-puti-k-vzrosleniyu/" TargetMode="External"/><Relationship Id="rId45" Type="http://schemas.openxmlformats.org/officeDocument/2006/relationships/hyperlink" Target="https://vsbook.ru/katalog/detyam_1/svyatoy-patriarkh-tikhon-nauchis-u-svyatogo/" TargetMode="External"/><Relationship Id="rId66" Type="http://schemas.openxmlformats.org/officeDocument/2006/relationships/hyperlink" Target="https://vsbook.ru/katalog/detyam_1/basni-s-pravoslavnymi-kommentariyami-krylov-ivan-andreevich/" TargetMode="External"/><Relationship Id="rId87" Type="http://schemas.openxmlformats.org/officeDocument/2006/relationships/hyperlink" Target="https://vsbook.ru/katalog/vera/molitvy/svyatoe-evangelie-malyy-format/" TargetMode="External"/><Relationship Id="rId61" Type="http://schemas.openxmlformats.org/officeDocument/2006/relationships/hyperlink" Target="https://vsbook.ru/katalog/detyam_1/blokadnyy-begemot-i-devochka/" TargetMode="External"/><Relationship Id="rId82" Type="http://schemas.openxmlformats.org/officeDocument/2006/relationships/hyperlink" Target="https://vsbook.ru/katalog/detyam_1/moy-gagarin/" TargetMode="External"/><Relationship Id="rId19" Type="http://schemas.openxmlformats.org/officeDocument/2006/relationships/hyperlink" Target="https://vsbook.ru/katalog/vera/molitvy/psaltir-s-poucheniyami-prepodobnogo-paisiya-svyatogortsa/" TargetMode="External"/><Relationship Id="rId14" Type="http://schemas.openxmlformats.org/officeDocument/2006/relationships/hyperlink" Target="https://vsbook.ru/katalog/detyam_1/rozhdestvenskie-istorii/" TargetMode="External"/><Relationship Id="rId30" Type="http://schemas.openxmlformats.org/officeDocument/2006/relationships/hyperlink" Target="https://vsbook.ru/katalog/detyam_1/a-s-pushkin-skazki-s-pravoslavnymi-kommentariyami/" TargetMode="External"/><Relationship Id="rId35" Type="http://schemas.openxmlformats.org/officeDocument/2006/relationships/hyperlink" Target="https://vsbook.ru/katalog/detyam_1/pervye-navyki-rayskiy-sad-vyrezaem/" TargetMode="External"/><Relationship Id="rId56" Type="http://schemas.openxmlformats.org/officeDocument/2006/relationships/hyperlink" Target="https://vsbook.ru/katalog/vera/psaltir-uchebnaya-s-parallelnym-perevodom-na-russkiy-yazyk/" TargetMode="External"/><Relationship Id="rId77" Type="http://schemas.openxmlformats.org/officeDocument/2006/relationships/hyperlink" Target="https://vsbook.ru/katalog/detyam_1/svyatoy-prepodobnyy-serafim-sarovskiy-nauchis-u-svyatogo/" TargetMode="External"/><Relationship Id="rId8" Type="http://schemas.openxmlformats.org/officeDocument/2006/relationships/hyperlink" Target="https://vsbook.ru/katalog/detyam_1/zhitie-svyatitelya-nikolaya-dlya-detey-s-voprosami-i-zadaniyami/" TargetMode="External"/><Relationship Id="rId51" Type="http://schemas.openxmlformats.org/officeDocument/2006/relationships/hyperlink" Target="https://vsbook.ru/katalog/vera/molitvy/svyatoe-evangelie-krasnoe/" TargetMode="External"/><Relationship Id="rId72" Type="http://schemas.openxmlformats.org/officeDocument/2006/relationships/hyperlink" Target="https://vsbook.ru/katalog/detyam_1/tsesarevich-aleksiy-nauchis-u-svyatogo/" TargetMode="External"/><Relationship Id="rId93" Type="http://schemas.openxmlformats.org/officeDocument/2006/relationships/hyperlink" Target="https://vsbook.ru/katalog/detyam_1/malyy-paterik-istorii-o-drevnikh-podvizhnikakh-slova-poleznye-dlya-malenkikh/" TargetMode="External"/><Relationship Id="rId98"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BD791"/>
  <sheetViews>
    <sheetView tabSelected="1" zoomScale="50" zoomScaleNormal="50" workbookViewId="0">
      <selection activeCell="W7" sqref="W7"/>
    </sheetView>
  </sheetViews>
  <sheetFormatPr defaultColWidth="10.28515625" defaultRowHeight="11.7" customHeight="1"/>
  <cols>
    <col min="1" max="1" width="6.28515625" style="1" customWidth="1"/>
    <col min="2" max="2" width="27.28515625" style="1" customWidth="1"/>
    <col min="3" max="3" width="34" style="4" customWidth="1"/>
    <col min="4" max="4" width="57.28515625" style="5" customWidth="1"/>
    <col min="5" max="5" width="25.7109375" style="6" customWidth="1"/>
    <col min="6" max="6" width="11.7109375" style="6" customWidth="1"/>
    <col min="7" max="7" width="8.28515625" style="6" customWidth="1"/>
    <col min="8" max="8" width="16.7109375" style="7" customWidth="1"/>
    <col min="9" max="9" width="14.28515625" style="59" customWidth="1"/>
    <col min="10" max="10" width="12.7109375" style="6" customWidth="1"/>
    <col min="11" max="11" width="18.28515625" style="60" customWidth="1"/>
    <col min="12" max="12" width="11.42578125" style="6" customWidth="1"/>
    <col min="13" max="13" width="38.28515625" style="6" customWidth="1"/>
    <col min="14" max="14" width="18.7109375" style="6" customWidth="1"/>
    <col min="15" max="15" width="23.42578125" style="8" customWidth="1"/>
    <col min="16" max="16384" width="10.28515625" style="8"/>
  </cols>
  <sheetData>
    <row r="1" spans="1:15" s="1" customFormat="1" ht="10.95" customHeight="1">
      <c r="C1" s="9"/>
      <c r="D1" s="10"/>
      <c r="E1" s="6"/>
      <c r="F1" s="6"/>
      <c r="G1" s="11"/>
      <c r="H1" s="12"/>
      <c r="I1" s="55"/>
      <c r="J1" s="11"/>
      <c r="K1" s="60"/>
      <c r="L1" s="6"/>
      <c r="M1" s="6"/>
      <c r="N1" s="6"/>
    </row>
    <row r="2" spans="1:15" s="1" customFormat="1" ht="16.2" customHeight="1">
      <c r="C2" s="13" t="s">
        <v>0</v>
      </c>
      <c r="D2" s="10"/>
      <c r="E2" s="6"/>
      <c r="F2" s="6"/>
      <c r="G2" s="11"/>
      <c r="H2" s="14"/>
      <c r="I2" s="55"/>
      <c r="J2" s="11"/>
      <c r="K2" s="60"/>
      <c r="L2" s="6"/>
      <c r="M2" s="6"/>
      <c r="N2" s="6"/>
    </row>
    <row r="3" spans="1:15" s="1" customFormat="1" ht="16.2" customHeight="1">
      <c r="C3" s="13" t="s">
        <v>1</v>
      </c>
      <c r="D3" s="10"/>
      <c r="E3" s="6"/>
      <c r="F3" s="6"/>
      <c r="G3" s="11"/>
      <c r="H3" s="14"/>
      <c r="I3" s="55"/>
      <c r="J3" s="11"/>
      <c r="K3" s="60"/>
      <c r="L3" s="6"/>
      <c r="M3" s="6"/>
      <c r="N3" s="6"/>
    </row>
    <row r="4" spans="1:15" s="1" customFormat="1" ht="10.95" customHeight="1">
      <c r="C4" s="68" t="s">
        <v>2</v>
      </c>
      <c r="D4" s="68"/>
      <c r="E4" s="6"/>
      <c r="F4" s="6"/>
      <c r="G4" s="11"/>
      <c r="H4" s="12"/>
      <c r="I4" s="55"/>
      <c r="J4" s="11"/>
      <c r="K4" s="60"/>
      <c r="L4" s="6"/>
      <c r="M4" s="6"/>
      <c r="N4" s="6"/>
    </row>
    <row r="5" spans="1:15" s="1" customFormat="1" ht="18" customHeight="1">
      <c r="A5" s="15"/>
      <c r="B5" s="15"/>
      <c r="C5" s="16"/>
      <c r="D5" s="10"/>
      <c r="E5" s="17"/>
      <c r="F5" s="18"/>
      <c r="G5" s="17"/>
      <c r="H5" s="19"/>
      <c r="I5" s="56" t="s">
        <v>3</v>
      </c>
      <c r="J5" s="23">
        <f>SUM(J7:J127)</f>
        <v>0</v>
      </c>
      <c r="K5" s="69">
        <f>SUM(K7:K127)</f>
        <v>0</v>
      </c>
      <c r="L5" s="69"/>
    </row>
    <row r="6" spans="1:15" s="2" customFormat="1" ht="38.25" customHeight="1">
      <c r="A6" s="20" t="s">
        <v>4</v>
      </c>
      <c r="B6" s="20" t="s">
        <v>5</v>
      </c>
      <c r="C6" s="20" t="s">
        <v>6</v>
      </c>
      <c r="D6" s="20" t="s">
        <v>7</v>
      </c>
      <c r="E6" s="20" t="s">
        <v>8</v>
      </c>
      <c r="F6" s="20" t="s">
        <v>9</v>
      </c>
      <c r="G6" s="20" t="s">
        <v>10</v>
      </c>
      <c r="H6" s="21" t="s">
        <v>11</v>
      </c>
      <c r="I6" s="57" t="s">
        <v>12</v>
      </c>
      <c r="J6" s="20" t="s">
        <v>13</v>
      </c>
      <c r="K6" s="57" t="s">
        <v>604</v>
      </c>
      <c r="L6" s="20" t="s">
        <v>14</v>
      </c>
      <c r="M6" s="20" t="s">
        <v>15</v>
      </c>
      <c r="N6" s="20" t="s">
        <v>16</v>
      </c>
    </row>
    <row r="7" spans="1:15" s="2" customFormat="1" ht="174.6" customHeight="1">
      <c r="A7" s="20">
        <v>1</v>
      </c>
      <c r="B7" s="20" t="s">
        <v>608</v>
      </c>
      <c r="C7" s="20" t="s">
        <v>605</v>
      </c>
      <c r="D7" s="20" t="s">
        <v>609</v>
      </c>
      <c r="E7" s="20" t="s">
        <v>607</v>
      </c>
      <c r="F7" s="20">
        <v>3000</v>
      </c>
      <c r="G7" s="20">
        <v>10</v>
      </c>
      <c r="H7" s="21">
        <v>700</v>
      </c>
      <c r="I7" s="57">
        <v>490</v>
      </c>
      <c r="J7" s="20"/>
      <c r="K7" s="57">
        <f>J7*I7</f>
        <v>0</v>
      </c>
      <c r="L7" s="20">
        <v>2025</v>
      </c>
      <c r="M7"/>
      <c r="N7" s="24" t="s">
        <v>606</v>
      </c>
      <c r="O7" s="25" t="s">
        <v>22</v>
      </c>
    </row>
    <row r="8" spans="1:15" s="2" customFormat="1" ht="174.6" customHeight="1">
      <c r="A8" s="20">
        <v>2</v>
      </c>
      <c r="B8" s="20" t="s">
        <v>613</v>
      </c>
      <c r="C8" s="20" t="s">
        <v>610</v>
      </c>
      <c r="D8" s="20" t="s">
        <v>611</v>
      </c>
      <c r="E8" s="20" t="s">
        <v>612</v>
      </c>
      <c r="F8" s="20">
        <v>3000</v>
      </c>
      <c r="G8" s="20">
        <v>160</v>
      </c>
      <c r="H8" s="21">
        <v>260</v>
      </c>
      <c r="I8" s="57">
        <v>182</v>
      </c>
      <c r="J8" s="20"/>
      <c r="K8" s="57">
        <f t="shared" ref="K8:K9" si="0">J8*I8</f>
        <v>0</v>
      </c>
      <c r="L8" s="20">
        <v>2025</v>
      </c>
      <c r="M8"/>
      <c r="N8" s="24" t="s">
        <v>614</v>
      </c>
      <c r="O8" s="27" t="s">
        <v>53</v>
      </c>
    </row>
    <row r="9" spans="1:15" s="2" customFormat="1" ht="181.8" customHeight="1">
      <c r="A9" s="20">
        <v>3</v>
      </c>
      <c r="B9" s="20" t="s">
        <v>589</v>
      </c>
      <c r="C9" s="20" t="s">
        <v>585</v>
      </c>
      <c r="D9" s="20" t="s">
        <v>587</v>
      </c>
      <c r="E9" s="20" t="s">
        <v>588</v>
      </c>
      <c r="F9" s="20">
        <v>3000</v>
      </c>
      <c r="G9" s="20">
        <v>50</v>
      </c>
      <c r="H9" s="21">
        <v>270</v>
      </c>
      <c r="I9" s="57">
        <v>189</v>
      </c>
      <c r="J9" s="20"/>
      <c r="K9" s="57">
        <f t="shared" si="0"/>
        <v>0</v>
      </c>
      <c r="L9" s="20">
        <v>2025</v>
      </c>
      <c r="M9" s="26"/>
      <c r="N9" s="24" t="s">
        <v>586</v>
      </c>
      <c r="O9" s="25" t="s">
        <v>22</v>
      </c>
    </row>
    <row r="10" spans="1:15" s="2" customFormat="1" ht="157.80000000000001" customHeight="1">
      <c r="A10" s="20">
        <v>4</v>
      </c>
      <c r="B10" s="20" t="s">
        <v>584</v>
      </c>
      <c r="C10" s="20" t="s">
        <v>581</v>
      </c>
      <c r="D10" s="20" t="s">
        <v>579</v>
      </c>
      <c r="E10" s="20" t="s">
        <v>583</v>
      </c>
      <c r="F10" s="20">
        <v>4000</v>
      </c>
      <c r="G10" s="20">
        <v>20</v>
      </c>
      <c r="H10" s="21">
        <v>180</v>
      </c>
      <c r="I10" s="57">
        <v>126</v>
      </c>
      <c r="J10" s="20"/>
      <c r="K10" s="57">
        <f t="shared" ref="K10:K21" si="1">I10*J10</f>
        <v>0</v>
      </c>
      <c r="L10" s="20">
        <v>2025</v>
      </c>
      <c r="M10" s="26"/>
      <c r="N10" s="24" t="s">
        <v>582</v>
      </c>
      <c r="O10" s="25" t="s">
        <v>22</v>
      </c>
    </row>
    <row r="11" spans="1:15" s="2" customFormat="1" ht="175.2" customHeight="1">
      <c r="A11" s="20">
        <v>5</v>
      </c>
      <c r="B11" s="20" t="s">
        <v>577</v>
      </c>
      <c r="C11" s="20" t="s">
        <v>580</v>
      </c>
      <c r="D11" s="20" t="s">
        <v>578</v>
      </c>
      <c r="E11" s="20" t="s">
        <v>576</v>
      </c>
      <c r="F11" s="20">
        <v>3000</v>
      </c>
      <c r="G11" s="20">
        <v>60</v>
      </c>
      <c r="H11" s="21">
        <v>200</v>
      </c>
      <c r="I11" s="57">
        <v>140</v>
      </c>
      <c r="J11" s="20"/>
      <c r="K11" s="57">
        <f t="shared" si="1"/>
        <v>0</v>
      </c>
      <c r="L11" s="20">
        <v>2025</v>
      </c>
      <c r="M11" s="26"/>
      <c r="N11" s="20" t="s">
        <v>575</v>
      </c>
      <c r="O11" s="25" t="s">
        <v>22</v>
      </c>
    </row>
    <row r="12" spans="1:15" s="2" customFormat="1" ht="175.2" customHeight="1">
      <c r="A12" s="20">
        <v>6</v>
      </c>
      <c r="B12" s="20" t="s">
        <v>592</v>
      </c>
      <c r="C12" s="20" t="s">
        <v>590</v>
      </c>
      <c r="D12" s="20" t="s">
        <v>593</v>
      </c>
      <c r="E12" s="20" t="s">
        <v>591</v>
      </c>
      <c r="F12" s="20">
        <v>2000</v>
      </c>
      <c r="G12" s="20">
        <v>16</v>
      </c>
      <c r="H12" s="21">
        <v>390</v>
      </c>
      <c r="I12" s="57">
        <v>273</v>
      </c>
      <c r="J12" s="20"/>
      <c r="K12" s="57">
        <f t="shared" si="1"/>
        <v>0</v>
      </c>
      <c r="L12" s="20">
        <v>2025</v>
      </c>
      <c r="M12" s="26"/>
      <c r="N12" s="24" t="s">
        <v>594</v>
      </c>
      <c r="O12" s="27" t="s">
        <v>53</v>
      </c>
    </row>
    <row r="13" spans="1:15" s="2" customFormat="1" ht="175.2" customHeight="1">
      <c r="A13" s="20">
        <v>7</v>
      </c>
      <c r="B13" s="20" t="s">
        <v>597</v>
      </c>
      <c r="C13" s="20" t="s">
        <v>595</v>
      </c>
      <c r="D13" s="20" t="s">
        <v>598</v>
      </c>
      <c r="E13" s="20" t="s">
        <v>596</v>
      </c>
      <c r="F13" s="20">
        <v>2000</v>
      </c>
      <c r="G13" s="20">
        <v>4</v>
      </c>
      <c r="H13" s="21">
        <v>2110</v>
      </c>
      <c r="I13" s="57">
        <v>1477</v>
      </c>
      <c r="J13"/>
      <c r="K13" s="57">
        <f t="shared" si="1"/>
        <v>0</v>
      </c>
      <c r="L13" s="20">
        <v>2025</v>
      </c>
      <c r="M13" s="26"/>
      <c r="N13" s="24" t="s">
        <v>599</v>
      </c>
      <c r="O13" s="27" t="s">
        <v>53</v>
      </c>
    </row>
    <row r="14" spans="1:15" s="2" customFormat="1" ht="175.2" customHeight="1">
      <c r="A14" s="20">
        <v>8</v>
      </c>
      <c r="B14" s="20" t="s">
        <v>603</v>
      </c>
      <c r="C14" s="20" t="s">
        <v>600</v>
      </c>
      <c r="D14" s="20" t="s">
        <v>598</v>
      </c>
      <c r="E14" s="20" t="s">
        <v>602</v>
      </c>
      <c r="F14" s="20">
        <v>2000</v>
      </c>
      <c r="G14" s="20">
        <v>4</v>
      </c>
      <c r="H14" s="21">
        <v>2110</v>
      </c>
      <c r="I14" s="57">
        <v>1477</v>
      </c>
      <c r="J14" s="20"/>
      <c r="K14" s="57">
        <f t="shared" si="1"/>
        <v>0</v>
      </c>
      <c r="L14" s="20">
        <v>2025</v>
      </c>
      <c r="M14" s="26"/>
      <c r="N14" s="24" t="s">
        <v>601</v>
      </c>
      <c r="O14" s="27" t="s">
        <v>53</v>
      </c>
    </row>
    <row r="15" spans="1:15" s="2" customFormat="1" ht="177" customHeight="1">
      <c r="A15" s="20">
        <v>9</v>
      </c>
      <c r="B15" s="20" t="s">
        <v>568</v>
      </c>
      <c r="C15" s="20" t="s">
        <v>569</v>
      </c>
      <c r="D15" s="20" t="s">
        <v>570</v>
      </c>
      <c r="E15" s="20" t="s">
        <v>567</v>
      </c>
      <c r="F15" s="20">
        <v>2000</v>
      </c>
      <c r="G15" s="20">
        <v>16</v>
      </c>
      <c r="H15" s="61">
        <v>550</v>
      </c>
      <c r="I15" s="57">
        <v>385</v>
      </c>
      <c r="J15" s="20"/>
      <c r="K15" s="57">
        <f t="shared" si="1"/>
        <v>0</v>
      </c>
      <c r="L15" s="20">
        <v>2025</v>
      </c>
      <c r="M15" s="26"/>
      <c r="N15" s="24" t="s">
        <v>566</v>
      </c>
      <c r="O15" s="27" t="s">
        <v>53</v>
      </c>
    </row>
    <row r="16" spans="1:15" s="2" customFormat="1" ht="172.8" customHeight="1">
      <c r="A16" s="20">
        <v>10</v>
      </c>
      <c r="B16" s="20" t="s">
        <v>564</v>
      </c>
      <c r="C16" s="20" t="s">
        <v>565</v>
      </c>
      <c r="D16" s="20" t="s">
        <v>574</v>
      </c>
      <c r="E16" s="20" t="s">
        <v>563</v>
      </c>
      <c r="F16" s="20">
        <v>3000</v>
      </c>
      <c r="G16" s="20">
        <v>60</v>
      </c>
      <c r="H16" s="61">
        <v>190</v>
      </c>
      <c r="I16" s="57">
        <v>133</v>
      </c>
      <c r="J16" s="20"/>
      <c r="K16" s="57">
        <f t="shared" si="1"/>
        <v>0</v>
      </c>
      <c r="L16" s="20">
        <v>2025</v>
      </c>
      <c r="M16" s="26"/>
      <c r="N16" s="24" t="s">
        <v>562</v>
      </c>
      <c r="O16" s="25" t="s">
        <v>22</v>
      </c>
    </row>
    <row r="17" spans="1:15" s="2" customFormat="1" ht="164.55" customHeight="1">
      <c r="A17" s="20">
        <v>11</v>
      </c>
      <c r="B17" s="20" t="s">
        <v>560</v>
      </c>
      <c r="C17" s="20" t="s">
        <v>558</v>
      </c>
      <c r="D17" s="20" t="s">
        <v>573</v>
      </c>
      <c r="E17" s="20" t="s">
        <v>559</v>
      </c>
      <c r="F17" s="20">
        <v>6000</v>
      </c>
      <c r="G17" s="20">
        <v>20</v>
      </c>
      <c r="H17" s="61">
        <v>400</v>
      </c>
      <c r="I17" s="57">
        <v>280</v>
      </c>
      <c r="J17" s="20"/>
      <c r="K17" s="57">
        <f t="shared" si="1"/>
        <v>0</v>
      </c>
      <c r="L17" s="20">
        <v>2025</v>
      </c>
      <c r="M17" s="26"/>
      <c r="N17" s="24" t="s">
        <v>561</v>
      </c>
      <c r="O17" s="25" t="s">
        <v>22</v>
      </c>
    </row>
    <row r="18" spans="1:15" s="2" customFormat="1" ht="149.55000000000001" customHeight="1">
      <c r="A18" s="20">
        <v>12</v>
      </c>
      <c r="B18" s="20" t="s">
        <v>571</v>
      </c>
      <c r="C18" s="20" t="s">
        <v>554</v>
      </c>
      <c r="D18" s="20" t="s">
        <v>555</v>
      </c>
      <c r="E18" s="20" t="s">
        <v>556</v>
      </c>
      <c r="F18" s="20">
        <v>7000</v>
      </c>
      <c r="G18" s="20">
        <v>20</v>
      </c>
      <c r="H18" s="61">
        <v>350</v>
      </c>
      <c r="I18" s="57">
        <v>245</v>
      </c>
      <c r="J18" s="20"/>
      <c r="K18" s="57">
        <f t="shared" si="1"/>
        <v>0</v>
      </c>
      <c r="L18" s="20">
        <v>2025</v>
      </c>
      <c r="M18" s="26"/>
      <c r="N18" s="24" t="s">
        <v>557</v>
      </c>
      <c r="O18" s="27" t="s">
        <v>53</v>
      </c>
    </row>
    <row r="19" spans="1:15" s="2" customFormat="1" ht="175.2" customHeight="1">
      <c r="A19" s="20">
        <v>13</v>
      </c>
      <c r="B19" s="20" t="s">
        <v>553</v>
      </c>
      <c r="C19" s="20" t="s">
        <v>549</v>
      </c>
      <c r="D19" s="20" t="s">
        <v>551</v>
      </c>
      <c r="E19" s="20" t="s">
        <v>552</v>
      </c>
      <c r="F19" s="20">
        <v>3000</v>
      </c>
      <c r="G19" s="20">
        <v>30</v>
      </c>
      <c r="H19" s="61">
        <v>380</v>
      </c>
      <c r="I19" s="57">
        <v>266</v>
      </c>
      <c r="J19" s="20"/>
      <c r="K19" s="57">
        <f t="shared" si="1"/>
        <v>0</v>
      </c>
      <c r="L19" s="20">
        <v>2025</v>
      </c>
      <c r="M19" s="26"/>
      <c r="N19" s="24" t="s">
        <v>550</v>
      </c>
      <c r="O19" s="27" t="s">
        <v>53</v>
      </c>
    </row>
    <row r="20" spans="1:15" s="2" customFormat="1" ht="150" customHeight="1">
      <c r="A20" s="20">
        <v>14</v>
      </c>
      <c r="B20" s="20" t="s">
        <v>546</v>
      </c>
      <c r="C20" s="20" t="s">
        <v>544</v>
      </c>
      <c r="D20" s="20" t="s">
        <v>548</v>
      </c>
      <c r="E20" s="20" t="s">
        <v>547</v>
      </c>
      <c r="F20" s="20">
        <v>3000</v>
      </c>
      <c r="G20" s="20">
        <v>20</v>
      </c>
      <c r="H20" s="61">
        <v>550</v>
      </c>
      <c r="I20" s="57">
        <v>385</v>
      </c>
      <c r="J20" s="20"/>
      <c r="K20" s="57">
        <f t="shared" si="1"/>
        <v>0</v>
      </c>
      <c r="L20" s="20">
        <v>2025</v>
      </c>
      <c r="M20" s="26"/>
      <c r="N20" s="24" t="s">
        <v>545</v>
      </c>
      <c r="O20" s="25" t="s">
        <v>22</v>
      </c>
    </row>
    <row r="21" spans="1:15" s="2" customFormat="1" ht="168" customHeight="1">
      <c r="A21" s="20">
        <v>15</v>
      </c>
      <c r="B21" s="20" t="s">
        <v>541</v>
      </c>
      <c r="C21" s="20" t="s">
        <v>539</v>
      </c>
      <c r="D21" s="20" t="s">
        <v>540</v>
      </c>
      <c r="E21" s="20" t="s">
        <v>542</v>
      </c>
      <c r="F21" s="20">
        <v>3000</v>
      </c>
      <c r="G21" s="20">
        <v>3</v>
      </c>
      <c r="H21" s="61">
        <v>1650</v>
      </c>
      <c r="I21" s="57">
        <v>1155</v>
      </c>
      <c r="J21" s="20"/>
      <c r="K21" s="57">
        <f t="shared" si="1"/>
        <v>0</v>
      </c>
      <c r="L21" s="20">
        <v>2025</v>
      </c>
      <c r="M21" s="26"/>
      <c r="N21" s="24" t="s">
        <v>543</v>
      </c>
      <c r="O21" s="27" t="s">
        <v>53</v>
      </c>
    </row>
    <row r="22" spans="1:15" s="2" customFormat="1" ht="186.45" customHeight="1">
      <c r="A22" s="20">
        <v>16</v>
      </c>
      <c r="B22" s="20" t="s">
        <v>572</v>
      </c>
      <c r="C22" s="20" t="s">
        <v>535</v>
      </c>
      <c r="D22" s="20" t="s">
        <v>536</v>
      </c>
      <c r="E22" s="20" t="s">
        <v>537</v>
      </c>
      <c r="F22" s="20">
        <v>3000</v>
      </c>
      <c r="G22" s="20">
        <v>10</v>
      </c>
      <c r="H22" s="61">
        <v>460</v>
      </c>
      <c r="I22" s="57">
        <v>322</v>
      </c>
      <c r="J22" s="20"/>
      <c r="K22" s="57">
        <f t="shared" ref="K22:K76" si="2">J22*I22</f>
        <v>0</v>
      </c>
      <c r="L22" s="20">
        <v>2025</v>
      </c>
      <c r="M22" s="26"/>
      <c r="N22" s="24" t="s">
        <v>538</v>
      </c>
      <c r="O22" s="27" t="s">
        <v>53</v>
      </c>
    </row>
    <row r="23" spans="1:15" s="2" customFormat="1" ht="162" customHeight="1">
      <c r="A23" s="20">
        <v>17</v>
      </c>
      <c r="B23" s="20" t="s">
        <v>528</v>
      </c>
      <c r="C23" s="20" t="s">
        <v>525</v>
      </c>
      <c r="D23" s="20" t="s">
        <v>526</v>
      </c>
      <c r="E23" s="20" t="s">
        <v>527</v>
      </c>
      <c r="F23" s="20">
        <v>5000</v>
      </c>
      <c r="G23" s="20">
        <v>35</v>
      </c>
      <c r="H23" s="61">
        <v>470</v>
      </c>
      <c r="I23" s="57">
        <v>329</v>
      </c>
      <c r="J23" s="20"/>
      <c r="K23" s="57">
        <f t="shared" si="2"/>
        <v>0</v>
      </c>
      <c r="L23" s="20">
        <v>2025</v>
      </c>
      <c r="M23" s="26"/>
      <c r="N23" s="24" t="s">
        <v>529</v>
      </c>
      <c r="O23" s="27" t="s">
        <v>53</v>
      </c>
    </row>
    <row r="24" spans="1:15" s="2" customFormat="1" ht="162" customHeight="1">
      <c r="A24" s="20">
        <v>18</v>
      </c>
      <c r="B24" s="20" t="s">
        <v>533</v>
      </c>
      <c r="C24" s="20" t="s">
        <v>531</v>
      </c>
      <c r="D24" s="20" t="s">
        <v>534</v>
      </c>
      <c r="E24" s="20" t="s">
        <v>532</v>
      </c>
      <c r="F24" s="20">
        <v>3000</v>
      </c>
      <c r="G24" s="20"/>
      <c r="H24" s="61">
        <v>380</v>
      </c>
      <c r="I24" s="57">
        <v>266</v>
      </c>
      <c r="J24" s="20"/>
      <c r="K24" s="57">
        <f t="shared" si="2"/>
        <v>0</v>
      </c>
      <c r="L24" s="20">
        <v>2025</v>
      </c>
      <c r="M24" s="26"/>
      <c r="N24" s="24" t="s">
        <v>530</v>
      </c>
      <c r="O24" s="25" t="s">
        <v>22</v>
      </c>
    </row>
    <row r="25" spans="1:15" s="2" customFormat="1" ht="193.8" customHeight="1">
      <c r="A25" s="20">
        <v>19</v>
      </c>
      <c r="B25" s="20" t="s">
        <v>523</v>
      </c>
      <c r="C25" s="20" t="s">
        <v>520</v>
      </c>
      <c r="D25" s="20" t="s">
        <v>524</v>
      </c>
      <c r="E25" s="20" t="s">
        <v>522</v>
      </c>
      <c r="F25" s="20">
        <v>3000</v>
      </c>
      <c r="G25" s="20">
        <v>10</v>
      </c>
      <c r="H25" s="61">
        <v>450</v>
      </c>
      <c r="I25" s="57">
        <v>315</v>
      </c>
      <c r="J25" s="20"/>
      <c r="K25" s="57">
        <f t="shared" si="2"/>
        <v>0</v>
      </c>
      <c r="L25" s="20">
        <v>2025</v>
      </c>
      <c r="M25" s="26"/>
      <c r="N25" s="24" t="s">
        <v>521</v>
      </c>
      <c r="O25" s="25" t="s">
        <v>22</v>
      </c>
    </row>
    <row r="26" spans="1:15" s="2" customFormat="1" ht="173.55" customHeight="1">
      <c r="A26" s="20">
        <v>20</v>
      </c>
      <c r="B26" s="20" t="s">
        <v>17</v>
      </c>
      <c r="C26" s="20" t="s">
        <v>18</v>
      </c>
      <c r="D26" s="20" t="s">
        <v>19</v>
      </c>
      <c r="E26" s="20" t="s">
        <v>20</v>
      </c>
      <c r="F26" s="20">
        <v>3000</v>
      </c>
      <c r="G26" s="20">
        <v>50</v>
      </c>
      <c r="H26" s="61">
        <v>275</v>
      </c>
      <c r="I26" s="57">
        <v>192.5</v>
      </c>
      <c r="J26" s="20"/>
      <c r="K26" s="57">
        <f t="shared" si="2"/>
        <v>0</v>
      </c>
      <c r="L26" s="20">
        <v>2025</v>
      </c>
      <c r="M26" s="26"/>
      <c r="N26" s="24" t="s">
        <v>21</v>
      </c>
      <c r="O26" s="25" t="s">
        <v>22</v>
      </c>
    </row>
    <row r="27" spans="1:15" s="2" customFormat="1" ht="163.80000000000001" customHeight="1">
      <c r="A27" s="20">
        <v>21</v>
      </c>
      <c r="B27" s="20" t="s">
        <v>23</v>
      </c>
      <c r="C27" s="20" t="s">
        <v>24</v>
      </c>
      <c r="D27" s="20" t="s">
        <v>25</v>
      </c>
      <c r="E27" s="20" t="s">
        <v>26</v>
      </c>
      <c r="F27" s="20">
        <v>3000</v>
      </c>
      <c r="G27" s="20">
        <v>50</v>
      </c>
      <c r="H27" s="61">
        <v>210</v>
      </c>
      <c r="I27" s="57">
        <v>147</v>
      </c>
      <c r="J27" s="20"/>
      <c r="K27" s="57">
        <f t="shared" si="2"/>
        <v>0</v>
      </c>
      <c r="L27" s="20">
        <v>2025</v>
      </c>
      <c r="M27" s="26"/>
      <c r="N27" s="24" t="s">
        <v>27</v>
      </c>
      <c r="O27" s="25" t="s">
        <v>22</v>
      </c>
    </row>
    <row r="28" spans="1:15" s="2" customFormat="1" ht="156.44999999999999" customHeight="1">
      <c r="A28" s="20">
        <v>22</v>
      </c>
      <c r="B28" s="20" t="s">
        <v>28</v>
      </c>
      <c r="C28" s="20" t="s">
        <v>29</v>
      </c>
      <c r="D28" s="20" t="s">
        <v>30</v>
      </c>
      <c r="E28" s="20" t="s">
        <v>31</v>
      </c>
      <c r="F28" s="20">
        <v>3000</v>
      </c>
      <c r="G28" s="20">
        <v>8</v>
      </c>
      <c r="H28" s="61">
        <v>1200</v>
      </c>
      <c r="I28" s="57">
        <v>840</v>
      </c>
      <c r="J28" s="20"/>
      <c r="K28" s="57">
        <f t="shared" si="2"/>
        <v>0</v>
      </c>
      <c r="L28" s="20">
        <v>2025</v>
      </c>
      <c r="M28" s="26"/>
      <c r="N28" s="24" t="s">
        <v>32</v>
      </c>
      <c r="O28" s="25" t="s">
        <v>22</v>
      </c>
    </row>
    <row r="29" spans="1:15" s="2" customFormat="1" ht="163.80000000000001" customHeight="1">
      <c r="A29" s="20">
        <v>23</v>
      </c>
      <c r="B29" s="20" t="s">
        <v>33</v>
      </c>
      <c r="C29" s="20" t="s">
        <v>34</v>
      </c>
      <c r="D29" s="20" t="s">
        <v>35</v>
      </c>
      <c r="E29" s="20" t="s">
        <v>36</v>
      </c>
      <c r="F29" s="20">
        <v>3000</v>
      </c>
      <c r="G29" s="20">
        <v>25</v>
      </c>
      <c r="H29" s="61">
        <v>380</v>
      </c>
      <c r="I29" s="57">
        <v>266</v>
      </c>
      <c r="J29" s="20"/>
      <c r="K29" s="57">
        <f t="shared" si="2"/>
        <v>0</v>
      </c>
      <c r="L29" s="20">
        <v>2025</v>
      </c>
      <c r="M29" s="26"/>
      <c r="N29" s="24" t="s">
        <v>37</v>
      </c>
      <c r="O29" s="25" t="s">
        <v>22</v>
      </c>
    </row>
    <row r="30" spans="1:15" s="2" customFormat="1" ht="178.2" customHeight="1">
      <c r="A30" s="20">
        <v>24</v>
      </c>
      <c r="B30" s="20" t="s">
        <v>38</v>
      </c>
      <c r="C30" s="20" t="s">
        <v>39</v>
      </c>
      <c r="D30" s="20" t="s">
        <v>40</v>
      </c>
      <c r="E30" s="20" t="s">
        <v>41</v>
      </c>
      <c r="F30" s="20">
        <v>3000</v>
      </c>
      <c r="G30" s="20">
        <v>25</v>
      </c>
      <c r="H30" s="61">
        <v>380</v>
      </c>
      <c r="I30" s="57">
        <v>266</v>
      </c>
      <c r="J30" s="20"/>
      <c r="K30" s="57">
        <f t="shared" si="2"/>
        <v>0</v>
      </c>
      <c r="L30" s="20">
        <v>2025</v>
      </c>
      <c r="M30" s="26"/>
      <c r="N30" s="24" t="s">
        <v>42</v>
      </c>
      <c r="O30" s="25" t="s">
        <v>22</v>
      </c>
    </row>
    <row r="31" spans="1:15" s="2" customFormat="1" ht="163.80000000000001" customHeight="1">
      <c r="A31" s="20">
        <v>25</v>
      </c>
      <c r="B31" s="20" t="s">
        <v>43</v>
      </c>
      <c r="C31" s="20" t="s">
        <v>44</v>
      </c>
      <c r="D31" s="20" t="s">
        <v>45</v>
      </c>
      <c r="E31" s="20" t="s">
        <v>46</v>
      </c>
      <c r="F31" s="20">
        <v>3000</v>
      </c>
      <c r="G31" s="20">
        <v>25</v>
      </c>
      <c r="H31" s="61">
        <v>380</v>
      </c>
      <c r="I31" s="57">
        <v>266</v>
      </c>
      <c r="J31" s="20"/>
      <c r="K31" s="57">
        <f t="shared" si="2"/>
        <v>0</v>
      </c>
      <c r="L31" s="20">
        <v>2025</v>
      </c>
      <c r="M31" s="20"/>
      <c r="N31" s="24" t="s">
        <v>47</v>
      </c>
      <c r="O31" s="25" t="s">
        <v>22</v>
      </c>
    </row>
    <row r="32" spans="1:15" s="2" customFormat="1" ht="162.44999999999999" customHeight="1">
      <c r="A32" s="20">
        <v>26</v>
      </c>
      <c r="B32" s="20" t="s">
        <v>48</v>
      </c>
      <c r="C32" s="20" t="s">
        <v>49</v>
      </c>
      <c r="D32" s="20" t="s">
        <v>50</v>
      </c>
      <c r="E32" s="20" t="s">
        <v>51</v>
      </c>
      <c r="F32" s="20">
        <v>3000</v>
      </c>
      <c r="G32" s="20">
        <v>25</v>
      </c>
      <c r="H32" s="61">
        <v>380</v>
      </c>
      <c r="I32" s="57">
        <v>266</v>
      </c>
      <c r="J32" s="20"/>
      <c r="K32" s="57">
        <f t="shared" si="2"/>
        <v>0</v>
      </c>
      <c r="L32" s="20">
        <v>2025</v>
      </c>
      <c r="M32" s="26"/>
      <c r="N32" s="24" t="s">
        <v>52</v>
      </c>
      <c r="O32" s="27" t="s">
        <v>53</v>
      </c>
    </row>
    <row r="33" spans="1:15" s="2" customFormat="1" ht="162.44999999999999" customHeight="1">
      <c r="A33" s="20">
        <v>27</v>
      </c>
      <c r="B33" s="20" t="s">
        <v>54</v>
      </c>
      <c r="C33" s="20" t="s">
        <v>55</v>
      </c>
      <c r="D33" s="20"/>
      <c r="E33" s="20"/>
      <c r="F33" s="20">
        <v>3000</v>
      </c>
      <c r="G33" s="20">
        <v>25</v>
      </c>
      <c r="H33" s="61">
        <v>380</v>
      </c>
      <c r="I33" s="57">
        <v>266</v>
      </c>
      <c r="J33" s="20"/>
      <c r="K33" s="57">
        <f t="shared" si="2"/>
        <v>0</v>
      </c>
      <c r="L33" s="20">
        <v>2025</v>
      </c>
      <c r="M33" s="26"/>
      <c r="N33" s="24" t="s">
        <v>56</v>
      </c>
      <c r="O33" s="27" t="s">
        <v>53</v>
      </c>
    </row>
    <row r="34" spans="1:15" s="2" customFormat="1" ht="196.8" customHeight="1">
      <c r="A34" s="20">
        <v>28</v>
      </c>
      <c r="B34" s="20" t="s">
        <v>57</v>
      </c>
      <c r="C34" s="20" t="s">
        <v>58</v>
      </c>
      <c r="D34" s="20" t="s">
        <v>59</v>
      </c>
      <c r="E34" s="20" t="s">
        <v>60</v>
      </c>
      <c r="F34" s="20">
        <v>3000</v>
      </c>
      <c r="G34" s="20">
        <v>25</v>
      </c>
      <c r="H34" s="61">
        <v>390</v>
      </c>
      <c r="I34" s="57">
        <v>273</v>
      </c>
      <c r="J34" s="20"/>
      <c r="K34" s="57">
        <f t="shared" si="2"/>
        <v>0</v>
      </c>
      <c r="L34" s="20">
        <v>2025</v>
      </c>
      <c r="M34" s="26"/>
      <c r="N34" s="24" t="s">
        <v>61</v>
      </c>
      <c r="O34" s="25" t="s">
        <v>22</v>
      </c>
    </row>
    <row r="35" spans="1:15" s="2" customFormat="1" ht="205.8" customHeight="1">
      <c r="A35" s="20">
        <v>29</v>
      </c>
      <c r="B35" s="20" t="s">
        <v>62</v>
      </c>
      <c r="C35" s="20" t="s">
        <v>63</v>
      </c>
      <c r="D35" s="20" t="s">
        <v>64</v>
      </c>
      <c r="E35" s="20" t="s">
        <v>65</v>
      </c>
      <c r="F35" s="20">
        <v>2000</v>
      </c>
      <c r="G35" s="20">
        <v>10</v>
      </c>
      <c r="H35" s="61">
        <v>700</v>
      </c>
      <c r="I35" s="57">
        <v>490</v>
      </c>
      <c r="J35" s="20"/>
      <c r="K35" s="57">
        <f t="shared" si="2"/>
        <v>0</v>
      </c>
      <c r="L35" s="20">
        <v>2025</v>
      </c>
      <c r="M35" s="26"/>
      <c r="N35" s="24" t="s">
        <v>66</v>
      </c>
      <c r="O35" s="27" t="s">
        <v>53</v>
      </c>
    </row>
    <row r="36" spans="1:15" s="2" customFormat="1" ht="202.8" customHeight="1">
      <c r="A36" s="20">
        <v>30</v>
      </c>
      <c r="B36" s="20" t="s">
        <v>67</v>
      </c>
      <c r="C36" s="20" t="s">
        <v>68</v>
      </c>
      <c r="D36" s="20" t="s">
        <v>69</v>
      </c>
      <c r="E36" s="20" t="s">
        <v>70</v>
      </c>
      <c r="F36" s="20">
        <v>3000</v>
      </c>
      <c r="G36" s="20">
        <v>5</v>
      </c>
      <c r="H36" s="61">
        <v>700</v>
      </c>
      <c r="I36" s="57">
        <v>490</v>
      </c>
      <c r="J36" s="20"/>
      <c r="K36" s="57">
        <f t="shared" si="2"/>
        <v>0</v>
      </c>
      <c r="L36" s="20">
        <v>2025</v>
      </c>
      <c r="M36" s="26"/>
      <c r="N36" s="24" t="s">
        <v>71</v>
      </c>
      <c r="O36" s="27" t="s">
        <v>53</v>
      </c>
    </row>
    <row r="37" spans="1:15" s="2" customFormat="1" ht="202.8" customHeight="1">
      <c r="A37" s="20">
        <v>31</v>
      </c>
      <c r="B37" s="20" t="s">
        <v>72</v>
      </c>
      <c r="C37" s="20" t="s">
        <v>73</v>
      </c>
      <c r="D37" s="20" t="s">
        <v>74</v>
      </c>
      <c r="E37" s="20" t="s">
        <v>75</v>
      </c>
      <c r="F37" s="20">
        <v>3000</v>
      </c>
      <c r="G37" s="20">
        <v>36</v>
      </c>
      <c r="H37" s="61">
        <v>250</v>
      </c>
      <c r="I37" s="57">
        <v>175</v>
      </c>
      <c r="J37" s="20"/>
      <c r="K37" s="57">
        <f t="shared" si="2"/>
        <v>0</v>
      </c>
      <c r="L37" s="20">
        <v>2025</v>
      </c>
      <c r="M37" s="26"/>
      <c r="N37" s="24" t="s">
        <v>76</v>
      </c>
      <c r="O37" s="27" t="s">
        <v>53</v>
      </c>
    </row>
    <row r="38" spans="1:15" s="2" customFormat="1" ht="202.8" customHeight="1">
      <c r="A38" s="20">
        <v>32</v>
      </c>
      <c r="B38" s="20" t="s">
        <v>77</v>
      </c>
      <c r="C38" s="20" t="s">
        <v>78</v>
      </c>
      <c r="D38" s="20" t="s">
        <v>79</v>
      </c>
      <c r="E38" s="20" t="s">
        <v>80</v>
      </c>
      <c r="F38" s="20">
        <v>3000</v>
      </c>
      <c r="G38" s="20">
        <v>18</v>
      </c>
      <c r="H38" s="61">
        <v>310</v>
      </c>
      <c r="I38" s="57">
        <v>217</v>
      </c>
      <c r="J38" s="20"/>
      <c r="K38" s="57">
        <f t="shared" si="2"/>
        <v>0</v>
      </c>
      <c r="L38" s="20">
        <v>2025</v>
      </c>
      <c r="M38" s="26"/>
      <c r="N38" s="24" t="s">
        <v>81</v>
      </c>
      <c r="O38" s="27" t="s">
        <v>53</v>
      </c>
    </row>
    <row r="39" spans="1:15" s="2" customFormat="1" ht="167.55" customHeight="1">
      <c r="A39" s="20">
        <v>33</v>
      </c>
      <c r="B39" s="20" t="s">
        <v>82</v>
      </c>
      <c r="C39" s="20" t="s">
        <v>83</v>
      </c>
      <c r="D39" s="20" t="s">
        <v>84</v>
      </c>
      <c r="E39" s="20" t="s">
        <v>85</v>
      </c>
      <c r="F39" s="20">
        <v>2000</v>
      </c>
      <c r="G39" s="20">
        <v>40</v>
      </c>
      <c r="H39" s="61">
        <v>210</v>
      </c>
      <c r="I39" s="57">
        <v>147</v>
      </c>
      <c r="J39" s="20"/>
      <c r="K39" s="57">
        <f t="shared" si="2"/>
        <v>0</v>
      </c>
      <c r="L39" s="20">
        <v>2025</v>
      </c>
      <c r="M39" s="20"/>
      <c r="N39" s="24" t="s">
        <v>86</v>
      </c>
      <c r="O39" s="25" t="s">
        <v>22</v>
      </c>
    </row>
    <row r="40" spans="1:15" s="2" customFormat="1" ht="151.80000000000001" customHeight="1">
      <c r="A40" s="20">
        <v>34</v>
      </c>
      <c r="B40" s="20" t="s">
        <v>87</v>
      </c>
      <c r="C40" s="20" t="s">
        <v>88</v>
      </c>
      <c r="D40" s="20" t="s">
        <v>89</v>
      </c>
      <c r="E40" s="20" t="s">
        <v>90</v>
      </c>
      <c r="F40" s="20">
        <v>3000</v>
      </c>
      <c r="G40" s="20">
        <v>40</v>
      </c>
      <c r="H40" s="61">
        <v>360</v>
      </c>
      <c r="I40" s="57">
        <v>252</v>
      </c>
      <c r="J40" s="20"/>
      <c r="K40" s="57">
        <f t="shared" si="2"/>
        <v>0</v>
      </c>
      <c r="L40" s="20">
        <v>2025</v>
      </c>
      <c r="M40" s="26"/>
      <c r="N40" s="24" t="s">
        <v>91</v>
      </c>
      <c r="O40" s="27" t="s">
        <v>53</v>
      </c>
    </row>
    <row r="41" spans="1:15" s="2" customFormat="1" ht="183" customHeight="1">
      <c r="A41" s="20">
        <v>35</v>
      </c>
      <c r="B41" s="20" t="s">
        <v>92</v>
      </c>
      <c r="C41" s="20" t="s">
        <v>93</v>
      </c>
      <c r="D41" s="20" t="s">
        <v>94</v>
      </c>
      <c r="E41" s="20" t="s">
        <v>95</v>
      </c>
      <c r="F41" s="20">
        <v>3000</v>
      </c>
      <c r="G41" s="20">
        <v>40</v>
      </c>
      <c r="H41" s="61">
        <v>360</v>
      </c>
      <c r="I41" s="57">
        <v>252</v>
      </c>
      <c r="J41" s="20"/>
      <c r="K41" s="57">
        <f t="shared" si="2"/>
        <v>0</v>
      </c>
      <c r="L41" s="20">
        <v>2025</v>
      </c>
      <c r="M41" s="26"/>
      <c r="N41" s="24" t="s">
        <v>96</v>
      </c>
      <c r="O41" s="27" t="s">
        <v>53</v>
      </c>
    </row>
    <row r="42" spans="1:15" s="2" customFormat="1" ht="197.55" customHeight="1">
      <c r="A42" s="20">
        <v>36</v>
      </c>
      <c r="B42" s="20" t="s">
        <v>97</v>
      </c>
      <c r="C42" s="20" t="s">
        <v>98</v>
      </c>
      <c r="D42" s="20" t="s">
        <v>99</v>
      </c>
      <c r="E42" s="20" t="s">
        <v>100</v>
      </c>
      <c r="F42" s="20">
        <v>3000</v>
      </c>
      <c r="G42" s="20">
        <v>30</v>
      </c>
      <c r="H42" s="61">
        <v>380</v>
      </c>
      <c r="I42" s="57">
        <v>266</v>
      </c>
      <c r="J42" s="20"/>
      <c r="K42" s="57">
        <f t="shared" si="2"/>
        <v>0</v>
      </c>
      <c r="L42" s="20">
        <v>2025</v>
      </c>
      <c r="M42" s="26"/>
      <c r="N42" s="24" t="s">
        <v>101</v>
      </c>
      <c r="O42" s="25" t="s">
        <v>22</v>
      </c>
    </row>
    <row r="43" spans="1:15" s="2" customFormat="1" ht="192.45" customHeight="1">
      <c r="A43" s="20">
        <v>37</v>
      </c>
      <c r="B43" s="20" t="s">
        <v>102</v>
      </c>
      <c r="C43" s="20" t="s">
        <v>103</v>
      </c>
      <c r="D43" s="20" t="s">
        <v>104</v>
      </c>
      <c r="E43" s="20" t="s">
        <v>105</v>
      </c>
      <c r="F43" s="20">
        <v>2000</v>
      </c>
      <c r="G43" s="20">
        <v>40</v>
      </c>
      <c r="H43" s="61">
        <v>380</v>
      </c>
      <c r="I43" s="57">
        <v>266</v>
      </c>
      <c r="J43" s="20"/>
      <c r="K43" s="57">
        <f t="shared" si="2"/>
        <v>0</v>
      </c>
      <c r="L43" s="20">
        <v>2025</v>
      </c>
      <c r="M43" s="26"/>
      <c r="N43" s="24" t="s">
        <v>106</v>
      </c>
      <c r="O43" s="27" t="s">
        <v>53</v>
      </c>
    </row>
    <row r="44" spans="1:15" s="2" customFormat="1" ht="193.8" customHeight="1">
      <c r="A44" s="20">
        <v>38</v>
      </c>
      <c r="B44" s="20" t="s">
        <v>107</v>
      </c>
      <c r="C44" s="20" t="s">
        <v>108</v>
      </c>
      <c r="D44" s="20" t="s">
        <v>109</v>
      </c>
      <c r="E44" s="20" t="s">
        <v>110</v>
      </c>
      <c r="F44" s="20">
        <v>4000</v>
      </c>
      <c r="G44" s="20">
        <v>20</v>
      </c>
      <c r="H44" s="61">
        <v>220</v>
      </c>
      <c r="I44" s="57">
        <v>154</v>
      </c>
      <c r="J44" s="20"/>
      <c r="K44" s="57">
        <f t="shared" si="2"/>
        <v>0</v>
      </c>
      <c r="L44" s="20">
        <v>2025</v>
      </c>
      <c r="M44" s="26"/>
      <c r="N44" s="24" t="s">
        <v>111</v>
      </c>
      <c r="O44" s="27" t="s">
        <v>53</v>
      </c>
    </row>
    <row r="45" spans="1:15" s="2" customFormat="1" ht="199.8" customHeight="1">
      <c r="A45" s="20">
        <v>39</v>
      </c>
      <c r="B45" s="20" t="s">
        <v>112</v>
      </c>
      <c r="C45" s="20" t="s">
        <v>113</v>
      </c>
      <c r="D45" s="20" t="s">
        <v>114</v>
      </c>
      <c r="E45" s="20" t="s">
        <v>115</v>
      </c>
      <c r="F45" s="20">
        <v>2000</v>
      </c>
      <c r="G45" s="20">
        <v>6</v>
      </c>
      <c r="H45" s="61">
        <v>550</v>
      </c>
      <c r="I45" s="57">
        <v>385</v>
      </c>
      <c r="J45" s="20"/>
      <c r="K45" s="57">
        <f t="shared" si="2"/>
        <v>0</v>
      </c>
      <c r="L45" s="20">
        <v>2025</v>
      </c>
      <c r="M45" s="26"/>
      <c r="N45" s="24" t="s">
        <v>116</v>
      </c>
      <c r="O45" s="27" t="s">
        <v>53</v>
      </c>
    </row>
    <row r="46" spans="1:15" s="2" customFormat="1" ht="206.55" customHeight="1">
      <c r="A46" s="20">
        <v>40</v>
      </c>
      <c r="B46" s="20" t="s">
        <v>117</v>
      </c>
      <c r="C46" s="20" t="s">
        <v>118</v>
      </c>
      <c r="D46" s="20" t="s">
        <v>119</v>
      </c>
      <c r="E46" s="20" t="s">
        <v>120</v>
      </c>
      <c r="F46" s="20">
        <v>2000</v>
      </c>
      <c r="G46" s="20">
        <v>12</v>
      </c>
      <c r="H46" s="61">
        <v>500</v>
      </c>
      <c r="I46" s="57">
        <v>350</v>
      </c>
      <c r="J46" s="20"/>
      <c r="K46" s="57">
        <f t="shared" si="2"/>
        <v>0</v>
      </c>
      <c r="L46" s="20">
        <v>2025</v>
      </c>
      <c r="M46" s="26"/>
      <c r="N46" s="24" t="s">
        <v>121</v>
      </c>
      <c r="O46" s="27" t="s">
        <v>53</v>
      </c>
    </row>
    <row r="47" spans="1:15" s="2" customFormat="1" ht="187.8" customHeight="1">
      <c r="A47" s="20">
        <v>41</v>
      </c>
      <c r="B47" s="20" t="s">
        <v>122</v>
      </c>
      <c r="C47" s="20" t="s">
        <v>123</v>
      </c>
      <c r="D47" s="20" t="s">
        <v>124</v>
      </c>
      <c r="E47" s="20" t="s">
        <v>125</v>
      </c>
      <c r="F47" s="20">
        <v>2000</v>
      </c>
      <c r="G47" s="20">
        <v>16</v>
      </c>
      <c r="H47" s="61">
        <v>515</v>
      </c>
      <c r="I47" s="57">
        <v>360.5</v>
      </c>
      <c r="J47" s="20"/>
      <c r="K47" s="57">
        <f t="shared" si="2"/>
        <v>0</v>
      </c>
      <c r="L47" s="20">
        <v>2025</v>
      </c>
      <c r="M47" s="26"/>
      <c r="N47" s="24" t="s">
        <v>126</v>
      </c>
      <c r="O47" s="27" t="s">
        <v>53</v>
      </c>
    </row>
    <row r="48" spans="1:15" s="2" customFormat="1" ht="201.45" customHeight="1">
      <c r="A48" s="20">
        <v>42</v>
      </c>
      <c r="B48" s="20" t="s">
        <v>127</v>
      </c>
      <c r="C48" s="20" t="s">
        <v>128</v>
      </c>
      <c r="D48" s="20"/>
      <c r="E48" s="20" t="s">
        <v>129</v>
      </c>
      <c r="F48" s="20">
        <v>3000</v>
      </c>
      <c r="G48" s="20">
        <v>8</v>
      </c>
      <c r="H48" s="61">
        <v>610</v>
      </c>
      <c r="I48" s="57">
        <v>427</v>
      </c>
      <c r="J48" s="20"/>
      <c r="K48" s="57">
        <f t="shared" si="2"/>
        <v>0</v>
      </c>
      <c r="L48" s="20">
        <v>2025</v>
      </c>
      <c r="M48" s="26"/>
      <c r="N48" s="24" t="s">
        <v>130</v>
      </c>
      <c r="O48" s="25" t="s">
        <v>22</v>
      </c>
    </row>
    <row r="49" spans="1:15" s="2" customFormat="1" ht="195" customHeight="1">
      <c r="A49" s="20">
        <v>43</v>
      </c>
      <c r="B49" s="20" t="s">
        <v>131</v>
      </c>
      <c r="C49" s="20" t="s">
        <v>132</v>
      </c>
      <c r="D49" s="20" t="s">
        <v>133</v>
      </c>
      <c r="E49" s="20" t="s">
        <v>134</v>
      </c>
      <c r="F49" s="20">
        <v>2000</v>
      </c>
      <c r="G49" s="20">
        <v>5</v>
      </c>
      <c r="H49" s="61">
        <v>800</v>
      </c>
      <c r="I49" s="57">
        <v>560</v>
      </c>
      <c r="J49" s="20"/>
      <c r="K49" s="57">
        <f t="shared" si="2"/>
        <v>0</v>
      </c>
      <c r="L49" s="20">
        <v>2025</v>
      </c>
      <c r="M49" s="26"/>
      <c r="N49" s="24" t="s">
        <v>135</v>
      </c>
      <c r="O49" s="27" t="s">
        <v>53</v>
      </c>
    </row>
    <row r="50" spans="1:15" s="2" customFormat="1" ht="194.55" customHeight="1">
      <c r="A50" s="20">
        <v>44</v>
      </c>
      <c r="B50" s="20" t="s">
        <v>136</v>
      </c>
      <c r="C50" s="20" t="s">
        <v>137</v>
      </c>
      <c r="D50" s="20" t="s">
        <v>138</v>
      </c>
      <c r="E50" s="20" t="s">
        <v>139</v>
      </c>
      <c r="F50" s="20">
        <v>50000</v>
      </c>
      <c r="G50" s="20">
        <v>20</v>
      </c>
      <c r="H50" s="61">
        <v>588</v>
      </c>
      <c r="I50" s="57">
        <v>411.6</v>
      </c>
      <c r="J50" s="20"/>
      <c r="K50" s="57">
        <f t="shared" si="2"/>
        <v>0</v>
      </c>
      <c r="L50" s="20">
        <v>2025</v>
      </c>
      <c r="M50" s="26"/>
      <c r="N50" s="24" t="s">
        <v>140</v>
      </c>
      <c r="O50" s="27" t="s">
        <v>53</v>
      </c>
    </row>
    <row r="51" spans="1:15" s="2" customFormat="1" ht="151.80000000000001" customHeight="1">
      <c r="A51" s="20">
        <v>45</v>
      </c>
      <c r="B51" s="20" t="s">
        <v>141</v>
      </c>
      <c r="C51" s="20" t="s">
        <v>142</v>
      </c>
      <c r="D51" s="20" t="s">
        <v>143</v>
      </c>
      <c r="E51" s="20" t="s">
        <v>144</v>
      </c>
      <c r="F51" s="20">
        <v>2000</v>
      </c>
      <c r="G51" s="20">
        <v>10</v>
      </c>
      <c r="H51" s="61">
        <v>578</v>
      </c>
      <c r="I51" s="57">
        <v>404.6</v>
      </c>
      <c r="J51" s="20"/>
      <c r="K51" s="57">
        <f t="shared" si="2"/>
        <v>0</v>
      </c>
      <c r="L51" s="20">
        <v>2025</v>
      </c>
      <c r="M51" s="26"/>
      <c r="N51" s="24" t="s">
        <v>145</v>
      </c>
      <c r="O51" s="27" t="s">
        <v>53</v>
      </c>
    </row>
    <row r="52" spans="1:15" s="2" customFormat="1" ht="184.8" customHeight="1">
      <c r="A52" s="20">
        <v>46</v>
      </c>
      <c r="B52" s="20" t="s">
        <v>146</v>
      </c>
      <c r="C52" s="20" t="s">
        <v>147</v>
      </c>
      <c r="D52" s="20" t="s">
        <v>148</v>
      </c>
      <c r="E52" s="20" t="s">
        <v>149</v>
      </c>
      <c r="F52" s="20">
        <v>3000</v>
      </c>
      <c r="G52" s="20">
        <v>25</v>
      </c>
      <c r="H52" s="61">
        <v>378</v>
      </c>
      <c r="I52" s="57">
        <v>264.60000000000002</v>
      </c>
      <c r="J52" s="20"/>
      <c r="K52" s="57">
        <f t="shared" si="2"/>
        <v>0</v>
      </c>
      <c r="L52" s="20">
        <v>2025</v>
      </c>
      <c r="M52" s="26"/>
      <c r="N52" s="24" t="s">
        <v>150</v>
      </c>
      <c r="O52" s="25" t="s">
        <v>22</v>
      </c>
    </row>
    <row r="53" spans="1:15" s="2" customFormat="1" ht="163.80000000000001" customHeight="1">
      <c r="A53" s="20">
        <v>47</v>
      </c>
      <c r="B53" s="20" t="s">
        <v>151</v>
      </c>
      <c r="C53" s="20" t="s">
        <v>152</v>
      </c>
      <c r="D53" s="20"/>
      <c r="E53" s="20" t="s">
        <v>153</v>
      </c>
      <c r="F53" s="20">
        <v>5000</v>
      </c>
      <c r="G53" s="20">
        <v>8</v>
      </c>
      <c r="H53" s="61">
        <v>483</v>
      </c>
      <c r="I53" s="57">
        <v>338.1</v>
      </c>
      <c r="J53" s="20"/>
      <c r="K53" s="57">
        <f t="shared" si="2"/>
        <v>0</v>
      </c>
      <c r="L53" s="20">
        <v>2025</v>
      </c>
      <c r="M53" s="26"/>
      <c r="N53" s="24" t="s">
        <v>154</v>
      </c>
      <c r="O53" s="27" t="s">
        <v>53</v>
      </c>
    </row>
    <row r="54" spans="1:15" s="2" customFormat="1" ht="187.8" customHeight="1">
      <c r="A54" s="20">
        <v>48</v>
      </c>
      <c r="B54" s="20" t="s">
        <v>155</v>
      </c>
      <c r="C54" s="20" t="s">
        <v>156</v>
      </c>
      <c r="D54" s="20" t="s">
        <v>157</v>
      </c>
      <c r="E54" s="20" t="s">
        <v>158</v>
      </c>
      <c r="F54" s="20">
        <v>3000</v>
      </c>
      <c r="G54" s="20">
        <v>10</v>
      </c>
      <c r="H54" s="61">
        <v>641</v>
      </c>
      <c r="I54" s="57">
        <v>448.70000000000005</v>
      </c>
      <c r="J54" s="20"/>
      <c r="K54" s="57">
        <f t="shared" si="2"/>
        <v>0</v>
      </c>
      <c r="L54" s="20">
        <v>2025</v>
      </c>
      <c r="M54" s="26"/>
      <c r="N54" s="24" t="s">
        <v>159</v>
      </c>
      <c r="O54" s="25" t="s">
        <v>22</v>
      </c>
    </row>
    <row r="55" spans="1:15" s="2" customFormat="1" ht="187.8" customHeight="1">
      <c r="A55" s="20">
        <v>49</v>
      </c>
      <c r="B55" s="20" t="s">
        <v>160</v>
      </c>
      <c r="C55" s="20" t="s">
        <v>161</v>
      </c>
      <c r="D55" s="20" t="s">
        <v>162</v>
      </c>
      <c r="E55" s="20" t="s">
        <v>163</v>
      </c>
      <c r="F55" s="20">
        <v>3000</v>
      </c>
      <c r="G55" s="20">
        <v>16</v>
      </c>
      <c r="H55" s="61">
        <v>483</v>
      </c>
      <c r="I55" s="57">
        <v>338.1</v>
      </c>
      <c r="J55" s="20"/>
      <c r="K55" s="57">
        <f t="shared" si="2"/>
        <v>0</v>
      </c>
      <c r="L55" s="20">
        <v>2025</v>
      </c>
      <c r="M55" s="26"/>
      <c r="N55" s="24" t="s">
        <v>164</v>
      </c>
      <c r="O55" s="27" t="s">
        <v>53</v>
      </c>
    </row>
    <row r="56" spans="1:15" s="2" customFormat="1" ht="187.8" customHeight="1">
      <c r="A56" s="20">
        <v>50</v>
      </c>
      <c r="B56" s="20" t="s">
        <v>165</v>
      </c>
      <c r="C56" s="20" t="s">
        <v>166</v>
      </c>
      <c r="D56" s="22" t="s">
        <v>167</v>
      </c>
      <c r="E56" s="20" t="s">
        <v>168</v>
      </c>
      <c r="F56" s="20">
        <v>3000</v>
      </c>
      <c r="G56" s="20">
        <v>10</v>
      </c>
      <c r="H56" s="61">
        <v>641</v>
      </c>
      <c r="I56" s="57">
        <v>448.70000000000005</v>
      </c>
      <c r="J56" s="20"/>
      <c r="K56" s="57">
        <f t="shared" si="2"/>
        <v>0</v>
      </c>
      <c r="L56" s="20">
        <v>2025</v>
      </c>
      <c r="M56" s="26"/>
      <c r="N56" s="24" t="s">
        <v>169</v>
      </c>
      <c r="O56" s="27" t="s">
        <v>53</v>
      </c>
    </row>
    <row r="57" spans="1:15" s="2" customFormat="1" ht="208.2" customHeight="1">
      <c r="A57" s="20">
        <v>51</v>
      </c>
      <c r="B57" s="20" t="s">
        <v>170</v>
      </c>
      <c r="C57" s="20" t="s">
        <v>171</v>
      </c>
      <c r="D57" s="20" t="s">
        <v>172</v>
      </c>
      <c r="E57" s="20" t="s">
        <v>173</v>
      </c>
      <c r="F57" s="20">
        <v>3000</v>
      </c>
      <c r="G57" s="20">
        <v>25</v>
      </c>
      <c r="H57" s="61">
        <v>378</v>
      </c>
      <c r="I57" s="57">
        <v>264.60000000000002</v>
      </c>
      <c r="J57" s="20"/>
      <c r="K57" s="57">
        <f t="shared" si="2"/>
        <v>0</v>
      </c>
      <c r="L57" s="20">
        <v>2025</v>
      </c>
      <c r="M57" s="26"/>
      <c r="N57" s="24" t="s">
        <v>174</v>
      </c>
      <c r="O57" s="28"/>
    </row>
    <row r="58" spans="1:15" s="2" customFormat="1" ht="178.2" customHeight="1">
      <c r="A58" s="20">
        <v>52</v>
      </c>
      <c r="B58" s="20" t="s">
        <v>175</v>
      </c>
      <c r="C58" s="20" t="s">
        <v>176</v>
      </c>
      <c r="D58" s="20" t="s">
        <v>177</v>
      </c>
      <c r="E58" s="20" t="s">
        <v>178</v>
      </c>
      <c r="F58" s="20">
        <v>3000</v>
      </c>
      <c r="G58" s="20">
        <v>40</v>
      </c>
      <c r="H58" s="61">
        <v>378</v>
      </c>
      <c r="I58" s="57">
        <v>264.60000000000002</v>
      </c>
      <c r="J58" s="20"/>
      <c r="K58" s="57">
        <f t="shared" si="2"/>
        <v>0</v>
      </c>
      <c r="L58" s="20">
        <v>2025</v>
      </c>
      <c r="M58" s="26"/>
      <c r="N58" s="24" t="s">
        <v>179</v>
      </c>
      <c r="O58" s="28"/>
    </row>
    <row r="59" spans="1:15" s="2" customFormat="1" ht="217.8" customHeight="1">
      <c r="A59" s="20">
        <v>53</v>
      </c>
      <c r="B59" s="20" t="s">
        <v>180</v>
      </c>
      <c r="C59" s="20" t="s">
        <v>181</v>
      </c>
      <c r="D59" s="20" t="s">
        <v>182</v>
      </c>
      <c r="E59" s="20" t="s">
        <v>183</v>
      </c>
      <c r="F59" s="20">
        <v>3000</v>
      </c>
      <c r="G59" s="20">
        <v>40</v>
      </c>
      <c r="H59" s="61">
        <v>210</v>
      </c>
      <c r="I59" s="57">
        <v>147</v>
      </c>
      <c r="J59" s="20"/>
      <c r="K59" s="57">
        <f t="shared" si="2"/>
        <v>0</v>
      </c>
      <c r="L59" s="20">
        <v>2025</v>
      </c>
      <c r="M59" s="26"/>
      <c r="N59" s="24" t="s">
        <v>184</v>
      </c>
      <c r="O59" s="28"/>
    </row>
    <row r="60" spans="1:15" s="2" customFormat="1" ht="177" customHeight="1">
      <c r="A60" s="20">
        <v>54</v>
      </c>
      <c r="B60" s="20" t="s">
        <v>185</v>
      </c>
      <c r="C60" s="20" t="s">
        <v>186</v>
      </c>
      <c r="D60" s="20" t="s">
        <v>187</v>
      </c>
      <c r="E60" s="20" t="s">
        <v>188</v>
      </c>
      <c r="F60" s="20">
        <v>3000</v>
      </c>
      <c r="G60" s="20">
        <v>40</v>
      </c>
      <c r="H60" s="61">
        <v>273</v>
      </c>
      <c r="I60" s="57">
        <v>191.10000000000002</v>
      </c>
      <c r="J60" s="20"/>
      <c r="K60" s="57">
        <f t="shared" si="2"/>
        <v>0</v>
      </c>
      <c r="L60" s="20">
        <v>2025</v>
      </c>
      <c r="M60" s="26"/>
      <c r="N60" s="24" t="s">
        <v>189</v>
      </c>
      <c r="O60" s="28"/>
    </row>
    <row r="61" spans="1:15" s="2" customFormat="1" ht="184.2" customHeight="1">
      <c r="A61" s="20">
        <v>55</v>
      </c>
      <c r="B61" s="20" t="s">
        <v>190</v>
      </c>
      <c r="C61" s="20" t="s">
        <v>191</v>
      </c>
      <c r="D61" s="20" t="s">
        <v>192</v>
      </c>
      <c r="E61" s="20" t="s">
        <v>193</v>
      </c>
      <c r="F61" s="20">
        <v>4000</v>
      </c>
      <c r="G61" s="20">
        <v>12</v>
      </c>
      <c r="H61" s="61">
        <v>536</v>
      </c>
      <c r="I61" s="57">
        <v>375.20000000000005</v>
      </c>
      <c r="J61" s="20"/>
      <c r="K61" s="57">
        <f t="shared" si="2"/>
        <v>0</v>
      </c>
      <c r="L61" s="20">
        <v>2025</v>
      </c>
      <c r="M61" s="26"/>
      <c r="N61" s="24" t="s">
        <v>194</v>
      </c>
      <c r="O61" s="28"/>
    </row>
    <row r="62" spans="1:15" s="2" customFormat="1" ht="190.2" customHeight="1">
      <c r="A62" s="20">
        <v>56</v>
      </c>
      <c r="B62" s="20" t="s">
        <v>195</v>
      </c>
      <c r="C62" s="20" t="s">
        <v>196</v>
      </c>
      <c r="D62" s="20" t="s">
        <v>197</v>
      </c>
      <c r="E62" s="20" t="s">
        <v>198</v>
      </c>
      <c r="F62" s="20">
        <v>3000</v>
      </c>
      <c r="G62" s="20">
        <v>50</v>
      </c>
      <c r="H62" s="61">
        <v>378</v>
      </c>
      <c r="I62" s="57">
        <v>264.60000000000002</v>
      </c>
      <c r="J62" s="20"/>
      <c r="K62" s="57">
        <f t="shared" si="2"/>
        <v>0</v>
      </c>
      <c r="L62" s="20">
        <v>2025</v>
      </c>
      <c r="M62" s="26"/>
      <c r="N62" s="24" t="s">
        <v>199</v>
      </c>
      <c r="O62" s="28"/>
    </row>
    <row r="63" spans="1:15" s="2" customFormat="1" ht="202.2" customHeight="1">
      <c r="A63" s="20">
        <v>57</v>
      </c>
      <c r="B63" s="20" t="s">
        <v>200</v>
      </c>
      <c r="C63" s="20" t="s">
        <v>201</v>
      </c>
      <c r="D63" s="20" t="s">
        <v>202</v>
      </c>
      <c r="E63" s="20" t="s">
        <v>203</v>
      </c>
      <c r="F63" s="20">
        <v>5000</v>
      </c>
      <c r="G63" s="20">
        <v>18</v>
      </c>
      <c r="H63" s="61">
        <v>557</v>
      </c>
      <c r="I63" s="57">
        <v>389.9</v>
      </c>
      <c r="J63" s="20"/>
      <c r="K63" s="57">
        <f t="shared" si="2"/>
        <v>0</v>
      </c>
      <c r="L63" s="20">
        <v>2025</v>
      </c>
      <c r="M63" s="26"/>
      <c r="N63" s="24" t="s">
        <v>204</v>
      </c>
    </row>
    <row r="64" spans="1:15" s="2" customFormat="1" ht="201.45" customHeight="1">
      <c r="A64" s="20">
        <v>58</v>
      </c>
      <c r="B64" s="20" t="s">
        <v>205</v>
      </c>
      <c r="C64" s="20" t="s">
        <v>206</v>
      </c>
      <c r="D64" s="20" t="s">
        <v>207</v>
      </c>
      <c r="E64" s="20" t="s">
        <v>208</v>
      </c>
      <c r="F64" s="20">
        <v>10000</v>
      </c>
      <c r="G64" s="20"/>
      <c r="H64" s="61">
        <v>430.5</v>
      </c>
      <c r="I64" s="57">
        <v>301.35000000000002</v>
      </c>
      <c r="J64" s="20"/>
      <c r="K64" s="57">
        <f t="shared" si="2"/>
        <v>0</v>
      </c>
      <c r="L64" s="20">
        <v>2025</v>
      </c>
      <c r="M64" s="26"/>
      <c r="N64" s="24" t="s">
        <v>209</v>
      </c>
    </row>
    <row r="65" spans="1:14" s="2" customFormat="1" ht="203.55" customHeight="1">
      <c r="A65" s="20">
        <v>59</v>
      </c>
      <c r="B65" s="20" t="s">
        <v>210</v>
      </c>
      <c r="C65" s="20" t="s">
        <v>211</v>
      </c>
      <c r="D65" s="20" t="s">
        <v>212</v>
      </c>
      <c r="E65" s="20" t="s">
        <v>213</v>
      </c>
      <c r="F65" s="20">
        <v>2000</v>
      </c>
      <c r="G65" s="20">
        <v>14</v>
      </c>
      <c r="H65" s="61">
        <v>557</v>
      </c>
      <c r="I65" s="57">
        <v>389.9</v>
      </c>
      <c r="J65" s="20"/>
      <c r="K65" s="57">
        <f t="shared" si="2"/>
        <v>0</v>
      </c>
      <c r="L65" s="20">
        <v>2025</v>
      </c>
      <c r="M65" s="26"/>
      <c r="N65" s="24" t="s">
        <v>214</v>
      </c>
    </row>
    <row r="66" spans="1:14" s="2" customFormat="1" ht="180.45" customHeight="1">
      <c r="A66" s="20">
        <v>60</v>
      </c>
      <c r="B66" s="20" t="s">
        <v>215</v>
      </c>
      <c r="C66" s="20" t="s">
        <v>216</v>
      </c>
      <c r="D66" s="20" t="s">
        <v>217</v>
      </c>
      <c r="E66" s="20" t="s">
        <v>218</v>
      </c>
      <c r="F66" s="20">
        <v>3000</v>
      </c>
      <c r="G66" s="20">
        <v>30</v>
      </c>
      <c r="H66" s="61">
        <v>200</v>
      </c>
      <c r="I66" s="57">
        <v>140</v>
      </c>
      <c r="J66" s="20"/>
      <c r="K66" s="57">
        <f t="shared" si="2"/>
        <v>0</v>
      </c>
      <c r="L66" s="20">
        <v>2024</v>
      </c>
      <c r="M66" s="26"/>
      <c r="N66" s="24" t="s">
        <v>219</v>
      </c>
    </row>
    <row r="67" spans="1:14" s="2" customFormat="1" ht="213" customHeight="1">
      <c r="A67" s="20">
        <v>61</v>
      </c>
      <c r="B67" s="20" t="s">
        <v>220</v>
      </c>
      <c r="C67" s="20" t="s">
        <v>221</v>
      </c>
      <c r="D67" s="20" t="s">
        <v>222</v>
      </c>
      <c r="E67" s="20" t="s">
        <v>223</v>
      </c>
      <c r="F67" s="20">
        <v>3000</v>
      </c>
      <c r="G67" s="20">
        <v>30</v>
      </c>
      <c r="H67" s="61">
        <v>221</v>
      </c>
      <c r="I67" s="57">
        <v>154.69999999999999</v>
      </c>
      <c r="J67" s="20"/>
      <c r="K67" s="57">
        <f t="shared" si="2"/>
        <v>0</v>
      </c>
      <c r="L67" s="20">
        <v>2024</v>
      </c>
      <c r="M67" s="26"/>
      <c r="N67" s="24" t="s">
        <v>224</v>
      </c>
    </row>
    <row r="68" spans="1:14" s="2" customFormat="1" ht="241.8" customHeight="1">
      <c r="A68" s="20">
        <v>62</v>
      </c>
      <c r="B68" s="20" t="s">
        <v>225</v>
      </c>
      <c r="C68" s="20" t="s">
        <v>226</v>
      </c>
      <c r="D68" s="20" t="s">
        <v>227</v>
      </c>
      <c r="E68" s="20" t="s">
        <v>228</v>
      </c>
      <c r="F68" s="20">
        <v>3000</v>
      </c>
      <c r="G68" s="20">
        <v>10</v>
      </c>
      <c r="H68" s="61">
        <v>588</v>
      </c>
      <c r="I68" s="57">
        <v>411.6</v>
      </c>
      <c r="J68" s="20"/>
      <c r="K68" s="57">
        <f t="shared" si="2"/>
        <v>0</v>
      </c>
      <c r="L68" s="20">
        <v>2024</v>
      </c>
      <c r="M68" s="26"/>
      <c r="N68" s="24" t="s">
        <v>229</v>
      </c>
    </row>
    <row r="69" spans="1:14" s="2" customFormat="1" ht="200.55" customHeight="1">
      <c r="A69" s="20">
        <v>63</v>
      </c>
      <c r="B69" s="20" t="s">
        <v>230</v>
      </c>
      <c r="C69" s="20" t="s">
        <v>231</v>
      </c>
      <c r="D69" s="20" t="s">
        <v>232</v>
      </c>
      <c r="E69" s="20" t="s">
        <v>233</v>
      </c>
      <c r="F69" s="20">
        <v>4000</v>
      </c>
      <c r="G69" s="20">
        <v>20</v>
      </c>
      <c r="H69" s="61">
        <v>536</v>
      </c>
      <c r="I69" s="57">
        <v>375.20000000000005</v>
      </c>
      <c r="J69" s="20"/>
      <c r="K69" s="57">
        <f t="shared" si="2"/>
        <v>0</v>
      </c>
      <c r="L69" s="20">
        <v>2024</v>
      </c>
      <c r="M69" s="31"/>
      <c r="N69" s="24" t="s">
        <v>234</v>
      </c>
    </row>
    <row r="70" spans="1:14" s="2" customFormat="1" ht="165.45" customHeight="1">
      <c r="A70" s="20">
        <v>64</v>
      </c>
      <c r="B70" s="20" t="s">
        <v>235</v>
      </c>
      <c r="C70" s="20" t="s">
        <v>236</v>
      </c>
      <c r="D70" s="20" t="s">
        <v>237</v>
      </c>
      <c r="E70" s="20" t="s">
        <v>238</v>
      </c>
      <c r="F70" s="20">
        <v>3000</v>
      </c>
      <c r="G70" s="20">
        <v>16</v>
      </c>
      <c r="H70" s="61">
        <v>226</v>
      </c>
      <c r="I70" s="57">
        <v>158.19999999999999</v>
      </c>
      <c r="J70" s="20"/>
      <c r="K70" s="57">
        <f t="shared" si="2"/>
        <v>0</v>
      </c>
      <c r="L70" s="20">
        <v>2024</v>
      </c>
      <c r="M70" s="31"/>
      <c r="N70" s="24" t="s">
        <v>239</v>
      </c>
    </row>
    <row r="71" spans="1:14" s="2" customFormat="1" ht="190.2" customHeight="1">
      <c r="A71" s="20">
        <v>65</v>
      </c>
      <c r="B71" s="20" t="s">
        <v>240</v>
      </c>
      <c r="C71" s="20" t="s">
        <v>241</v>
      </c>
      <c r="D71" s="20" t="s">
        <v>242</v>
      </c>
      <c r="E71" s="20" t="s">
        <v>243</v>
      </c>
      <c r="F71" s="20">
        <v>3000</v>
      </c>
      <c r="G71" s="20">
        <v>8</v>
      </c>
      <c r="H71" s="61">
        <v>420</v>
      </c>
      <c r="I71" s="57">
        <v>294</v>
      </c>
      <c r="J71" s="20"/>
      <c r="K71" s="57">
        <f t="shared" si="2"/>
        <v>0</v>
      </c>
      <c r="L71" s="20">
        <v>2024</v>
      </c>
      <c r="M71" s="20"/>
      <c r="N71" s="24" t="s">
        <v>244</v>
      </c>
    </row>
    <row r="72" spans="1:14" s="2" customFormat="1" ht="204.45" customHeight="1">
      <c r="A72" s="20">
        <v>66</v>
      </c>
      <c r="B72" s="20" t="s">
        <v>245</v>
      </c>
      <c r="C72" s="20" t="s">
        <v>246</v>
      </c>
      <c r="D72" s="20" t="s">
        <v>247</v>
      </c>
      <c r="E72" s="20" t="s">
        <v>248</v>
      </c>
      <c r="F72" s="20">
        <v>30</v>
      </c>
      <c r="G72" s="20">
        <v>40</v>
      </c>
      <c r="H72" s="61">
        <v>378</v>
      </c>
      <c r="I72" s="57">
        <v>264.60000000000002</v>
      </c>
      <c r="J72" s="20"/>
      <c r="K72" s="57">
        <f t="shared" si="2"/>
        <v>0</v>
      </c>
      <c r="L72" s="20">
        <v>2024</v>
      </c>
      <c r="M72" s="31"/>
      <c r="N72" s="24" t="s">
        <v>249</v>
      </c>
    </row>
    <row r="73" spans="1:14" s="2" customFormat="1" ht="199.8" customHeight="1">
      <c r="A73" s="20">
        <v>67</v>
      </c>
      <c r="B73" s="20" t="s">
        <v>250</v>
      </c>
      <c r="C73" s="20" t="s">
        <v>251</v>
      </c>
      <c r="D73" s="20" t="s">
        <v>252</v>
      </c>
      <c r="E73" s="20" t="s">
        <v>253</v>
      </c>
      <c r="F73" s="20">
        <v>3000</v>
      </c>
      <c r="G73" s="20">
        <v>8</v>
      </c>
      <c r="H73" s="61">
        <v>693</v>
      </c>
      <c r="I73" s="57">
        <v>485.1</v>
      </c>
      <c r="J73" s="20"/>
      <c r="K73" s="57">
        <f t="shared" si="2"/>
        <v>0</v>
      </c>
      <c r="L73" s="20">
        <v>2024</v>
      </c>
      <c r="M73" s="31"/>
      <c r="N73" s="24" t="s">
        <v>254</v>
      </c>
    </row>
    <row r="74" spans="1:14" s="2" customFormat="1" ht="199.8" customHeight="1">
      <c r="A74" s="20">
        <v>68</v>
      </c>
      <c r="B74" s="20" t="s">
        <v>255</v>
      </c>
      <c r="C74" s="20" t="s">
        <v>256</v>
      </c>
      <c r="D74" s="20" t="s">
        <v>257</v>
      </c>
      <c r="E74" s="20" t="s">
        <v>258</v>
      </c>
      <c r="F74" s="20">
        <v>3000</v>
      </c>
      <c r="G74" s="20">
        <v>20</v>
      </c>
      <c r="H74" s="61">
        <v>378</v>
      </c>
      <c r="I74" s="57">
        <v>264.60000000000002</v>
      </c>
      <c r="J74" s="20"/>
      <c r="K74" s="57">
        <f t="shared" si="2"/>
        <v>0</v>
      </c>
      <c r="L74" s="20">
        <v>2023</v>
      </c>
      <c r="M74"/>
      <c r="N74" s="24" t="s">
        <v>259</v>
      </c>
    </row>
    <row r="75" spans="1:14" s="2" customFormat="1" ht="213.45" customHeight="1">
      <c r="A75" s="20">
        <v>69</v>
      </c>
      <c r="B75" s="20" t="s">
        <v>260</v>
      </c>
      <c r="C75" s="20" t="s">
        <v>261</v>
      </c>
      <c r="D75" s="20" t="s">
        <v>262</v>
      </c>
      <c r="E75" s="20" t="s">
        <v>263</v>
      </c>
      <c r="F75" s="20">
        <v>3000</v>
      </c>
      <c r="G75" s="20">
        <v>25</v>
      </c>
      <c r="H75" s="61">
        <v>378</v>
      </c>
      <c r="I75" s="57">
        <v>264.60000000000002</v>
      </c>
      <c r="J75" s="20"/>
      <c r="K75" s="57">
        <f t="shared" si="2"/>
        <v>0</v>
      </c>
      <c r="L75" s="20">
        <v>2024</v>
      </c>
      <c r="M75" s="31"/>
      <c r="N75" s="24" t="s">
        <v>264</v>
      </c>
    </row>
    <row r="76" spans="1:14" s="2" customFormat="1" ht="223.8" customHeight="1">
      <c r="A76" s="20">
        <v>70</v>
      </c>
      <c r="B76" s="20" t="s">
        <v>265</v>
      </c>
      <c r="C76" s="20" t="s">
        <v>266</v>
      </c>
      <c r="D76" s="20" t="s">
        <v>267</v>
      </c>
      <c r="E76" s="20" t="s">
        <v>268</v>
      </c>
      <c r="F76" s="20">
        <v>2000</v>
      </c>
      <c r="G76" s="20">
        <v>20</v>
      </c>
      <c r="H76" s="61">
        <v>483</v>
      </c>
      <c r="I76" s="57">
        <v>338.1</v>
      </c>
      <c r="J76" s="20"/>
      <c r="K76" s="57">
        <f t="shared" si="2"/>
        <v>0</v>
      </c>
      <c r="L76" s="20">
        <v>2024</v>
      </c>
      <c r="M76" s="31"/>
      <c r="N76" s="24" t="s">
        <v>269</v>
      </c>
    </row>
    <row r="77" spans="1:14" s="2" customFormat="1" ht="202.8" customHeight="1">
      <c r="A77" s="20">
        <v>71</v>
      </c>
      <c r="B77" s="20" t="s">
        <v>270</v>
      </c>
      <c r="C77" s="20" t="s">
        <v>271</v>
      </c>
      <c r="D77" s="20" t="s">
        <v>272</v>
      </c>
      <c r="E77" s="20" t="s">
        <v>273</v>
      </c>
      <c r="F77" s="20"/>
      <c r="G77" s="20">
        <v>20</v>
      </c>
      <c r="H77" s="61">
        <v>326</v>
      </c>
      <c r="I77" s="57">
        <v>228.2</v>
      </c>
      <c r="J77" s="20"/>
      <c r="K77" s="57">
        <f t="shared" ref="K77:K127" si="3">J77*I77</f>
        <v>0</v>
      </c>
      <c r="L77" s="20">
        <v>2024</v>
      </c>
      <c r="M77" s="31"/>
      <c r="N77" s="24" t="s">
        <v>274</v>
      </c>
    </row>
    <row r="78" spans="1:14" s="2" customFormat="1" ht="195.45" customHeight="1">
      <c r="A78" s="20">
        <v>72</v>
      </c>
      <c r="B78" s="20" t="s">
        <v>275</v>
      </c>
      <c r="C78" s="20" t="s">
        <v>276</v>
      </c>
      <c r="D78" s="20" t="s">
        <v>277</v>
      </c>
      <c r="E78" s="20" t="s">
        <v>278</v>
      </c>
      <c r="F78" s="20">
        <v>3000</v>
      </c>
      <c r="G78" s="20">
        <v>4</v>
      </c>
      <c r="H78" s="61">
        <v>693</v>
      </c>
      <c r="I78" s="57">
        <v>485.1</v>
      </c>
      <c r="J78" s="20"/>
      <c r="K78" s="57">
        <f t="shared" si="3"/>
        <v>0</v>
      </c>
      <c r="L78" s="20">
        <v>2024</v>
      </c>
      <c r="M78" s="31"/>
      <c r="N78" s="24" t="s">
        <v>279</v>
      </c>
    </row>
    <row r="79" spans="1:14" s="2" customFormat="1" ht="266.55" customHeight="1">
      <c r="A79" s="20">
        <v>73</v>
      </c>
      <c r="B79" s="20" t="s">
        <v>280</v>
      </c>
      <c r="C79" s="20" t="s">
        <v>281</v>
      </c>
      <c r="D79" s="20" t="s">
        <v>282</v>
      </c>
      <c r="E79" s="20" t="s">
        <v>283</v>
      </c>
      <c r="F79" s="20">
        <v>2000</v>
      </c>
      <c r="G79" s="20">
        <v>8</v>
      </c>
      <c r="H79" s="61">
        <v>1008</v>
      </c>
      <c r="I79" s="57">
        <v>705.6</v>
      </c>
      <c r="J79" s="20"/>
      <c r="K79" s="57">
        <f t="shared" si="3"/>
        <v>0</v>
      </c>
      <c r="L79" s="20">
        <v>2024</v>
      </c>
      <c r="M79" s="31"/>
      <c r="N79" s="48" t="s">
        <v>284</v>
      </c>
    </row>
    <row r="80" spans="1:14" s="2" customFormat="1" ht="211.95" customHeight="1">
      <c r="A80" s="20">
        <v>74</v>
      </c>
      <c r="B80" s="20" t="s">
        <v>285</v>
      </c>
      <c r="C80" s="20" t="s">
        <v>286</v>
      </c>
      <c r="D80" s="20"/>
      <c r="E80" s="20" t="s">
        <v>287</v>
      </c>
      <c r="F80" s="20">
        <v>1000</v>
      </c>
      <c r="G80" s="20">
        <v>12</v>
      </c>
      <c r="H80" s="61">
        <v>536</v>
      </c>
      <c r="I80" s="57">
        <v>375.20000000000005</v>
      </c>
      <c r="J80" s="20"/>
      <c r="K80" s="57">
        <f t="shared" si="3"/>
        <v>0</v>
      </c>
      <c r="L80" s="20">
        <v>2024</v>
      </c>
      <c r="M80" s="20"/>
      <c r="N80" s="24" t="s">
        <v>288</v>
      </c>
    </row>
    <row r="81" spans="1:14" s="2" customFormat="1" ht="219" customHeight="1">
      <c r="A81" s="20">
        <v>75</v>
      </c>
      <c r="B81" s="20" t="s">
        <v>289</v>
      </c>
      <c r="C81" s="20" t="s">
        <v>290</v>
      </c>
      <c r="D81" s="20"/>
      <c r="E81" s="20" t="s">
        <v>291</v>
      </c>
      <c r="F81" s="20">
        <v>1000</v>
      </c>
      <c r="G81" s="20">
        <v>12</v>
      </c>
      <c r="H81" s="61">
        <v>536</v>
      </c>
      <c r="I81" s="57">
        <v>375.20000000000005</v>
      </c>
      <c r="J81" s="20"/>
      <c r="K81" s="57">
        <f t="shared" si="3"/>
        <v>0</v>
      </c>
      <c r="L81" s="20">
        <v>2024</v>
      </c>
      <c r="M81" s="20"/>
      <c r="N81" s="24" t="s">
        <v>292</v>
      </c>
    </row>
    <row r="82" spans="1:14" s="2" customFormat="1" ht="222.45" customHeight="1">
      <c r="A82" s="20">
        <v>76</v>
      </c>
      <c r="B82" s="20" t="s">
        <v>293</v>
      </c>
      <c r="C82" s="20" t="s">
        <v>294</v>
      </c>
      <c r="D82" s="20" t="s">
        <v>295</v>
      </c>
      <c r="E82" s="20" t="s">
        <v>296</v>
      </c>
      <c r="F82" s="20">
        <v>3000</v>
      </c>
      <c r="G82" s="20">
        <v>40</v>
      </c>
      <c r="H82" s="61">
        <v>378</v>
      </c>
      <c r="I82" s="57">
        <v>264.60000000000002</v>
      </c>
      <c r="J82" s="20"/>
      <c r="K82" s="57">
        <f t="shared" si="3"/>
        <v>0</v>
      </c>
      <c r="L82" s="20">
        <v>2024</v>
      </c>
      <c r="M82" s="31"/>
      <c r="N82" s="24" t="s">
        <v>297</v>
      </c>
    </row>
    <row r="83" spans="1:14" s="2" customFormat="1" ht="270.45" customHeight="1">
      <c r="A83" s="20">
        <v>77</v>
      </c>
      <c r="B83" s="20" t="s">
        <v>298</v>
      </c>
      <c r="C83" s="20" t="s">
        <v>299</v>
      </c>
      <c r="D83" s="20" t="s">
        <v>300</v>
      </c>
      <c r="E83" s="20" t="s">
        <v>301</v>
      </c>
      <c r="F83" s="20">
        <v>3000</v>
      </c>
      <c r="G83" s="20">
        <v>26</v>
      </c>
      <c r="H83" s="61">
        <v>378</v>
      </c>
      <c r="I83" s="57">
        <v>264.60000000000002</v>
      </c>
      <c r="J83" s="20"/>
      <c r="K83" s="57">
        <f t="shared" si="3"/>
        <v>0</v>
      </c>
      <c r="L83" s="20">
        <v>2024</v>
      </c>
      <c r="M83" s="31"/>
      <c r="N83" s="24" t="s">
        <v>302</v>
      </c>
    </row>
    <row r="84" spans="1:14" s="2" customFormat="1" ht="320.55" customHeight="1">
      <c r="A84" s="20">
        <v>78</v>
      </c>
      <c r="B84" s="20" t="s">
        <v>303</v>
      </c>
      <c r="C84" s="20" t="s">
        <v>304</v>
      </c>
      <c r="D84" s="20" t="s">
        <v>305</v>
      </c>
      <c r="E84" s="20" t="s">
        <v>306</v>
      </c>
      <c r="F84" s="20">
        <v>3000</v>
      </c>
      <c r="G84" s="20">
        <v>20</v>
      </c>
      <c r="H84" s="61">
        <v>378</v>
      </c>
      <c r="I84" s="57">
        <v>264.60000000000002</v>
      </c>
      <c r="J84" s="20"/>
      <c r="K84" s="57">
        <f t="shared" si="3"/>
        <v>0</v>
      </c>
      <c r="L84" s="20">
        <v>2024</v>
      </c>
      <c r="M84" s="20"/>
      <c r="N84" s="24" t="s">
        <v>307</v>
      </c>
    </row>
    <row r="85" spans="1:14" s="2" customFormat="1" ht="204" customHeight="1">
      <c r="A85" s="20">
        <v>79</v>
      </c>
      <c r="B85" s="20" t="s">
        <v>308</v>
      </c>
      <c r="C85" s="20" t="s">
        <v>309</v>
      </c>
      <c r="D85" s="20"/>
      <c r="E85" s="20" t="s">
        <v>310</v>
      </c>
      <c r="F85" s="20">
        <v>7000</v>
      </c>
      <c r="G85" s="20">
        <v>40</v>
      </c>
      <c r="H85" s="61">
        <v>315</v>
      </c>
      <c r="I85" s="57">
        <v>220.5</v>
      </c>
      <c r="J85" s="20"/>
      <c r="K85" s="57">
        <f t="shared" si="3"/>
        <v>0</v>
      </c>
      <c r="L85" s="20">
        <v>2024</v>
      </c>
      <c r="M85" s="31"/>
      <c r="N85" s="24" t="s">
        <v>311</v>
      </c>
    </row>
    <row r="86" spans="1:14" s="2" customFormat="1" ht="256.95" customHeight="1">
      <c r="A86" s="20">
        <v>80</v>
      </c>
      <c r="B86" s="20" t="s">
        <v>312</v>
      </c>
      <c r="C86" s="20" t="s">
        <v>313</v>
      </c>
      <c r="D86" s="20" t="s">
        <v>314</v>
      </c>
      <c r="E86" s="20" t="s">
        <v>315</v>
      </c>
      <c r="F86" s="20">
        <v>3000</v>
      </c>
      <c r="G86" s="20"/>
      <c r="H86" s="61">
        <v>483</v>
      </c>
      <c r="I86" s="57">
        <v>338.1</v>
      </c>
      <c r="J86" s="20"/>
      <c r="K86" s="57">
        <f t="shared" si="3"/>
        <v>0</v>
      </c>
      <c r="L86" s="20">
        <v>2024</v>
      </c>
      <c r="M86" s="31"/>
      <c r="N86" s="24"/>
    </row>
    <row r="87" spans="1:14" s="2" customFormat="1" ht="266.55" customHeight="1">
      <c r="A87" s="20">
        <v>81</v>
      </c>
      <c r="B87" s="20" t="s">
        <v>316</v>
      </c>
      <c r="C87" s="20" t="s">
        <v>317</v>
      </c>
      <c r="D87" s="20" t="s">
        <v>318</v>
      </c>
      <c r="E87" s="20" t="s">
        <v>319</v>
      </c>
      <c r="F87" s="20">
        <v>3000</v>
      </c>
      <c r="G87" s="20">
        <v>8</v>
      </c>
      <c r="H87" s="61">
        <v>536</v>
      </c>
      <c r="I87" s="57">
        <v>375.20000000000005</v>
      </c>
      <c r="J87" s="20"/>
      <c r="K87" s="57">
        <f t="shared" si="3"/>
        <v>0</v>
      </c>
      <c r="L87" s="20">
        <v>2024</v>
      </c>
      <c r="M87" s="31"/>
      <c r="N87" s="24" t="s">
        <v>320</v>
      </c>
    </row>
    <row r="88" spans="1:14" s="2" customFormat="1" ht="209.55" customHeight="1">
      <c r="A88" s="20">
        <v>82</v>
      </c>
      <c r="B88" s="20" t="s">
        <v>321</v>
      </c>
      <c r="C88" s="20" t="s">
        <v>322</v>
      </c>
      <c r="D88" s="20" t="s">
        <v>323</v>
      </c>
      <c r="E88" s="20" t="s">
        <v>324</v>
      </c>
      <c r="F88" s="20">
        <v>40000</v>
      </c>
      <c r="G88" s="20">
        <v>8</v>
      </c>
      <c r="H88" s="61">
        <v>798</v>
      </c>
      <c r="I88" s="57">
        <v>558.6</v>
      </c>
      <c r="J88" s="20"/>
      <c r="K88" s="57">
        <f t="shared" si="3"/>
        <v>0</v>
      </c>
      <c r="L88" s="20">
        <v>2023</v>
      </c>
      <c r="M88" s="31"/>
      <c r="N88" s="24" t="s">
        <v>325</v>
      </c>
    </row>
    <row r="89" spans="1:14" s="2" customFormat="1" ht="209.55" customHeight="1">
      <c r="A89" s="20">
        <v>83</v>
      </c>
      <c r="B89" s="20" t="s">
        <v>326</v>
      </c>
      <c r="C89" s="20" t="s">
        <v>327</v>
      </c>
      <c r="D89" s="20" t="s">
        <v>328</v>
      </c>
      <c r="E89" s="20" t="s">
        <v>329</v>
      </c>
      <c r="F89" s="20">
        <v>20000</v>
      </c>
      <c r="G89" s="20">
        <v>14</v>
      </c>
      <c r="H89" s="61">
        <v>588</v>
      </c>
      <c r="I89" s="57">
        <v>411.6</v>
      </c>
      <c r="J89" s="20"/>
      <c r="K89" s="57">
        <f t="shared" si="3"/>
        <v>0</v>
      </c>
      <c r="L89" s="29">
        <v>2023</v>
      </c>
      <c r="M89" s="49"/>
      <c r="N89" s="30" t="s">
        <v>330</v>
      </c>
    </row>
    <row r="90" spans="1:14" s="2" customFormat="1" ht="162.44999999999999" customHeight="1">
      <c r="A90" s="20">
        <v>84</v>
      </c>
      <c r="B90" s="20" t="s">
        <v>331</v>
      </c>
      <c r="C90" s="20" t="s">
        <v>332</v>
      </c>
      <c r="D90" s="20" t="s">
        <v>333</v>
      </c>
      <c r="E90" s="20" t="s">
        <v>334</v>
      </c>
      <c r="F90" s="20">
        <v>3000</v>
      </c>
      <c r="G90" s="20">
        <v>25</v>
      </c>
      <c r="H90" s="61">
        <v>378</v>
      </c>
      <c r="I90" s="57">
        <v>264.60000000000002</v>
      </c>
      <c r="J90" s="20"/>
      <c r="K90" s="57">
        <f t="shared" si="3"/>
        <v>0</v>
      </c>
      <c r="L90" s="29">
        <v>2023</v>
      </c>
      <c r="M90" s="49"/>
      <c r="N90" s="30" t="s">
        <v>335</v>
      </c>
    </row>
    <row r="91" spans="1:14" s="2" customFormat="1" ht="237.45" customHeight="1">
      <c r="A91" s="20">
        <v>85</v>
      </c>
      <c r="B91" s="20" t="s">
        <v>336</v>
      </c>
      <c r="C91" s="20" t="s">
        <v>337</v>
      </c>
      <c r="D91" s="20" t="s">
        <v>338</v>
      </c>
      <c r="E91" s="20" t="s">
        <v>339</v>
      </c>
      <c r="F91" s="20">
        <v>3000</v>
      </c>
      <c r="G91" s="20">
        <v>30</v>
      </c>
      <c r="H91" s="61">
        <v>378</v>
      </c>
      <c r="I91" s="57">
        <v>264.60000000000002</v>
      </c>
      <c r="J91" s="20"/>
      <c r="K91" s="57">
        <f t="shared" si="3"/>
        <v>0</v>
      </c>
      <c r="L91" s="20">
        <v>2023</v>
      </c>
      <c r="M91" s="31"/>
      <c r="N91" s="24" t="s">
        <v>340</v>
      </c>
    </row>
    <row r="92" spans="1:14" s="2" customFormat="1" ht="213.45" customHeight="1">
      <c r="A92" s="20">
        <v>86</v>
      </c>
      <c r="B92" s="20" t="s">
        <v>341</v>
      </c>
      <c r="C92" s="20" t="s">
        <v>342</v>
      </c>
      <c r="D92" s="20" t="s">
        <v>343</v>
      </c>
      <c r="E92" s="20" t="s">
        <v>344</v>
      </c>
      <c r="F92" s="20">
        <v>3000</v>
      </c>
      <c r="G92" s="20">
        <v>50</v>
      </c>
      <c r="H92" s="61">
        <v>378</v>
      </c>
      <c r="I92" s="57">
        <v>264.60000000000002</v>
      </c>
      <c r="J92" s="20"/>
      <c r="K92" s="57">
        <f t="shared" si="3"/>
        <v>0</v>
      </c>
      <c r="L92" s="20">
        <v>2023</v>
      </c>
      <c r="M92" s="50"/>
      <c r="N92" s="24" t="s">
        <v>345</v>
      </c>
    </row>
    <row r="93" spans="1:14" s="2" customFormat="1" ht="265.95" customHeight="1">
      <c r="A93" s="20">
        <v>87</v>
      </c>
      <c r="B93" s="20" t="s">
        <v>346</v>
      </c>
      <c r="C93" s="20" t="s">
        <v>347</v>
      </c>
      <c r="D93" s="20" t="s">
        <v>348</v>
      </c>
      <c r="E93" s="20" t="s">
        <v>349</v>
      </c>
      <c r="F93" s="20">
        <v>3000</v>
      </c>
      <c r="G93" s="20">
        <v>12</v>
      </c>
      <c r="H93" s="61">
        <v>536</v>
      </c>
      <c r="I93" s="57">
        <v>375.20000000000005</v>
      </c>
      <c r="J93" s="20"/>
      <c r="K93" s="57">
        <f t="shared" si="3"/>
        <v>0</v>
      </c>
      <c r="L93" s="20">
        <v>2023</v>
      </c>
      <c r="M93" s="50"/>
      <c r="N93" s="24" t="s">
        <v>350</v>
      </c>
    </row>
    <row r="94" spans="1:14" s="2" customFormat="1" ht="202.95" customHeight="1">
      <c r="A94" s="20">
        <v>88</v>
      </c>
      <c r="B94" s="20" t="s">
        <v>351</v>
      </c>
      <c r="C94" s="20" t="s">
        <v>352</v>
      </c>
      <c r="D94" s="20" t="s">
        <v>353</v>
      </c>
      <c r="E94" s="20" t="s">
        <v>354</v>
      </c>
      <c r="F94" s="20">
        <v>3000</v>
      </c>
      <c r="G94" s="20">
        <v>10</v>
      </c>
      <c r="H94" s="61">
        <v>483</v>
      </c>
      <c r="I94" s="57">
        <v>338.1</v>
      </c>
      <c r="J94" s="20"/>
      <c r="K94" s="57">
        <f t="shared" si="3"/>
        <v>0</v>
      </c>
      <c r="L94" s="20">
        <v>2023</v>
      </c>
      <c r="M94" s="50"/>
      <c r="N94" s="24" t="s">
        <v>355</v>
      </c>
    </row>
    <row r="95" spans="1:14" s="2" customFormat="1" ht="164.55" customHeight="1">
      <c r="A95" s="20">
        <v>89</v>
      </c>
      <c r="B95" s="20" t="s">
        <v>356</v>
      </c>
      <c r="C95" s="20" t="s">
        <v>357</v>
      </c>
      <c r="D95" s="20"/>
      <c r="E95" s="20" t="s">
        <v>358</v>
      </c>
      <c r="F95" s="20">
        <v>5000</v>
      </c>
      <c r="G95" s="20">
        <v>120</v>
      </c>
      <c r="H95" s="61">
        <v>84</v>
      </c>
      <c r="I95" s="57">
        <v>58.8</v>
      </c>
      <c r="J95" s="20"/>
      <c r="K95" s="57">
        <f t="shared" si="3"/>
        <v>0</v>
      </c>
      <c r="L95" s="20">
        <v>2023</v>
      </c>
      <c r="M95" s="51"/>
      <c r="N95" s="52" t="s">
        <v>359</v>
      </c>
    </row>
    <row r="96" spans="1:14" s="2" customFormat="1" ht="217.95" customHeight="1">
      <c r="A96" s="20">
        <v>90</v>
      </c>
      <c r="B96" s="20" t="s">
        <v>360</v>
      </c>
      <c r="C96" s="20" t="s">
        <v>361</v>
      </c>
      <c r="D96" s="20" t="s">
        <v>362</v>
      </c>
      <c r="E96" s="20" t="s">
        <v>363</v>
      </c>
      <c r="F96" s="20">
        <v>3000</v>
      </c>
      <c r="G96" s="20">
        <v>36</v>
      </c>
      <c r="H96" s="61">
        <v>326</v>
      </c>
      <c r="I96" s="57">
        <v>228.2</v>
      </c>
      <c r="J96" s="20"/>
      <c r="K96" s="57">
        <f t="shared" si="3"/>
        <v>0</v>
      </c>
      <c r="L96" s="20">
        <v>2022</v>
      </c>
      <c r="M96" s="20"/>
      <c r="N96" s="24" t="s">
        <v>364</v>
      </c>
    </row>
    <row r="97" spans="1:56" s="2" customFormat="1" ht="262.95" customHeight="1">
      <c r="A97" s="20">
        <v>91</v>
      </c>
      <c r="B97" s="20" t="s">
        <v>365</v>
      </c>
      <c r="C97" s="20" t="s">
        <v>366</v>
      </c>
      <c r="D97" s="20" t="s">
        <v>367</v>
      </c>
      <c r="E97" s="20" t="s">
        <v>368</v>
      </c>
      <c r="F97" s="20">
        <v>3000</v>
      </c>
      <c r="G97" s="20">
        <v>24</v>
      </c>
      <c r="H97" s="61">
        <v>347</v>
      </c>
      <c r="I97" s="57">
        <v>242.9</v>
      </c>
      <c r="J97" s="20"/>
      <c r="K97" s="57">
        <f t="shared" si="3"/>
        <v>0</v>
      </c>
      <c r="L97" s="20">
        <v>2022</v>
      </c>
      <c r="M97" s="20"/>
      <c r="N97" s="24" t="s">
        <v>369</v>
      </c>
    </row>
    <row r="98" spans="1:56" s="2" customFormat="1" ht="187.95" customHeight="1">
      <c r="A98" s="20">
        <v>92</v>
      </c>
      <c r="B98" s="32" t="s">
        <v>370</v>
      </c>
      <c r="C98" s="32" t="s">
        <v>371</v>
      </c>
      <c r="D98" s="33" t="s">
        <v>372</v>
      </c>
      <c r="E98" s="34" t="s">
        <v>373</v>
      </c>
      <c r="F98" s="34">
        <v>60000</v>
      </c>
      <c r="G98" s="34">
        <v>10</v>
      </c>
      <c r="H98" s="61">
        <v>600</v>
      </c>
      <c r="I98" s="57">
        <v>420</v>
      </c>
      <c r="J98" s="34"/>
      <c r="K98" s="57">
        <f t="shared" si="3"/>
        <v>0</v>
      </c>
      <c r="L98" s="53">
        <v>2025</v>
      </c>
      <c r="M98" s="26"/>
      <c r="N98" s="24" t="s">
        <v>374</v>
      </c>
    </row>
    <row r="99" spans="1:56" s="2" customFormat="1" ht="186.45" customHeight="1">
      <c r="A99" s="20">
        <v>93</v>
      </c>
      <c r="B99" s="35" t="s">
        <v>375</v>
      </c>
      <c r="C99" s="20" t="s">
        <v>376</v>
      </c>
      <c r="D99" s="36" t="s">
        <v>377</v>
      </c>
      <c r="E99" s="20" t="s">
        <v>378</v>
      </c>
      <c r="F99" s="20">
        <v>4000</v>
      </c>
      <c r="G99" s="20">
        <v>40</v>
      </c>
      <c r="H99" s="61">
        <v>378</v>
      </c>
      <c r="I99" s="57">
        <v>264.60000000000002</v>
      </c>
      <c r="J99" s="20"/>
      <c r="K99" s="57">
        <f t="shared" si="3"/>
        <v>0</v>
      </c>
      <c r="L99" s="20">
        <v>2024</v>
      </c>
      <c r="M99" s="20"/>
      <c r="N99" s="24" t="s">
        <v>379</v>
      </c>
    </row>
    <row r="100" spans="1:56" s="2" customFormat="1" ht="268.2" customHeight="1">
      <c r="A100" s="20">
        <v>94</v>
      </c>
      <c r="B100" s="37" t="s">
        <v>380</v>
      </c>
      <c r="C100" s="38" t="s">
        <v>381</v>
      </c>
      <c r="D100" s="36" t="s">
        <v>382</v>
      </c>
      <c r="E100" s="20" t="s">
        <v>383</v>
      </c>
      <c r="F100" s="20">
        <v>4000</v>
      </c>
      <c r="G100" s="20">
        <v>12</v>
      </c>
      <c r="H100" s="61">
        <v>546</v>
      </c>
      <c r="I100" s="57">
        <v>382.20000000000005</v>
      </c>
      <c r="J100" s="20"/>
      <c r="K100" s="57">
        <f t="shared" si="3"/>
        <v>0</v>
      </c>
      <c r="L100" s="20">
        <v>2022</v>
      </c>
      <c r="M100" s="20"/>
      <c r="N100" s="24" t="s">
        <v>384</v>
      </c>
    </row>
    <row r="101" spans="1:56" s="2" customFormat="1" ht="223.2" customHeight="1">
      <c r="A101" s="20">
        <v>95</v>
      </c>
      <c r="B101" s="39" t="s">
        <v>385</v>
      </c>
      <c r="C101" s="20" t="s">
        <v>386</v>
      </c>
      <c r="D101" s="36" t="s">
        <v>387</v>
      </c>
      <c r="E101" s="36" t="s">
        <v>388</v>
      </c>
      <c r="F101" s="36">
        <v>4000</v>
      </c>
      <c r="G101" s="36">
        <v>14</v>
      </c>
      <c r="H101" s="61">
        <v>609</v>
      </c>
      <c r="I101" s="57">
        <v>426.3</v>
      </c>
      <c r="J101" s="20"/>
      <c r="K101" s="57">
        <f t="shared" si="3"/>
        <v>0</v>
      </c>
      <c r="L101" s="36">
        <v>2022</v>
      </c>
      <c r="M101" s="20"/>
      <c r="N101" s="24" t="s">
        <v>389</v>
      </c>
    </row>
    <row r="102" spans="1:56" s="2" customFormat="1" ht="265.95" customHeight="1">
      <c r="A102" s="20">
        <v>96</v>
      </c>
      <c r="B102" s="40" t="s">
        <v>390</v>
      </c>
      <c r="C102" s="29" t="s">
        <v>391</v>
      </c>
      <c r="D102" s="41" t="s">
        <v>392</v>
      </c>
      <c r="E102" s="41" t="s">
        <v>393</v>
      </c>
      <c r="F102" s="41">
        <v>4000</v>
      </c>
      <c r="G102" s="41">
        <v>16</v>
      </c>
      <c r="H102" s="61">
        <v>557</v>
      </c>
      <c r="I102" s="57">
        <v>389.9</v>
      </c>
      <c r="J102" s="41"/>
      <c r="K102" s="57">
        <f t="shared" si="3"/>
        <v>0</v>
      </c>
      <c r="L102" s="41">
        <v>2022</v>
      </c>
      <c r="M102" s="20"/>
      <c r="N102" s="30" t="s">
        <v>394</v>
      </c>
    </row>
    <row r="103" spans="1:56" s="2" customFormat="1" ht="243" customHeight="1">
      <c r="A103" s="20">
        <v>97</v>
      </c>
      <c r="B103" s="40" t="s">
        <v>395</v>
      </c>
      <c r="C103" s="20" t="s">
        <v>396</v>
      </c>
      <c r="D103" s="36" t="s">
        <v>397</v>
      </c>
      <c r="E103" s="36" t="s">
        <v>398</v>
      </c>
      <c r="F103" s="36">
        <v>4000</v>
      </c>
      <c r="G103" s="36">
        <v>16</v>
      </c>
      <c r="H103" s="61">
        <v>609</v>
      </c>
      <c r="I103" s="57">
        <v>426.3</v>
      </c>
      <c r="J103" s="36"/>
      <c r="K103" s="57">
        <f t="shared" si="3"/>
        <v>0</v>
      </c>
      <c r="L103" s="36">
        <v>2022</v>
      </c>
      <c r="M103" s="20"/>
      <c r="N103" s="24" t="s">
        <v>399</v>
      </c>
    </row>
    <row r="104" spans="1:56" ht="179.55" customHeight="1">
      <c r="A104" s="20">
        <v>98</v>
      </c>
      <c r="B104" s="40" t="s">
        <v>400</v>
      </c>
      <c r="C104" s="20" t="s">
        <v>401</v>
      </c>
      <c r="D104" s="42" t="s">
        <v>402</v>
      </c>
      <c r="E104" s="36" t="s">
        <v>403</v>
      </c>
      <c r="F104" s="36">
        <v>3000</v>
      </c>
      <c r="G104" s="36">
        <v>16</v>
      </c>
      <c r="H104" s="61">
        <v>431</v>
      </c>
      <c r="I104" s="57">
        <v>301.70000000000005</v>
      </c>
      <c r="J104" s="36"/>
      <c r="K104" s="57">
        <f t="shared" si="3"/>
        <v>0</v>
      </c>
      <c r="L104" s="36">
        <v>2024</v>
      </c>
      <c r="M104" s="31"/>
      <c r="N104" s="24" t="s">
        <v>404</v>
      </c>
    </row>
    <row r="105" spans="1:56" ht="157.94999999999999" customHeight="1">
      <c r="A105" s="20">
        <v>99</v>
      </c>
      <c r="B105" s="40" t="s">
        <v>405</v>
      </c>
      <c r="C105" s="20" t="s">
        <v>406</v>
      </c>
      <c r="D105" s="42" t="s">
        <v>407</v>
      </c>
      <c r="E105" s="36" t="s">
        <v>408</v>
      </c>
      <c r="F105" s="36">
        <v>4000</v>
      </c>
      <c r="G105" s="36">
        <v>12</v>
      </c>
      <c r="H105" s="61">
        <v>504</v>
      </c>
      <c r="I105" s="57">
        <v>352.8</v>
      </c>
      <c r="J105" s="36"/>
      <c r="K105" s="57">
        <f t="shared" si="3"/>
        <v>0</v>
      </c>
      <c r="L105" s="36">
        <v>2021</v>
      </c>
      <c r="M105" s="50"/>
      <c r="N105" s="41" t="s">
        <v>409</v>
      </c>
    </row>
    <row r="106" spans="1:56" ht="157.94999999999999" customHeight="1">
      <c r="A106" s="20">
        <v>100</v>
      </c>
      <c r="B106" s="40" t="s">
        <v>410</v>
      </c>
      <c r="C106" s="20" t="s">
        <v>411</v>
      </c>
      <c r="D106" s="42" t="s">
        <v>412</v>
      </c>
      <c r="E106" s="36" t="s">
        <v>413</v>
      </c>
      <c r="F106" s="36">
        <v>4000</v>
      </c>
      <c r="G106" s="36">
        <v>14</v>
      </c>
      <c r="H106" s="61">
        <v>494</v>
      </c>
      <c r="I106" s="57">
        <v>345.8</v>
      </c>
      <c r="J106" s="36"/>
      <c r="K106" s="57">
        <f t="shared" si="3"/>
        <v>0</v>
      </c>
      <c r="L106" s="36">
        <v>2021</v>
      </c>
      <c r="M106" s="50"/>
      <c r="N106" s="41" t="s">
        <v>414</v>
      </c>
    </row>
    <row r="107" spans="1:56" ht="157.94999999999999" customHeight="1">
      <c r="A107" s="20">
        <v>101</v>
      </c>
      <c r="B107" s="43" t="s">
        <v>415</v>
      </c>
      <c r="C107" s="20" t="s">
        <v>416</v>
      </c>
      <c r="D107" s="42" t="s">
        <v>417</v>
      </c>
      <c r="E107" s="36" t="s">
        <v>418</v>
      </c>
      <c r="F107" s="36">
        <v>4000</v>
      </c>
      <c r="G107" s="36">
        <v>16</v>
      </c>
      <c r="H107" s="61">
        <v>494</v>
      </c>
      <c r="I107" s="57">
        <v>345.8</v>
      </c>
      <c r="J107" s="36"/>
      <c r="K107" s="57">
        <f t="shared" si="3"/>
        <v>0</v>
      </c>
      <c r="L107" s="36">
        <v>2021</v>
      </c>
      <c r="M107" s="31"/>
      <c r="N107" s="41" t="s">
        <v>419</v>
      </c>
    </row>
    <row r="108" spans="1:56" ht="193.5" customHeight="1">
      <c r="A108" s="20">
        <v>102</v>
      </c>
      <c r="B108" s="40" t="s">
        <v>420</v>
      </c>
      <c r="C108" s="20" t="s">
        <v>421</v>
      </c>
      <c r="D108" s="42" t="s">
        <v>422</v>
      </c>
      <c r="E108" s="36" t="s">
        <v>423</v>
      </c>
      <c r="F108" s="36">
        <v>5000</v>
      </c>
      <c r="G108" s="36">
        <v>10</v>
      </c>
      <c r="H108" s="61">
        <v>494</v>
      </c>
      <c r="I108" s="57">
        <v>345.8</v>
      </c>
      <c r="J108" s="36"/>
      <c r="K108" s="57">
        <f t="shared" si="3"/>
        <v>0</v>
      </c>
      <c r="L108" s="36">
        <v>2020</v>
      </c>
      <c r="M108" s="31"/>
      <c r="N108" s="41" t="s">
        <v>424</v>
      </c>
    </row>
    <row r="109" spans="1:56" s="3" customFormat="1" ht="171.75" customHeight="1">
      <c r="A109" s="20">
        <v>103</v>
      </c>
      <c r="B109" s="43" t="s">
        <v>425</v>
      </c>
      <c r="C109" s="44" t="s">
        <v>426</v>
      </c>
      <c r="D109" s="42" t="s">
        <v>427</v>
      </c>
      <c r="E109" s="36" t="s">
        <v>428</v>
      </c>
      <c r="F109" s="36">
        <v>5000</v>
      </c>
      <c r="G109" s="36">
        <v>18</v>
      </c>
      <c r="H109" s="61">
        <v>305</v>
      </c>
      <c r="I109" s="57">
        <v>213.5</v>
      </c>
      <c r="J109" s="36"/>
      <c r="K109" s="57">
        <f t="shared" si="3"/>
        <v>0</v>
      </c>
      <c r="L109" s="36">
        <v>2019</v>
      </c>
      <c r="M109" s="31"/>
      <c r="N109" s="41" t="s">
        <v>429</v>
      </c>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row>
    <row r="110" spans="1:56" ht="172.5" customHeight="1">
      <c r="A110" s="20">
        <v>104</v>
      </c>
      <c r="B110" s="40" t="s">
        <v>430</v>
      </c>
      <c r="C110" s="44" t="s">
        <v>431</v>
      </c>
      <c r="D110" s="42" t="s">
        <v>432</v>
      </c>
      <c r="E110" s="36" t="s">
        <v>433</v>
      </c>
      <c r="F110" s="36">
        <v>4000</v>
      </c>
      <c r="G110" s="36">
        <v>12</v>
      </c>
      <c r="H110" s="61">
        <v>483</v>
      </c>
      <c r="I110" s="57">
        <v>338.1</v>
      </c>
      <c r="J110" s="36"/>
      <c r="K110" s="57">
        <f t="shared" si="3"/>
        <v>0</v>
      </c>
      <c r="L110" s="36">
        <v>2020</v>
      </c>
      <c r="M110" s="31"/>
      <c r="N110" s="41" t="s">
        <v>434</v>
      </c>
    </row>
    <row r="111" spans="1:56" ht="172.5" customHeight="1">
      <c r="A111" s="20">
        <v>105</v>
      </c>
      <c r="B111" s="43" t="s">
        <v>435</v>
      </c>
      <c r="C111" s="44" t="s">
        <v>436</v>
      </c>
      <c r="D111" s="42" t="s">
        <v>437</v>
      </c>
      <c r="E111" s="36" t="s">
        <v>438</v>
      </c>
      <c r="F111" s="36">
        <v>4000</v>
      </c>
      <c r="G111" s="36">
        <v>12</v>
      </c>
      <c r="H111" s="61">
        <v>452</v>
      </c>
      <c r="I111" s="57">
        <v>316.39999999999998</v>
      </c>
      <c r="J111" s="36"/>
      <c r="K111" s="57">
        <f t="shared" si="3"/>
        <v>0</v>
      </c>
      <c r="L111" s="36">
        <v>2021</v>
      </c>
      <c r="M111" s="31"/>
      <c r="N111" s="41" t="s">
        <v>439</v>
      </c>
    </row>
    <row r="112" spans="1:56" ht="172.5" customHeight="1">
      <c r="A112" s="20">
        <v>106</v>
      </c>
      <c r="B112" s="43" t="s">
        <v>440</v>
      </c>
      <c r="C112" s="44" t="s">
        <v>441</v>
      </c>
      <c r="D112" s="42" t="s">
        <v>442</v>
      </c>
      <c r="E112" s="36" t="s">
        <v>443</v>
      </c>
      <c r="F112" s="36">
        <v>4000</v>
      </c>
      <c r="G112" s="36">
        <v>24</v>
      </c>
      <c r="H112" s="61">
        <v>252</v>
      </c>
      <c r="I112" s="57">
        <v>176.4</v>
      </c>
      <c r="J112" s="36"/>
      <c r="K112" s="57">
        <f t="shared" si="3"/>
        <v>0</v>
      </c>
      <c r="L112" s="36">
        <v>2021</v>
      </c>
      <c r="M112" s="31"/>
      <c r="N112" s="41" t="s">
        <v>444</v>
      </c>
    </row>
    <row r="113" spans="1:56" ht="172.5" customHeight="1">
      <c r="A113" s="20">
        <v>107</v>
      </c>
      <c r="B113" s="40" t="s">
        <v>445</v>
      </c>
      <c r="C113" s="44" t="s">
        <v>446</v>
      </c>
      <c r="D113" s="42" t="s">
        <v>447</v>
      </c>
      <c r="E113" s="36" t="s">
        <v>448</v>
      </c>
      <c r="F113" s="36">
        <v>4000</v>
      </c>
      <c r="G113" s="36">
        <v>12</v>
      </c>
      <c r="H113" s="61">
        <v>378</v>
      </c>
      <c r="I113" s="57">
        <v>264.60000000000002</v>
      </c>
      <c r="J113" s="36"/>
      <c r="K113" s="57">
        <f t="shared" si="3"/>
        <v>0</v>
      </c>
      <c r="L113" s="36">
        <v>2021</v>
      </c>
      <c r="M113" s="31"/>
      <c r="N113" s="41" t="s">
        <v>449</v>
      </c>
    </row>
    <row r="114" spans="1:56" ht="161.25" customHeight="1">
      <c r="A114" s="20">
        <v>108</v>
      </c>
      <c r="B114" s="40" t="s">
        <v>450</v>
      </c>
      <c r="C114" s="44" t="s">
        <v>451</v>
      </c>
      <c r="D114" s="42" t="s">
        <v>452</v>
      </c>
      <c r="E114" s="36" t="s">
        <v>453</v>
      </c>
      <c r="F114" s="36">
        <v>4000</v>
      </c>
      <c r="G114" s="36">
        <v>10</v>
      </c>
      <c r="H114" s="61">
        <v>410</v>
      </c>
      <c r="I114" s="57">
        <v>287</v>
      </c>
      <c r="J114" s="36"/>
      <c r="K114" s="57">
        <f t="shared" si="3"/>
        <v>0</v>
      </c>
      <c r="L114" s="36">
        <v>2022</v>
      </c>
      <c r="M114" s="31"/>
      <c r="N114" s="41" t="s">
        <v>454</v>
      </c>
    </row>
    <row r="115" spans="1:56" ht="173.25" customHeight="1">
      <c r="A115" s="20">
        <v>109</v>
      </c>
      <c r="B115" s="40" t="s">
        <v>455</v>
      </c>
      <c r="C115" s="44" t="s">
        <v>456</v>
      </c>
      <c r="D115" s="42" t="s">
        <v>457</v>
      </c>
      <c r="E115" s="36" t="s">
        <v>458</v>
      </c>
      <c r="F115" s="36">
        <v>5000</v>
      </c>
      <c r="G115" s="36">
        <v>14</v>
      </c>
      <c r="H115" s="61">
        <v>494</v>
      </c>
      <c r="I115" s="57">
        <v>345.8</v>
      </c>
      <c r="J115" s="36"/>
      <c r="K115" s="57">
        <f t="shared" si="3"/>
        <v>0</v>
      </c>
      <c r="L115" s="36">
        <v>2020</v>
      </c>
      <c r="M115" s="31"/>
      <c r="N115" s="36" t="s">
        <v>459</v>
      </c>
    </row>
    <row r="116" spans="1:56" ht="157.94999999999999" customHeight="1">
      <c r="A116" s="20">
        <v>110</v>
      </c>
      <c r="B116" s="40" t="s">
        <v>460</v>
      </c>
      <c r="C116" s="20" t="s">
        <v>461</v>
      </c>
      <c r="D116" s="42" t="s">
        <v>462</v>
      </c>
      <c r="E116" s="36" t="s">
        <v>463</v>
      </c>
      <c r="F116" s="36">
        <v>5000</v>
      </c>
      <c r="G116" s="36">
        <v>16</v>
      </c>
      <c r="H116" s="61">
        <v>273</v>
      </c>
      <c r="I116" s="57">
        <v>191.10000000000002</v>
      </c>
      <c r="J116" s="36"/>
      <c r="K116" s="57">
        <f t="shared" si="3"/>
        <v>0</v>
      </c>
      <c r="L116" s="36">
        <v>2020</v>
      </c>
      <c r="M116" s="31"/>
      <c r="N116" s="36" t="s">
        <v>464</v>
      </c>
    </row>
    <row r="117" spans="1:56" ht="157.94999999999999" customHeight="1">
      <c r="A117" s="20">
        <v>111</v>
      </c>
      <c r="B117" s="40" t="s">
        <v>465</v>
      </c>
      <c r="C117" s="20" t="s">
        <v>466</v>
      </c>
      <c r="D117" s="42" t="s">
        <v>467</v>
      </c>
      <c r="E117" s="36" t="s">
        <v>468</v>
      </c>
      <c r="F117" s="36">
        <v>5000</v>
      </c>
      <c r="G117" s="36">
        <v>24</v>
      </c>
      <c r="H117" s="61">
        <v>378</v>
      </c>
      <c r="I117" s="57">
        <v>264.60000000000002</v>
      </c>
      <c r="J117" s="36"/>
      <c r="K117" s="57">
        <f t="shared" si="3"/>
        <v>0</v>
      </c>
      <c r="L117" s="36">
        <v>2021</v>
      </c>
      <c r="M117" s="31"/>
      <c r="N117" s="36" t="s">
        <v>469</v>
      </c>
    </row>
    <row r="118" spans="1:56" s="3" customFormat="1" ht="174" customHeight="1">
      <c r="A118" s="20">
        <v>112</v>
      </c>
      <c r="B118" s="43" t="s">
        <v>470</v>
      </c>
      <c r="C118" s="44" t="s">
        <v>471</v>
      </c>
      <c r="D118" s="42" t="s">
        <v>472</v>
      </c>
      <c r="E118" s="36" t="s">
        <v>473</v>
      </c>
      <c r="F118" s="36">
        <v>5000</v>
      </c>
      <c r="G118" s="36">
        <v>14</v>
      </c>
      <c r="H118" s="61">
        <v>378</v>
      </c>
      <c r="I118" s="57">
        <v>264.60000000000002</v>
      </c>
      <c r="J118" s="36"/>
      <c r="K118" s="57">
        <f t="shared" si="3"/>
        <v>0</v>
      </c>
      <c r="L118" s="36">
        <v>2019</v>
      </c>
      <c r="M118" s="54"/>
      <c r="N118" s="36" t="s">
        <v>474</v>
      </c>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row>
    <row r="119" spans="1:56" s="3" customFormat="1" ht="177" customHeight="1">
      <c r="A119" s="20">
        <v>113</v>
      </c>
      <c r="B119" s="40" t="s">
        <v>475</v>
      </c>
      <c r="C119" s="44" t="s">
        <v>476</v>
      </c>
      <c r="D119" s="42" t="s">
        <v>477</v>
      </c>
      <c r="E119" s="36" t="s">
        <v>478</v>
      </c>
      <c r="F119" s="36">
        <v>5000</v>
      </c>
      <c r="G119" s="36">
        <v>20</v>
      </c>
      <c r="H119" s="61">
        <v>294</v>
      </c>
      <c r="I119" s="57">
        <v>205.8</v>
      </c>
      <c r="J119" s="36"/>
      <c r="K119" s="57">
        <f t="shared" si="3"/>
        <v>0</v>
      </c>
      <c r="L119" s="36">
        <v>2019</v>
      </c>
      <c r="M119" s="31"/>
      <c r="N119" s="36" t="s">
        <v>479</v>
      </c>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row>
    <row r="120" spans="1:56" s="3" customFormat="1" ht="177" customHeight="1">
      <c r="A120" s="20">
        <v>114</v>
      </c>
      <c r="B120" s="40" t="s">
        <v>480</v>
      </c>
      <c r="C120" s="44" t="s">
        <v>481</v>
      </c>
      <c r="D120" s="42" t="s">
        <v>482</v>
      </c>
      <c r="E120" s="36" t="s">
        <v>483</v>
      </c>
      <c r="F120" s="36">
        <v>4000</v>
      </c>
      <c r="G120" s="36">
        <v>18</v>
      </c>
      <c r="H120" s="61">
        <v>315</v>
      </c>
      <c r="I120" s="57">
        <v>220.5</v>
      </c>
      <c r="J120" s="36"/>
      <c r="K120" s="57">
        <f t="shared" si="3"/>
        <v>0</v>
      </c>
      <c r="L120" s="36">
        <v>2019</v>
      </c>
      <c r="M120" s="31"/>
      <c r="N120" s="36" t="s">
        <v>484</v>
      </c>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row>
    <row r="121" spans="1:56" ht="101.7" customHeight="1">
      <c r="A121" s="20">
        <v>115</v>
      </c>
      <c r="B121" s="40" t="s">
        <v>485</v>
      </c>
      <c r="C121" s="44" t="s">
        <v>486</v>
      </c>
      <c r="D121" s="42" t="s">
        <v>487</v>
      </c>
      <c r="E121" s="36" t="s">
        <v>488</v>
      </c>
      <c r="F121" s="36">
        <v>4000</v>
      </c>
      <c r="G121" s="36">
        <v>12</v>
      </c>
      <c r="H121" s="61">
        <v>315</v>
      </c>
      <c r="I121" s="57">
        <v>220.5</v>
      </c>
      <c r="J121" s="36"/>
      <c r="K121" s="57">
        <f t="shared" si="3"/>
        <v>0</v>
      </c>
      <c r="L121" s="36">
        <v>2021</v>
      </c>
      <c r="M121" s="31"/>
      <c r="N121" s="36" t="s">
        <v>489</v>
      </c>
    </row>
    <row r="122" spans="1:56" ht="100.95" customHeight="1">
      <c r="A122" s="20">
        <v>116</v>
      </c>
      <c r="B122" s="62" t="s">
        <v>490</v>
      </c>
      <c r="C122" s="63" t="s">
        <v>491</v>
      </c>
      <c r="D122" s="64" t="s">
        <v>492</v>
      </c>
      <c r="E122" s="65" t="s">
        <v>493</v>
      </c>
      <c r="F122" s="65">
        <v>4000</v>
      </c>
      <c r="G122" s="65">
        <v>10</v>
      </c>
      <c r="H122" s="67">
        <v>504</v>
      </c>
      <c r="I122" s="57">
        <v>352.8</v>
      </c>
      <c r="J122" s="65"/>
      <c r="K122" s="57">
        <f t="shared" si="3"/>
        <v>0</v>
      </c>
      <c r="L122" s="65">
        <v>2021</v>
      </c>
      <c r="M122" s="66"/>
      <c r="N122" s="65" t="s">
        <v>494</v>
      </c>
    </row>
    <row r="123" spans="1:56" ht="170.25" customHeight="1">
      <c r="A123" s="20">
        <v>117</v>
      </c>
      <c r="B123" s="40" t="s">
        <v>495</v>
      </c>
      <c r="C123" s="44" t="s">
        <v>496</v>
      </c>
      <c r="D123" s="42" t="s">
        <v>497</v>
      </c>
      <c r="E123" s="36" t="s">
        <v>498</v>
      </c>
      <c r="F123" s="36">
        <v>4000</v>
      </c>
      <c r="G123" s="36">
        <v>10</v>
      </c>
      <c r="H123" s="61">
        <v>536</v>
      </c>
      <c r="I123" s="57">
        <v>375.20000000000005</v>
      </c>
      <c r="J123" s="36"/>
      <c r="K123" s="57">
        <f t="shared" si="3"/>
        <v>0</v>
      </c>
      <c r="L123" s="36">
        <v>2021</v>
      </c>
      <c r="M123" s="45"/>
      <c r="N123" s="36" t="s">
        <v>499</v>
      </c>
    </row>
    <row r="124" spans="1:56" ht="165.75" customHeight="1">
      <c r="A124" s="20">
        <v>118</v>
      </c>
      <c r="B124" s="40" t="s">
        <v>500</v>
      </c>
      <c r="C124" s="44" t="s">
        <v>501</v>
      </c>
      <c r="D124" s="42" t="s">
        <v>502</v>
      </c>
      <c r="E124" s="36" t="s">
        <v>503</v>
      </c>
      <c r="F124" s="36">
        <v>5000</v>
      </c>
      <c r="G124" s="36">
        <v>20</v>
      </c>
      <c r="H124" s="61">
        <v>326</v>
      </c>
      <c r="I124" s="57">
        <v>228.2</v>
      </c>
      <c r="J124" s="36"/>
      <c r="K124" s="57">
        <f t="shared" si="3"/>
        <v>0</v>
      </c>
      <c r="L124" s="36">
        <v>2020</v>
      </c>
      <c r="M124" s="31"/>
      <c r="N124" s="36" t="s">
        <v>504</v>
      </c>
    </row>
    <row r="125" spans="1:56" ht="148.5" customHeight="1">
      <c r="A125" s="20">
        <v>119</v>
      </c>
      <c r="B125" s="43" t="s">
        <v>505</v>
      </c>
      <c r="C125" s="44" t="s">
        <v>506</v>
      </c>
      <c r="D125" s="42" t="s">
        <v>507</v>
      </c>
      <c r="E125" s="36" t="s">
        <v>508</v>
      </c>
      <c r="F125" s="36">
        <v>5000</v>
      </c>
      <c r="G125" s="36">
        <v>20</v>
      </c>
      <c r="H125" s="61">
        <v>326</v>
      </c>
      <c r="I125" s="57">
        <v>228.2</v>
      </c>
      <c r="J125" s="36"/>
      <c r="K125" s="57">
        <f t="shared" si="3"/>
        <v>0</v>
      </c>
      <c r="L125" s="36">
        <v>2020</v>
      </c>
      <c r="M125" s="45"/>
      <c r="N125" s="36" t="s">
        <v>509</v>
      </c>
    </row>
    <row r="126" spans="1:56" ht="173.25" customHeight="1">
      <c r="A126" s="20">
        <v>120</v>
      </c>
      <c r="B126" s="40" t="s">
        <v>510</v>
      </c>
      <c r="C126" s="44" t="s">
        <v>511</v>
      </c>
      <c r="D126" s="42" t="s">
        <v>512</v>
      </c>
      <c r="E126" s="36" t="s">
        <v>513</v>
      </c>
      <c r="F126" s="36">
        <v>5000</v>
      </c>
      <c r="G126" s="36">
        <v>20</v>
      </c>
      <c r="H126" s="61">
        <v>305</v>
      </c>
      <c r="I126" s="57">
        <v>213.5</v>
      </c>
      <c r="J126" s="36"/>
      <c r="K126" s="57">
        <f t="shared" si="3"/>
        <v>0</v>
      </c>
      <c r="L126" s="36">
        <v>2020</v>
      </c>
      <c r="M126" s="31"/>
      <c r="N126" s="36" t="s">
        <v>514</v>
      </c>
    </row>
    <row r="127" spans="1:56" ht="173.25" customHeight="1">
      <c r="A127" s="20">
        <v>121</v>
      </c>
      <c r="B127" s="40" t="s">
        <v>515</v>
      </c>
      <c r="C127" s="44" t="s">
        <v>516</v>
      </c>
      <c r="D127" s="42" t="s">
        <v>517</v>
      </c>
      <c r="E127" s="36" t="s">
        <v>518</v>
      </c>
      <c r="F127" s="36">
        <v>4000</v>
      </c>
      <c r="G127" s="36">
        <v>10</v>
      </c>
      <c r="H127" s="61">
        <v>641</v>
      </c>
      <c r="I127" s="57">
        <v>448.70000000000005</v>
      </c>
      <c r="J127" s="36"/>
      <c r="K127" s="57">
        <f t="shared" si="3"/>
        <v>0</v>
      </c>
      <c r="L127" s="36">
        <v>2021</v>
      </c>
      <c r="M127" s="31"/>
      <c r="N127" s="24" t="s">
        <v>519</v>
      </c>
    </row>
    <row r="128" spans="1:56" ht="11.7" customHeight="1">
      <c r="A128" s="45"/>
      <c r="B128" s="45"/>
      <c r="D128" s="46"/>
      <c r="E128" s="45"/>
      <c r="F128" s="45"/>
      <c r="G128" s="45"/>
      <c r="H128" s="47"/>
      <c r="I128" s="58"/>
      <c r="J128" s="45"/>
      <c r="K128" s="58"/>
      <c r="L128" s="45"/>
      <c r="M128" s="45"/>
      <c r="N128" s="45"/>
    </row>
    <row r="129" spans="1:14" ht="11.7" customHeight="1">
      <c r="A129" s="45"/>
      <c r="B129" s="45"/>
      <c r="D129" s="46"/>
      <c r="E129" s="45"/>
      <c r="F129" s="45"/>
      <c r="G129" s="45"/>
      <c r="H129" s="47"/>
      <c r="I129" s="58"/>
      <c r="J129" s="45"/>
      <c r="K129" s="58"/>
      <c r="L129" s="45"/>
      <c r="M129" s="45"/>
      <c r="N129" s="45"/>
    </row>
    <row r="130" spans="1:14" ht="11.7" customHeight="1">
      <c r="A130" s="45"/>
      <c r="B130" s="45"/>
      <c r="D130" s="46"/>
      <c r="E130" s="45"/>
      <c r="F130" s="45"/>
      <c r="G130" s="45"/>
      <c r="H130" s="47"/>
      <c r="I130" s="58"/>
      <c r="J130" s="45"/>
      <c r="K130" s="58"/>
      <c r="L130" s="45"/>
      <c r="M130" s="45"/>
      <c r="N130" s="45"/>
    </row>
    <row r="131" spans="1:14" ht="11.7" customHeight="1">
      <c r="A131" s="45"/>
      <c r="B131" s="45"/>
      <c r="D131" s="46"/>
      <c r="E131" s="45"/>
      <c r="F131" s="45"/>
      <c r="G131" s="45"/>
      <c r="H131" s="47"/>
      <c r="I131" s="58"/>
      <c r="J131" s="45"/>
      <c r="K131" s="58"/>
      <c r="L131" s="45"/>
      <c r="M131" s="45"/>
      <c r="N131" s="45"/>
    </row>
    <row r="132" spans="1:14" ht="11.7" customHeight="1">
      <c r="A132" s="45"/>
      <c r="B132" s="45"/>
      <c r="D132" s="46"/>
      <c r="E132" s="45"/>
      <c r="F132" s="45"/>
      <c r="G132" s="45"/>
      <c r="H132" s="47"/>
      <c r="I132" s="58"/>
      <c r="J132" s="45"/>
      <c r="K132" s="58"/>
      <c r="L132" s="45"/>
      <c r="M132" s="45"/>
      <c r="N132" s="45"/>
    </row>
    <row r="133" spans="1:14" ht="11.7" customHeight="1">
      <c r="A133" s="45"/>
      <c r="B133" s="45"/>
      <c r="D133" s="46"/>
      <c r="E133" s="45"/>
      <c r="F133" s="45"/>
      <c r="G133" s="45"/>
      <c r="H133" s="47"/>
      <c r="I133" s="58"/>
      <c r="J133" s="45"/>
      <c r="K133" s="58"/>
      <c r="L133" s="45"/>
      <c r="M133" s="45"/>
      <c r="N133" s="45"/>
    </row>
    <row r="134" spans="1:14" ht="11.7" customHeight="1">
      <c r="A134" s="45"/>
      <c r="B134" s="45"/>
      <c r="D134" s="46"/>
      <c r="E134" s="45"/>
      <c r="F134" s="45"/>
      <c r="G134" s="45"/>
      <c r="H134" s="47"/>
      <c r="I134" s="58"/>
      <c r="J134" s="45"/>
      <c r="K134" s="58"/>
      <c r="L134" s="45"/>
      <c r="M134" s="45"/>
      <c r="N134" s="45"/>
    </row>
    <row r="135" spans="1:14" ht="11.7" customHeight="1">
      <c r="A135" s="45"/>
      <c r="B135" s="45"/>
      <c r="D135" s="46"/>
      <c r="E135" s="45"/>
      <c r="F135" s="45"/>
      <c r="G135" s="45"/>
      <c r="H135" s="47"/>
      <c r="I135" s="58"/>
      <c r="J135" s="45"/>
      <c r="K135" s="58"/>
      <c r="L135" s="45"/>
      <c r="M135" s="45"/>
      <c r="N135" s="45"/>
    </row>
    <row r="136" spans="1:14" ht="11.7" customHeight="1">
      <c r="A136" s="45"/>
      <c r="B136" s="45"/>
      <c r="D136" s="46"/>
      <c r="E136" s="45"/>
      <c r="F136" s="45"/>
      <c r="G136" s="45"/>
      <c r="H136" s="47"/>
      <c r="I136" s="58"/>
      <c r="J136" s="45"/>
      <c r="K136" s="58"/>
      <c r="L136" s="45"/>
      <c r="M136" s="45"/>
      <c r="N136" s="45"/>
    </row>
    <row r="137" spans="1:14" ht="11.7" customHeight="1">
      <c r="A137" s="45"/>
      <c r="B137" s="45"/>
      <c r="D137" s="46"/>
      <c r="E137" s="45"/>
      <c r="F137" s="45"/>
      <c r="G137" s="45"/>
      <c r="H137" s="47"/>
      <c r="I137" s="58"/>
      <c r="J137" s="45"/>
      <c r="K137" s="58"/>
      <c r="L137" s="45"/>
      <c r="M137" s="45"/>
      <c r="N137" s="45"/>
    </row>
    <row r="138" spans="1:14" ht="11.7" customHeight="1">
      <c r="A138" s="45"/>
      <c r="B138" s="45"/>
      <c r="D138" s="46"/>
      <c r="E138" s="45"/>
      <c r="F138" s="45"/>
      <c r="G138" s="45"/>
      <c r="H138" s="47"/>
      <c r="I138" s="58"/>
      <c r="J138" s="45"/>
      <c r="K138" s="58"/>
      <c r="L138" s="45"/>
      <c r="M138" s="45"/>
      <c r="N138" s="45"/>
    </row>
    <row r="139" spans="1:14" ht="11.7" customHeight="1">
      <c r="A139" s="45"/>
      <c r="B139" s="45"/>
      <c r="D139" s="46"/>
      <c r="E139" s="45"/>
      <c r="F139" s="45"/>
      <c r="G139" s="45"/>
      <c r="H139" s="47"/>
      <c r="I139" s="58"/>
      <c r="J139" s="45"/>
      <c r="K139" s="58"/>
      <c r="L139" s="45"/>
      <c r="M139" s="45"/>
      <c r="N139" s="45"/>
    </row>
    <row r="140" spans="1:14" ht="11.7" customHeight="1">
      <c r="A140" s="45"/>
      <c r="B140" s="45"/>
      <c r="D140" s="46"/>
      <c r="E140" s="45"/>
      <c r="F140" s="45"/>
      <c r="G140" s="45"/>
      <c r="H140" s="47"/>
      <c r="I140" s="58"/>
      <c r="J140" s="45"/>
      <c r="K140" s="58"/>
      <c r="L140" s="45"/>
      <c r="M140" s="45"/>
      <c r="N140" s="45"/>
    </row>
    <row r="141" spans="1:14" ht="11.7" customHeight="1">
      <c r="A141" s="45"/>
      <c r="B141" s="45"/>
      <c r="D141" s="46"/>
      <c r="E141" s="45"/>
      <c r="F141" s="45"/>
      <c r="G141" s="45"/>
      <c r="H141" s="47"/>
      <c r="I141" s="58"/>
      <c r="J141" s="45"/>
      <c r="K141" s="58"/>
      <c r="L141" s="45"/>
      <c r="M141" s="45"/>
      <c r="N141" s="45"/>
    </row>
    <row r="791" spans="14:14" ht="11.7" customHeight="1">
      <c r="N791" s="41"/>
    </row>
  </sheetData>
  <autoFilter ref="A6:BD127"/>
  <mergeCells count="2">
    <mergeCell ref="C4:D4"/>
    <mergeCell ref="K5:L5"/>
  </mergeCells>
  <hyperlinks>
    <hyperlink ref="N91" r:id="rId1"/>
    <hyperlink ref="N92" r:id="rId2"/>
    <hyperlink ref="N93" r:id="rId3"/>
    <hyperlink ref="N94" r:id="rId4"/>
    <hyperlink ref="N95" r:id="rId5"/>
    <hyperlink ref="N96" r:id="rId6"/>
    <hyperlink ref="N97" r:id="rId7"/>
    <hyperlink ref="N99" r:id="rId8"/>
    <hyperlink ref="N100" r:id="rId9"/>
    <hyperlink ref="N101" r:id="rId10"/>
    <hyperlink ref="N102" r:id="rId11"/>
    <hyperlink ref="N103" r:id="rId12"/>
    <hyperlink ref="N127" r:id="rId13"/>
    <hyperlink ref="N90" r:id="rId14"/>
    <hyperlink ref="N88" r:id="rId15"/>
    <hyperlink ref="N89" r:id="rId16"/>
    <hyperlink ref="N84" r:id="rId17"/>
    <hyperlink ref="N87" r:id="rId18"/>
    <hyperlink ref="N85" r:id="rId19"/>
    <hyperlink ref="N104" r:id="rId20"/>
    <hyperlink ref="N83" r:id="rId21"/>
    <hyperlink ref="N82" r:id="rId22"/>
    <hyperlink ref="N80" r:id="rId23"/>
    <hyperlink ref="N81" r:id="rId24"/>
    <hyperlink ref="N78" r:id="rId25"/>
    <hyperlink ref="N79" r:id="rId26"/>
    <hyperlink ref="N75" r:id="rId27"/>
    <hyperlink ref="N77" r:id="rId28"/>
    <hyperlink ref="N76" r:id="rId29"/>
    <hyperlink ref="N73" r:id="rId30"/>
    <hyperlink ref="N72" r:id="rId31"/>
    <hyperlink ref="N71" r:id="rId32"/>
    <hyperlink ref="N70" r:id="rId33"/>
    <hyperlink ref="N69" r:id="rId34"/>
    <hyperlink ref="N66" r:id="rId35"/>
    <hyperlink ref="N67" r:id="rId36"/>
    <hyperlink ref="N68" r:id="rId37"/>
    <hyperlink ref="N65" r:id="rId38"/>
    <hyperlink ref="N64" r:id="rId39"/>
    <hyperlink ref="N61" r:id="rId40"/>
    <hyperlink ref="N62" r:id="rId41"/>
    <hyperlink ref="N63" r:id="rId42"/>
    <hyperlink ref="N60" r:id="rId43"/>
    <hyperlink ref="N58" r:id="rId44"/>
    <hyperlink ref="N57" r:id="rId45"/>
    <hyperlink ref="N59" r:id="rId46"/>
    <hyperlink ref="N54" r:id="rId47"/>
    <hyperlink ref="N56" r:id="rId48"/>
    <hyperlink ref="N55" r:id="rId49"/>
    <hyperlink ref="N98" r:id="rId50"/>
    <hyperlink ref="N53" r:id="rId51"/>
    <hyperlink ref="N52" r:id="rId52"/>
    <hyperlink ref="N51" r:id="rId53"/>
    <hyperlink ref="N50" r:id="rId54"/>
    <hyperlink ref="N49" r:id="rId55"/>
    <hyperlink ref="N48" r:id="rId56"/>
    <hyperlink ref="N47" r:id="rId57"/>
    <hyperlink ref="N46" r:id="rId58"/>
    <hyperlink ref="N45" r:id="rId59"/>
    <hyperlink ref="N44" r:id="rId60"/>
    <hyperlink ref="N43" r:id="rId61"/>
    <hyperlink ref="N39" r:id="rId62"/>
    <hyperlink ref="N41" r:id="rId63"/>
    <hyperlink ref="N40" r:id="rId64"/>
    <hyperlink ref="N42" r:id="rId65"/>
    <hyperlink ref="N35" r:id="rId66"/>
    <hyperlink ref="N36" r:id="rId67"/>
    <hyperlink ref="N34" r:id="rId68"/>
    <hyperlink ref="N28" r:id="rId69"/>
    <hyperlink ref="N32" r:id="rId70"/>
    <hyperlink ref="N74" r:id="rId71"/>
    <hyperlink ref="N33" r:id="rId72"/>
    <hyperlink ref="N37" r:id="rId73"/>
    <hyperlink ref="N38" r:id="rId74"/>
    <hyperlink ref="N30" r:id="rId75"/>
    <hyperlink ref="N29" r:id="rId76"/>
    <hyperlink ref="N31" r:id="rId77"/>
    <hyperlink ref="N27" r:id="rId78"/>
    <hyperlink ref="N26" r:id="rId79"/>
    <hyperlink ref="N25" r:id="rId80"/>
    <hyperlink ref="N23" r:id="rId81"/>
    <hyperlink ref="N24" r:id="rId82"/>
    <hyperlink ref="N22" r:id="rId83"/>
    <hyperlink ref="N21" r:id="rId84"/>
    <hyperlink ref="N20" r:id="rId85"/>
    <hyperlink ref="N19" r:id="rId86"/>
    <hyperlink ref="N18" r:id="rId87"/>
    <hyperlink ref="N17" r:id="rId88"/>
    <hyperlink ref="N16" r:id="rId89"/>
    <hyperlink ref="N15" r:id="rId90"/>
    <hyperlink ref="N10" r:id="rId91"/>
    <hyperlink ref="N9" r:id="rId92"/>
    <hyperlink ref="N12" r:id="rId93"/>
    <hyperlink ref="N13" r:id="rId94"/>
    <hyperlink ref="N14" r:id="rId95"/>
    <hyperlink ref="N7" r:id="rId96"/>
    <hyperlink ref="N8" r:id="rId97"/>
  </hyperlinks>
  <pageMargins left="0.75" right="0.75" top="1" bottom="1" header="0.5" footer="0.5"/>
  <pageSetup paperSize="9" orientation="portrait"/>
  <drawing r:id="rId9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ColWidth="9" defaultRowHeight="10.199999999999999"/>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Наталия Чапурина</cp:lastModifiedBy>
  <cp:revision>1</cp:revision>
  <dcterms:created xsi:type="dcterms:W3CDTF">2018-12-06T12:42:00Z</dcterms:created>
  <dcterms:modified xsi:type="dcterms:W3CDTF">2025-12-04T06:40:16Z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