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2995" windowHeight="8505"/>
  </bookViews>
  <sheets>
    <sheet name="TDSheet" sheetId="1" r:id="rId1"/>
    <sheet name="Sheet1" sheetId="2" r:id="rId2"/>
  </sheets>
  <definedNames>
    <definedName name="_xlnm._FilterDatabase" localSheetId="0" hidden="1">TDSheet!$A$6:$BH$114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 i="1" l="1"/>
  <c r="K8" i="1"/>
  <c r="K9" i="1"/>
  <c r="K7" i="1"/>
  <c r="K5" i="1" l="1"/>
  <c r="K11" i="1"/>
  <c r="K10" i="1"/>
  <c r="K14" i="1" l="1"/>
  <c r="K18" i="1"/>
  <c r="K19" i="1"/>
  <c r="K20" i="1"/>
  <c r="K21" i="1"/>
  <c r="K22" i="1"/>
  <c r="K23" i="1"/>
  <c r="K24" i="1"/>
  <c r="K25" i="1"/>
  <c r="K26" i="1"/>
  <c r="K27" i="1"/>
  <c r="K28" i="1"/>
  <c r="K29" i="1"/>
  <c r="K30" i="1"/>
  <c r="K31" i="1"/>
  <c r="I13" i="1"/>
  <c r="K13" i="1" s="1"/>
  <c r="I14" i="1"/>
  <c r="I15" i="1"/>
  <c r="K15" i="1" s="1"/>
  <c r="I16" i="1"/>
  <c r="K16" i="1" s="1"/>
  <c r="I17" i="1"/>
  <c r="K17" i="1" s="1"/>
  <c r="I12" i="1"/>
  <c r="K12" i="1" s="1"/>
  <c r="K33" i="1" l="1"/>
  <c r="K32" i="1"/>
  <c r="K35" i="1" l="1"/>
  <c r="K36" i="1"/>
  <c r="K34" i="1"/>
  <c r="K38" i="1" l="1"/>
  <c r="K39" i="1"/>
  <c r="K40" i="1"/>
  <c r="K41" i="1"/>
  <c r="K42" i="1"/>
  <c r="K43" i="1"/>
  <c r="K44" i="1"/>
  <c r="K37" i="1"/>
  <c r="K47" i="1" l="1"/>
  <c r="K48" i="1"/>
  <c r="K51" i="1"/>
  <c r="K52" i="1"/>
  <c r="K45" i="1"/>
  <c r="K46" i="1"/>
  <c r="K49" i="1"/>
  <c r="K50" i="1"/>
  <c r="K53" i="1"/>
  <c r="K54" i="1"/>
  <c r="K55" i="1" l="1"/>
  <c r="K56" i="1"/>
  <c r="K57" i="1"/>
  <c r="K58" i="1"/>
  <c r="K59" i="1" l="1"/>
  <c r="K60" i="1"/>
  <c r="K61" i="1" l="1"/>
  <c r="K62" i="1"/>
  <c r="K63" i="1"/>
  <c r="K64" i="1"/>
  <c r="K87" i="1" l="1"/>
  <c r="K65" i="1" l="1"/>
  <c r="K66" i="1"/>
  <c r="K70" i="1" l="1"/>
  <c r="K67" i="1" l="1"/>
  <c r="K68" i="1" l="1"/>
  <c r="K69" i="1"/>
  <c r="K71" i="1" l="1"/>
  <c r="K72" i="1"/>
  <c r="K114" i="1" l="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6" i="1"/>
  <c r="K85" i="1"/>
  <c r="K84" i="1"/>
  <c r="K83" i="1"/>
  <c r="K82" i="1"/>
  <c r="K81" i="1"/>
  <c r="K80" i="1"/>
  <c r="K79" i="1"/>
  <c r="K78" i="1"/>
  <c r="K77" i="1"/>
  <c r="K76" i="1"/>
  <c r="K75" i="1"/>
  <c r="K74" i="1"/>
  <c r="K73" i="1"/>
</calcChain>
</file>

<file path=xl/sharedStrings.xml><?xml version="1.0" encoding="utf-8"?>
<sst xmlns="http://schemas.openxmlformats.org/spreadsheetml/2006/main" count="568" uniqueCount="552">
  <si>
    <t>п.п</t>
  </si>
  <si>
    <t>Артикул</t>
  </si>
  <si>
    <t>Наименование
Автор</t>
  </si>
  <si>
    <t>Описание</t>
  </si>
  <si>
    <t>ISBN</t>
  </si>
  <si>
    <t>Тираж, экз.</t>
  </si>
  <si>
    <t>В пачке</t>
  </si>
  <si>
    <t>розничная цена</t>
  </si>
  <si>
    <t xml:space="preserve">Оптовая  цена </t>
  </si>
  <si>
    <t>Заказ в шт.</t>
  </si>
  <si>
    <t>Сумма с учетом скидки</t>
  </si>
  <si>
    <t>Год</t>
  </si>
  <si>
    <t>Обложка</t>
  </si>
  <si>
    <t>Ссылка на книгу</t>
  </si>
  <si>
    <t>2.01.01.01.11.293</t>
  </si>
  <si>
    <t>Жизнь как пример. Архимандрит Алипий (Воронов)</t>
  </si>
  <si>
    <t xml:space="preserve">Иван Михайлович Воронов — так звали архимандрита Алипия до пострига — четыре года воевал на фронтах Великой Отечественной и прошел путь от Москвы до Берлина. А потом еще тринадцать лет держал оборону Псково-Печерского монастыря, защищая его от закрытия.
Вскоре после Великой Отечественной были взорваны, закрыты, переоборудованы под складские помещения тысячи соборов и храмов, упразднена большая часть высших духовных учебных заведений. Разогнаны почти все монастыри. Множество священников оказались в тюрьмах. На территории России действующими оставались лишь две обители — Троице- Сергиева лавра, вынужденно сохраняемая властями для показа иностранцам, и Псково-Печерский монастырь. Здесь против могущественной силы атеистического государства выступил Великий Наместник – архимандрит Алипий. И, что самое прекрасное, он победил!
В этой книге вы прочитаете краткое жизнеописание этого удивительного человека.
</t>
  </si>
  <si>
    <t>978-5-00178-172-1</t>
  </si>
  <si>
    <t>https://vsbook.ru/katalog/detyam_1/zhizn-kak-primer-arkhimandrit-alipiy-voronov/</t>
  </si>
  <si>
    <t>2.01.01.01.11.264</t>
  </si>
  <si>
    <t>Преподобный Паисий Святогорец. Научись у святого</t>
  </si>
  <si>
    <t xml:space="preserve">В этой книге вы прочитаете об удивительном святом, который жил в XX веке на святой горе Афон. Поэтому его называют Святогорцем. Отец Паисий был простым бедным монахом. У него не было ничего, кроме его любящего сердца. Но невозможно сосчитать тех людей, кому он помог. Святого Паисия любят и почитают во многих странах мира. О нем написаны книги на разных языках. Для православных верующих он стал настоящим близким другом.
</t>
  </si>
  <si>
    <t xml:space="preserve"> 978-5-00178-162-2 </t>
  </si>
  <si>
    <t>https://vsbook.ru/katalog/ozhidaem-v-sleduyushchem-mesyatse/prepodobnyy-paisiy-svyatogorets-nauchis-u-svyatogo/</t>
  </si>
  <si>
    <t>2.01.01.03.05.263</t>
  </si>
  <si>
    <t>Пока есть время. Рассказы для души. Елена Кучеренко</t>
  </si>
  <si>
    <t>В это страшное время, либо ты веришь Богу и молишься, либо просто сойдешь с ума. Ничего не может сейчас человек, только молиться и верить. И тогда Господь управит. Молитва, вера и покаяние… Вот, что сейчас от нас нужно, это наш единственный шанс на жизнь эту и жизнь вечную. Единственное, на что можно сейчас опереться</t>
  </si>
  <si>
    <t>978-5-00178-158-5</t>
  </si>
  <si>
    <t>https://vsbook.ru/katalog/proza_1/poka-est-vremya-rasskazy-dlya-dushi-elena-kucherenko/</t>
  </si>
  <si>
    <t>2.01.01.03.05.257</t>
  </si>
  <si>
    <t>Блудные дети или Пропадал и нашелся. Роман. Светлана Замлелова</t>
  </si>
  <si>
    <t>"Немного можно найти книг о лихих 1990-х. Пока еще мало кому удается по-настоящему осмыслить произошедшую смену эпох – крутой поворот от недостроенного социализма к непонятному «капитализму». Светлана Замлелова, увлекая читателя в водоворот жизни молодого человека того времени и проводя нас вместе с героем книги через яркие события недавней истории, создает поразительно ненавязчивую, но завораживающую картину поиска высшего смысла жизни. Такое художественное проживание прошлого помогает понять настоящее, дает здравые ориентиры в той критической точке бытия, в которой мы все сейчас оказались.</t>
  </si>
  <si>
    <t xml:space="preserve">
978-5-00178-147-9</t>
  </si>
  <si>
    <t>https://vsbook.ru/katalog/proza_1/bludnye-deti-ili-propadal-i-nashelsya-roman-svetlana-zamlelova/</t>
  </si>
  <si>
    <t>3.01.01.01.07.252</t>
  </si>
  <si>
    <t>Акафист преподобномученику Корнилию Псково-Печерскому</t>
  </si>
  <si>
    <t>978-5-905113-73-4</t>
  </si>
  <si>
    <t>https://vsbook.ru/katalog/vera/molitvy/akafist-prepodobnomucheniku-korniliyu-pskovo-pecherskomu/</t>
  </si>
  <si>
    <t>2.01.01.02.06.242</t>
  </si>
  <si>
    <t>Избери жизнь. Игумен Иона (Займовский)</t>
  </si>
  <si>
    <t>В современной аддиктологии выделяются две категории трезвости: «сухая» трезвость, по достижении которой зависимый только физически воздерживается от спиртного,
но живет безрадостно, тяготясь своим влечением, и трезвость подлинная, при которой не только уходит тяга, но и на место переживания зависимости вновь приходит переживание вдохновения.
Последняя соответствует пониманию того, что Сам Господь есть истинное Вино, которое может утолить любую жажду и наполнить человека неоскудевающей радостью.</t>
  </si>
  <si>
    <t>978-5-00178-132-5</t>
  </si>
  <si>
    <t>https://vsbook.ru/katalog/non-fikshn/izberi-zhizn-igumen-iona-zaymovskiy/</t>
  </si>
  <si>
    <t>2.01.01.05.05.237</t>
  </si>
  <si>
    <t>"Новая жизнь. Повесть"  священник Виктор Баландин.</t>
  </si>
  <si>
    <t xml:space="preserve">Вера… Это ценный дар, но и величайшая ответственность. И не каждый может понести его, особенно в трудные времена — когда за исповедание своей веры человека могут лишить жизни. А жизнь и свобода даются как дар за отречение. Но все же многие выбирали исповеднический путь, временные страдания здесь, на земле, чтобы наследовать раскрывшийся дар драгоценной веры — другую, новую жизнь, полную любви и радости с Богом. «Новая жизнь» — не документальное повествование. Это художественное произведение, основанное на реальных событиях, которые происходили в нашем Отечестве. Работая над повестью, автор использовал документы той эпохи, свидетельства очевидцев и участников описываемых событий. Повесть посвящена теме подвига новомучеников и исповедников Русской Церкви в XX столетии.
</t>
  </si>
  <si>
    <t>978-5-00178-128-8</t>
  </si>
  <si>
    <t>https://vsbook.ru/katalog/proza_1/novaya-zhizn-povest-ierey-viktor-balandin/</t>
  </si>
  <si>
    <t>2.01.01.01.11.234</t>
  </si>
  <si>
    <t xml:space="preserve">«Жизнь как пример. Преподобномученица Елисавета Феодоровна. Научись у святой»
</t>
  </si>
  <si>
    <t xml:space="preserve">Героиня этой книги — преподобномученица Елизавета, великая княгиня, жена губернатора Москвы великого князя Сергея Александровича, родная сестра императрицы Александры Фёдоровны, основательница Марфо-Мариинской обители милосердия. Служение Богу и России стало главным делом её жизни. Доброта, искренность, милосердие, вера, кротость — эти качества сделали великую княгиню одной из самых почитаемых и близких нам русских святых. Трагическая история её жизни обернулась торжеством любви и святости. И, читая эту историю, невозможно остаться равнодушным.
</t>
  </si>
  <si>
    <t>978-5-00178-127-1</t>
  </si>
  <si>
    <t>https://vsbook.ru/katalog/ozhidaem-v-sleduyushchem-mesyatse/prepodobnomuchenitsa-elisaveta-fedorovna-nauchis-u-svyatoy/</t>
  </si>
  <si>
    <t>2.01.01.03.05.001</t>
  </si>
  <si>
    <t>Эта книга, выпущенная в 2011 году, переведена на 14 языков. Общий ее тираж составляет два с половиной миллиона экземпляров. Все вырученные средства направлены на строительство в Московском Сретенском монастыре нового собора — Воскресения Христова и новомучеников Церкви Русской. Издание, которое Вы сейчас держите в руках, вышло в свет в издательстве Псково-Печерского монастыря. Именно этой обители, ее старцам и монахам посвятил большую часть своей книги нынешний игумен Печерского монастыря митрополит Псковский и Порховский Тихон. Покупая новое издание, Вы вносите свой вклад в реставрацию древнего Псково-Печерского монастыря, в ремонт старинных и прекрасных храмов Псковской епархии.</t>
  </si>
  <si>
    <t>2.01.01.01.11.223</t>
  </si>
  <si>
    <t>Житие святителя Николая для детей. С вопросами и заданиями.</t>
  </si>
  <si>
    <t>В этой книге вы познакомитесь с краткой историей жизни — житием — самого известного святого — Николая Чудотворца. Узнаете, почему его называют святителем Мирликийским, скорым помощником. А чтобы вам интересней было читать и запоминать, в книге есть небольшие задания на внимательность.</t>
  </si>
  <si>
    <t>https://vsbook.ru/katalog/detyam_1/zhitie-svyatitelya-nikolaya-dlya-detey-s-voprosami-i-zadaniyami/</t>
  </si>
  <si>
    <t>2.01.01.03.11.222</t>
  </si>
  <si>
    <r>
      <rPr>
        <b/>
        <sz val="12"/>
        <color indexed="64"/>
        <rFont val="Times New Roman"/>
        <family val="1"/>
        <charset val="204"/>
      </rPr>
      <t>Невидимая планета. Сказки-притчи.</t>
    </r>
    <r>
      <rPr>
        <sz val="12"/>
        <color indexed="64"/>
        <rFont val="Times New Roman"/>
        <family val="1"/>
        <charset val="204"/>
      </rPr>
      <t xml:space="preserve">                Брейэр Вячеслав.</t>
    </r>
  </si>
  <si>
    <t xml:space="preserve">Сказки-притчи Станислава Брейэра – праздник, который всегда с тобой. Грусть, печаль, уныние, любые огорчения и тревоги тают в свете доброго юмора и глубокой мудрости этих маленьких историй.
Автобиография на 4ю
Родился я в 1960-м году в городке Аша Челябинской области. С детства я Станислав, по отчеству Владимирович, а православное мое имя – Вячеслав. С пяти лет рос на Кубани. В конце 1996-го года переехал на родину своих далёких предков – в Германию. Серьёзно пишу сказки с отрочества. Они публиковались в кубанских и центральных советских изданиях, звучали на Всесоюзном радио. Мои книги выходили в российских и германских издательствах, на языках – русском и немецком (Stanislaw Breier – в переводе Елены Абрамс).
</t>
  </si>
  <si>
    <t>978-5-00178-114-1</t>
  </si>
  <si>
    <t>https://vsbook.ru/katalog/ozhidaem-v-sleduyushchem-mesyatse/nevidimaya-planeta-skazki-pritchi-breyer-vyacheslav/</t>
  </si>
  <si>
    <t>2.01.01.03.05.218</t>
  </si>
  <si>
    <r>
      <t xml:space="preserve">Пашкины крылья. Повесть. </t>
    </r>
    <r>
      <rPr>
        <sz val="10"/>
        <rFont val="Times New Roman"/>
        <family val="1"/>
        <charset val="204"/>
      </rPr>
      <t>Симонов Олег.</t>
    </r>
  </si>
  <si>
    <t xml:space="preserve">Молодая советская страна строится и развивается, но всё сильнее становится в ней гнёт атеистической идеологии. Волны террора докатываются до стен храма «у Академии». Пашка и его друзья сталкиваются с недетскими проблемами, с преследованиями, предательством, нечеловеческой злобой. Но здесь и сейчас продолжается их детство, полное увлекательных приключений и удивительных открытий, несмотря на то, что именно они остаются защитниками веры на последних рубежах.
</t>
  </si>
  <si>
    <t>978-5-00178-111-0</t>
  </si>
  <si>
    <t>https://vsbook.ru/katalog/detyam_1/pashkiny-krylya-povest-simonov-oleg/</t>
  </si>
  <si>
    <t>1.01.01.03.14.207</t>
  </si>
  <si>
    <r>
      <t xml:space="preserve">Примиритесь с Богом! Беседы на Святой Земле.                      </t>
    </r>
    <r>
      <rPr>
        <sz val="10"/>
        <rFont val="Times New Roman"/>
        <family val="1"/>
        <charset val="204"/>
      </rPr>
      <t>Архимандрит Антонин (Капустин)</t>
    </r>
  </si>
  <si>
    <t xml:space="preserve">«Примиритесь с Богом». Вся жизнь архимандрита Антонина (Капустина) (1817 – 1894) была воплощением этого призыва. Что бы ни делал отец Антонин – проповедовал с амвона, вел душеспасительные беседы или писал письма, отвечая на духовные и житейские вопросы – главной его целью было приблизить своих собеседников к Богу, к пониманию духовных основ бытия. Даже когда деятельный архимандрит погружался в дела житейские: приобретал земли в Палестине и занимался строительством храмов, школ, больниц, гостиниц для паломников – его жизнь оставалась беззаветным служением Богу, ближнему и России. Слово архимандрита Антонина – горячее, порой, неожиданное, исполненное парадоксов, но всегда глубокое и живое. Отец Антонин во многом обогнал свое время, его наставления звучат сегодня современно и действенно, питая душу, указывая нам путь примирения с Богом.
</t>
  </si>
  <si>
    <t xml:space="preserve">978-5-905113-63-5
</t>
  </si>
  <si>
    <t>https://vsbook.ru/katalog/vera/primirites-s-bogom-besedy-na-svyatoy-zemle-arkhimandrit-antonin-kapustin/</t>
  </si>
  <si>
    <t>2.01.01.03.05.216</t>
  </si>
  <si>
    <r>
      <t xml:space="preserve">Утешение. Повесть. </t>
    </r>
    <r>
      <rPr>
        <sz val="10"/>
        <rFont val="Times New Roman"/>
        <family val="1"/>
        <charset val="204"/>
      </rPr>
      <t>Гаврилов Николай</t>
    </r>
  </si>
  <si>
    <t>Николай Гаврилов — белорусский прозаик.
Новая книга автора — пронзительная повесть «Утешение» — посвящена событиям Кавказской компании. 
Простая русская женщина Ольга проходит свой крестный путь по дорогам Кавказской войны в поисках пропавшего сына. 
Боль, страдание, одиночество переплавляются в решимость, бесстрашие и надежду, а вера и надежда дают силы идти до самого конца. 
«Утешение» — это повесть о любви матери, которая расширяется до безграничности, вмещая даже любовь к врагам.</t>
  </si>
  <si>
    <t>978-5-00178-109-7</t>
  </si>
  <si>
    <t>https://vsbook.ru/katalog/proza_1/uteshenie-povest-gavrilov-nikolay/</t>
  </si>
  <si>
    <t>2.01.01.03.05.197</t>
  </si>
  <si>
    <r>
      <t xml:space="preserve">«Как открывали мощи святителя Иоанна Шанхайского, или Жизнь одной семьи в эпоху перемен»
</t>
    </r>
    <r>
      <rPr>
        <sz val="10"/>
        <rFont val="Times New Roman"/>
        <family val="1"/>
        <charset val="204"/>
      </rPr>
      <t xml:space="preserve">Ольга Рожнева </t>
    </r>
  </si>
  <si>
    <t>Повествование этой книги богато событиями и приключениями и охватывает главные катастрофы и катаклизмы XX века. Обширна и география книги: царский Петербург, Хабаровск и Русский остров, Гензан и Шанхай, Белград и Лиенц, Австрия, Италия, Америка. Книга будет интересна всем, кто любит историю и приключения, а также тем, кто интересуется духовной жизнью и хочет узнать новые факты из жизни подвижников благочестия и великого святого нашего времени - святителя Иоанна Шанхайского.</t>
  </si>
  <si>
    <t>978-5-00178-090-8</t>
  </si>
  <si>
    <t>https://vsbook.ru/katalog/proza_1/khudozhestvennaya-literatura/kak-otkryvali-moshchi-svyatitelya-ioanna-shankhayskogo-olga-rozhnyeva/</t>
  </si>
  <si>
    <t>2.01.01.03.11.190</t>
  </si>
  <si>
    <t>Нищий богач. Житие св. Иоанна Кущника в пересказе для детей</t>
  </si>
  <si>
    <t>Когда-то в далекие времена в Константинополе жил мальчик по имени Иоанн. Он жил в очень богатой семье. Родители одевали его в красивую одежду, покупали самые лучшие игрушки. Достаточно было одного его взгляда в сторону чего-то, что привлекало его внимание, и ему тут же это покупали. А потом мальчика учили наукам  лучшие учителя.  
Но когда мальчик подрос, в его жизни произошла удивительная встреча, и он узнал, что есть иной мир – духовный.  
Что случилось с ним потом, вы узнаете, прочитав эту книгу.</t>
  </si>
  <si>
    <t>978-5-00178-080-9</t>
  </si>
  <si>
    <t>https://vsbook.ru/katalog/detyam_1/zhitie-svyatogo-ioanna-kushchnika-v-pereskaze-dlya-detey-anna-konomos/</t>
  </si>
  <si>
    <t>2.01.01.03.08.194</t>
  </si>
  <si>
    <r>
      <t xml:space="preserve">«А вечность уже началась… Проповеди»
</t>
    </r>
    <r>
      <rPr>
        <sz val="10"/>
        <rFont val="Times New Roman"/>
        <family val="1"/>
        <charset val="204"/>
      </rPr>
      <t xml:space="preserve">протоиерей Геннадий Фаст </t>
    </r>
  </si>
  <si>
    <t xml:space="preserve">Книга проповедей отца Геннадия Фаста – это живое слово о Боге, доступное любому, даже самому неподготовленному читателю. Отец Геннадий, как добрый пастырь, пробуждает своим словом душу современного человека, опустошенного суетой, парализованного соблазнами. Проповеди отца Геннадия, преисполненные любовью и мудростью, иногда – доброй шуткой, а порой и строгостью, – не только зовут человека в Рай, но и приближают к нему. 
</t>
  </si>
  <si>
    <t>978-5-00178-092-2</t>
  </si>
  <si>
    <t>https://vsbook.ru/katalog/vera/slovo-svyashchennika/a-vechnost-uzhe-nachalas-protoierey-gennadiy-fast/</t>
  </si>
  <si>
    <t>2.01.01.03.08.175</t>
  </si>
  <si>
    <t>Духовное пробуждение. Проповеди.
Иеромонах Игнатий (Шестаков)</t>
  </si>
  <si>
    <t>В основе этой книги — проповеди иеромонаха Игнатия (Шестакова), произнесенные им в 2009–2020 годах на богослужениях в Московской Сретенской обители. Охватывая весь годичный круг: службы Великого поста, Пятидесятницы, двунадесятых праздников, дней памяти святых, — эти проповеди затрагивают многие насущные вопросы жизни христианина. Раскрывая смыслы апостольских и евангельских чтений, объясняя значения церковных праздников, знакомя с жизнью и служением святых, автор доступным языком объясняет важнейшие аспекты духовной жизни.</t>
  </si>
  <si>
    <t>978-5-00178-041-0</t>
  </si>
  <si>
    <t>https://vsbook.ru/katalog/vera/slovo-svyashchennika/dukhovnoe-probuzhdenie-propovedi-ieromonakh-ignatiy-shestakov/</t>
  </si>
  <si>
    <t>1.01.01.03.10.108</t>
  </si>
  <si>
    <t>УКРЕПИ МЕНЯ ДУХОМ ТВОИМ СВЯТЫМ
Петр Малков</t>
  </si>
  <si>
    <t>Замечательной личности отца Никиты (Чеснокова), также памятного многим как отец Петр, и посвящена эта книга. В ней предпринята попытка по возможности максимально полно собрать и представить вниманию православного читателя все доступные на сегодняшний день материалы, касающиеся личности, обстоятельств жизни, а также письменного духовного наследия этого замечательного Псково-Печерского старца. Кое-что, к сожалению, осталось для нас (по независящим от нас причинам) недоступным. Однако благодаря имеющимся в распоряжении автора этой книги дневникам старца, его письмам, воспоминаниям о нем его духовных чад, а также иным историческим свидетельствам, касающимся как его священнического служения и монашеского подвига, так и в целом характеризующим контекст эпохи, которой принадлежал отец Никита, перед нами предстает очень яркий, живой и целостный образ подлинного подвижника благочестия, жертвенно и деятельно трудившегося на ниве Христовой в самые тяжелые для нашего Отечества и для Церкви годы.</t>
  </si>
  <si>
    <t xml:space="preserve">
978-5-00178-005-2</t>
  </si>
  <si>
    <t>https://vsbook.ru/katalog/vera/svyatye-ottsy-i-startsy/petr-malkov-ukrepi-menya-dukhom-tvoim-svyatym/</t>
  </si>
  <si>
    <t>1.01.01.03.10.006</t>
  </si>
  <si>
    <t>ПСКОВО-ПЕЧЕРСКИЕ ЛИСТКИ. КАК СОХРАНИТЬ СЕМЬЮ СЧАСТЛИВОЙ? ВЫПУСК № 2</t>
  </si>
  <si>
    <t>Псково-Печерские листки — уникальное собрание духовного опыта, накопленного насельниками Свято-Успенского Псково-Печерского монастыря более чем за 500 лет. Издаваемые еще со времен Великой Отечественной войны, эти листки и по сегодняшний день призваны помогать всем ищущим духовного возрастания и утешения. Теперь прикоснуться к многовековому опыту духоносных отцов смогут все — Псково-Печерские листки, старательно отобранные и оформленные, издаются отдельными, тематическими сборниками.</t>
  </si>
  <si>
    <t>978-5-00152-004-7</t>
  </si>
  <si>
    <t>https://vsbook.ru/katalog/semya/kak-sokhranit-semyu-schastlivoy/</t>
  </si>
  <si>
    <t>1.01.01.03.05.106</t>
  </si>
  <si>
    <t>МОНАХИ, СВЯЩЕННИКИ И МИРЯНЕ О МОНАШЕСТВЕ И СВЯЩЕНСТВЕ
Ольга Рожнева</t>
  </si>
  <si>
    <t>Прочитав эту книгу, вы побываете в благодатной Оптиной пустыни и в древнем киевском Зверинецком монастыре, в тихих калужских обителях и у Ефрема Аризонского в прекрасном монастыре «Живоносный Источник», в живописных предгорьях Сьерра-Невады, в гостях у святителя Нектария Эгинского на маленьком греческом острове Эгина, у святителя Иоанна Шанхайского на острове Тубабао и в Сан-Франциско, у митрополита Лавра (Шкурлы) и архиепископа Аверкия (Таушева) в знаменитом Джорданвилле и в уникальном Ново-Дивеево. Увидите их духовную красоту, почувствуете намоленность этих мест и познакомитесь с настоящими подвижниками православия — монахами и священниками, а также теми мирянами, которым посчастливилось быть свидетелями их жизни во славу Господа.</t>
  </si>
  <si>
    <t xml:space="preserve">978-5-00178-017-5 </t>
  </si>
  <si>
    <t>https://vsbook.ru/katalog/vera/svyatye-ottsy-i-startsy/olga_rozhneva_monakhi_svyashchenniki_i_miryane_o_monashestve_i_svyashchenstve/</t>
  </si>
  <si>
    <t>2.01.01.03.05.163</t>
  </si>
  <si>
    <t>С МАТРОНУШКОЙ. РОМАН-ПРИТЧА
Ирина Ордынская</t>
  </si>
  <si>
    <t>Роман-притча «С Матронушкой» рассказывает о святой блаженной Матроне Московской, чьи молитвы к Господу для страждущих становятся последней надеждой, когда другой помощи и поддержки, кроме Божией, у человека не остается. Книга повествует о людях, которые, столкнувшись с болью и несчастьями, благодаря блаженной Матронушке смогли жить дальше; о тех, кто мужественно борется с несчастьями – и верой побеждает мир.</t>
  </si>
  <si>
    <t>978-5-00178-068-7</t>
  </si>
  <si>
    <t>https://vsbook.ru/katalog/proza_1/s_matronushkoy_roman_pritcha_irina_ordynskaya/</t>
  </si>
  <si>
    <t>2.01.01.05.05.158</t>
  </si>
  <si>
    <t>СКИТ
Елена Балашова</t>
  </si>
  <si>
    <t>Повесть «Скит» — это удивительная история о поиске Бога, о вере, о чуде, а главное — о преображающей любви. Любовь живет и в молитвенном подвиге старцев, и в сердцах людей, удивительным образом оказавшихся в Скиту. Любовь, поселившаяся в сердце, дает силы вчерашней комсомолке и жившему без веры американскому летчику с решимостью начать свой путь к Богу. Любовь пробуждает у бежавшего из лагеря врача и женщины-вдовы, потерявшей мужа на войне, искреннее желание быть честными перед Богом.
Повесть будет интересна широкому кругу читателей.
Автор книги Елена Григорьевна Балашова — специалист Синодального отдела религиозного образования и катехизации Русской Православной Церкви, сотрудник историко-архивной службы Высоко-Петровского монастыря Москвы, автор нескольких научных статей.</t>
  </si>
  <si>
    <t>978-5-00178-069-4</t>
  </si>
  <si>
    <t>https://vsbook.ru/katalog/proza_1/elena-balashova-skit-povest/</t>
  </si>
  <si>
    <t>2.01.01.03.05.183</t>
  </si>
  <si>
    <t>БАГРЯНЫЕ РИЗЫ
Иртенина Наталья</t>
  </si>
  <si>
    <t>1918-й — второй год революции. Террор, голод, страх. Отменены законы Божеские и человеческие. Посреди богоборческой вражды звучат голоса пастырей в защиту гонимой веры. Главный герой романа, в свои 20 лет побывавший унтер-офицером царской армии, красным карателем и белогвардейским повстанцем, знакомится с известным миссионером отцом Иоанном Восторговым. Вскоре он станет свидетелем казни отважного священника. На личном опыте он уже познал, каково это — обагрить руки в невинной крови. Сумеет ли он понять, как очиститься от этой скверны? Времени у него мало, и вот он сам — в числе приговоренных…
Роман написан на документальной основе, многие его персонажи — исторические личности, новомученики Церкви Русской. Для широкого круга читателей.</t>
  </si>
  <si>
    <t>978-5-00178-070-0</t>
  </si>
  <si>
    <t>https://vsbook.ru/katalog/proza_1/irtenina_natalya_bagryanye_rizy_roman/</t>
  </si>
  <si>
    <t>3.01.01.03.07.001</t>
  </si>
  <si>
    <t>МОЛИТВОСЛОВ</t>
  </si>
  <si>
    <t>Новое издание молитвослова в удобном карманном формате содержит все необходимые молитвы: утреннее и вечернее правила, правило ко Святому Причащению, избранные акафисты, тропари и кондаки воскресные и на двунадесятые праздники, Часы Святой Пасхи. Также в настоящую книгу вошли разные молитвы, читаемые православным христианином в течение дня и в разных обстоятельствах жизни.А настроиться на молитву, помнить о необходимости поддерживать себя ею в течение дня, жить с верой и упованием на всемогущую помощь Божию помогут мудрые, основанные на многолетнем опыте поучения о молитве дорогого старца архимандрита Иоанна (Крестьянкина), помещенные в новом молитвослове.</t>
  </si>
  <si>
    <t>https://vsbook.ru/katalog/vera/molitvy/molitvoslov_s_poucheniyami_arkhimandrita_ioanna_krestyankina/</t>
  </si>
  <si>
    <t>1.01.01.02.05.231</t>
  </si>
  <si>
    <t>В ОЖИДАНИИ ЧУДА. РОЖДЕСТВЕНСКИЕ И СВЯТОЧНЫЕ РАССКАЗЫ. Дополненное издание</t>
  </si>
  <si>
    <t>В сборнике собраны рождественские и святочные рассказы современных писателей, среди которых – лауреаты Патриаршей литературной премии. Продолжая лучшие традиции этого жанра, авторы поведают удивительные рождественские истории, расскажут о веселых происшествиях, поделятся своими открытиями и воспоминаниями. Вас ждут самые настоящие чудеса – такие, что могут произойти с каждым из нас. Многие произведения печатаются впервые.</t>
  </si>
  <si>
    <t xml:space="preserve"> 978-5-00178-126-4</t>
  </si>
  <si>
    <t>https://vsbook.ru/katalog/proza_1/v_ozhidanii_chuda_rozhdestvenskie_i_svyatochnye_rasskazy/</t>
  </si>
  <si>
    <t>1.01.01.05.05.109</t>
  </si>
  <si>
    <t>ТОНКАЯ ГРАНЬ
Стася Земчонок</t>
  </si>
  <si>
    <t>Вы когда-нибудь любили? Испытывали чувство небывалого восторга, прилива сил и вдохновения? Думали о ком-то день и ночь, блаженно улыбаясь? Были готовы на всё, чтобы любимому человеку было хорошо? А теряли ли вы любовь? Удерживались ли на той тонкой грани, за которой любовь может стать разрушительной силой? Проживите захватывающую историю любви, найдите ответы на многие жизненно важные вопросы вместе с Евгенией — героиней романа «Тонкая грань». Автор романа в 1989 году окончила сценарный факультет ВГИКа, работает в документальном кино, пишет книги в жанре нон-фикшен. Сценарии игровых фильмов и художественную прозу подписывает псевдонимом Стася Земчонок — это имя из детства.</t>
  </si>
  <si>
    <t xml:space="preserve">
978-5-00178-001-4</t>
  </si>
  <si>
    <t>https://vsbook.ru/katalog/proza_1/stasya_zemchonok_tonkaya_gran_1/</t>
  </si>
  <si>
    <t>1.01.01.03.05.102</t>
  </si>
  <si>
    <t>ДЕРЖИСЬ, Я РЯДОМ!</t>
  </si>
  <si>
    <t>В книгу вошли рассказы как малоизвестных писателей, так и уже полюбившихся читателям. Все они – авторы сайта «Православие.ру». Читатели сами определили высокий рейтинг этих рассказов, а мы только собрали их в сборник. Написанные в разной тональности, все они затрагивают темы смысла жизни, любви к ближнему, ответственности человека за свои поступки, удивительного Промысла Божия в судьбах героев.</t>
  </si>
  <si>
    <t>978-5-00178-002-1</t>
  </si>
  <si>
    <t>https://vsbook.ru/katalog/proza_1/derzhis_ya_ryadom/</t>
  </si>
  <si>
    <t>1.01.01.03.05.012</t>
  </si>
  <si>
    <r>
      <t xml:space="preserve">УТРО НОВОГО ДНЯ
</t>
    </r>
    <r>
      <rPr>
        <sz val="10"/>
        <rFont val="Times New Roman"/>
        <family val="1"/>
        <charset val="204"/>
      </rPr>
      <t>Денис Ахалашвили</t>
    </r>
  </si>
  <si>
    <t>В новый сборник писателя и журналиста Дениса Ахалашвили, постоянного автора сайта «Православие.ру», ТВ «Союз» и других православных СМИ, вошли очерки, статьи, записки и рассказы, многие из которых автобиографичны. Написаны они с предельной искренностью человеком глубоко верующим. Поводом к написанию того или иного очерка мог послужить выпавший с утра пушистый снег, улыбка ребенка на руках у мамы в храме или услышанный в автобусе разговор. А причиной написать рассказ могло стать чудо преображения человека, к примеру наркомана. Живость, тепло и особый колорит присущ этому автору. Во всем многообразии событий и жизненных перипетий глаз талантливого автора находит повод прославить Бога и показать, как мы, православные, на самом деле счастливы – надо просыпаться и идти навстречу новому дню, где Господь все сотворил для радости! Для широкого круга читателей.</t>
  </si>
  <si>
    <t>978-5-00152-066-5</t>
  </si>
  <si>
    <t>https://vsbook.ru/katalog/proza_1/utro_novogo_dnya/</t>
  </si>
  <si>
    <t>2.01.01.05.05.156</t>
  </si>
  <si>
    <r>
      <t xml:space="preserve">НАВСТРЕЧУ СОЛНЦУ. ПОВЕСТИ И РАССКАЗЫ
</t>
    </r>
    <r>
      <rPr>
        <sz val="10"/>
        <rFont val="Times New Roman"/>
        <family val="1"/>
        <charset val="204"/>
      </rPr>
      <t xml:space="preserve">
протоиерей Алексий (Лисняк)</t>
    </r>
  </si>
  <si>
    <t>Критики часто сходятся во мнении, что язык отца Алексия Лисняка близок к языку, на котором пишется классическая литература. Некоторые сравнивают его произведения с произведениями писателей-деревенщиков, некоторые слышат в них гоголевские нотки или же отголоски творчества Ильфа и Петрова. В любом случае самый взыскательный читатель будет удовлетворён образностью и насыщенностью авторского повествования, богатством языка и глубиной собственного читательского соучастия. Герои произведений, от повести до рассказов, ощущаются реальными и живут на страницах книг Лисняка своей собственной жизнью, указывая читателям не на проблемы, нет, а на то, как нужно относиться к жизни, чтобы проблем становилось меньше.</t>
  </si>
  <si>
    <t xml:space="preserve"> 978-5-00178-065-6</t>
  </si>
  <si>
    <t>https://vsbook.ru/katalog/proza_1/protoierey_aleksiy_lisnyak_navstrechu_solntsu_povesti_i_rasskazy/</t>
  </si>
  <si>
    <t>1.01.01.03.08.003</t>
  </si>
  <si>
    <r>
      <t xml:space="preserve">ПРОСТАЯ ТАЙНА
</t>
    </r>
    <r>
      <rPr>
        <sz val="10"/>
        <color indexed="64"/>
        <rFont val="Times New Roman"/>
        <family val="1"/>
        <charset val="204"/>
      </rPr>
      <t>игумен Нектарий (Морозов)</t>
    </r>
  </si>
  <si>
    <t>Книга игумена Нектария (Морозова) «Простая тайна» – своего рода дневник священника. Сборник очень личных и оттого особенно пронзительных наблюдений пастыря за происходящим в мире, в Церкви, но – прежде всего – в себе самом. Добрый юмор и сердечная боль, радость и переживания, всматривание в образ Божий в человеке, череда лиц, характеров, судеб и над всем – Господь. И искренняя вера в то, что Бог есть любовь, и потому оно, христианство, радостное.</t>
  </si>
  <si>
    <t>978-5-00152-031-3</t>
  </si>
  <si>
    <t>https://vsbook.ru/katalog/vera/slovo-svyashchennika/prostaya-tayna/</t>
  </si>
  <si>
    <t>1.01.01.03.06.007</t>
  </si>
  <si>
    <r>
      <t xml:space="preserve">ВЕРА И МАГИЯ
</t>
    </r>
    <r>
      <rPr>
        <sz val="10"/>
        <color indexed="64"/>
        <rFont val="Times New Roman"/>
        <family val="1"/>
        <charset val="204"/>
      </rPr>
      <t>иерей Валерий Духанин</t>
    </r>
  </si>
  <si>
    <t xml:space="preserve">Суеверия, магизм, оккультные практики - все это не вызывает никакого опасения у многих людей. Для современного человека телесное здоровье, омоложение, жизненный успех, карьера, комфорт - это своего рода святыни, ради которых он готов жертвовать всем остальным. Однако стремление к земному благополучию в ущерб своей бессмертной душе оборачивается крахом всех жизненных надежд. Знаем ли мы правду о магии и о том, как обращение к ней влияет на нашу жизнь? Что за этим стоит, и к кому на самом деле обращаемся за помощью? Кому в этот момент доверяем себя и близких? Книга священника Валерия Духанина отвечает на эти и многие другие вопросы. </t>
  </si>
  <si>
    <t xml:space="preserve">
978-5-00152-024-5</t>
  </si>
  <si>
    <t>https://vsbook.ru/katalog/non-fikshn/vera-i-magiya/</t>
  </si>
  <si>
    <t>1.01.01.03.08.004</t>
  </si>
  <si>
    <r>
      <t xml:space="preserve">ОРТО.DOCX. ЗАПИСКИ НЕПРОЗОРЛИВОГО СВЯЩЕННИКА
</t>
    </r>
    <r>
      <rPr>
        <sz val="10"/>
        <color indexed="64"/>
        <rFont val="Times New Roman"/>
        <family val="1"/>
        <charset val="204"/>
      </rPr>
      <t xml:space="preserve">
прот. Сергий Адодин</t>
    </r>
  </si>
  <si>
    <t>Новая книга протоиерея Сергия Адодина «Орто.docx. Записки непрозорливого священника» большей частью состоит из статей, публиковавшихся на портале pravoslavie.ru. Автор живо размышляет о духовной и церковной жизни, о таинствах, священниках, их отношениях с прихожанами, воспитании детей, семейной жизни, даже о микробиологии и генетике. Красочный, образный язык, наглядное применение евангельских истин в жизни делают книгу интересной широкого круга читателей, интересующихся православием.</t>
  </si>
  <si>
    <t>978-5-00152-025-2</t>
  </si>
  <si>
    <t>https://vsbook.ru/katalog/vera/slovo-svyashchennika/orto-docx-zapiski-neprozorlivogo-svyashchennika/</t>
  </si>
  <si>
    <t>1.01.01.05.05.010</t>
  </si>
  <si>
    <r>
      <t xml:space="preserve">ВЕЛИКИЙ ПОСТ. ДНЕВНИК НЕОФИТА
</t>
    </r>
    <r>
      <rPr>
        <sz val="10"/>
        <color indexed="64"/>
        <rFont val="Times New Roman"/>
        <family val="1"/>
        <charset val="204"/>
      </rPr>
      <t>Дарья Верясова</t>
    </r>
  </si>
  <si>
    <t>Великий пост... Многие, даже далекие от Церкви люди стремятся его соблюдать. Часто желание поститься продиктовано неосознанными духовными стремлениями, еще чаще  — заботами о своем здоровье: растительная пища полезнее. Но для того ли установлен Великий пост? И что значит — поститься не только телом, но и душой? Опыт автора прозы «Великий пост. Дневник неофита» поможет читателю по-своему осознать и прочувствовать великопостное время, полное удивительных духовных открытий. Литературный дар автора делает произведение увлекательным и приятным для чтения, а ее искренность и сила переживаний поможет каждому заглянуть в глубины своей собственной души.</t>
  </si>
  <si>
    <t>978-5-00152-046-7</t>
  </si>
  <si>
    <t>https://vsbook.ru/katalog/proza_1/velikiy_post_dnevnik_neofita_/</t>
  </si>
  <si>
    <t>2.01.01.05.06.146</t>
  </si>
  <si>
    <t>МЕЖДУ ОБРАЗОМ И ИМИДЖЕМ</t>
  </si>
  <si>
    <t>Не живет ли внутри тебя испуганный малыш? Прислушайся. Внутри меня он жил еще совсем недавно. Я постарался успокоить его, взрастить, вывести на свет и подарить голос. Право на такой опыт должно быть у каждого человека. Моя книга не о психологии. Она далека от теологических рассуждений. Но она о любви, надежде и вере, которые помогают понять и полюбить себя. Принять в себе образ Божий. И увидеть его в других.</t>
  </si>
  <si>
    <t xml:space="preserve">
978-5-00178-036-6</t>
  </si>
  <si>
    <t>https://vsbook.ru/katalog/non-fikshn/mezhdu-obrazom-i-imidzhem/</t>
  </si>
  <si>
    <t>2.01.01.03.11.145</t>
  </si>
  <si>
    <t>ПО ЛЕСНЫМ ТРОПИНКАМ</t>
  </si>
  <si>
    <t>В этой книге вы найдете полезную и интересную информацию об удивительном мире живой природы, в который стоит только заглянуть, чтобы навсегда полюбить! В книге много заданий и загадок, которые в игровой форме помогут детям потренироваться в счете, запомнить названия растений, грибов, птиц, рыб.
А еще вы узнаете, как научиться разжигать костёр, как отличить полезные грибы и растения от ядовитых.</t>
  </si>
  <si>
    <t>978-5-00178-038-0</t>
  </si>
  <si>
    <t>https://vsbook.ru/katalog/detyam_1/po_lesnym_tropinkam/</t>
  </si>
  <si>
    <t>1.01.01.03.11.151</t>
  </si>
  <si>
    <t>ПРОЩЕНЫЙ ДЕНЬ
протоиерей Сергий Соколов</t>
  </si>
  <si>
    <t>Повесть носит автобиографический характер: священник Сергий Соколов (1866-1940) вспоминает о своем детстве, проведенном в доме деда, сельского священника Иоанна Добротворцева, истинного Божиего служителя, смиренного труженика и мудреца. Перед читателем предстает рязанское село на Оке, крестьянская паства отца Иоанна, его семья; вместе с героями повести мы, час за часом, проживаем один из самых пронзительных дней церковного года — канун начала Великого поста, Прощеное воскресенье.</t>
  </si>
  <si>
    <t>978-5-00178-059-5</t>
  </si>
  <si>
    <t>https://vsbook.ru/katalog/detyam_1/protoierey_sergiy_sokolov_proshchyenyy_den/</t>
  </si>
  <si>
    <t>1.01.01.01.11.110</t>
  </si>
  <si>
    <t>В ПЛАМЕНИ СВЕЧИ
В избранное
Элизабет Криспина Джонсон</t>
  </si>
  <si>
    <t>В этой книге вы узнаете о девочке Фелиции из американского городка, которая заражает всех вокруг своей радостью, бьющей через край, и в то же время способна и на глубокое молитвенное созерцание. Узнаете, как изготавливают церковные свечи, и для чего они нужны. И ещё узнаете, как много может вместить в себя пламя одной маленькой свечи, которую зажгла маленькая девочка с большой верой.</t>
  </si>
  <si>
    <t xml:space="preserve"> 978-5-00178-023-6</t>
  </si>
  <si>
    <t>https://vsbook.ru/katalog/detyam_1/elizabet_krispina_dzhonson_v_plameni_svechi/</t>
  </si>
  <si>
    <t>1.01.01.01.11.105</t>
  </si>
  <si>
    <t>САША И ДРАКОН
Лора Е. Вольф</t>
  </si>
  <si>
    <t>В большом чужом городе Саша чувствует себя потерянным и одиноким. Дети издеваются над ним. А любимая бабушка тихо умирает в соседней комнате. Ужасный дракон страха и тьмы преследует мальчика. Но в ответ на горячую молитву Саши сам Архангел Михаил является и поражает дракона. Так Саша обретает радость непоколебимой веры, которая прогоняет страх и освещает жизнь.</t>
  </si>
  <si>
    <t>978-5-00178-006-9</t>
  </si>
  <si>
    <t>https://vsbook.ru/katalog/detyam_1/lora_e_volf_sasha_i_drakon_/</t>
  </si>
  <si>
    <t>1.01.01.01.11.101</t>
  </si>
  <si>
    <t>КРЕСТ И ОЛЕНЬ
Гэбриэл Уилсон</t>
  </si>
  <si>
    <t>Он потерял богатство, свою семью, положение в обществе. он вытерпел испытания, чтобы получить всё. Римский военачальник плакида обладал большой силой и влиянием. Он и его семья хотели малого, но Плакида знал, что в жизни предстоит что-то значимое. Однажды он был крещён в христианскую веру как Евстафий, и ему предстояли испытания, которые он и не знал на поле боя. У Евстафия были поводы усомниться в вере, но вера принесла ему вечную жизнь.</t>
  </si>
  <si>
    <t>978-5-00178-022-9</t>
  </si>
  <si>
    <t>https://vsbook.ru/katalog/detyam_1/gebriel_uilson_krest_i_olen_/</t>
  </si>
  <si>
    <t>Чудесный дом. Сказки для детей</t>
  </si>
  <si>
    <t>Чудесный дом. Сказки для детей. «Чудесный дом» — сборник сказок протоиерея Павла Карташёва для детей от 6 лет. Он, как волшебный ларец, скрывает в себе самые разные сокровища. Читатель найдёт в нём: добрые истории о двух братцах-лучиках Блеке и Блике; сказку про таинственный ковровый лес и силу настоящей дружбы; историю любви, бережно рассказанную детям; цикл для детей младшего и школьного возраста, герои которого переживают опасные приключения и удивительные встречи, преодолевают себя самих и стремятся к свету в самую мрачную ночь. А самое главное: каждая сказка отца Павла — нравственная задачка с глубоким христианским смыслом, которую предстоит решить маленькому читателю.</t>
  </si>
  <si>
    <t xml:space="preserve">
978-5-00178-078-6</t>
  </si>
  <si>
    <t xml:space="preserve">https://vsbook.ru/katalog/detyam_1/chudesnyy-dom-skazki-dlya-detey-prt-pavel-kartashyev/ </t>
  </si>
  <si>
    <t>1.01.01.02.05.005</t>
  </si>
  <si>
    <t>Юродивый. Преподобный Гавриил Ургебадзе</t>
  </si>
  <si>
    <t>Книга Татьяны Раровой рассказывает о жизни, служении, проповеди и духовных наставлениях архимандрита Гавриила (Ургебадзе).
В книгу вошли воспоминания о старце, рассказ о его жизненном пути, испытаниях и подвигах. Ключевое внимание уделено духовным подвигам преподобноисповедника Гавриила — юродству, проповеди Православия в годы богоборчества, несению креста за свой народ. Отдельно рассматривается суть юродства во Христе на основе святоотеческого предания. Особое внимание автор уделяет наставлениям и пророчествам отца Гавриила, особенно актуальным для современного человека, стремящегося ко спасению души.</t>
  </si>
  <si>
    <t>https://vsbook.ru/katalog/vera/svyatye-ottsy-i-startsy/yurodivyy-prepodobnyy-gavriil-urgebadze/</t>
  </si>
  <si>
    <t>2.01.01.01.11.295</t>
  </si>
  <si>
    <t>Вячеслав Брейэр «Рождественские истории»</t>
  </si>
  <si>
    <t>978-5-00178-195-0</t>
  </si>
  <si>
    <t>https://vsbook.ru/katalog/detyam_1/rozhdestvenskie-istorii/</t>
  </si>
  <si>
    <t>Вячеслав Брейэр — сказочник, ему открыто много тайн. Ведь сказка — это то, что сокрыто за самыми обычными вещами, которые нас окружают. Доброй сказкой таинственно наполнен весь мир, только нужно это увидеть. В праздничной книге Вячеслав Брейэр открывает для Вас тайны Рождества Христова. Прекрасные иллюстрации Дарьи Столяровой создали особую праздничную атмосферу книги.
А в конце Вас ждет сюрприз — праздничная открытка, которую можно подписать и подарить тому, кого любишь.</t>
  </si>
  <si>
    <t>978-5-00178-188-2</t>
  </si>
  <si>
    <t>Гибель могущественной Российской империи, построенной за многие века поколениями наших предков и сгинувшей за считанные дни — трагический и в то же время бесценный урок для наших соотечественников на все времена. Но эта книга не только о Февральской революции 1917 года, но в целом о том, как создают катаклизмы в России. Исследования автора основаны на внушительном пласте научных источников. Но вместе с тем чтение захватывает с первой страницы, предоставляя читателю множество неизвестных ошеломляющих фактов и снабжая актуальным материалом для плодотворных размышлений.</t>
  </si>
  <si>
    <t>Жизнь как пример. Святая равноапостольная княгиня Ольга</t>
  </si>
  <si>
    <t>978-5-00178-182-0</t>
  </si>
  <si>
    <t>Детский молитвослов</t>
  </si>
  <si>
    <t>https://vsbook.ru/katalog/detyam_1/detskiy-molitvoslov/</t>
  </si>
  <si>
    <t xml:space="preserve">
Митрополит Тихон (Шевкунов) "Гибель империи. Российский урок"</t>
  </si>
  <si>
    <t>Основание семейной жизни. Размышления и советы духовника</t>
  </si>
  <si>
    <t>Вступая в брак, каждый человек мечтает о счастливой семье, строит самые радужные планы. Почему же так часто счастье разбивается о быт, о житейские невзгоды, о непонимание? Эта книга составлена из советов старца архимандрита Иоанна (Крестьянкина) о том, на каком основании возможно построить и сохранить хорошую семью, чтобы совместная жизнь мужчины и женщины, и вместе с ними – их детей, была счастливой и привела их в Царствие Небесное.</t>
  </si>
  <si>
    <t>978-5-00178-179-0</t>
  </si>
  <si>
    <t>https://vsbook.ru/katalog/vera/svyatye-ottsy-i-startsy/osnovanie-semeynoy-zhizni-razmyshleniya-i-sovety-dukhovnika/</t>
  </si>
  <si>
    <t>https://vsbook.ru/katalog/non-fikshn/gibel-imperii-rossiyskiy-urok/</t>
  </si>
  <si>
    <t>https://vsbook.ru/katalog/detyam_1/zhizn-kak-primer-svyataya-ravnoapostolnaya-knyaginya-olga/</t>
  </si>
  <si>
    <t>Отдел распространения издательства "Вольный Странник".</t>
  </si>
  <si>
    <t>Наталия Чапурина</t>
  </si>
  <si>
    <t>тел.:  +7 (917) 576-02-31 e-mail:  trade@vsbook.ru</t>
  </si>
  <si>
    <t>ИТОГО:</t>
  </si>
  <si>
    <t>Святитель Лука Крымский. Научись у святого</t>
  </si>
  <si>
    <t>2.01.01.03.06.297</t>
  </si>
  <si>
    <t>2.01.01.01.11.248</t>
  </si>
  <si>
    <t>4.01.01.01.11.215</t>
  </si>
  <si>
    <t>2.01.01.01.11.299</t>
  </si>
  <si>
    <t>1.01.01.02.08.144</t>
  </si>
  <si>
    <t>1.01.01.02.11.267</t>
  </si>
  <si>
    <t>Всенощное бдение. Анна Сапрыкина</t>
  </si>
  <si>
    <t>Эту книгу можно брать с собой на Всенощное бдение, чтобы понимать происходящее в храме и прямо во время службы знакомиться с устройством богослужения.
Полный текст служб, которые совершаются в храме вечером накануне воскресных и праздничных дней, набран крупным шрифтом – это позволяет следить за ходом богослужения.
Из наглядных комментариев можно узнать:
•    Что именно сейчас происходит в храме
•    Что делают священнослужители
•    Какой смысл во всем происходящем
Эта книга – продолжение бестселлера «Литургия. Самая главная служба», однако может использоваться совершенно самостоятельно.</t>
  </si>
  <si>
    <t>https://vsbook.ru/katalog/detyam_1/vsenoshchnoe-bdenie-/</t>
  </si>
  <si>
    <t>В серии «Жизнь как пример» вы познакомитесь с самыми разными людьми, прославленными в лике святых. Это врачи, полководцы, монахи, мученики за Христа, миссионеры... Можем ли мы сейчас чему-то научиться у них? Читайте книги серии и попробуйте ответить сами!
Из этой книги вы узнаете:
- о первой русской святой;
- о значении слова «равноапостольная»; 
- о далеких временах Киевской Руси;
- о том, как зарождалось христианство на нашей земле.</t>
  </si>
  <si>
    <t xml:space="preserve">«Один в поле воин. Историческая повесть о святителе Луке» </t>
  </si>
  <si>
    <t xml:space="preserve">Эта книга о святителе Луке Крымском предназначена для подростков. И ее герои – тоже подростки, дети из нескольких поколений семьи Пересветовых, родом из Переславля-Залесского. Они встречаются со святителем Лукой  в 1910-е, 1920-е, 1930-е, 1940-е,1950-е годы – на разных этапах его непростой судьбы. Пример могучей личности святителя Луки, который, пройдя все испытания, остался верным своему христианскому, врачебному и гражданскому долгу, изменяет жизнь обычных людей.
Повесть написана в лучших традициях детского приключенческого жанра: начавшись поиском подземных ходов мальчишками в дореволюционном Переславле-Залесском, она включает и открытие только что появившегося кинематографа, и радость от знакомства с московским метро, и мечты о побеге на фронт, и участие в пионерской самодеятельности, и переживания по поводу освоения космического пространства. Разные поколения семьи Пересветовых оказываются среди испытаний, через которые проходит страна, и из моральных поисков выносят верность Родине, долгу, следование вековым традициям российского народа, любовь к людям и веру в Бога. И это делает их сильнее, ведет к обретению настоящей духовности.
</t>
  </si>
  <si>
    <t>978-5-00178-197-4</t>
  </si>
  <si>
    <t>https://vsbook.ru/katalog/ozhidaem-v-sleduyushchem-mesyatse/odin-v-pole-voin/</t>
  </si>
  <si>
    <t>https://vsbook.ru/katalog/proza_1/schaste-zhit/</t>
  </si>
  <si>
    <t>2.01.01.05.05.303</t>
  </si>
  <si>
    <t>Марина Бирюкова                "Счастье жить. повести и рассказы"</t>
  </si>
  <si>
    <t xml:space="preserve">Как рассказать о счастье? Все ли смогут разделить его, ведь у каждого счастье — свое? Марине Бирюковой, автору сборника прозы «Счастье жить», это удалось. Писателю удалось не просто рассказать, а показать, как научиться находить радость каждый день. В самой жизни. В событиях, людях, окружающей нас природе...
«Зачем нам животные, коих немало прошло через нашу семью?.. Они помогали нам, людям, любить друг друга. Нам не всегда было это легко. А звери служили мостиками. Они жили между нами, смягчая наши взаимные ушибы, удары друг о друга — а ударялись мы нередко и чувствительно. Они разряжали напряжение, учили нас улыбаться и, день за днем, открывать красоту окружающего нас мира. Подставлять ладонь весенней капели. Ждать скворца. Высаживать в грунт рассаду. Вдыхать запах цветущих яблонь. Радоваться гостям. Молиться Богу. Растирать с медом спелую калину. Навещать старые вещи на чердаке. Принимать сигнал ночного сверчка. Играть в прятки с осенним туманом. Вдыхать горько-сладкий дым костра. Стоять на Земле и смотреть на звезду Мицар...»
Марина Бирюкова
</t>
  </si>
  <si>
    <t xml:space="preserve">978-5-00178-198-1 
</t>
  </si>
  <si>
    <t>https://vsbook.ru/katalog/non-fikshn/voyna-i-vera/</t>
  </si>
  <si>
    <t xml:space="preserve">Книга «Война и вера» – это сборник потрясающих реальных историй, рассказанных воинами и мирными людьми, жизнь которых на войне спасли по их вере и молитве (часто неискусной, но из глубины души) Пресвятая Богородица, святые и сила Креста Христова. Лейтмотивом через все повествование проходит призыв не бояться убивающих тело (см. Мф. 10, 28;Лк. 12, 4), но побеждать их верой в любовь и силу правды Божией.
</t>
  </si>
  <si>
    <t>Война и вера</t>
  </si>
  <si>
    <t>1.01.01.03.06.005</t>
  </si>
  <si>
    <t xml:space="preserve">978-5-00178-187-5 </t>
  </si>
  <si>
    <t>2.01.01.03.09.240</t>
  </si>
  <si>
    <t>Святитель Лука. Пути небесные и дороги земные. Екатерина Каликинская</t>
  </si>
  <si>
    <t>Жизнь святителя Луки — великого хирурга, архиепископа Крымского, мученика лагерей и лауреата Сталинской премии — настолько
богата событиями, что исследователи постоянно находят новые данные. Биограф святителя Екатерина Каликинская, автор четырех книг о нем,
директор музея святителя Луки в Переславле, в этом издании анализирует открытия последних десяти лет и наиболее интересные сведения
из предыдущих исследований, в том числе и своих собственных. Новые парадоксальные факты относятся к периодам, не освещенным в известной
биографии святителя. На фоне драматических событий во время гонений на Церковь духовная стойкость и удивительное мужество этого любимого
многими святого раскрываются с особой силой.</t>
  </si>
  <si>
    <t xml:space="preserve">978-5-00178-203-2
</t>
  </si>
  <si>
    <t>https://vsbook.ru/katalog/vera/svyatye-ottsy-i-startsy/svyatitel-luka-puti-nebesnye-i-dorogi-zemnye-ekaterina-kalikinskaya-/</t>
  </si>
  <si>
    <t>3.01.01.03.08.304</t>
  </si>
  <si>
    <t xml:space="preserve"> «Пасхальная радость. Слова и беседы»                                     Святитель Иннокентий, архиепископ Херсонский и Таврический (Борисов)</t>
  </si>
  <si>
    <t>978-5-00178-207-0</t>
  </si>
  <si>
    <t xml:space="preserve">Пасхальная радость рождается в сердце и не нуждается в словах. Но слова и беседы Российского Златоуста – святителя Иннокентия, архиепископа Херсонского и Таврического – помогают вновь и вновь переживать радость о Воскресшем Господе нашем Иисусе Христе, питают душу плодами Любви и указывают путь к вечной радости.
</t>
  </si>
  <si>
    <t>3.01.01.03.07.003</t>
  </si>
  <si>
    <t>Псалтирь с поучениями Преподобного Паисия Святогорца</t>
  </si>
  <si>
    <t xml:space="preserve">978-5-00178-189-9 
</t>
  </si>
  <si>
    <t>https://vsbook.ru/katalog/vera/molitvy/psaltir-s-poucheniyami-prepodobnogo-paisiya-svyatogortsa/</t>
  </si>
  <si>
    <t>https://vsbook.ru/katalog/detyam_1/anastasiya-goryunova-voistinu-voskres-detyam-o-paskhe-khristovoy/</t>
  </si>
  <si>
    <t xml:space="preserve">
978-5-00178-206-3</t>
  </si>
  <si>
    <t>Воистину воскрес! Детям о Пасхе Христовой</t>
  </si>
  <si>
    <t>Книга рассказывает детям о самом главном христианском празднике — Пасхе Христовой. История праздника, его духовное и нравственное значение для человека, пасхальные традиции и обычаи раскрыты на этих страницах в слове и иллюстрациях. В конце книги дети найдут интересные задания.</t>
  </si>
  <si>
    <t>2.01.01.03.11.161</t>
  </si>
  <si>
    <t xml:space="preserve">Русский гений. Биографическая повесть о Пушкине </t>
  </si>
  <si>
    <t>2.01.01.03.05.305</t>
  </si>
  <si>
    <t xml:space="preserve">Повесть Светланы Замлеловой — это лаконичная
и в то же время всеобъемлющая биография Александра
Сергеевича Пушкина. Одна за другой перелистываются
самые яркие страницы жизни Поэта, наполненные любовью, поисками, взлётами и падениями. Перед глазами читателя происходят важнейшие события, вместе с Поэтом он переживает горе и радости, сомневается, преодолевает препятствия, терпит крах и побеждает… После прочтения этой повести уже невозможно забыть биографию
гения русской литературы от первых лет жизни и до трагической смерти. В приложениях даны некоторые поэтические произведения, упомянутые в повести, и цитатник
мудрых мыслей Поэта. Издание может быть использовано как пособие по предмету «русская литература».
</t>
  </si>
  <si>
    <t>978-5-00178-208-7</t>
  </si>
  <si>
    <t>https://vsbook.ru/katalog/ozhidaem-v-sleduyushchem-mesyatse/russkiy-geniy-biograficheskaya-povest-o-pushkine/</t>
  </si>
  <si>
    <t>1.01.01.01.11.005</t>
  </si>
  <si>
    <t>Житие преподобного Сергия Радонежского для детей с вопросами и заданиями</t>
  </si>
  <si>
    <t>Дорогие родители!
В книге «Житие преподобного Сергия Радонежского для детей с вопросами и заданиями» вы найдёте:
• простой и интересный текст, понятный ребёнку от 5 лет;
• иллюстрации Ирины Шариковой, наполненные теплом и добротой;
• краткие, но ёмкие пояснения к понятиям, связанным с бытом и историческими реалиями Руси в XIV веке;
• простые объяснения важных понятий православной веры (например, монашество);
• интересные задания, подобранные с учётом возраста маленьких читателей;
• вопросы, отвечая на которые ребёнок расширяет свой кругозор и улучшает речь.</t>
  </si>
  <si>
    <t>978-5-00178-214-8</t>
  </si>
  <si>
    <t>https://vsbook.ru/katalog/detyam_1/zhitie-prepodobnogo-sergiya-radonezhskogo-dlya-detey-s-voprosami-i-zadaniyami/</t>
  </si>
  <si>
    <t>978-5-00178-175-2</t>
  </si>
  <si>
    <r>
      <t xml:space="preserve">НЕСВЯТЫЕ СВЯТЫЕ
</t>
    </r>
    <r>
      <rPr>
        <sz val="11"/>
        <rFont val="Times New Roman"/>
        <family val="1"/>
        <charset val="204"/>
      </rPr>
      <t>митрополит Тихон (Шевкунов)</t>
    </r>
  </si>
  <si>
    <t>978-5-00178-225-4</t>
  </si>
  <si>
    <t>978-5-00178-215-5</t>
  </si>
  <si>
    <t>https://vsbook.ru/katalog/podarki/svyataya-zemlya-krym-bloknot-s-tsitatami-velikikh-lyudey-zima/</t>
  </si>
  <si>
    <t>Святая земля Крым. Блокнот с цитатами великих людей. ЗИМА</t>
  </si>
  <si>
    <t>3.01.01.03.13.314</t>
  </si>
  <si>
    <t>978-5-00178-221-6</t>
  </si>
  <si>
    <t>Святая земля Крым. Блокнот с цитатами великих людей.  ВЕСНА ЕВПАТОРИЯ</t>
  </si>
  <si>
    <t>3.01.01.03.13.313</t>
  </si>
  <si>
    <t>978-5-00178-220-9</t>
  </si>
  <si>
    <t>https://vsbook.ru/katalog/podarki/svyataya-zemlya-krym-bloknot-s-tsitatami-velikikh-lyudey-vesna-evpatoriya/</t>
  </si>
  <si>
    <t xml:space="preserve">Ханс-Кристиан Андерсен «Сказки с православными комментариями»
</t>
  </si>
  <si>
    <t>2.01.01.03.11.316</t>
  </si>
  <si>
    <t>978-5-00178-217-9</t>
  </si>
  <si>
    <t>«Переписка преподобного Севастиана Карагандинского и митрополита Питирима (Нечаева)»</t>
  </si>
  <si>
    <t>1.01.01.03.14.315</t>
  </si>
  <si>
    <t xml:space="preserve">Человек не должен на себя надеяться до самого гроба, духовно может попасть в какую-нибудь ересь, раскол, гордость, самомнение. Потом же нужно каждому христианину почитать своих родителей.
Человек иногда от великого ума попадает в гордость. Лучше меньше знать земной науки и мудрости, да Бога не забывать. От души желаю Вам быть смиренным и терпеливым — эти добродетели ведут к вечному благу.
Время идет. Вот уже осень наступила, смотри, как день приклонился к вечеру и с каждым днем ближе к вечности, а здесь все проходит: скорби и радости, а вечность — вечность, не имущая конца. Как мы все это забываем, а нужно всегда это помнить.
(Из писем прп.  Севастиана Карагандинского )
</t>
  </si>
  <si>
    <t xml:space="preserve">Как начать с детьми разговор о Боге? Начните читать сказки Андерсена. В них заложены все основы христианской веры. А комментарии православного священника будут для вас проводником в этом безграничном удивительном мире христианских сказок. Читая сказки и комментарии вместе с детьми, вы наверняка удивитесь, узнав о том, сколько глубокого смысла скрыто в знакомых сюжетах.
</t>
  </si>
  <si>
    <t>https://vsbook.ru/katalog/detyam_1/g-k-andersen-skazki-s-pravoslavnymi-kommentariyami/</t>
  </si>
  <si>
    <t>https://vsbook.ru/katalog/vera/svyatye-ottsy-i-startsy/perepiska-prepodobnogo-sevastiana-karagandinskogo-i-mitropolita-pitirima-nechaeva/</t>
  </si>
  <si>
    <t>2.01.01.03.11.169</t>
  </si>
  <si>
    <t>Стихотворения. Митрополит Питирим (Нечаев).</t>
  </si>
  <si>
    <t>4.01.01.02.14.320</t>
  </si>
  <si>
    <t>В книге представлены стихотворения известного церковного иерарха митрополита Питирима (Нечаева). Владыка Питирим прожил долгую и интересную жизнь, и это нашло отражение в его стихах. Они очень лиричны, строки ложатся на душу. Автор затрагивает философские вопросы бытия, размышляет о пути России, встречаются и переложения псалмов. Сам владыка написал — «слова приходят дуновеньем с высоты…», поэтому его стихотворения наполнены мудростью, светлой надеждой и упованием на Бога.
Почти все документы сборника публикуются впервые.</t>
  </si>
  <si>
    <t>Житие блаженной Ксении Петербургской в пересказе для детей</t>
  </si>
  <si>
    <t>2.01.01.01.11.318</t>
  </si>
  <si>
    <t>978-5-00178-218-6</t>
  </si>
  <si>
    <t xml:space="preserve">В этой книге рассказывается про Ксению Петербуржскую – святую, которая жила в г. Санкт-Петербург в ХVIII веке. Еще при жизни Ксения почиталась скорой помощницей и чудотворицей. Ради спасения и любви к ближним она взяла на себя подвиг казаться безумною. За свои труды, молитвы, странничества и терпение со смирением насмешек блаженная получила от Бога дар прозорливости и чудотворения. 
             В книге есть задания, выполняя которые ребенок будет тренировать память, усидчивость, внимание к мелочам.
</t>
  </si>
  <si>
    <t>Блаженная Матрона Московская. Научись у святой. Жизнь как пример.</t>
  </si>
  <si>
    <t>Святая блаженная Матрона Московская очень близка к нам по времени – она  жила в ХХ веке. Люди ласково называют ее «Матронушкой». И москвичи, и жители всей России едут в Покровский монастырь к ней, как к родному человеку: кто-то просит об исцелении, кто-то о помощи в житейских скорбях, кто-то обращается с просьбой об устройстве личной жизни. И ни один человек не отходит неуслышанным, потому-то очередь к ее мощам не оскудевает. Перед своей кончиной блаженная Матрона сказала: «Все, все приходите ко мне рассказывайте, как живой, о своих скорбях, я буду вас видеть, и слышать, и помогать вам». В этой книге рассказывается о нелегком жизненном пути блаженной старицы.</t>
  </si>
  <si>
    <t>978-5-00178-227-8</t>
  </si>
  <si>
    <t>2.01.01.01.11.265</t>
  </si>
  <si>
    <t>https://vsbook.ru/katalog/detyam_1/blazhennaya-matrona-moskovskaya-nauchis-u-svyatoy-zhizn-kak-primer/</t>
  </si>
  <si>
    <t>978-5-00178-236-0</t>
  </si>
  <si>
    <t>3.01.01.03.12.001</t>
  </si>
  <si>
    <t>Великие люди о вере (цветное издание)</t>
  </si>
  <si>
    <t>Великие ученые и политики, поэты и писатели, врачи и полководцы, давшие миру, казалось бы, самые главные открытия, одержавшие важные для их народа победы, оставившие после себя прекрасные произведения искусства... Именно это приходит на память большинству людей, когда мы слышим их известные имена. Но не все знают, что явились величайшим стимулом для столь поразительной жизни каждого из них — истинная вера и любовь к Создателю, стремление жить высокими идеалами христианства, сознание величия Бога и желание послужить Ему всей своей жизнью. Именно об этом - о Боге и вере, о красоте евангельской жизни и таинственных переживаниях личного богообщения говорят со страниц этой книги великие люди.</t>
  </si>
  <si>
    <t>https://vsbook.ru/katalog/non-fikshn/velikie-lyudi-o-vere-tsvetnoe-izdanie/</t>
  </si>
  <si>
    <t>https://vsbook.ru/katalog/vera/svyatye-ottsy-i-startsy/stikhotvoreniya-mitropolit-pitirim-nechaev-/</t>
  </si>
  <si>
    <t>https://vsbook.ru/katalog/detyam_1/zhitie-blazhennoy-ksenii-peterburgskoy-v-pereskaze-dlya-detey/</t>
  </si>
  <si>
    <t>3.01.01.03.11.321</t>
  </si>
  <si>
    <t>https://vsbook.ru/katalog/detyam_1/a-s-pushkin-skazki-s-pravoslavnymi-kommentariyami/</t>
  </si>
  <si>
    <t>А.С. Пушкин Сказки с православными комментариями</t>
  </si>
  <si>
    <t>978-5-00178-234-6</t>
  </si>
  <si>
    <t>Сказки Пушкина — это осмысление всего мира через Христово Слово. Они рисуют мир, полный милости и любви. Мир, в котором торжествует не справедливость, но любовь. Мир, в котором всегда есть выбор, где ты можешь исправить то, что натворил. В эту книгу входят четыре сказки, каждая сказка прокомментирована в евангельском ключе.</t>
  </si>
  <si>
    <t>https://vsbook.ru/katalog/semya/kak-vospitat-schastlivogo-cheloveka/</t>
  </si>
  <si>
    <t>Как воспитать счастливого человека</t>
  </si>
  <si>
    <t>2.01.01.02.06.322</t>
  </si>
  <si>
    <t xml:space="preserve">
978-5-00178-178-3</t>
  </si>
  <si>
    <t xml:space="preserve">«Сначала человек начинает понимать себя, потом – другого. Не наоборот. Более того: он чувствует другого в той мере, в какой может почувствовать себя».
«Как воспитать счастливого человека» ー книга для родителей, которые хотят обрести и сохранить взаимопонимание со своими детьми. В четырнадцати беседах две многодетные мамы ー доктор педагогических наук профессор Татьяна Склярова и литературный редактор Мария Минаева раскрывают тему душевной зрелости. Это состояние, которое помогает человеку лучше узнать себя и своих детей, стать спокойнее и счастливее. Откуда берется доверие, что такое настоящее послушание, должна ли школа воспитывать, нужно ли играть с ребенком ー ответы на эти и многие другие вопросы вы найдете в книге «Как воспитать счастливого человека».
</t>
  </si>
  <si>
    <t>https://vsbook.ru/katalog/detyam_1/svyatitel-ioann-shankhayskiy-i-san-frantsisskiy-nauchis-u-svyatogo/</t>
  </si>
  <si>
    <t>978-5-00178-235-3</t>
  </si>
  <si>
    <t>Святитель Иоанн Шанхайский и Сан-Францисский. Научись у святого</t>
  </si>
  <si>
    <t xml:space="preserve">Эта книга - о жизни святителя Иоанна Шанхайского (1896–1966). Он прославился не только чудесами, которые Господь совершал и продолжает совершать по его молитве, но и величием духа, искренней отзывчивостью, желанием послужить всей своей жизнью, всеми своими силами тем, кто в этом прежде всего нуждается. И, читая о его жизненном пути, мы учимся у него двум добродетелям: смирению и любви к ближним.
</t>
  </si>
  <si>
    <t>Миссия экскурсовода. О чем рассказать людям, стоящим на пороге храма</t>
  </si>
  <si>
    <t>2.01.01.02.12.227</t>
  </si>
  <si>
    <t>978-5-00178-190-5</t>
  </si>
  <si>
    <t>Как часто мы хотели бы поделиться с окружающими людьми светом своей веры в Бога, знаниями о красоте Православия! Но порой нам катастрофически не хватает знаний для того, чтобы ответить на самые элементарные вопросы о вере и Церкви. Эта книга восполняет практически все пробелы. Материал изложен ясно и просто и при этом – с большой глубиной. Основные тезисы подкреплены цитатами авторитетных авторов.</t>
  </si>
  <si>
    <t>https://vsbook.ru/katalog/non-fikshn/missiya-ekskursovoda-o-chem-rasskazat-lyudyam-stoyashchim-na-poroge-khrama/</t>
  </si>
  <si>
    <t>978-5-00178-240-7</t>
  </si>
  <si>
    <t xml:space="preserve">
978-5-00178-239-1</t>
  </si>
  <si>
    <t>Монастырь Святого Георгия Победоносца. Мыс Фиолент</t>
  </si>
  <si>
    <t>978-5-00178-245-2</t>
  </si>
  <si>
    <t>2.01.01.02.06.325</t>
  </si>
  <si>
    <t>https://vsbook.ru/katalog/non-fikshn/monastyr-svyatogo-georgiya-pobedonostsa-mys-fiolent/</t>
  </si>
  <si>
    <t>Свято-Георгиевская обитель на мысу Фиолент – одна из самых красивых святынь Крыма с многовековой историей. Увлекательный исторический очерк, написанный священником, с детства посещавшим это святое место, дает возможность прожить с монастырем около 1700 лет – от основания до наших дней. И что особенно важно, автор не просто рассказывает об исторических событиях, но помогает прикоснуться к благодатной духовной жизни древней обители.</t>
  </si>
  <si>
    <t>Дни творения. Книга с наклейками</t>
  </si>
  <si>
    <t>https://vsbook.ru/katalog/detyam_1/dni-tvoreniya-kniga-s-nakleykami/</t>
  </si>
  <si>
    <t>Из этой книги ребёнок узнает, как Бог сотворил наш мир и всё живое за семь дней.
В книге содержится много интересных фактов о растениях, насекомых, птицах и зверях.
Как из икринки получается лягушка? Как из крошечного семечка вырастает большое дерево? Откуда мы знаем о динозаврах? Почему самец павлина наряднее самочки? Чем питаются хищники? Под какими деревьями можно найти грибы?
Яркие наклейки помогут ребёнку найти ответы на эти и другие важные вопросы о нашей планете и все хорошенько запомнить.</t>
  </si>
  <si>
    <t xml:space="preserve">
978-5-00178-228-5</t>
  </si>
  <si>
    <t>2.01.01.01.11.254</t>
  </si>
  <si>
    <t>2.01.01.02.11.306</t>
  </si>
  <si>
    <t xml:space="preserve">Ты, без сомнения, многое умеешь и знаешь! И, конечно же, хочешь стать хорошей хозяйкой, когда вырастешь. Но уже сейчас ты можешь помогать своим близким — пусть и простой, но такой важной работой.
В книге ты найдёшь практические советы:
- как пришить пуговицу;
- как сделать игрушки из ненужных вещей;
- как заботиться о растениях;
- как навести порядок в доме;
- что приготовить и как сервировать стол;
- как вести себя в храме, в гостях и на улице;
- как поставить палатку и разжечь костер в лесу;
- как создать семейное древо.
</t>
  </si>
  <si>
    <t xml:space="preserve">
978-5-00178-243-8</t>
  </si>
  <si>
    <t>Православная девочка</t>
  </si>
  <si>
    <t>Щепка в сердце</t>
  </si>
  <si>
    <t>Книга будет интересна и полезна не только приемным родителям, но всем, кто воспитывает детей в семьях, в детских учреждениях, кто хотел бы оказывать помощь детским домам. Эта книга — для всех неравнодушных людей, которых волнуют вопросы воспитания и становления детей-сирот, а также проблемы взаимоотношений детей и родителей.</t>
  </si>
  <si>
    <t>978-5-00178-250-6</t>
  </si>
  <si>
    <t>2.01.01.03.06.328</t>
  </si>
  <si>
    <t>https://vsbook.ru/katalog/non-fikshn/shchepka-v-serdtse/</t>
  </si>
  <si>
    <t>https://vsbook.ru/katalog/detyam_1/pravoslavnaya-devochka/</t>
  </si>
  <si>
    <t>Первые навыки. Райский сад. Вырезаем</t>
  </si>
  <si>
    <t>Эта книга поможет ребёнку:
- научиться вырезать из бумаги;
- развить мелкую моторику и внимание;
- узнать интересные факты о растениях и животных.</t>
  </si>
  <si>
    <t>978-5-00178-247-6</t>
  </si>
  <si>
    <t>2.01.01.01.11.261</t>
  </si>
  <si>
    <t>https://vsbook.ru/katalog/detyam_1/pervye-navyki-rayskiy-sad-vyrezaem/</t>
  </si>
  <si>
    <t>Первые навыки. Устройство храма. Наклейки</t>
  </si>
  <si>
    <t>2.01.01.01.11.258</t>
  </si>
  <si>
    <t>978-5-00178-249-0</t>
  </si>
  <si>
    <t>Эта книга поможет:
- познакомить малыша с устройством православного храма;
- развить мелкую моторику, логику и внимание;
- запомнить названия деталей интерьера и предметов в храме.</t>
  </si>
  <si>
    <t>https://vsbook.ru/katalog/detyam_1/pervye-navyki-ustroystvo-khrama-nakleyki/</t>
  </si>
  <si>
    <t>Первые навыки. Сотворение мира. Рисуем</t>
  </si>
  <si>
    <t>https://vsbook.ru/katalog/detyam_1/pervye-navyki-sotvorenie-mira-risuem/</t>
  </si>
  <si>
    <t>Эта книга поможет:
- рассказать малышу, как Бог сотворил мир;
- развить мелкую моторику, логику и фантазию;
- запомнить названия растений и животных.</t>
  </si>
  <si>
    <t>978-5-00178-246-9</t>
  </si>
  <si>
    <t>2.01.01.01.11.260</t>
  </si>
  <si>
    <t>https://vsbook.ru/katalog/detyam_1/pervye-navyki-svyashchennaya-istoriya-labirinty/</t>
  </si>
  <si>
    <t>Первые навыки. Священная история. Лабиринты</t>
  </si>
  <si>
    <t>Эта книга поможет ребёнку:
• познакомиться с Ветхим и Новым Заветами.
• развить логическое мышление, внимание, умение принимать решения.
• в игровой форме усвоить понятие о Боге, добре и зле.</t>
  </si>
  <si>
    <t>978–5–00178–248-3</t>
  </si>
  <si>
    <t>2.01.01.01.11.259</t>
  </si>
  <si>
    <t>Книга, посвященная памяти протоиерея Димитрия Смирнова</t>
  </si>
  <si>
    <t>https://vsbook.ru/katalog/vera/slovo-svyashchennika/kniga-posvyashchennaya-pamyati-protoiereya-dimitriya-smirnova/</t>
  </si>
  <si>
    <t>Эта книга еще раз убеждает нас в том, что смерти нет, а есть – по слову архимандрита Иоанна (Крестьянкина) – «жизнь земная и жизнь вечная». Отец Димитрий Смирнов ушел от нас, оставив – казалось бы – зияющую пустоту. Да и кто может заменить его, кто может сравниться с ним – таким ярким, неординарным, выдающимся пастырем Православной Церкви? Его голос громко звучал с амвона и в эфире, сердечно, с большой, иногда совсем нелицеприятной, любовью относился он к каждому человеку. И сейчас с этих страниц – он приходит к нам как живой, даря все ту же любовь. Потому что любовь не умирает.</t>
  </si>
  <si>
    <t>2.01.01.03.14.235</t>
  </si>
  <si>
    <t>978-5-00178-244-5</t>
  </si>
  <si>
    <t>2.01.01.01.11.329</t>
  </si>
  <si>
    <t>Жизнь как пример. Юрий Гагарин</t>
  </si>
  <si>
    <t>В серии «Жизнь как пример» мы начинаем рассказывать не только о святых, но и об обычных людях, жизнь которых тем не менее может быть для нас примером. Один из таких людей – Юрий Алексеевич Гагарин. В этой книге рассказывается о детстве, юности и подвиге первого космонавта Земли, который жил так, что мы и сейчас многому можем научиться у него.
Из этой книги вы узнаете:
- как честность, мужество и трудолюбие могут привести к великим свершениям;
- как важно воспитывать в себе силу духа;
- как можно сохранить скромность и простоту, оказавшись даже на вершине славы.</t>
  </si>
  <si>
    <t>978-5-00178-251-3</t>
  </si>
  <si>
    <t>Психология и здравый смысл</t>
  </si>
  <si>
    <t>978-5-00178-258-2</t>
  </si>
  <si>
    <t>2.01.01.03.06.330</t>
  </si>
  <si>
    <t>Книга практикующего психолога-консультанта Натальи Ярасовой освещает самый широкий круг психологических проблем – личных, семейных, вопросы взаимоотношений детей и родителей, коллег, начальников и подчиненных. Если вы испытываете затруднения психологического характера, но пока не знаете, как их разрешить – эта книга для вас. Текст построен и организован, как консультация психолога. Наталья Ярасова не навязывает готовых решений, а вместе с читателем шаг за шагом разбирается в самых разных ситуациях.</t>
  </si>
  <si>
    <t>https://vsbook.ru/katalog/non-fikshn/psikhologiya-i-zdravyy-smysl/</t>
  </si>
  <si>
    <t xml:space="preserve">Верую! Наглядное объяснение Символа веры
</t>
  </si>
  <si>
    <t>978-5-00178-242-1</t>
  </si>
  <si>
    <t>2.01.01.02.11.308</t>
  </si>
  <si>
    <t>Книга предназначена для родителей, педагогов и крёстных, которые хотят объяснить детям основы веры, а также для всех, кто интересуется основами христианского учения, истоками русской и мировой культуры.
От автора книг «Литургия. Самая главная служба», «Всенощная. Вечерняя служба», «Великий Пост. Шаг за шагом к Пасхе» и других популярных интерактивных пособий для детей и взрослых.</t>
  </si>
  <si>
    <t>https://vsbook.ru/katalog/detyam_1/veruyu-naglyadnoe-obyasnenie-simvola-very/</t>
  </si>
  <si>
    <t>https://vsbook.ru/katalog/detyam_1/zhizn-kak-primer-yuriy-gagarin/</t>
  </si>
  <si>
    <t>Календарь на Великий пост. Шаг за шагом к Пасхе. Анна Сапрыкина</t>
  </si>
  <si>
    <t>Это издание просто и наглядно покажет, что такое Великий пост, смысл и задачи этого особенного времени; поможет детям и их родителям осмысленно пройти Великий пост и Страстную седмицу, подготовиться ко встрече с Пасхой – день за днём, ступенька за ступенькой.
• Для детей с 5 лет, подростков и взрослых (несколько уровней погружения);
• для тех, кто постится впервые и для тех, кто не первый год проводит в ритме церковной жизни;
• чтения и задания на каждый день поста;
• особенности и смысл великопостных богослужений;
• как молиться и чем заниматься во время поста;
• о христианских добродетелях по учению святых отцов, по образам русской и мировой культуры;
• задания для детей на каждый день поста.
В наборе:
• большая книга с наглядными объяснениями на каждый день Великого поста;
• красочный плакат формата А2 – календарь на Великий пост (новый измененный вариант бестселлера «Интерактивный календарь на Великий пост»);
• наклейки.
И книгу, и плакат-календарь можно использовать на уроках по Закону Божию и основам  православной культуры.</t>
  </si>
  <si>
    <t>978-5-00178-259-9</t>
  </si>
  <si>
    <t>2.01.01.01.11.300</t>
  </si>
  <si>
    <t>978-5-00178-225-8</t>
  </si>
  <si>
    <t>2.01.01.03.14.323</t>
  </si>
  <si>
    <t>Один Бог знает, кто такой Габриэл</t>
  </si>
  <si>
    <t>На страницах этой книги Кетеван Бекаури поделилась очень личными воспоминаниями. Рассказы ее представляют большой интерес, поскольку Кетеван на протяжении четырех лет практически ежедневно находилась рядом со старцем Гавриилом (Ургебадзе). Кетеван произносит его имя по-грузински — Габриэл. Большинство историй, рассказанных автором, публикуются впервые. Это предельно честные воспоминания об одном из самых почитаемых современных грузинских святых, который из любви к Богу принял на себя сложнейший подвиг юродства. Невероятно искренние, эти истории полны веры и доверия Богу, тепла и глубины, юмора и грузинского колорита. Книга не просто знакомит читателя с событиями из жизни старца Гавриила, но позволяет прикоснуться к уникальному духовному опыту этого святого.</t>
  </si>
  <si>
    <t>https://vsbook.ru/katalog/vera/svyatye-ottsy-i-startsy/odin-bog-znaet-kto-takoy-gabriel/</t>
  </si>
  <si>
    <t>https://vsbook.ru/katalog/detyam_1/velikiy-post-shag-za-shagom-k-paskhe/</t>
  </si>
  <si>
    <t>Подростки на пути к взрослению</t>
  </si>
  <si>
    <t>Книга написана для вас, юноши и девушки, и, надеюсь, что она поможет вам пройти этот непростой жизненный этап с большей осознанностью и насколько возможно безболезненно. Считается, что юность — это путешествие, полное и радостей, и печалей, тревог, трудностей и разочарований. Всем  вам, кто отправляется или уже отправился в это путешествие, я желаю счастливого пути! И не падайте духом!
Митрополит Нектарий (Антонопулос)</t>
  </si>
  <si>
    <t>2.01.01.03.11.309</t>
  </si>
  <si>
    <t>https://vsbook.ru/katalog/detyam_1/podrostki-na-puti-k-vzrosleniyu/</t>
  </si>
  <si>
    <t>Жизнь как пример. Преподобный Илья Муромец</t>
  </si>
  <si>
    <t>Из этой книги вы узнаете:
- как не отчаиваться, даже если ты болен и прико-ван к постели;
- как немощь человеческая побеждается силой Бо-жией;
- как герой русских былин, который сражался с разбойниками и «идолищем поганым», стал ду-ховным воином и небесным защитником русской земли;
- как и где можно попросить о помощи этого удивительного русского святого.</t>
  </si>
  <si>
    <t>978-5-00178-237-7</t>
  </si>
  <si>
    <t>2.01.01.01.11.330</t>
  </si>
  <si>
    <t>https://vsbook.ru/katalog/detyam_1/zhizn-kak-primer-prepodobnyy-ilya-muromets/</t>
  </si>
  <si>
    <t>Твое Воскресение. Митрополит Тихон (Шевкунов)</t>
  </si>
  <si>
    <t>https://vsbook.ru/katalog/vera/slovo-svyashchennika/tvoe-voskresenie-mitropolit-tikhon-shevkunov/</t>
  </si>
  <si>
    <t>978-5-00178-229-2</t>
  </si>
  <si>
    <t>2.01.01.03.08.212</t>
  </si>
  <si>
    <t xml:space="preserve">Живое ощущение пульса вечности, отзывающегося в каждом христианине, особенно переживается в праздник Пасхи — Воскресения. Маленькие дети до взросления отчетливо осознаю́т, что смерть — это нечто совершенно чуждое, непонятное и противоестественное человеку. Мы, взрослые, хорошо помним это детское ощущение реальности вечности как одну из констант бытия только что вошедшего в Божий мир человека.
Но даже когда человек взрослеет или приближается к концу жизни, ощущение абсурдности собственной смерти не покидает его до последней минуты. Это может засвидетельствовать каждый врач и каждый священник. И это совсем не какие-то психологические феномены, не самообман. Это поразительная реальность, открытая человеку. И Воскресение Христово говорит нам о том, что мы не ошибаемся: смерти для души человеческой, для человеческой личности нет.
</t>
  </si>
  <si>
    <t>978-5-00178-257-5</t>
  </si>
  <si>
    <t>НОВАЯ КНИГА</t>
  </si>
  <si>
    <t>Первые навыки. Православные праздники. Цифры и счёт.</t>
  </si>
  <si>
    <t>978-5-00178-253-7</t>
  </si>
  <si>
    <t xml:space="preserve">Эта книга поможет малышу не только запомнить счет до 10, но и познакомиться с основными православными праздниками. Занимаясь с наклейками и обводя цифры по пунктиру, ребёнок будет развивать мелкую моторику. В конце книги есть примеры на счёт до 10.
</t>
  </si>
  <si>
    <t>https://vsbook.ru/katalog/detyam_1/pervye-navyki-pravoslavnye-prazdniki-tsifry-i-schyet/</t>
  </si>
  <si>
    <t>В поисках семейного счастья</t>
  </si>
  <si>
    <t>В небольшой по объему, но очень ёмкой книге о семейной жизни автор – кандидат философии, кандидат физико-математических наук и богослов –Кирилл Мурышев размышляет вместе с читателем и дает конкретные советы, как же обрести и сохранить семейное счастье.</t>
  </si>
  <si>
    <t>978-5-00178-267-4</t>
  </si>
  <si>
    <t>https://vsbook.ru/katalog/detyam_1/svyatitel-luka-krymskiy-nauchis-u-svyatogo/</t>
  </si>
  <si>
    <t>978-5-00178-264-3</t>
  </si>
  <si>
    <t>Из этой книги вы узнаете:
- об удивительном враче и священнослужителе, близком нам по времени;
- о том, что такое исповедничество;
- об исторических событиях ХХ века;
- о том, как можно отказаться от земных почестей и славы ради служения Христу;
- о том, как сохранять верность Богу в самых тяжелых жизненных ситуациях.</t>
  </si>
  <si>
    <t>https://vsbook.ru/katalog/detyam_1/svyatoy-patriarkh-tikhon-nauchis-u-svyatogo/</t>
  </si>
  <si>
    <t>Святой патриарх Тихон. Научись у святого</t>
  </si>
  <si>
    <t>Патриарх Тихон возглавил Русскую Православную Церковь в один из самых сложных для страны периодов – период междоусобной брани и гражданской войны. После революции в 1917 году к власти пришли большевики. В их идеологии не было места Богу и религии, поэтому верующие подвергались убийствам, репрессиям и гонениям, а храмы разоряли и оскверняли.
В этой книге рассказывается о кротком и смиренном патриархе, человеке особого мужества и самоотверженности, подвижнике веры и любви, который смог сохранить Церковь в самое тяжелое для нее время.</t>
  </si>
  <si>
    <t>978-5-00178-261-2</t>
  </si>
  <si>
    <t>2.01.01.01.11.332</t>
  </si>
  <si>
    <t>Биография в документах и фактах. Архимандрит Иоанн (Крестьянкин)</t>
  </si>
  <si>
    <t>https://vsbook.ru/katalog/non-fikshn/v-poiskakh-semeynogo-schastya/</t>
  </si>
  <si>
    <t>Отец Иоанн (Крестьянкин) (1910–2006) — исповедник веры, всероссийский старец, подвижник, стяжавший непрестанную молитву, получивший от Бога дар прозорливости, исцеления, а главное – утешения людей. В отце Иоанне сияла Любовь, видимая всем окружающим, а ведь Любовь – это венец совершенства. Совершенство стало результатом подвижнического жизненного пути, увенчавшегося праведной кончиной в день новомучеников и исповедников Российских, к которым принадлежит и сам отец Иоанн.
Было предпринято несколько попыток издания биографии отца Иоанна, но из-за недостатка информации, недостоверности сведений, замалчивания фактов – ведь и сам батюшка, и окружавшие его люди многое тщательно скрывали, опасаясь ужесточения преследований, — появилась необходимость глубже погрузиться в эту тему, найти и изучить новые исторические источники, исправить неточности, восполнить пробелы. На сегодняшний день это самая полная и достоверная биография архимандрита Иоанна (Крестьянкина).</t>
  </si>
  <si>
    <t xml:space="preserve">
978-5-00178-260-5</t>
  </si>
  <si>
    <t>2.01.01.03.14.333</t>
  </si>
  <si>
    <t>Письма из заключения. Архимандрит Иоанн (Крестьянкин)</t>
  </si>
  <si>
    <t>978-5-00178-263-6</t>
  </si>
  <si>
    <t>Письма отца Иоанна из заключения публикуются впервые. Обширный исторический комментарий, которым дополнено настоящее издание, дает возможность представить себе жизнь узника ГУЛАГа того времени. Поняв обстановку, в которой были написаны эти письма, с особой остротой чувствуешь в них свет и радость жизни, черпаешь мужество. И от сердца, с верой произносишь вместе с отцом Иоанном: «Слава Богу за всё»!</t>
  </si>
  <si>
    <t>https://vsbook.ru/katalog/vera/svyatye-ottsy-i-startsy/biografiya-v-dokumentakh-i-faktakh-arkhimandrit-ioann-krestyankin/</t>
  </si>
  <si>
    <t>Архимандрит Иоанн (Крестьянкин). Письма разных лет</t>
  </si>
  <si>
    <t>Письма старца Псково-Печерского монастыря архимандрита Иоанна (Крестьянкина) читать утешительно и полезно. Утешительно потому, что они проникнуты любовью и теплом. Полезно потому, что старец говорит от глубокого духовного и большого жизненного опыта. Сам отец Иоанн не раз напоминал, что «готовых рецептов в духовной жизни быть не может», потому не стоит без рассуждения прикладывать прочитанное к себе. Но в водовороте современной жизни, когда смешиваются понятия добра и зла, когда теряются ориентиры, письма отца Иоанна с абсолютной ясностью и Евангельской простотой отвечают на многие вопросы и недоумения.</t>
  </si>
  <si>
    <t>https://vsbook.ru/katalog/vera/svyatye-ottsy-i-startsy/arkhimandrit-ioann-krestyankin-pisma-raznykh-let/</t>
  </si>
  <si>
    <t xml:space="preserve">
978-5-00178-262-9</t>
  </si>
  <si>
    <t>2.01.01.03.14.262</t>
  </si>
  <si>
    <t xml:space="preserve">https://vsbook.ru/katalog/vera/svyatye-ottsy-i-startsy/pisma-iz-zaklyucheniya-arkhimandrit-ioann-krestyankin/ </t>
  </si>
  <si>
    <t>Переиздание</t>
  </si>
  <si>
    <t xml:space="preserve">
978-5-00178-252-0</t>
  </si>
  <si>
    <t xml:space="preserve">https://vsbook.ru/katalog/proza_1/nesvyatye-svyatye-i-drugie-rasskazy/ </t>
  </si>
  <si>
    <t>978-5-00178-224-7</t>
  </si>
  <si>
    <t>https://vsbook.ru/katalog/vera/molitvy/svyatoe-evangelie-krasnoe/</t>
  </si>
  <si>
    <t>Святое Евангелие (Красное)</t>
  </si>
  <si>
    <t>Блокадный бегемот и ленинградцы</t>
  </si>
  <si>
    <t>978-5-00178-271-1</t>
  </si>
  <si>
    <t>2.01.01.01.11.335</t>
  </si>
  <si>
    <t>https://vsbook.ru/katalog/detyam_1/blokadnyy-begemot-i-leningradtsy/</t>
  </si>
  <si>
    <t>В этой книге рассказывается о жизни в блокадном Ленинграде в годы Великой Отечественной войны. Вы узнаете о стойкости простых жителей блокадного города, на которых обрушились холод и голод, тысячи бомб и снарядов. Откуда ленинградцы брали силы, чтобы жить, двигаться, трудиться на заводах, тушить зажигалки?  Зачем нужно было в голодающем блокадном городе исполнять симфонию Шостаковича, ставить спектакли в театрах, спасать в зоосаде бегемота? Ответы на эти вопросы вы получите, прочитав книгу «Блокадный бегемот и ленинградцы», которая является продолжением книги «Блокадный бегемот и девочка».</t>
  </si>
  <si>
    <t>978-5-00178-269-8</t>
  </si>
  <si>
    <t>978-5-00178-266-7</t>
  </si>
  <si>
    <t>https://vsbook.ru/katalog/non-fikshn/kto-pridumal-neoyazychestvo-aleksandr-dvorkin/</t>
  </si>
  <si>
    <t xml:space="preserve">
978-5-00178-268-1</t>
  </si>
  <si>
    <t>2.01.01.03.06.220</t>
  </si>
  <si>
    <t>Новая книга известного историка и сектоведа Александра Дворкина посвящена важной и актуальной проблеме современности – различным родноверческим (нативистским) учениям и сектам, распространившимся в России. В первой части автор подробно рассказывает о древних славянах, их верованиях, их соседях, о событиях, приведших к крещению Руси и о начале русского православного государства. Во второй части повествуется о международном неоязыческом оккультном движении New Age и о нативизме, зародившемся в рамках этого движения. Автор отслеживает пути, которыми неоязычество пришло в Россию, разбирает основные документы, которыми пользуются нативисты, и рассказывает о главных деятелях российского родноверчества.</t>
  </si>
  <si>
    <t>Кто придумал неоязычество. Александр Дворкин</t>
  </si>
  <si>
    <t>Литургия. Самая главная служба. Текст с объяснениями для детей и взрослых. Анна Сапрыкина.</t>
  </si>
  <si>
    <t>Эту книгу можно брать с собой на литургию, чтобы понимать происходящее в храме.
Полный текст литургии, набранный крупным шрифтом, позволяет следить за ходом богослужения. Комментарии объясняют, что именно сейчас происходит в храме, каково значение действий священнослужителей, показывают, что происходит в алтаре, что поёт хор, как переводятся церковнославянские слова.
Красочные иллюстрации делают объяснения наглядными.</t>
  </si>
  <si>
    <t>978-5-00178-273-5</t>
  </si>
  <si>
    <t>1.01.01.02.11.140</t>
  </si>
  <si>
    <t>https://vsbook.ru/katalog/detyam_1/anna-saprykina-liturgiya-samaya-glavnaya-sluzhba-tekst-s-obyasneniyami-dlya-detey-i-vzroslykh/</t>
  </si>
  <si>
    <t>3.01.01.03.07.137</t>
  </si>
  <si>
    <t>2.01.01.03.08.290</t>
  </si>
  <si>
    <t>2.01.01.03.06.334</t>
  </si>
  <si>
    <t>2.01.01.01.11.331</t>
  </si>
  <si>
    <t>2.01.01.01.11.319</t>
  </si>
  <si>
    <t>2.01.01.03.05.302</t>
  </si>
  <si>
    <t>Благодарю! Личный дневник</t>
  </si>
  <si>
    <t>https://vsbook.ru/katalog/podarki/blagodaryu-lichnyy-dnevnik/</t>
  </si>
  <si>
    <t>978-5-00178-265-0</t>
  </si>
  <si>
    <t>2.01.01.04.13.307</t>
  </si>
  <si>
    <t>Остановить время невозможно, но можно остановить себя в нем. Остановить хотя бы на 5 – 10 минут в день, чтобы поразмыслить над произошедшим и поблагодарить Бога – Создателя и Спасителя нашего. Благодарность успокаивает, приводит мысли в порядок, позволяет взглянуть на события, даже негативные, под другим углом.
Дневник содержит:
- вдохновляющие цитаты святых отцов о благодарности,
- вопросы для размышления о событиях дня,
- страницы с раскрасками — лекарство от уныния,
- развороты для творчества.</t>
  </si>
  <si>
    <t>3.01.01.03.07.336</t>
  </si>
  <si>
    <t>978-5-00178-275-9</t>
  </si>
  <si>
    <t>Псалтирь учебная с параллельным переводом на русский язык</t>
  </si>
  <si>
    <t>https://vsbook.ru/katalog/vera/psaltir-uchebnaya-s-parallelnym-perevodom-na-russkiy-yazyk/</t>
  </si>
  <si>
    <t>Жизнь замечательных семей. Анна Сапрыкина</t>
  </si>
  <si>
    <t>В этой книге воссозданы истории жизни шести замечательных семей.
- Реальный опыт построения семьи;
- только достоверные источники;
- текст построен на воспоминаниях и переписке;
- советы по построению отношений между супругами, воспитанию и обучению детей, решению проблем подростков, планировке комнат в доме, организации досуга;
- разные эпохи, культуры, страны, разное материальное положение героев.</t>
  </si>
  <si>
    <t>978-5-00178-270-4</t>
  </si>
  <si>
    <t>2.01.01.03.06.209</t>
  </si>
  <si>
    <t>https://vsbook.ru/katalog/semya/zhizn-zamechatelnykh-semey-anna-saprykina/</t>
  </si>
  <si>
    <t>https://vsbook.ru/katalog/semya/materinskie-zametki/</t>
  </si>
  <si>
    <t>978-5-00178-099-1</t>
  </si>
  <si>
    <t xml:space="preserve">В сборник вошли статьи многодетной мамы и педагога Анны Сапрыкиной, в течение нескольких лет публиковавшиеся на портале pravoslavie.ru. Эти «материнские заметки» - размышления о том, как сегодня можно построить христианскую семью, об отношениях между детьми и родителями, о том, как многовековые традиции православной культуры могут вполне органично «жить» в современном доме. 
Большая часть «заметок» - практический опыт организации домашних занятий с детьми разных возрастов, проведения церковных праздников в семье. Будущие родители, молодые папы и мамы, родители «со стажем», преподаватели основ православной культуры и воскресных школ смогут найти в этих статьях интересные и полезные идеи для собственного педагогического творчества.
</t>
  </si>
  <si>
    <t>Анна Сапрыкина. Православные праздники в современной семье.</t>
  </si>
  <si>
    <t>Материнские заметки. Анна Сапрыкина</t>
  </si>
  <si>
    <t>978-5-00178-272-8</t>
  </si>
  <si>
    <t>1.01.01.03.06.142</t>
  </si>
  <si>
    <t>Как встретить праздник всей семьей, рассказать детям о праздниках и постах, подготовиться к богослужениям, сделать народные традиции частью жизни семьи?
В этой книге вы найдете рецепты праздничных блюд и детских поделок, идеи организации бытовых вопросов, примеры пошаговой подготовки к каждому церковному празднику. А еще здесь собраны рассказы о живом опыте современных семей, которые живут в ритме церковной жизни.
Автор книги – мама семерых детей, специалист по теории и истории педагогики, кандидат педагогических наук, преподаватель курса «Семейная педагогика» и ведущая колонки «Материнские заметки» на портале Православие.Ру.</t>
  </si>
  <si>
    <t>https://vsbook.ru/katalog/semya/anna-saprykina-pravoslavnye-prazdniki-v-sovremennoy-seme/</t>
  </si>
  <si>
    <t>Детская Псалтирь</t>
  </si>
  <si>
    <t>https://vsbook.ru/katalog/detyam_1/detskaya-psaltir/</t>
  </si>
  <si>
    <t>Эта книга подойдёт для первого знакомства ребенка с Псалтирью. В неё включены самые запоминающиеся строчки из псалмов, которые мы часто слышим за богослужением.</t>
  </si>
  <si>
    <t>978-5-00178-285-8</t>
  </si>
  <si>
    <t>2.01.01.01.11.298</t>
  </si>
  <si>
    <t>1.01.01.05.06.002</t>
  </si>
  <si>
    <t>Преподобный Гавриил Самтаврийский. Научись у святого</t>
  </si>
  <si>
    <t>978-5-00178-283-4</t>
  </si>
  <si>
    <t>Блокадный бегемот и девочка</t>
  </si>
  <si>
    <t>1.01.01.01.11.003</t>
  </si>
  <si>
    <t>978-5-00178-287-2</t>
  </si>
  <si>
    <t xml:space="preserve">Девочка Галя вместе с папой, мамой и братом жила в Ленинграде. Она закончила первый класс и собиралась ехать в деревню к бабушке. Но все получилось по-другому.
22 июня 1941 года фашисты объявили нам войну и очень быстро окружили Ленинград. Но город не сдался. Тогда немцы решили стереть его с лица земли. Начались непрерывные бомбежки из артиллерии и с самолетов. Наступила суровая морозная зима. По карточкам стали выдавать всего 125 граммов хлеба.
Ленинградцев спасала «Дорога жизни», которая проходила по льду Ладожского озера. По ней в город везли муку, крупу, сахар, а обратным рейсом эвакуировали в тыл женщин и детей.
Как жила Галя в блокадном Ленинграде и что было потом – вы узнаете из этой книжки.
</t>
  </si>
  <si>
    <t xml:space="preserve">
Книга рассказывает об удивительном святом ХХ века — преподобном Гаврииле (Ургебадзе). Родина отца Гавриила — Грузия, но почитают его во всём православном мире. С детства будущий святой горячо полюбил Христа. Он не боялся нести людям свет веры даже во время гонений на Церковь, поэтому ему пришлось претерпеть тяжёлые испытания. 
  Ещё при жизни святого люди стремились к нему за советом и молитвенной помощью. И сейчас по его молитвам совершается немало чудес. Но главное чудо — это жизнь преподобного Гавриила и его необыкновенная любовь.
</t>
  </si>
  <si>
    <t>https://vsbook.ru/katalog/detyam_1/blokadnyy-begemot-i-devochka/</t>
  </si>
  <si>
    <t>https://vsbook.ru/katalog/vera/svyatye-ottsy-i-startsy/kogda-nastupit-konets-sveta-po-tvoreniyam-svyatitelya-feofana-zatvornika/</t>
  </si>
  <si>
    <t>Когда наступит конец Света… По творениям Святителя Феофана Затворника</t>
  </si>
  <si>
    <t>978-5-00178-282-7</t>
  </si>
  <si>
    <t xml:space="preserve">
2.01.01.03.14.340</t>
  </si>
  <si>
    <t xml:space="preserve">Святитель Феофан Затворник, объясняя послание апостола Павла, ясно и глубоко рассуждает об ожидании последних времен и конца этого мира. Текст избран из книги: «Жизнь и труды святого апостола Павла. Последовательный комментарий апостольских посланий, составленный по трудам епископа Феофана Затворника». Составитель: священник Николай Рудинский. Спб, Типография Александро-Невского общества трезвости, тт. 1 – 2, 1911-1912. (Приложение к журналу «Отдых христианина»).
</t>
  </si>
  <si>
    <t>10 заповедей</t>
  </si>
  <si>
    <t>Заповеди блаженств. Запомним вместе с детьми</t>
  </si>
  <si>
    <t>978-5-00178-279-7</t>
  </si>
  <si>
    <t>2.01.01.01.11.238</t>
  </si>
  <si>
    <t>Как помочь ребёнку что-то запомнить? Лучше всего дети запоминают информацию, если она им интересна – через визуальное восприятие, общение и игру.
И всё это вы найдёте на страницах этой книги: текст из Евангелия, яркие иллюстрации, стихи, задания.
Читая книгу вместе с ребёнком, вы узнаете о евангельских заповедях блаженств, которые можно услышать на каждой литургии.
Стихи и задания помогут ребенку понять, что такое заповеди блаженств, и увидеть, как эти заповеди можно соблюдать в повседневной жизни. С помощью этой книги каждый родитель сможет объяснить ребёнку смысл любой из заповедей.</t>
  </si>
  <si>
    <t>https://vsbook.ru/katalog/detyam_1/zapovedi-blazhenstv-zapomnim-vmeste-s-detmi/</t>
  </si>
  <si>
    <t>https://vsbook.ru/katalog/detyam_1/10-zapovedey/</t>
  </si>
  <si>
    <t>Как помочь ребёнку что-то запомнить?  Лучше всего дети запоминают информацию, если она им интересна – через визуальное восприятие, общение и игру.
Всё это вы найдёте на страницах книги!
Общаясь с ребёнком и выполняя совсем несложные, но интересные развивающие задания, вы вместе узнаете все 10 заповедей Божиих, о которых написано в Библии.  
С помощью этой книги каждый родитель сможет объяснить ребёнку смысл любой из заповедей. Кроме того, вы вместе откроете удивительный мир христианской символики, а еще и сможете обучить ребёнка счёту до 10.
Прекрасного совместного времяпровождения в постижении Божественных заповедей!</t>
  </si>
  <si>
    <t>978-5-00178-278-0</t>
  </si>
  <si>
    <t>1.01.01.01.11.002</t>
  </si>
  <si>
    <t>https://vsbook.ru/katalog/detyam_1/prepodobnyy-gavriil-samtavriyskiy-nauchis-u-svyatogo/</t>
  </si>
  <si>
    <t>2.01.01.01.11.339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</si>
</sst>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quot;₽&quot;"/>
    <numFmt numFmtId="165" formatCode="#,##0\ &quot;₽&quot;"/>
  </numFmts>
  <fonts count="24" x14ac:knownFonts="1">
    <font>
      <sz val="8"/>
      <color theme="1"/>
      <name val="Arial"/>
    </font>
    <font>
      <u/>
      <sz val="8"/>
      <color theme="10"/>
      <name val="Arial"/>
      <family val="2"/>
      <charset val="204"/>
    </font>
    <font>
      <b/>
      <sz val="8"/>
      <name val="Arial"/>
      <family val="2"/>
      <charset val="204"/>
    </font>
    <font>
      <sz val="8"/>
      <name val="Arial"/>
      <family val="2"/>
      <charset val="204"/>
    </font>
    <font>
      <sz val="10"/>
      <name val="Times New Roman"/>
      <family val="1"/>
      <charset val="204"/>
    </font>
    <font>
      <b/>
      <sz val="10"/>
      <name val="Times New Roman"/>
      <family val="1"/>
      <charset val="204"/>
    </font>
    <font>
      <sz val="10"/>
      <name val="Arial"/>
      <family val="2"/>
      <charset val="204"/>
    </font>
    <font>
      <u/>
      <sz val="8"/>
      <name val="Arial"/>
      <family val="2"/>
      <charset val="204"/>
    </font>
    <font>
      <sz val="8"/>
      <name val="Times New Roman"/>
      <family val="1"/>
      <charset val="204"/>
    </font>
    <font>
      <sz val="12"/>
      <name val="Times New Roman"/>
      <family val="1"/>
      <charset val="204"/>
    </font>
    <font>
      <sz val="12"/>
      <color indexed="64"/>
      <name val="Times New Roman"/>
      <family val="1"/>
      <charset val="204"/>
    </font>
    <font>
      <b/>
      <sz val="10"/>
      <color indexed="64"/>
      <name val="Times New Roman"/>
      <family val="1"/>
      <charset val="204"/>
    </font>
    <font>
      <sz val="8"/>
      <color indexed="64"/>
      <name val="Times New Roman"/>
      <family val="1"/>
      <charset val="204"/>
    </font>
    <font>
      <b/>
      <sz val="12"/>
      <color indexed="64"/>
      <name val="Times New Roman"/>
      <family val="1"/>
      <charset val="204"/>
    </font>
    <font>
      <sz val="10"/>
      <color indexed="64"/>
      <name val="Times New Roman"/>
      <family val="1"/>
      <charset val="204"/>
    </font>
    <font>
      <b/>
      <sz val="10"/>
      <name val="Times New Roman"/>
      <family val="1"/>
      <charset val="204"/>
    </font>
    <font>
      <b/>
      <sz val="11"/>
      <name val="Times New Roman"/>
      <family val="1"/>
      <charset val="204"/>
    </font>
    <font>
      <sz val="11"/>
      <name val="Times New Roman"/>
      <family val="1"/>
      <charset val="204"/>
    </font>
    <font>
      <sz val="8"/>
      <color indexed="2"/>
      <name val="Arial"/>
      <family val="2"/>
      <charset val="204"/>
    </font>
    <font>
      <sz val="12"/>
      <color indexed="2"/>
      <name val="Arial"/>
      <family val="2"/>
      <charset val="204"/>
    </font>
    <font>
      <b/>
      <i/>
      <sz val="11"/>
      <name val="Times New Roman"/>
      <family val="1"/>
      <charset val="204"/>
    </font>
    <font>
      <i/>
      <sz val="10"/>
      <name val="Times New Roman"/>
      <family val="1"/>
      <charset val="204"/>
    </font>
    <font>
      <b/>
      <sz val="11"/>
      <name val="Times New Roman"/>
      <family val="1"/>
      <charset val="204"/>
    </font>
    <font>
      <sz val="11"/>
      <name val="Times New Roman"/>
      <family val="1"/>
      <charset val="204"/>
    </font>
  </fonts>
  <fills count="11">
    <fill>
      <patternFill patternType="none"/>
    </fill>
    <fill>
      <patternFill patternType="gray125"/>
    </fill>
    <fill>
      <patternFill patternType="solid">
        <fgColor theme="0"/>
        <bgColor theme="0"/>
      </patternFill>
    </fill>
    <fill>
      <patternFill patternType="solid">
        <fgColor indexed="5"/>
        <bgColor indexed="5"/>
      </patternFill>
    </fill>
    <fill>
      <patternFill patternType="solid">
        <fgColor theme="8" tint="0.59999389629810485"/>
        <bgColor theme="8" tint="0.59999389629810485"/>
      </patternFill>
    </fill>
    <fill>
      <patternFill patternType="solid">
        <fgColor theme="9" tint="0.59999389629810485"/>
        <bgColor theme="9" tint="0.59999389629810485"/>
      </patternFill>
    </fill>
    <fill>
      <patternFill patternType="solid">
        <fgColor theme="6" tint="0.79998168889431442"/>
        <bgColor theme="6" tint="0.79998168889431442"/>
      </patternFill>
    </fill>
    <fill>
      <patternFill patternType="solid">
        <fgColor theme="0"/>
        <bgColor theme="9" tint="0.59999389629810485"/>
      </patternFill>
    </fill>
    <fill>
      <patternFill patternType="solid">
        <fgColor theme="0"/>
        <bgColor rgb="FF92D050"/>
      </patternFill>
    </fill>
    <fill>
      <patternFill patternType="solid">
        <fgColor rgb="FF92D050"/>
        <bgColor theme="0"/>
      </patternFill>
    </fill>
    <fill>
      <patternFill patternType="solid">
        <fgColor theme="4" tint="0.59999389629810485"/>
        <bgColor theme="0"/>
      </patternFill>
    </fill>
  </fills>
  <borders count="7">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medium">
        <color auto="1"/>
      </right>
      <top/>
      <bottom/>
      <diagonal/>
    </border>
  </borders>
  <cellStyleXfs count="2">
    <xf numFmtId="0" fontId="0" fillId="0" borderId="0"/>
    <xf numFmtId="0" fontId="1" fillId="0" borderId="0" applyNumberFormat="0" applyFill="0" applyBorder="0" applyProtection="0"/>
  </cellStyleXfs>
  <cellXfs count="78">
    <xf numFmtId="0" fontId="0" fillId="0" borderId="0" xfId="0"/>
    <xf numFmtId="0" fontId="0" fillId="2" borderId="0" xfId="0" applyFill="1"/>
    <xf numFmtId="0" fontId="0" fillId="2" borderId="0" xfId="0" applyFill="1" applyAlignment="1">
      <alignment horizontal="left"/>
    </xf>
    <xf numFmtId="0" fontId="2" fillId="2" borderId="0" xfId="0" applyFont="1" applyFill="1" applyAlignment="1">
      <alignment horizontal="center" vertical="center" wrapText="1"/>
    </xf>
    <xf numFmtId="0" fontId="3" fillId="2" borderId="0" xfId="0" applyFont="1" applyFill="1" applyAlignment="1">
      <alignment horizontal="left" vertical="center"/>
    </xf>
    <xf numFmtId="0" fontId="0" fillId="2" borderId="0" xfId="0" applyFill="1" applyAlignment="1">
      <alignment horizontal="center" vertical="center"/>
    </xf>
    <xf numFmtId="164" fontId="0" fillId="3" borderId="0" xfId="0" applyNumberFormat="1" applyFill="1" applyAlignment="1">
      <alignment horizontal="center" vertical="center"/>
    </xf>
    <xf numFmtId="164" fontId="0" fillId="2" borderId="0" xfId="0" applyNumberFormat="1" applyFill="1"/>
    <xf numFmtId="164" fontId="0" fillId="2" borderId="0" xfId="0" applyNumberForma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horizontal="left"/>
    </xf>
    <xf numFmtId="0" fontId="5" fillId="2"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1" fillId="2" borderId="1" xfId="1"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3" xfId="0" applyFont="1" applyFill="1" applyBorder="1" applyAlignment="1">
      <alignment horizontal="center" vertical="center" wrapText="1"/>
    </xf>
    <xf numFmtId="164" fontId="5" fillId="2" borderId="3" xfId="0" applyNumberFormat="1" applyFont="1" applyFill="1" applyBorder="1" applyAlignment="1">
      <alignment horizontal="center" vertical="center" wrapText="1"/>
    </xf>
    <xf numFmtId="0" fontId="1" fillId="2" borderId="3"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4" fillId="2" borderId="1" xfId="0" applyFont="1" applyFill="1" applyBorder="1" applyAlignment="1">
      <alignment horizontal="center" vertical="center" wrapText="1"/>
    </xf>
    <xf numFmtId="49" fontId="10" fillId="2" borderId="5"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center" vertical="center" wrapText="1"/>
    </xf>
    <xf numFmtId="1" fontId="4" fillId="2" borderId="5"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0" fillId="5" borderId="0" xfId="0" applyFill="1"/>
    <xf numFmtId="1" fontId="4" fillId="6" borderId="2"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0" fontId="4" fillId="6" borderId="1" xfId="0" applyFont="1" applyFill="1" applyBorder="1" applyAlignment="1">
      <alignment horizontal="center" vertical="center" wrapText="1"/>
    </xf>
    <xf numFmtId="0" fontId="1" fillId="2" borderId="3" xfId="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0" xfId="0" applyFont="1" applyFill="1" applyAlignment="1">
      <alignment horizontal="center" vertical="center" wrapText="1"/>
    </xf>
    <xf numFmtId="0" fontId="17" fillId="2" borderId="0" xfId="0" applyFont="1" applyFill="1" applyAlignment="1">
      <alignment horizontal="left" vertical="center"/>
    </xf>
    <xf numFmtId="0" fontId="18" fillId="2" borderId="0" xfId="0" applyFont="1" applyFill="1" applyAlignment="1">
      <alignment horizontal="center" vertical="center"/>
    </xf>
    <xf numFmtId="164" fontId="18" fillId="2" borderId="0" xfId="0" applyNumberFormat="1" applyFont="1" applyFill="1" applyAlignment="1">
      <alignment horizontal="center" vertical="center"/>
    </xf>
    <xf numFmtId="164" fontId="18" fillId="2" borderId="0" xfId="0" applyNumberFormat="1" applyFont="1" applyFill="1" applyAlignment="1">
      <alignment horizontal="left"/>
    </xf>
    <xf numFmtId="0" fontId="16" fillId="2" borderId="0" xfId="0" applyFont="1" applyFill="1" applyAlignment="1">
      <alignment horizontal="left" vertical="center"/>
    </xf>
    <xf numFmtId="164" fontId="19" fillId="2" borderId="0" xfId="0" applyNumberFormat="1" applyFont="1" applyFill="1" applyAlignment="1">
      <alignment horizontal="center" vertical="center"/>
    </xf>
    <xf numFmtId="0" fontId="4" fillId="2" borderId="0" xfId="0" applyFont="1" applyFill="1" applyAlignment="1">
      <alignment horizontal="left"/>
    </xf>
    <xf numFmtId="0" fontId="20" fillId="2" borderId="0" xfId="0" applyFont="1" applyFill="1" applyAlignment="1">
      <alignment horizontal="center" vertical="center"/>
    </xf>
    <xf numFmtId="0" fontId="4" fillId="2" borderId="0" xfId="0" applyFont="1" applyFill="1" applyAlignment="1">
      <alignment horizontal="center" vertical="center"/>
    </xf>
    <xf numFmtId="164" fontId="21" fillId="2" borderId="0" xfId="0" applyNumberFormat="1" applyFont="1" applyFill="1" applyAlignment="1">
      <alignment horizontal="center" vertical="center" wrapText="1"/>
    </xf>
    <xf numFmtId="0" fontId="1" fillId="2" borderId="1" xfId="1" applyFill="1" applyBorder="1" applyAlignment="1">
      <alignment horizontal="center" vertical="center" wrapText="1"/>
    </xf>
    <xf numFmtId="0" fontId="5" fillId="4" borderId="6" xfId="0" applyFont="1" applyFill="1" applyBorder="1" applyAlignment="1">
      <alignment horizontal="center" vertical="center"/>
    </xf>
    <xf numFmtId="0" fontId="22"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164" fontId="22" fillId="2" borderId="1" xfId="0" applyNumberFormat="1" applyFont="1" applyFill="1" applyBorder="1" applyAlignment="1">
      <alignment horizontal="center" vertical="center" wrapText="1"/>
    </xf>
    <xf numFmtId="0" fontId="22" fillId="2" borderId="4" xfId="0" applyFont="1" applyFill="1" applyBorder="1" applyAlignment="1">
      <alignment horizontal="center" vertical="center" wrapText="1"/>
    </xf>
    <xf numFmtId="0" fontId="1" fillId="0" borderId="1" xfId="1" applyBorder="1" applyAlignment="1">
      <alignment horizontal="center" vertical="center" wrapText="1"/>
    </xf>
    <xf numFmtId="0" fontId="5" fillId="2" borderId="0" xfId="0" applyFont="1" applyFill="1" applyBorder="1" applyAlignment="1">
      <alignment vertical="center"/>
    </xf>
    <xf numFmtId="0" fontId="4" fillId="8" borderId="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3"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0" fillId="7" borderId="0" xfId="0" applyFill="1" applyAlignment="1">
      <alignment horizontal="center" vertical="center" wrapText="1"/>
    </xf>
    <xf numFmtId="0" fontId="12"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2" borderId="0" xfId="0" applyFill="1" applyAlignment="1">
      <alignment horizontal="center" vertical="center" wrapText="1"/>
    </xf>
    <xf numFmtId="0" fontId="3" fillId="2" borderId="0" xfId="0" applyFont="1" applyFill="1" applyAlignment="1">
      <alignment horizontal="center" vertical="center" wrapText="1"/>
    </xf>
    <xf numFmtId="164" fontId="0" fillId="3" borderId="0" xfId="0" applyNumberFormat="1" applyFill="1" applyAlignment="1">
      <alignment horizontal="center" vertical="center" wrapText="1"/>
    </xf>
    <xf numFmtId="164" fontId="0" fillId="2" borderId="0" xfId="0" applyNumberFormat="1" applyFill="1" applyAlignment="1">
      <alignment horizontal="center" vertical="center" wrapText="1"/>
    </xf>
    <xf numFmtId="0" fontId="0" fillId="0" borderId="1" xfId="0" applyBorder="1"/>
    <xf numFmtId="0" fontId="6" fillId="9" borderId="0" xfId="0" applyFont="1" applyFill="1" applyAlignment="1">
      <alignment horizontal="center" vertical="center"/>
    </xf>
    <xf numFmtId="0" fontId="5" fillId="2" borderId="0" xfId="0" applyFont="1" applyFill="1" applyBorder="1" applyAlignment="1">
      <alignment horizontal="center" vertical="center" wrapText="1"/>
    </xf>
    <xf numFmtId="0" fontId="6" fillId="10" borderId="0" xfId="0" applyFont="1" applyFill="1" applyAlignment="1">
      <alignment horizontal="center" vertical="center"/>
    </xf>
    <xf numFmtId="0" fontId="17" fillId="2" borderId="4" xfId="0" applyFont="1" applyFill="1" applyBorder="1" applyAlignment="1">
      <alignment horizontal="center" vertical="center" wrapText="1"/>
    </xf>
    <xf numFmtId="0" fontId="23" fillId="2" borderId="1" xfId="0" applyFont="1" applyFill="1" applyBorder="1" applyAlignment="1">
      <alignment horizontal="center" vertical="center" wrapText="1"/>
    </xf>
    <xf numFmtId="165" fontId="5" fillId="2"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0" fontId="6" fillId="2" borderId="0" xfId="0" applyFont="1" applyFill="1" applyAlignment="1">
      <alignment horizontal="center" vertical="center"/>
    </xf>
    <xf numFmtId="0" fontId="16" fillId="2" borderId="0" xfId="0" applyFont="1" applyFill="1" applyAlignment="1">
      <alignment horizontal="left" vertical="center"/>
    </xf>
    <xf numFmtId="164" fontId="5" fillId="4" borderId="0" xfId="0" applyNumberFormat="1" applyFont="1" applyFill="1" applyAlignment="1">
      <alignment horizontal="center"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pn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jpeg"/><Relationship Id="rId106" Type="http://schemas.openxmlformats.org/officeDocument/2006/relationships/image" Target="../media/image106.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87</xdr:row>
      <xdr:rowOff>308609</xdr:rowOff>
    </xdr:from>
    <xdr:to>
      <xdr:col>12</xdr:col>
      <xdr:colOff>1352550</xdr:colOff>
      <xdr:row>87</xdr:row>
      <xdr:rowOff>1708675</xdr:rowOff>
    </xdr:to>
    <xdr:pic>
      <xdr:nvPicPr>
        <xdr:cNvPr id="8" name="Рисунок 7" descr="https://vsbook.ru/upload/resize_cache/iblock/b15/hnpgejtksd2wnvvzjhplkz7qpcxm6izv/75_113_1/2021_VS_Ioann-Kushnik_cover_1.jpg">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1"/>
        <a:stretch/>
      </xdr:blipFill>
      <xdr:spPr bwMode="auto">
        <a:xfrm>
          <a:off x="13068300" y="233937809"/>
          <a:ext cx="1104900" cy="1400066"/>
        </a:xfrm>
        <a:prstGeom prst="rect">
          <a:avLst/>
        </a:prstGeom>
        <a:noFill/>
      </xdr:spPr>
    </xdr:pic>
    <xdr:clientData/>
  </xdr:twoCellAnchor>
  <xdr:twoCellAnchor editAs="oneCell">
    <xdr:from>
      <xdr:col>12</xdr:col>
      <xdr:colOff>236220</xdr:colOff>
      <xdr:row>88</xdr:row>
      <xdr:rowOff>106679</xdr:rowOff>
    </xdr:from>
    <xdr:to>
      <xdr:col>12</xdr:col>
      <xdr:colOff>1276350</xdr:colOff>
      <xdr:row>88</xdr:row>
      <xdr:rowOff>1725722</xdr:rowOff>
    </xdr:to>
    <xdr:pic>
      <xdr:nvPicPr>
        <xdr:cNvPr id="9" name="Рисунок 8" descr="https://vsbook.ru/upload/resize_cache/iblock/aa8/w66yzn85efbv89hz2cmpbqudpsk2yhii/75_113_1/oblozhka-dlya-sayta.jpg">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2"/>
        <a:stretch/>
      </xdr:blipFill>
      <xdr:spPr bwMode="auto">
        <a:xfrm>
          <a:off x="13056870" y="235736129"/>
          <a:ext cx="1040130" cy="1619043"/>
        </a:xfrm>
        <a:prstGeom prst="rect">
          <a:avLst/>
        </a:prstGeom>
        <a:noFill/>
      </xdr:spPr>
    </xdr:pic>
    <xdr:clientData/>
  </xdr:twoCellAnchor>
  <xdr:twoCellAnchor editAs="oneCell">
    <xdr:from>
      <xdr:col>12</xdr:col>
      <xdr:colOff>381000</xdr:colOff>
      <xdr:row>89</xdr:row>
      <xdr:rowOff>419100</xdr:rowOff>
    </xdr:from>
    <xdr:to>
      <xdr:col>12</xdr:col>
      <xdr:colOff>1039494</xdr:colOff>
      <xdr:row>89</xdr:row>
      <xdr:rowOff>1496695</xdr:rowOff>
    </xdr:to>
    <xdr:pic>
      <xdr:nvPicPr>
        <xdr:cNvPr id="12" name="Рисунок 11" descr="https://vsbook.ru/upload/resize_cache/iblock/e44/btxca9lc9cgfc8hjt0q15qbodw228ts6/75_113_1/obl-1.jpg">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3"/>
        <a:stretch/>
      </xdr:blipFill>
      <xdr:spPr bwMode="auto">
        <a:xfrm>
          <a:off x="12481560" y="83294220"/>
          <a:ext cx="658495" cy="1077595"/>
        </a:xfrm>
        <a:prstGeom prst="rect">
          <a:avLst/>
        </a:prstGeom>
        <a:noFill/>
      </xdr:spPr>
    </xdr:pic>
    <xdr:clientData/>
  </xdr:twoCellAnchor>
  <xdr:twoCellAnchor editAs="oneCell">
    <xdr:from>
      <xdr:col>12</xdr:col>
      <xdr:colOff>327659</xdr:colOff>
      <xdr:row>90</xdr:row>
      <xdr:rowOff>739140</xdr:rowOff>
    </xdr:from>
    <xdr:to>
      <xdr:col>12</xdr:col>
      <xdr:colOff>1040765</xdr:colOff>
      <xdr:row>90</xdr:row>
      <xdr:rowOff>1816735</xdr:rowOff>
    </xdr:to>
    <xdr:pic>
      <xdr:nvPicPr>
        <xdr:cNvPr id="17" name="Рисунок 16" descr="https://vsbook.ru/upload/resize_cache/iblock/fb8/75_113_1/fb834d94e63d5e8481ea42e47c41f140.jpg">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4"/>
        <a:stretch/>
      </xdr:blipFill>
      <xdr:spPr bwMode="auto">
        <a:xfrm>
          <a:off x="12428220" y="87896700"/>
          <a:ext cx="713105" cy="1077595"/>
        </a:xfrm>
        <a:prstGeom prst="rect">
          <a:avLst/>
        </a:prstGeom>
        <a:noFill/>
      </xdr:spPr>
    </xdr:pic>
    <xdr:clientData/>
  </xdr:twoCellAnchor>
  <xdr:twoCellAnchor editAs="oneCell">
    <xdr:from>
      <xdr:col>12</xdr:col>
      <xdr:colOff>358140</xdr:colOff>
      <xdr:row>91</xdr:row>
      <xdr:rowOff>525780</xdr:rowOff>
    </xdr:from>
    <xdr:to>
      <xdr:col>12</xdr:col>
      <xdr:colOff>1054735</xdr:colOff>
      <xdr:row>91</xdr:row>
      <xdr:rowOff>1600200</xdr:rowOff>
    </xdr:to>
    <xdr:pic>
      <xdr:nvPicPr>
        <xdr:cNvPr id="33" name="Рисунок 32" descr="https://vsbook.ru/upload/resize_cache/iblock/3ea/75_113_1/3ea9983cce973df81cd6d6574af91de2.jpg">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5"/>
        <a:stretch/>
      </xdr:blipFill>
      <xdr:spPr bwMode="auto">
        <a:xfrm>
          <a:off x="12458700" y="110512860"/>
          <a:ext cx="696595" cy="1074420"/>
        </a:xfrm>
        <a:prstGeom prst="rect">
          <a:avLst/>
        </a:prstGeom>
        <a:noFill/>
      </xdr:spPr>
    </xdr:pic>
    <xdr:clientData/>
  </xdr:twoCellAnchor>
  <xdr:twoCellAnchor editAs="oneCell">
    <xdr:from>
      <xdr:col>12</xdr:col>
      <xdr:colOff>381000</xdr:colOff>
      <xdr:row>92</xdr:row>
      <xdr:rowOff>510540</xdr:rowOff>
    </xdr:from>
    <xdr:to>
      <xdr:col>12</xdr:col>
      <xdr:colOff>1056005</xdr:colOff>
      <xdr:row>92</xdr:row>
      <xdr:rowOff>1588135</xdr:rowOff>
    </xdr:to>
    <xdr:pic>
      <xdr:nvPicPr>
        <xdr:cNvPr id="39" name="Рисунок 38" descr="https://vsbook.ru/upload/resize_cache/iblock/7a4/75_113_1/7a4866dfd80e2e0238b7f4ad85478717.jpg">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6"/>
        <a:stretch/>
      </xdr:blipFill>
      <xdr:spPr bwMode="auto">
        <a:xfrm>
          <a:off x="12481560" y="121455180"/>
          <a:ext cx="675005" cy="1077595"/>
        </a:xfrm>
        <a:prstGeom prst="rect">
          <a:avLst/>
        </a:prstGeom>
        <a:noFill/>
      </xdr:spPr>
    </xdr:pic>
    <xdr:clientData/>
  </xdr:twoCellAnchor>
  <xdr:twoCellAnchor editAs="oneCell">
    <xdr:from>
      <xdr:col>12</xdr:col>
      <xdr:colOff>373380</xdr:colOff>
      <xdr:row>93</xdr:row>
      <xdr:rowOff>586740</xdr:rowOff>
    </xdr:from>
    <xdr:to>
      <xdr:col>12</xdr:col>
      <xdr:colOff>1028700</xdr:colOff>
      <xdr:row>93</xdr:row>
      <xdr:rowOff>1664335</xdr:rowOff>
    </xdr:to>
    <xdr:pic>
      <xdr:nvPicPr>
        <xdr:cNvPr id="40" name="Рисунок 39" descr="https://vsbook.ru/upload/resize_cache/iblock/81b/a3ogf8jenovff0xofbcvpqoyklij6cgc/75_113_1/obl-1-_1_.jpg">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7"/>
        <a:stretch/>
      </xdr:blipFill>
      <xdr:spPr bwMode="auto">
        <a:xfrm>
          <a:off x="12473940" y="123725940"/>
          <a:ext cx="655320" cy="1077595"/>
        </a:xfrm>
        <a:prstGeom prst="rect">
          <a:avLst/>
        </a:prstGeom>
        <a:noFill/>
      </xdr:spPr>
    </xdr:pic>
    <xdr:clientData/>
  </xdr:twoCellAnchor>
  <xdr:twoCellAnchor editAs="oneCell">
    <xdr:from>
      <xdr:col>12</xdr:col>
      <xdr:colOff>381000</xdr:colOff>
      <xdr:row>94</xdr:row>
      <xdr:rowOff>586740</xdr:rowOff>
    </xdr:from>
    <xdr:to>
      <xdr:col>12</xdr:col>
      <xdr:colOff>1094105</xdr:colOff>
      <xdr:row>94</xdr:row>
      <xdr:rowOff>1572895</xdr:rowOff>
    </xdr:to>
    <xdr:pic>
      <xdr:nvPicPr>
        <xdr:cNvPr id="42" name="Рисунок 41" descr="https://vsbook.ru/upload/resize_cache/iblock/06c/ffcyinjyw93lqf8ugzcpc73is03buo14/75_113_1/s-tenyu.jpg">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8"/>
        <a:stretch/>
      </xdr:blipFill>
      <xdr:spPr bwMode="auto">
        <a:xfrm>
          <a:off x="12481560" y="128115060"/>
          <a:ext cx="713105" cy="986155"/>
        </a:xfrm>
        <a:prstGeom prst="rect">
          <a:avLst/>
        </a:prstGeom>
        <a:noFill/>
      </xdr:spPr>
    </xdr:pic>
    <xdr:clientData/>
  </xdr:twoCellAnchor>
  <xdr:twoCellAnchor editAs="oneCell">
    <xdr:from>
      <xdr:col>12</xdr:col>
      <xdr:colOff>365760</xdr:colOff>
      <xdr:row>95</xdr:row>
      <xdr:rowOff>533400</xdr:rowOff>
    </xdr:from>
    <xdr:to>
      <xdr:col>12</xdr:col>
      <xdr:colOff>1054735</xdr:colOff>
      <xdr:row>95</xdr:row>
      <xdr:rowOff>1610995</xdr:rowOff>
    </xdr:to>
    <xdr:pic>
      <xdr:nvPicPr>
        <xdr:cNvPr id="43" name="Рисунок 42" descr="https://vsbook.ru/upload/resize_cache/iblock/1dd/ayihmo4g942qkmwuf967sh6debje2osp/75_113_1/obl-1.jpg">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9"/>
        <a:stretch/>
      </xdr:blipFill>
      <xdr:spPr bwMode="auto">
        <a:xfrm>
          <a:off x="12466320" y="130256280"/>
          <a:ext cx="688975" cy="1077595"/>
        </a:xfrm>
        <a:prstGeom prst="rect">
          <a:avLst/>
        </a:prstGeom>
        <a:noFill/>
      </xdr:spPr>
    </xdr:pic>
    <xdr:clientData/>
  </xdr:twoCellAnchor>
  <xdr:twoCellAnchor editAs="oneCell">
    <xdr:from>
      <xdr:col>12</xdr:col>
      <xdr:colOff>358140</xdr:colOff>
      <xdr:row>96</xdr:row>
      <xdr:rowOff>365760</xdr:rowOff>
    </xdr:from>
    <xdr:to>
      <xdr:col>12</xdr:col>
      <xdr:colOff>1077594</xdr:colOff>
      <xdr:row>96</xdr:row>
      <xdr:rowOff>1437005</xdr:rowOff>
    </xdr:to>
    <xdr:pic>
      <xdr:nvPicPr>
        <xdr:cNvPr id="46" name="Рисунок 45" descr="https://vsbook.ru/upload/resize_cache/iblock/ecb/75_113_1/ecbe3a5cfdfd84ad4f89d466020718f1.jpg">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10"/>
        <a:stretch/>
      </xdr:blipFill>
      <xdr:spPr bwMode="auto">
        <a:xfrm>
          <a:off x="12458700" y="134477760"/>
          <a:ext cx="719455" cy="1071245"/>
        </a:xfrm>
        <a:prstGeom prst="rect">
          <a:avLst/>
        </a:prstGeom>
        <a:noFill/>
      </xdr:spPr>
    </xdr:pic>
    <xdr:clientData/>
  </xdr:twoCellAnchor>
  <xdr:twoCellAnchor editAs="oneCell">
    <xdr:from>
      <xdr:col>12</xdr:col>
      <xdr:colOff>365760</xdr:colOff>
      <xdr:row>97</xdr:row>
      <xdr:rowOff>472440</xdr:rowOff>
    </xdr:from>
    <xdr:to>
      <xdr:col>12</xdr:col>
      <xdr:colOff>1078865</xdr:colOff>
      <xdr:row>97</xdr:row>
      <xdr:rowOff>1534795</xdr:rowOff>
    </xdr:to>
    <xdr:pic>
      <xdr:nvPicPr>
        <xdr:cNvPr id="53" name="Рисунок 52" descr="https://vsbook.ru/upload/resize_cache/iblock/4de/75_113_1/4de276c291793ce80da4b63f2ab150b3.jpg">
          <a:extLst>
            <a:ext uri="{FF2B5EF4-FFF2-40B4-BE49-F238E27FC236}">
              <a16:creationId xmlns:a16="http://schemas.microsoft.com/office/drawing/2014/main" xmlns="" id="{00000000-0008-0000-0000-000035000000}"/>
            </a:ext>
          </a:extLst>
        </xdr:cNvPr>
        <xdr:cNvPicPr>
          <a:picLocks noChangeAspect="1" noChangeArrowheads="1"/>
        </xdr:cNvPicPr>
      </xdr:nvPicPr>
      <xdr:blipFill>
        <a:blip xmlns:r="http://schemas.openxmlformats.org/officeDocument/2006/relationships" r:embed="rId11"/>
        <a:stretch/>
      </xdr:blipFill>
      <xdr:spPr bwMode="auto">
        <a:xfrm>
          <a:off x="12466320" y="142356840"/>
          <a:ext cx="713105" cy="1062355"/>
        </a:xfrm>
        <a:prstGeom prst="rect">
          <a:avLst/>
        </a:prstGeom>
        <a:noFill/>
      </xdr:spPr>
    </xdr:pic>
    <xdr:clientData/>
  </xdr:twoCellAnchor>
  <xdr:twoCellAnchor editAs="oneCell">
    <xdr:from>
      <xdr:col>12</xdr:col>
      <xdr:colOff>342900</xdr:colOff>
      <xdr:row>98</xdr:row>
      <xdr:rowOff>571500</xdr:rowOff>
    </xdr:from>
    <xdr:to>
      <xdr:col>12</xdr:col>
      <xdr:colOff>1056005</xdr:colOff>
      <xdr:row>98</xdr:row>
      <xdr:rowOff>1649095</xdr:rowOff>
    </xdr:to>
    <xdr:pic>
      <xdr:nvPicPr>
        <xdr:cNvPr id="63" name="Рисунок 62" descr="https://vsbook.ru/upload/resize_cache/iblock/209/75_113_1/2097d5f2a62d436b8e8908e35e22e69b.jpg">
          <a:extLst>
            <a:ext uri="{FF2B5EF4-FFF2-40B4-BE49-F238E27FC236}">
              <a16:creationId xmlns:a16="http://schemas.microsoft.com/office/drawing/2014/main" xmlns="" id="{00000000-0008-0000-0000-00003F000000}"/>
            </a:ext>
          </a:extLst>
        </xdr:cNvPr>
        <xdr:cNvPicPr>
          <a:picLocks noChangeAspect="1" noChangeArrowheads="1"/>
        </xdr:cNvPicPr>
      </xdr:nvPicPr>
      <xdr:blipFill>
        <a:blip xmlns:r="http://schemas.openxmlformats.org/officeDocument/2006/relationships" r:embed="rId12"/>
        <a:stretch/>
      </xdr:blipFill>
      <xdr:spPr bwMode="auto">
        <a:xfrm>
          <a:off x="12443460" y="162206940"/>
          <a:ext cx="713105" cy="1077595"/>
        </a:xfrm>
        <a:prstGeom prst="rect">
          <a:avLst/>
        </a:prstGeom>
        <a:noFill/>
      </xdr:spPr>
    </xdr:pic>
    <xdr:clientData/>
  </xdr:twoCellAnchor>
  <xdr:twoCellAnchor editAs="oneCell">
    <xdr:from>
      <xdr:col>12</xdr:col>
      <xdr:colOff>312420</xdr:colOff>
      <xdr:row>99</xdr:row>
      <xdr:rowOff>609600</xdr:rowOff>
    </xdr:from>
    <xdr:to>
      <xdr:col>12</xdr:col>
      <xdr:colOff>1028700</xdr:colOff>
      <xdr:row>99</xdr:row>
      <xdr:rowOff>1649095</xdr:rowOff>
    </xdr:to>
    <xdr:pic>
      <xdr:nvPicPr>
        <xdr:cNvPr id="66" name="Рисунок 65" descr="https://vsbook.ru/upload/resize_cache/iblock/f70/75_113_1/f708928e0e42514adc783bdbf588c84d.jpg">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13"/>
        <a:stretch/>
      </xdr:blipFill>
      <xdr:spPr bwMode="auto">
        <a:xfrm>
          <a:off x="12412980" y="168767759"/>
          <a:ext cx="716280" cy="1039495"/>
        </a:xfrm>
        <a:prstGeom prst="rect">
          <a:avLst/>
        </a:prstGeom>
        <a:noFill/>
      </xdr:spPr>
    </xdr:pic>
    <xdr:clientData/>
  </xdr:twoCellAnchor>
  <xdr:twoCellAnchor editAs="oneCell">
    <xdr:from>
      <xdr:col>12</xdr:col>
      <xdr:colOff>358140</xdr:colOff>
      <xdr:row>100</xdr:row>
      <xdr:rowOff>342900</xdr:rowOff>
    </xdr:from>
    <xdr:to>
      <xdr:col>12</xdr:col>
      <xdr:colOff>1077594</xdr:colOff>
      <xdr:row>100</xdr:row>
      <xdr:rowOff>1397635</xdr:rowOff>
    </xdr:to>
    <xdr:pic>
      <xdr:nvPicPr>
        <xdr:cNvPr id="67" name="Рисунок 66" descr="https://vsbook.ru/upload/resize_cache/iblock/83a/gj3d20zr7gvfhb8lu5ei84z0tx8gp9je/75_113_1/obl-1-_1_.jpg">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14"/>
        <a:stretch/>
      </xdr:blipFill>
      <xdr:spPr bwMode="auto">
        <a:xfrm>
          <a:off x="12458700" y="170695620"/>
          <a:ext cx="719455" cy="1054735"/>
        </a:xfrm>
        <a:prstGeom prst="rect">
          <a:avLst/>
        </a:prstGeom>
        <a:noFill/>
      </xdr:spPr>
    </xdr:pic>
    <xdr:clientData/>
  </xdr:twoCellAnchor>
  <xdr:twoCellAnchor editAs="oneCell">
    <xdr:from>
      <xdr:col>12</xdr:col>
      <xdr:colOff>342900</xdr:colOff>
      <xdr:row>101</xdr:row>
      <xdr:rowOff>449580</xdr:rowOff>
    </xdr:from>
    <xdr:to>
      <xdr:col>12</xdr:col>
      <xdr:colOff>1056005</xdr:colOff>
      <xdr:row>101</xdr:row>
      <xdr:rowOff>1473835</xdr:rowOff>
    </xdr:to>
    <xdr:pic>
      <xdr:nvPicPr>
        <xdr:cNvPr id="69" name="Рисунок 68" descr="https://vsbook.ru/upload/resize_cache/iblock/472/75_113_1/obl1.jpg">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15"/>
        <a:stretch/>
      </xdr:blipFill>
      <xdr:spPr bwMode="auto">
        <a:xfrm>
          <a:off x="12443460" y="174825660"/>
          <a:ext cx="713105" cy="1024255"/>
        </a:xfrm>
        <a:prstGeom prst="rect">
          <a:avLst/>
        </a:prstGeom>
        <a:noFill/>
      </xdr:spPr>
    </xdr:pic>
    <xdr:clientData/>
  </xdr:twoCellAnchor>
  <xdr:twoCellAnchor editAs="oneCell">
    <xdr:from>
      <xdr:col>12</xdr:col>
      <xdr:colOff>342900</xdr:colOff>
      <xdr:row>102</xdr:row>
      <xdr:rowOff>487680</xdr:rowOff>
    </xdr:from>
    <xdr:to>
      <xdr:col>12</xdr:col>
      <xdr:colOff>1056005</xdr:colOff>
      <xdr:row>102</xdr:row>
      <xdr:rowOff>1497965</xdr:rowOff>
    </xdr:to>
    <xdr:pic>
      <xdr:nvPicPr>
        <xdr:cNvPr id="71" name="Рисунок 70" descr="https://vsbook.ru/upload/resize_cache/iblock/203/75_113_1/2032cd42707d6869b231a9a60bbe8ca5.jpg">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16"/>
        <a:stretch/>
      </xdr:blipFill>
      <xdr:spPr bwMode="auto">
        <a:xfrm>
          <a:off x="12443460" y="179070000"/>
          <a:ext cx="713105" cy="1010285"/>
        </a:xfrm>
        <a:prstGeom prst="rect">
          <a:avLst/>
        </a:prstGeom>
        <a:noFill/>
      </xdr:spPr>
    </xdr:pic>
    <xdr:clientData/>
  </xdr:twoCellAnchor>
  <xdr:twoCellAnchor editAs="oneCell">
    <xdr:from>
      <xdr:col>12</xdr:col>
      <xdr:colOff>335280</xdr:colOff>
      <xdr:row>103</xdr:row>
      <xdr:rowOff>240029</xdr:rowOff>
    </xdr:from>
    <xdr:to>
      <xdr:col>12</xdr:col>
      <xdr:colOff>1428750</xdr:colOff>
      <xdr:row>103</xdr:row>
      <xdr:rowOff>1964308</xdr:rowOff>
    </xdr:to>
    <xdr:pic>
      <xdr:nvPicPr>
        <xdr:cNvPr id="72" name="Рисунок 71" descr="https://vsbook.ru/upload/resize_cache/iblock/3a9/75_113_1/3a99e6472631a3b9978a38f5b836aae4.jpg">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17"/>
        <a:stretch/>
      </xdr:blipFill>
      <xdr:spPr bwMode="auto">
        <a:xfrm>
          <a:off x="13898880" y="243660929"/>
          <a:ext cx="1093470" cy="1724279"/>
        </a:xfrm>
        <a:prstGeom prst="rect">
          <a:avLst/>
        </a:prstGeom>
        <a:noFill/>
      </xdr:spPr>
    </xdr:pic>
    <xdr:clientData/>
  </xdr:twoCellAnchor>
  <xdr:twoCellAnchor editAs="oneCell">
    <xdr:from>
      <xdr:col>12</xdr:col>
      <xdr:colOff>377190</xdr:colOff>
      <xdr:row>104</xdr:row>
      <xdr:rowOff>179069</xdr:rowOff>
    </xdr:from>
    <xdr:to>
      <xdr:col>12</xdr:col>
      <xdr:colOff>1409700</xdr:colOff>
      <xdr:row>104</xdr:row>
      <xdr:rowOff>1746210</xdr:rowOff>
    </xdr:to>
    <xdr:pic>
      <xdr:nvPicPr>
        <xdr:cNvPr id="98" name="Рисунок 97" descr="https://vsbook.ru/upload/resize_cache/iblock/cc9/75_113_1/cc9ccd3934cc2d3aa8bde21cbbd66397.jpg">
          <a:extLst>
            <a:ext uri="{FF2B5EF4-FFF2-40B4-BE49-F238E27FC236}">
              <a16:creationId xmlns:a16="http://schemas.microsoft.com/office/drawing/2014/main" xmlns="" id="{00000000-0008-0000-0000-000062000000}"/>
            </a:ext>
          </a:extLst>
        </xdr:cNvPr>
        <xdr:cNvPicPr>
          <a:picLocks noChangeAspect="1" noChangeArrowheads="1"/>
        </xdr:cNvPicPr>
      </xdr:nvPicPr>
      <xdr:blipFill>
        <a:blip xmlns:r="http://schemas.openxmlformats.org/officeDocument/2006/relationships" r:embed="rId18"/>
        <a:stretch/>
      </xdr:blipFill>
      <xdr:spPr bwMode="auto">
        <a:xfrm>
          <a:off x="13940790" y="245809769"/>
          <a:ext cx="1032510" cy="1560791"/>
        </a:xfrm>
        <a:prstGeom prst="rect">
          <a:avLst/>
        </a:prstGeom>
        <a:noFill/>
      </xdr:spPr>
    </xdr:pic>
    <xdr:clientData/>
  </xdr:twoCellAnchor>
  <xdr:twoCellAnchor editAs="oneCell">
    <xdr:from>
      <xdr:col>12</xdr:col>
      <xdr:colOff>327659</xdr:colOff>
      <xdr:row>105</xdr:row>
      <xdr:rowOff>518159</xdr:rowOff>
    </xdr:from>
    <xdr:to>
      <xdr:col>12</xdr:col>
      <xdr:colOff>1040765</xdr:colOff>
      <xdr:row>105</xdr:row>
      <xdr:rowOff>1551305</xdr:rowOff>
    </xdr:to>
    <xdr:pic>
      <xdr:nvPicPr>
        <xdr:cNvPr id="100" name="Рисунок 99" descr="https://vsbook.ru/upload/resize_cache/iblock/211/75_113_1/2111fec80a03fe0ad30bd6d2b66a14f9.jpg">
          <a:extLst>
            <a:ext uri="{FF2B5EF4-FFF2-40B4-BE49-F238E27FC236}">
              <a16:creationId xmlns:a16="http://schemas.microsoft.com/office/drawing/2014/main" xmlns="" id="{00000000-0008-0000-0000-000064000000}"/>
            </a:ext>
          </a:extLst>
        </xdr:cNvPr>
        <xdr:cNvPicPr>
          <a:picLocks noChangeAspect="1" noChangeArrowheads="1"/>
        </xdr:cNvPicPr>
      </xdr:nvPicPr>
      <xdr:blipFill>
        <a:blip xmlns:r="http://schemas.openxmlformats.org/officeDocument/2006/relationships" r:embed="rId19"/>
        <a:stretch/>
      </xdr:blipFill>
      <xdr:spPr bwMode="auto">
        <a:xfrm>
          <a:off x="12428220" y="192465960"/>
          <a:ext cx="713105" cy="1033145"/>
        </a:xfrm>
        <a:prstGeom prst="rect">
          <a:avLst/>
        </a:prstGeom>
        <a:noFill/>
      </xdr:spPr>
    </xdr:pic>
    <xdr:clientData/>
  </xdr:twoCellAnchor>
  <xdr:twoCellAnchor editAs="oneCell">
    <xdr:from>
      <xdr:col>12</xdr:col>
      <xdr:colOff>350520</xdr:colOff>
      <xdr:row>106</xdr:row>
      <xdr:rowOff>190500</xdr:rowOff>
    </xdr:from>
    <xdr:to>
      <xdr:col>12</xdr:col>
      <xdr:colOff>1066800</xdr:colOff>
      <xdr:row>106</xdr:row>
      <xdr:rowOff>1104899</xdr:rowOff>
    </xdr:to>
    <xdr:pic>
      <xdr:nvPicPr>
        <xdr:cNvPr id="102" name="Рисунок 101" descr="https://vsbook.ru/upload/resize_cache/iblock/942/75_113_1/942b7291d6f516704b11cd86af113df5.jpg">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20"/>
        <a:stretch/>
      </xdr:blipFill>
      <xdr:spPr bwMode="auto">
        <a:xfrm>
          <a:off x="12451080" y="195948300"/>
          <a:ext cx="716280" cy="914400"/>
        </a:xfrm>
        <a:prstGeom prst="rect">
          <a:avLst/>
        </a:prstGeom>
        <a:noFill/>
      </xdr:spPr>
    </xdr:pic>
    <xdr:clientData/>
  </xdr:twoCellAnchor>
  <xdr:twoCellAnchor editAs="oneCell">
    <xdr:from>
      <xdr:col>12</xdr:col>
      <xdr:colOff>358140</xdr:colOff>
      <xdr:row>107</xdr:row>
      <xdr:rowOff>190500</xdr:rowOff>
    </xdr:from>
    <xdr:to>
      <xdr:col>12</xdr:col>
      <xdr:colOff>1077594</xdr:colOff>
      <xdr:row>107</xdr:row>
      <xdr:rowOff>1130935</xdr:rowOff>
    </xdr:to>
    <xdr:pic>
      <xdr:nvPicPr>
        <xdr:cNvPr id="104" name="Рисунок 103" descr="https://vsbook.ru/upload/resize_cache/iblock/711/75_113_1/7113f1bcfb19ea1ec6fc2b304feb3e82.jpg">
          <a:extLst>
            <a:ext uri="{FF2B5EF4-FFF2-40B4-BE49-F238E27FC236}">
              <a16:creationId xmlns:a16="http://schemas.microsoft.com/office/drawing/2014/main" xmlns="" id="{00000000-0008-0000-0000-000068000000}"/>
            </a:ext>
          </a:extLst>
        </xdr:cNvPr>
        <xdr:cNvPicPr>
          <a:picLocks noChangeAspect="1" noChangeArrowheads="1"/>
        </xdr:cNvPicPr>
      </xdr:nvPicPr>
      <xdr:blipFill>
        <a:blip xmlns:r="http://schemas.openxmlformats.org/officeDocument/2006/relationships" r:embed="rId21"/>
        <a:stretch/>
      </xdr:blipFill>
      <xdr:spPr bwMode="auto">
        <a:xfrm>
          <a:off x="12458700" y="199453500"/>
          <a:ext cx="719455" cy="940435"/>
        </a:xfrm>
        <a:prstGeom prst="rect">
          <a:avLst/>
        </a:prstGeom>
        <a:noFill/>
      </xdr:spPr>
    </xdr:pic>
    <xdr:clientData/>
  </xdr:twoCellAnchor>
  <xdr:twoCellAnchor editAs="oneCell">
    <xdr:from>
      <xdr:col>12</xdr:col>
      <xdr:colOff>240030</xdr:colOff>
      <xdr:row>108</xdr:row>
      <xdr:rowOff>68580</xdr:rowOff>
    </xdr:from>
    <xdr:to>
      <xdr:col>12</xdr:col>
      <xdr:colOff>1752600</xdr:colOff>
      <xdr:row>108</xdr:row>
      <xdr:rowOff>2032382</xdr:rowOff>
    </xdr:to>
    <xdr:pic>
      <xdr:nvPicPr>
        <xdr:cNvPr id="109" name="Рисунок 108" descr="https://vsbook.ru/upload/resize_cache/iblock/c16/75_113_1/c16d3b2787d566694d0a4b3f0cdee6c6.jpg">
          <a:extLst>
            <a:ext uri="{FF2B5EF4-FFF2-40B4-BE49-F238E27FC236}">
              <a16:creationId xmlns:a16="http://schemas.microsoft.com/office/drawing/2014/main" xmlns="" id="{00000000-0008-0000-0000-00006D000000}"/>
            </a:ext>
          </a:extLst>
        </xdr:cNvPr>
        <xdr:cNvPicPr>
          <a:picLocks noChangeAspect="1" noChangeArrowheads="1"/>
        </xdr:cNvPicPr>
      </xdr:nvPicPr>
      <xdr:blipFill>
        <a:blip xmlns:r="http://schemas.openxmlformats.org/officeDocument/2006/relationships" r:embed="rId22"/>
        <a:stretch/>
      </xdr:blipFill>
      <xdr:spPr bwMode="auto">
        <a:xfrm>
          <a:off x="13060680" y="304830480"/>
          <a:ext cx="1512570" cy="1963802"/>
        </a:xfrm>
        <a:prstGeom prst="rect">
          <a:avLst/>
        </a:prstGeom>
        <a:noFill/>
      </xdr:spPr>
    </xdr:pic>
    <xdr:clientData/>
  </xdr:twoCellAnchor>
  <xdr:twoCellAnchor editAs="oneCell">
    <xdr:from>
      <xdr:col>12</xdr:col>
      <xdr:colOff>342900</xdr:colOff>
      <xdr:row>109</xdr:row>
      <xdr:rowOff>72390</xdr:rowOff>
    </xdr:from>
    <xdr:to>
      <xdr:col>12</xdr:col>
      <xdr:colOff>1555641</xdr:colOff>
      <xdr:row>109</xdr:row>
      <xdr:rowOff>1905000</xdr:rowOff>
    </xdr:to>
    <xdr:pic>
      <xdr:nvPicPr>
        <xdr:cNvPr id="116" name="Рисунок 115" descr="https://vsbook.ru/upload/resize_cache/iblock/ae0/75_113_1/ae0d26b603ee01c7707ca2b6d3d49784.jpg">
          <a:extLst>
            <a:ext uri="{FF2B5EF4-FFF2-40B4-BE49-F238E27FC236}">
              <a16:creationId xmlns:a16="http://schemas.microsoft.com/office/drawing/2014/main" xmlns="" id="{00000000-0008-0000-0000-000074000000}"/>
            </a:ext>
          </a:extLst>
        </xdr:cNvPr>
        <xdr:cNvPicPr>
          <a:picLocks noChangeAspect="1" noChangeArrowheads="1"/>
        </xdr:cNvPicPr>
      </xdr:nvPicPr>
      <xdr:blipFill>
        <a:blip xmlns:r="http://schemas.openxmlformats.org/officeDocument/2006/relationships" r:embed="rId23"/>
        <a:stretch/>
      </xdr:blipFill>
      <xdr:spPr bwMode="auto">
        <a:xfrm>
          <a:off x="13163550" y="282583890"/>
          <a:ext cx="1212741" cy="1832610"/>
        </a:xfrm>
        <a:prstGeom prst="rect">
          <a:avLst/>
        </a:prstGeom>
        <a:noFill/>
      </xdr:spPr>
    </xdr:pic>
    <xdr:clientData/>
  </xdr:twoCellAnchor>
  <xdr:twoCellAnchor editAs="oneCell">
    <xdr:from>
      <xdr:col>12</xdr:col>
      <xdr:colOff>342900</xdr:colOff>
      <xdr:row>110</xdr:row>
      <xdr:rowOff>133350</xdr:rowOff>
    </xdr:from>
    <xdr:to>
      <xdr:col>12</xdr:col>
      <xdr:colOff>1447800</xdr:colOff>
      <xdr:row>110</xdr:row>
      <xdr:rowOff>1802999</xdr:rowOff>
    </xdr:to>
    <xdr:pic>
      <xdr:nvPicPr>
        <xdr:cNvPr id="118" name="Рисунок 117" descr="https://vsbook.ru/upload/resize_cache/iblock/613/75_113_1/613bb4493b35686093615842257157e1.jpg">
          <a:extLst>
            <a:ext uri="{FF2B5EF4-FFF2-40B4-BE49-F238E27FC236}">
              <a16:creationId xmlns:a16="http://schemas.microsoft.com/office/drawing/2014/main" xmlns="" id="{00000000-0008-0000-0000-000076000000}"/>
            </a:ext>
          </a:extLst>
        </xdr:cNvPr>
        <xdr:cNvPicPr>
          <a:picLocks noChangeAspect="1" noChangeArrowheads="1"/>
        </xdr:cNvPicPr>
      </xdr:nvPicPr>
      <xdr:blipFill>
        <a:blip xmlns:r="http://schemas.openxmlformats.org/officeDocument/2006/relationships" r:embed="rId24"/>
        <a:stretch/>
      </xdr:blipFill>
      <xdr:spPr bwMode="auto">
        <a:xfrm>
          <a:off x="13163550" y="284740350"/>
          <a:ext cx="1104900" cy="1669649"/>
        </a:xfrm>
        <a:prstGeom prst="rect">
          <a:avLst/>
        </a:prstGeom>
        <a:noFill/>
      </xdr:spPr>
    </xdr:pic>
    <xdr:clientData/>
  </xdr:twoCellAnchor>
  <xdr:twoCellAnchor editAs="oneCell">
    <xdr:from>
      <xdr:col>12</xdr:col>
      <xdr:colOff>327659</xdr:colOff>
      <xdr:row>111</xdr:row>
      <xdr:rowOff>278130</xdr:rowOff>
    </xdr:from>
    <xdr:to>
      <xdr:col>12</xdr:col>
      <xdr:colOff>1433791</xdr:colOff>
      <xdr:row>111</xdr:row>
      <xdr:rowOff>1866900</xdr:rowOff>
    </xdr:to>
    <xdr:pic>
      <xdr:nvPicPr>
        <xdr:cNvPr id="119" name="Рисунок 118" descr="https://vsbook.ru/upload/resize_cache/iblock/4b6/75_113_1/4b6dad98def29cfcc769dc76d6e73d00.jpg">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25"/>
        <a:stretch/>
      </xdr:blipFill>
      <xdr:spPr bwMode="auto">
        <a:xfrm>
          <a:off x="13148309" y="286771080"/>
          <a:ext cx="1106132" cy="1588770"/>
        </a:xfrm>
        <a:prstGeom prst="rect">
          <a:avLst/>
        </a:prstGeom>
        <a:noFill/>
      </xdr:spPr>
    </xdr:pic>
    <xdr:clientData/>
  </xdr:twoCellAnchor>
  <xdr:twoCellAnchor editAs="oneCell">
    <xdr:from>
      <xdr:col>12</xdr:col>
      <xdr:colOff>262890</xdr:colOff>
      <xdr:row>112</xdr:row>
      <xdr:rowOff>156210</xdr:rowOff>
    </xdr:from>
    <xdr:to>
      <xdr:col>12</xdr:col>
      <xdr:colOff>1390650</xdr:colOff>
      <xdr:row>112</xdr:row>
      <xdr:rowOff>1809530</xdr:rowOff>
    </xdr:to>
    <xdr:pic>
      <xdr:nvPicPr>
        <xdr:cNvPr id="122" name="Рисунок 121" descr="https://vsbook.ru/upload/resize_cache/iblock/9d4/e9s0tuds02atm7rbj6gd2xsj253ln23f/75_113_1/obl-1.jpg">
          <a:extLst>
            <a:ext uri="{FF2B5EF4-FFF2-40B4-BE49-F238E27FC236}">
              <a16:creationId xmlns:a16="http://schemas.microsoft.com/office/drawing/2014/main" xmlns="" id="{00000000-0008-0000-0000-00007A000000}"/>
            </a:ext>
          </a:extLst>
        </xdr:cNvPr>
        <xdr:cNvPicPr>
          <a:picLocks noChangeAspect="1" noChangeArrowheads="1"/>
        </xdr:cNvPicPr>
      </xdr:nvPicPr>
      <xdr:blipFill>
        <a:blip xmlns:r="http://schemas.openxmlformats.org/officeDocument/2006/relationships" r:embed="rId26"/>
        <a:stretch/>
      </xdr:blipFill>
      <xdr:spPr bwMode="auto">
        <a:xfrm>
          <a:off x="13083540" y="288839910"/>
          <a:ext cx="1127760" cy="1653320"/>
        </a:xfrm>
        <a:prstGeom prst="rect">
          <a:avLst/>
        </a:prstGeom>
        <a:noFill/>
      </xdr:spPr>
    </xdr:pic>
    <xdr:clientData/>
  </xdr:twoCellAnchor>
  <xdr:twoCellAnchor editAs="oneCell">
    <xdr:from>
      <xdr:col>12</xdr:col>
      <xdr:colOff>285750</xdr:colOff>
      <xdr:row>85</xdr:row>
      <xdr:rowOff>126912</xdr:rowOff>
    </xdr:from>
    <xdr:to>
      <xdr:col>12</xdr:col>
      <xdr:colOff>1344084</xdr:colOff>
      <xdr:row>85</xdr:row>
      <xdr:rowOff>1800224</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27"/>
        <a:stretch/>
      </xdr:blipFill>
      <xdr:spPr bwMode="auto">
        <a:xfrm>
          <a:off x="12386310" y="64896912"/>
          <a:ext cx="1058334" cy="1673312"/>
        </a:xfrm>
        <a:prstGeom prst="rect">
          <a:avLst/>
        </a:prstGeom>
      </xdr:spPr>
    </xdr:pic>
    <xdr:clientData/>
  </xdr:twoCellAnchor>
  <xdr:twoCellAnchor editAs="oneCell">
    <xdr:from>
      <xdr:col>12</xdr:col>
      <xdr:colOff>211667</xdr:colOff>
      <xdr:row>113</xdr:row>
      <xdr:rowOff>179917</xdr:rowOff>
    </xdr:from>
    <xdr:to>
      <xdr:col>12</xdr:col>
      <xdr:colOff>1307515</xdr:colOff>
      <xdr:row>113</xdr:row>
      <xdr:rowOff>1830916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28"/>
        <a:stretch/>
      </xdr:blipFill>
      <xdr:spPr bwMode="auto">
        <a:xfrm>
          <a:off x="12312227" y="280809277"/>
          <a:ext cx="1089498" cy="1651000"/>
        </a:xfrm>
        <a:prstGeom prst="rect">
          <a:avLst/>
        </a:prstGeom>
      </xdr:spPr>
    </xdr:pic>
    <xdr:clientData/>
  </xdr:twoCellAnchor>
  <xdr:twoCellAnchor editAs="oneCell">
    <xdr:from>
      <xdr:col>12</xdr:col>
      <xdr:colOff>259079</xdr:colOff>
      <xdr:row>84</xdr:row>
      <xdr:rowOff>487680</xdr:rowOff>
    </xdr:from>
    <xdr:to>
      <xdr:col>12</xdr:col>
      <xdr:colOff>1467976</xdr:colOff>
      <xdr:row>84</xdr:row>
      <xdr:rowOff>2430780</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29" cstate="print"/>
        <a:stretch/>
      </xdr:blipFill>
      <xdr:spPr bwMode="auto">
        <a:xfrm>
          <a:off x="12359640" y="27051000"/>
          <a:ext cx="1208897" cy="1950720"/>
        </a:xfrm>
        <a:prstGeom prst="rect">
          <a:avLst/>
        </a:prstGeom>
      </xdr:spPr>
    </xdr:pic>
    <xdr:clientData/>
  </xdr:twoCellAnchor>
  <xdr:twoCellAnchor editAs="oneCell">
    <xdr:from>
      <xdr:col>12</xdr:col>
      <xdr:colOff>121921</xdr:colOff>
      <xdr:row>83</xdr:row>
      <xdr:rowOff>640080</xdr:rowOff>
    </xdr:from>
    <xdr:to>
      <xdr:col>12</xdr:col>
      <xdr:colOff>1516703</xdr:colOff>
      <xdr:row>83</xdr:row>
      <xdr:rowOff>2828290</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30"/>
        <a:stretch/>
      </xdr:blipFill>
      <xdr:spPr bwMode="auto">
        <a:xfrm>
          <a:off x="12222481" y="23820120"/>
          <a:ext cx="1394782" cy="2194560"/>
        </a:xfrm>
        <a:prstGeom prst="rect">
          <a:avLst/>
        </a:prstGeom>
      </xdr:spPr>
    </xdr:pic>
    <xdr:clientData/>
  </xdr:twoCellAnchor>
  <xdr:twoCellAnchor editAs="oneCell">
    <xdr:from>
      <xdr:col>12</xdr:col>
      <xdr:colOff>106680</xdr:colOff>
      <xdr:row>82</xdr:row>
      <xdr:rowOff>502920</xdr:rowOff>
    </xdr:from>
    <xdr:to>
      <xdr:col>12</xdr:col>
      <xdr:colOff>1544183</xdr:colOff>
      <xdr:row>82</xdr:row>
      <xdr:rowOff>2542540</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1"/>
        <a:stretch/>
      </xdr:blipFill>
      <xdr:spPr bwMode="auto">
        <a:xfrm>
          <a:off x="12207240" y="20848320"/>
          <a:ext cx="1437503" cy="2045970"/>
        </a:xfrm>
        <a:prstGeom prst="rect">
          <a:avLst/>
        </a:prstGeom>
      </xdr:spPr>
    </xdr:pic>
    <xdr:clientData/>
  </xdr:twoCellAnchor>
  <xdr:twoCellAnchor editAs="oneCell">
    <xdr:from>
      <xdr:col>12</xdr:col>
      <xdr:colOff>152401</xdr:colOff>
      <xdr:row>81</xdr:row>
      <xdr:rowOff>441959</xdr:rowOff>
    </xdr:from>
    <xdr:to>
      <xdr:col>12</xdr:col>
      <xdr:colOff>1731217</xdr:colOff>
      <xdr:row>81</xdr:row>
      <xdr:rowOff>2926080</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32"/>
        <a:stretch/>
      </xdr:blipFill>
      <xdr:spPr bwMode="auto">
        <a:xfrm>
          <a:off x="12252961" y="10866120"/>
          <a:ext cx="1578816" cy="2484120"/>
        </a:xfrm>
        <a:prstGeom prst="rect">
          <a:avLst/>
        </a:prstGeom>
      </xdr:spPr>
    </xdr:pic>
    <xdr:clientData/>
  </xdr:twoCellAnchor>
  <xdr:twoCellAnchor editAs="oneCell">
    <xdr:from>
      <xdr:col>12</xdr:col>
      <xdr:colOff>82190</xdr:colOff>
      <xdr:row>80</xdr:row>
      <xdr:rowOff>45720</xdr:rowOff>
    </xdr:from>
    <xdr:to>
      <xdr:col>12</xdr:col>
      <xdr:colOff>1791523</xdr:colOff>
      <xdr:row>80</xdr:row>
      <xdr:rowOff>2286000</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33"/>
        <a:stretch/>
      </xdr:blipFill>
      <xdr:spPr bwMode="auto">
        <a:xfrm>
          <a:off x="12182750" y="1920240"/>
          <a:ext cx="1709334" cy="2240280"/>
        </a:xfrm>
        <a:prstGeom prst="rect">
          <a:avLst/>
        </a:prstGeom>
      </xdr:spPr>
    </xdr:pic>
    <xdr:clientData/>
  </xdr:twoCellAnchor>
  <xdr:twoCellAnchor editAs="oneCell">
    <xdr:from>
      <xdr:col>12</xdr:col>
      <xdr:colOff>139702</xdr:colOff>
      <xdr:row>78</xdr:row>
      <xdr:rowOff>381000</xdr:rowOff>
    </xdr:from>
    <xdr:to>
      <xdr:col>12</xdr:col>
      <xdr:colOff>1677786</xdr:colOff>
      <xdr:row>78</xdr:row>
      <xdr:rowOff>2444750</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34"/>
        <a:stretch/>
      </xdr:blipFill>
      <xdr:spPr bwMode="auto">
        <a:xfrm>
          <a:off x="12192002" y="1778000"/>
          <a:ext cx="1538084" cy="2070100"/>
        </a:xfrm>
        <a:prstGeom prst="rect">
          <a:avLst/>
        </a:prstGeom>
      </xdr:spPr>
    </xdr:pic>
    <xdr:clientData/>
  </xdr:twoCellAnchor>
  <xdr:twoCellAnchor editAs="oneCell">
    <xdr:from>
      <xdr:col>12</xdr:col>
      <xdr:colOff>50801</xdr:colOff>
      <xdr:row>77</xdr:row>
      <xdr:rowOff>304800</xdr:rowOff>
    </xdr:from>
    <xdr:to>
      <xdr:col>12</xdr:col>
      <xdr:colOff>1712646</xdr:colOff>
      <xdr:row>77</xdr:row>
      <xdr:rowOff>2749550</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35"/>
        <a:stretch/>
      </xdr:blipFill>
      <xdr:spPr bwMode="auto">
        <a:xfrm>
          <a:off x="12103101" y="4343400"/>
          <a:ext cx="1661846" cy="2451100"/>
        </a:xfrm>
        <a:prstGeom prst="rect">
          <a:avLst/>
        </a:prstGeom>
      </xdr:spPr>
    </xdr:pic>
    <xdr:clientData/>
  </xdr:twoCellAnchor>
  <xdr:twoCellAnchor editAs="oneCell">
    <xdr:from>
      <xdr:col>12</xdr:col>
      <xdr:colOff>304800</xdr:colOff>
      <xdr:row>76</xdr:row>
      <xdr:rowOff>104544</xdr:rowOff>
    </xdr:from>
    <xdr:to>
      <xdr:col>12</xdr:col>
      <xdr:colOff>1473200</xdr:colOff>
      <xdr:row>76</xdr:row>
      <xdr:rowOff>2029714</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36"/>
        <a:stretch/>
      </xdr:blipFill>
      <xdr:spPr bwMode="auto">
        <a:xfrm>
          <a:off x="12547600" y="1501544"/>
          <a:ext cx="1168400" cy="1918820"/>
        </a:xfrm>
        <a:prstGeom prst="rect">
          <a:avLst/>
        </a:prstGeom>
      </xdr:spPr>
    </xdr:pic>
    <xdr:clientData/>
  </xdr:twoCellAnchor>
  <xdr:twoCellAnchor editAs="oneCell">
    <xdr:from>
      <xdr:col>12</xdr:col>
      <xdr:colOff>0</xdr:colOff>
      <xdr:row>75</xdr:row>
      <xdr:rowOff>0</xdr:rowOff>
    </xdr:from>
    <xdr:to>
      <xdr:col>12</xdr:col>
      <xdr:colOff>9525</xdr:colOff>
      <xdr:row>75</xdr:row>
      <xdr:rowOff>0</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37"/>
        <a:stretch/>
      </xdr:blipFill>
      <xdr:spPr bwMode="auto">
        <a:xfrm>
          <a:off x="12242800" y="4724399"/>
          <a:ext cx="9525" cy="9525"/>
        </a:xfrm>
        <a:prstGeom prst="rect">
          <a:avLst/>
        </a:prstGeom>
      </xdr:spPr>
    </xdr:pic>
    <xdr:clientData/>
  </xdr:twoCellAnchor>
  <xdr:twoCellAnchor editAs="oneCell">
    <xdr:from>
      <xdr:col>12</xdr:col>
      <xdr:colOff>243840</xdr:colOff>
      <xdr:row>75</xdr:row>
      <xdr:rowOff>67575</xdr:rowOff>
    </xdr:from>
    <xdr:to>
      <xdr:col>12</xdr:col>
      <xdr:colOff>1478280</xdr:colOff>
      <xdr:row>75</xdr:row>
      <xdr:rowOff>1935479</xdr:rowOff>
    </xdr:to>
    <xdr:pic>
      <xdr:nvPicPr>
        <xdr:cNvPr id="144" name="Рисунок 143" descr="https://vsbook.ru/upload/resize_cache/iblock/a50/vx66qdrqige2wbc0zxqzt6s2mi0lk0mf/10000_552_1/obl-1.jpg">
          <a:extLst>
            <a:ext uri="{FF2B5EF4-FFF2-40B4-BE49-F238E27FC236}">
              <a16:creationId xmlns:a16="http://schemas.microsoft.com/office/drawing/2014/main" xmlns="" id="{00000000-0008-0000-0000-000090000000}"/>
            </a:ext>
          </a:extLst>
        </xdr:cNvPr>
        <xdr:cNvPicPr>
          <a:picLocks noChangeAspect="1" noChangeArrowheads="1"/>
        </xdr:cNvPicPr>
      </xdr:nvPicPr>
      <xdr:blipFill>
        <a:blip xmlns:r="http://schemas.openxmlformats.org/officeDocument/2006/relationships" r:embed="rId38" cstate="print"/>
        <a:stretch/>
      </xdr:blipFill>
      <xdr:spPr bwMode="auto">
        <a:xfrm>
          <a:off x="12542520" y="4791976"/>
          <a:ext cx="1234440" cy="1867903"/>
        </a:xfrm>
        <a:prstGeom prst="rect">
          <a:avLst/>
        </a:prstGeom>
        <a:noFill/>
      </xdr:spPr>
    </xdr:pic>
    <xdr:clientData/>
  </xdr:twoCellAnchor>
  <xdr:twoCellAnchor editAs="oneCell">
    <xdr:from>
      <xdr:col>12</xdr:col>
      <xdr:colOff>190500</xdr:colOff>
      <xdr:row>74</xdr:row>
      <xdr:rowOff>76200</xdr:rowOff>
    </xdr:from>
    <xdr:to>
      <xdr:col>12</xdr:col>
      <xdr:colOff>1644650</xdr:colOff>
      <xdr:row>74</xdr:row>
      <xdr:rowOff>2437399</xdr:rowOff>
    </xdr:to>
    <xdr:pic>
      <xdr:nvPicPr>
        <xdr:cNvPr id="155" name="Рисунок 154" descr="https://vsbook.ru/upload/resize_cache/iblock/04b/ki3vynu30xqs1iudxlaux1x6603uzqt0/10000_552_1/cover.jpg">
          <a:extLst>
            <a:ext uri="{FF2B5EF4-FFF2-40B4-BE49-F238E27FC236}">
              <a16:creationId xmlns:a16="http://schemas.microsoft.com/office/drawing/2014/main" xmlns="" id="{00000000-0008-0000-0000-00009B000000}"/>
            </a:ext>
          </a:extLst>
        </xdr:cNvPr>
        <xdr:cNvPicPr>
          <a:picLocks noChangeAspect="1" noChangeArrowheads="1"/>
        </xdr:cNvPicPr>
      </xdr:nvPicPr>
      <xdr:blipFill>
        <a:blip xmlns:r="http://schemas.openxmlformats.org/officeDocument/2006/relationships" r:embed="rId39"/>
        <a:stretch/>
      </xdr:blipFill>
      <xdr:spPr bwMode="auto">
        <a:xfrm>
          <a:off x="12661900" y="1473200"/>
          <a:ext cx="1460500" cy="2361199"/>
        </a:xfrm>
        <a:prstGeom prst="rect">
          <a:avLst/>
        </a:prstGeom>
        <a:noFill/>
      </xdr:spPr>
    </xdr:pic>
    <xdr:clientData/>
  </xdr:twoCellAnchor>
  <xdr:twoCellAnchor editAs="oneCell">
    <xdr:from>
      <xdr:col>12</xdr:col>
      <xdr:colOff>76200</xdr:colOff>
      <xdr:row>73</xdr:row>
      <xdr:rowOff>381000</xdr:rowOff>
    </xdr:from>
    <xdr:to>
      <xdr:col>12</xdr:col>
      <xdr:colOff>1763277</xdr:colOff>
      <xdr:row>73</xdr:row>
      <xdr:rowOff>2762250</xdr:rowOff>
    </xdr:to>
    <xdr:pic>
      <xdr:nvPicPr>
        <xdr:cNvPr id="157" name="Рисунок 156" descr="https://vsbook.ru/upload/resize_cache/iblock/480/icaj1290hhcyfwsdbndvwk1e01nmtyp6/10000_552_1/cover.jpg">
          <a:extLst>
            <a:ext uri="{FF2B5EF4-FFF2-40B4-BE49-F238E27FC236}">
              <a16:creationId xmlns:a16="http://schemas.microsoft.com/office/drawing/2014/main" xmlns="" id="{00000000-0008-0000-0000-00009D000000}"/>
            </a:ext>
          </a:extLst>
        </xdr:cNvPr>
        <xdr:cNvPicPr>
          <a:picLocks noChangeAspect="1" noChangeArrowheads="1"/>
        </xdr:cNvPicPr>
      </xdr:nvPicPr>
      <xdr:blipFill>
        <a:blip xmlns:r="http://schemas.openxmlformats.org/officeDocument/2006/relationships" r:embed="rId40"/>
        <a:stretch/>
      </xdr:blipFill>
      <xdr:spPr bwMode="auto">
        <a:xfrm>
          <a:off x="12573000" y="1733550"/>
          <a:ext cx="1687078" cy="2381250"/>
        </a:xfrm>
        <a:prstGeom prst="rect">
          <a:avLst/>
        </a:prstGeom>
        <a:noFill/>
      </xdr:spPr>
    </xdr:pic>
    <xdr:clientData/>
  </xdr:twoCellAnchor>
  <xdr:twoCellAnchor editAs="oneCell">
    <xdr:from>
      <xdr:col>12</xdr:col>
      <xdr:colOff>57150</xdr:colOff>
      <xdr:row>72</xdr:row>
      <xdr:rowOff>190500</xdr:rowOff>
    </xdr:from>
    <xdr:to>
      <xdr:col>12</xdr:col>
      <xdr:colOff>1752600</xdr:colOff>
      <xdr:row>72</xdr:row>
      <xdr:rowOff>2428463</xdr:rowOff>
    </xdr:to>
    <xdr:pic>
      <xdr:nvPicPr>
        <xdr:cNvPr id="158" name="Рисунок 157" descr="https://vsbook.ru/upload/resize_cache/iblock/d0e/mglrctxzgr400f8upgy7q0tvmkmvm1ef/10000_552_1/cover.jpg">
          <a:extLst>
            <a:ext uri="{FF2B5EF4-FFF2-40B4-BE49-F238E27FC236}">
              <a16:creationId xmlns:a16="http://schemas.microsoft.com/office/drawing/2014/main" xmlns="" id="{00000000-0008-0000-0000-00009E000000}"/>
            </a:ext>
          </a:extLst>
        </xdr:cNvPr>
        <xdr:cNvPicPr>
          <a:picLocks noChangeAspect="1" noChangeArrowheads="1"/>
        </xdr:cNvPicPr>
      </xdr:nvPicPr>
      <xdr:blipFill>
        <a:blip xmlns:r="http://schemas.openxmlformats.org/officeDocument/2006/relationships" r:embed="rId41" cstate="print"/>
        <a:stretch/>
      </xdr:blipFill>
      <xdr:spPr bwMode="auto">
        <a:xfrm>
          <a:off x="12553950" y="1543050"/>
          <a:ext cx="1695450" cy="2244313"/>
        </a:xfrm>
        <a:prstGeom prst="rect">
          <a:avLst/>
        </a:prstGeom>
        <a:noFill/>
      </xdr:spPr>
    </xdr:pic>
    <xdr:clientData/>
  </xdr:twoCellAnchor>
  <xdr:twoCellAnchor editAs="oneCell">
    <xdr:from>
      <xdr:col>12</xdr:col>
      <xdr:colOff>0</xdr:colOff>
      <xdr:row>71</xdr:row>
      <xdr:rowOff>0</xdr:rowOff>
    </xdr:from>
    <xdr:to>
      <xdr:col>12</xdr:col>
      <xdr:colOff>304800</xdr:colOff>
      <xdr:row>71</xdr:row>
      <xdr:rowOff>304800</xdr:rowOff>
    </xdr:to>
    <xdr:sp macro="" textlink="">
      <xdr:nvSpPr>
        <xdr:cNvPr id="1025" name="AutoShape 1" descr="Жизнь как пример. Архимандрит Алипий (Воронов). Автор: Судакова Ирина. Издательство &amp;quot;Вольный Странник&amp;quot;">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12649200" y="1394460"/>
          <a:ext cx="304800" cy="304800"/>
        </a:xfrm>
        <a:prstGeom prst="rect">
          <a:avLst/>
        </a:prstGeom>
        <a:noFill/>
      </xdr:spPr>
    </xdr:sp>
    <xdr:clientData/>
  </xdr:twoCellAnchor>
  <xdr:twoCellAnchor editAs="oneCell">
    <xdr:from>
      <xdr:col>12</xdr:col>
      <xdr:colOff>0</xdr:colOff>
      <xdr:row>71</xdr:row>
      <xdr:rowOff>0</xdr:rowOff>
    </xdr:from>
    <xdr:to>
      <xdr:col>12</xdr:col>
      <xdr:colOff>304800</xdr:colOff>
      <xdr:row>71</xdr:row>
      <xdr:rowOff>304800</xdr:rowOff>
    </xdr:to>
    <xdr:sp macro="" textlink="">
      <xdr:nvSpPr>
        <xdr:cNvPr id="1026" name="AutoShape 2" descr="Жизнь как пример. Архимандрит Алипий (Воронов). Автор: Судакова Ирина. Издательство &amp;quot;Вольный Странник&amp;quot;">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12649200" y="1394460"/>
          <a:ext cx="304800" cy="304800"/>
        </a:xfrm>
        <a:prstGeom prst="rect">
          <a:avLst/>
        </a:prstGeom>
        <a:noFill/>
      </xdr:spPr>
    </xdr:sp>
    <xdr:clientData/>
  </xdr:twoCellAnchor>
  <xdr:twoCellAnchor editAs="oneCell">
    <xdr:from>
      <xdr:col>12</xdr:col>
      <xdr:colOff>57150</xdr:colOff>
      <xdr:row>71</xdr:row>
      <xdr:rowOff>361950</xdr:rowOff>
    </xdr:from>
    <xdr:to>
      <xdr:col>12</xdr:col>
      <xdr:colOff>1782516</xdr:colOff>
      <xdr:row>71</xdr:row>
      <xdr:rowOff>2686050</xdr:rowOff>
    </xdr:to>
    <xdr:pic>
      <xdr:nvPicPr>
        <xdr:cNvPr id="165" name="Рисунок 164" descr="https://vsbook.ru/upload/resize_cache/iblock/667/k1buzleqbi12dr2y7gcq9xt2qc4tg0py/10000_552_1/2023_Deti_o-Alipiy_cover_1.png">
          <a:extLst>
            <a:ext uri="{FF2B5EF4-FFF2-40B4-BE49-F238E27FC236}">
              <a16:creationId xmlns:a16="http://schemas.microsoft.com/office/drawing/2014/main" xmlns="" id="{00000000-0008-0000-0000-0000A5000000}"/>
            </a:ext>
          </a:extLst>
        </xdr:cNvPr>
        <xdr:cNvPicPr>
          <a:picLocks noChangeAspect="1" noChangeArrowheads="1"/>
        </xdr:cNvPicPr>
      </xdr:nvPicPr>
      <xdr:blipFill>
        <a:blip xmlns:r="http://schemas.openxmlformats.org/officeDocument/2006/relationships" r:embed="rId42"/>
        <a:stretch/>
      </xdr:blipFill>
      <xdr:spPr bwMode="auto">
        <a:xfrm>
          <a:off x="12706350" y="1752599"/>
          <a:ext cx="1725366" cy="2324100"/>
        </a:xfrm>
        <a:prstGeom prst="rect">
          <a:avLst/>
        </a:prstGeom>
        <a:noFill/>
      </xdr:spPr>
    </xdr:pic>
    <xdr:clientData/>
  </xdr:twoCellAnchor>
  <xdr:twoCellAnchor editAs="oneCell">
    <xdr:from>
      <xdr:col>12</xdr:col>
      <xdr:colOff>0</xdr:colOff>
      <xdr:row>71</xdr:row>
      <xdr:rowOff>0</xdr:rowOff>
    </xdr:from>
    <xdr:to>
      <xdr:col>12</xdr:col>
      <xdr:colOff>304800</xdr:colOff>
      <xdr:row>71</xdr:row>
      <xdr:rowOff>304800</xdr:rowOff>
    </xdr:to>
    <xdr:sp macro="" textlink="">
      <xdr:nvSpPr>
        <xdr:cNvPr id="5" name="AutoShape 1" descr="Иеросхимонах Михаил (Питкевич). Молитвы не угашайте. Автор: . Издательство &amp;quot;Вольный Странник&amp;quot;">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12649200" y="6118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71</xdr:row>
      <xdr:rowOff>0</xdr:rowOff>
    </xdr:from>
    <xdr:to>
      <xdr:col>13</xdr:col>
      <xdr:colOff>304800</xdr:colOff>
      <xdr:row>71</xdr:row>
      <xdr:rowOff>304800</xdr:rowOff>
    </xdr:to>
    <xdr:sp macro="" textlink="">
      <xdr:nvSpPr>
        <xdr:cNvPr id="26" name="AutoShape 2" descr="Иеросхимонах Михаил (Питкевич). Молитвы не угашайте. Автор: . Издательство &amp;quot;Вольный Странник&amp;quot;">
          <a:extLst>
            <a:ext uri="{FF2B5EF4-FFF2-40B4-BE49-F238E27FC236}">
              <a16:creationId xmlns:a16="http://schemas.microsoft.com/office/drawing/2014/main" xmlns="" id="{00000000-0008-0000-0000-00001A000000}"/>
            </a:ext>
          </a:extLst>
        </xdr:cNvPr>
        <xdr:cNvSpPr>
          <a:spLocks noChangeAspect="1" noChangeArrowheads="1"/>
        </xdr:cNvSpPr>
      </xdr:nvSpPr>
      <xdr:spPr bwMode="auto">
        <a:xfrm>
          <a:off x="14470380" y="6118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71</xdr:row>
      <xdr:rowOff>0</xdr:rowOff>
    </xdr:from>
    <xdr:to>
      <xdr:col>12</xdr:col>
      <xdr:colOff>304800</xdr:colOff>
      <xdr:row>71</xdr:row>
      <xdr:rowOff>304800</xdr:rowOff>
    </xdr:to>
    <xdr:sp macro="" textlink="">
      <xdr:nvSpPr>
        <xdr:cNvPr id="1027" name="AutoShape 3" descr="Иеросхимонах Михаил (Питкевич). Молитвы не угашайте. Автор: . Издательство &amp;quot;Вольный Странник&amp;quot;">
          <a:extLst>
            <a:ext uri="{FF2B5EF4-FFF2-40B4-BE49-F238E27FC236}">
              <a16:creationId xmlns:a16="http://schemas.microsoft.com/office/drawing/2014/main" xmlns="" id="{00000000-0008-0000-0000-000003040000}"/>
            </a:ext>
          </a:extLst>
        </xdr:cNvPr>
        <xdr:cNvSpPr>
          <a:spLocks noChangeAspect="1" noChangeArrowheads="1"/>
        </xdr:cNvSpPr>
      </xdr:nvSpPr>
      <xdr:spPr bwMode="auto">
        <a:xfrm>
          <a:off x="12649200" y="6118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289560</xdr:colOff>
      <xdr:row>70</xdr:row>
      <xdr:rowOff>182880</xdr:rowOff>
    </xdr:from>
    <xdr:to>
      <xdr:col>12</xdr:col>
      <xdr:colOff>1545623</xdr:colOff>
      <xdr:row>70</xdr:row>
      <xdr:rowOff>1905000</xdr:rowOff>
    </xdr:to>
    <xdr:pic>
      <xdr:nvPicPr>
        <xdr:cNvPr id="129" name="Рисунок 128" descr="Рождественские истории. Автор: Брейэр Вячеслав. Издательство &amp;quot;Вольный Странник&amp;quot;">
          <a:extLst>
            <a:ext uri="{FF2B5EF4-FFF2-40B4-BE49-F238E27FC236}">
              <a16:creationId xmlns:a16="http://schemas.microsoft.com/office/drawing/2014/main" xmlns="" id="{00000000-0008-0000-0000-000081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2984480" y="4267200"/>
          <a:ext cx="1256063" cy="1722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121921</xdr:colOff>
      <xdr:row>66</xdr:row>
      <xdr:rowOff>91440</xdr:rowOff>
    </xdr:from>
    <xdr:to>
      <xdr:col>12</xdr:col>
      <xdr:colOff>1722323</xdr:colOff>
      <xdr:row>66</xdr:row>
      <xdr:rowOff>2514600</xdr:rowOff>
    </xdr:to>
    <xdr:pic>
      <xdr:nvPicPr>
        <xdr:cNvPr id="130" name="Рисунок 129" descr="Гибель империи. Российский урок.. Автор: . Издательство &quot;Вольный Странник&quot;">
          <a:extLst>
            <a:ext uri="{FF2B5EF4-FFF2-40B4-BE49-F238E27FC236}">
              <a16:creationId xmlns:a16="http://schemas.microsoft.com/office/drawing/2014/main" xmlns="" id="{00000000-0008-0000-0000-000082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816841" y="1508760"/>
          <a:ext cx="1600402" cy="2423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292100</xdr:colOff>
      <xdr:row>68</xdr:row>
      <xdr:rowOff>321732</xdr:rowOff>
    </xdr:from>
    <xdr:to>
      <xdr:col>12</xdr:col>
      <xdr:colOff>1832610</xdr:colOff>
      <xdr:row>68</xdr:row>
      <xdr:rowOff>2489199</xdr:rowOff>
    </xdr:to>
    <xdr:pic>
      <xdr:nvPicPr>
        <xdr:cNvPr id="64" name="Picture 63">
          <a:extLst>
            <a:ext uri="{FF2B5EF4-FFF2-40B4-BE49-F238E27FC236}">
              <a16:creationId xmlns:a16="http://schemas.microsoft.com/office/drawing/2014/main" xmlns="" id="{ACA28510-3007-B4E8-68EA-EB5A13DC6DF7}"/>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5113000" y="11421532"/>
          <a:ext cx="1625600" cy="2167467"/>
        </a:xfrm>
        <a:prstGeom prst="rect">
          <a:avLst/>
        </a:prstGeom>
      </xdr:spPr>
    </xdr:pic>
    <xdr:clientData/>
  </xdr:twoCellAnchor>
  <xdr:twoCellAnchor editAs="oneCell">
    <xdr:from>
      <xdr:col>12</xdr:col>
      <xdr:colOff>101600</xdr:colOff>
      <xdr:row>67</xdr:row>
      <xdr:rowOff>381000</xdr:rowOff>
    </xdr:from>
    <xdr:to>
      <xdr:col>12</xdr:col>
      <xdr:colOff>1762898</xdr:colOff>
      <xdr:row>67</xdr:row>
      <xdr:rowOff>2400300</xdr:rowOff>
    </xdr:to>
    <xdr:pic>
      <xdr:nvPicPr>
        <xdr:cNvPr id="76" name="Picture 75">
          <a:extLst>
            <a:ext uri="{FF2B5EF4-FFF2-40B4-BE49-F238E27FC236}">
              <a16:creationId xmlns:a16="http://schemas.microsoft.com/office/drawing/2014/main" xmlns="" id="{4140DEB9-4033-3D87-3627-E99449360984}"/>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4922500" y="8826500"/>
          <a:ext cx="1654948" cy="2019300"/>
        </a:xfrm>
        <a:prstGeom prst="rect">
          <a:avLst/>
        </a:prstGeom>
      </xdr:spPr>
    </xdr:pic>
    <xdr:clientData/>
  </xdr:twoCellAnchor>
  <xdr:twoCellAnchor editAs="oneCell">
    <xdr:from>
      <xdr:col>12</xdr:col>
      <xdr:colOff>101600</xdr:colOff>
      <xdr:row>69</xdr:row>
      <xdr:rowOff>431800</xdr:rowOff>
    </xdr:from>
    <xdr:to>
      <xdr:col>12</xdr:col>
      <xdr:colOff>1740315</xdr:colOff>
      <xdr:row>69</xdr:row>
      <xdr:rowOff>2395220</xdr:rowOff>
    </xdr:to>
    <xdr:pic>
      <xdr:nvPicPr>
        <xdr:cNvPr id="132" name="Рисунок 131" descr="https://vsbook.ru/upload/resize_cache/iblock/d6e/b5q68rgt444yllmri3ji7p9dtbiy1uk7/10000_552_1/oblozhka_Vsenoshchnaya.jp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3830300" y="23063200"/>
          <a:ext cx="1638715" cy="196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65</xdr:row>
      <xdr:rowOff>0</xdr:rowOff>
    </xdr:from>
    <xdr:to>
      <xdr:col>12</xdr:col>
      <xdr:colOff>304800</xdr:colOff>
      <xdr:row>65</xdr:row>
      <xdr:rowOff>304800</xdr:rowOff>
    </xdr:to>
    <xdr:sp macro="" textlink="">
      <xdr:nvSpPr>
        <xdr:cNvPr id="4" name="AutoShape 1" descr="Один в поле воин. Автор: . Издательство &quot;Вольный Странник&quot;"/>
        <xdr:cNvSpPr>
          <a:spLocks noChangeAspect="1" noChangeArrowheads="1"/>
        </xdr:cNvSpPr>
      </xdr:nvSpPr>
      <xdr:spPr bwMode="auto">
        <a:xfrm>
          <a:off x="13723620" y="1394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127000</xdr:colOff>
      <xdr:row>65</xdr:row>
      <xdr:rowOff>127000</xdr:rowOff>
    </xdr:from>
    <xdr:to>
      <xdr:col>12</xdr:col>
      <xdr:colOff>1739900</xdr:colOff>
      <xdr:row>65</xdr:row>
      <xdr:rowOff>2510596</xdr:rowOff>
    </xdr:to>
    <xdr:pic>
      <xdr:nvPicPr>
        <xdr:cNvPr id="18" name="Рисунок 17"/>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3855700" y="4140200"/>
          <a:ext cx="1612900" cy="2383596"/>
        </a:xfrm>
        <a:prstGeom prst="rect">
          <a:avLst/>
        </a:prstGeom>
      </xdr:spPr>
    </xdr:pic>
    <xdr:clientData/>
  </xdr:twoCellAnchor>
  <xdr:twoCellAnchor editAs="oneCell">
    <xdr:from>
      <xdr:col>12</xdr:col>
      <xdr:colOff>152401</xdr:colOff>
      <xdr:row>60</xdr:row>
      <xdr:rowOff>850900</xdr:rowOff>
    </xdr:from>
    <xdr:to>
      <xdr:col>12</xdr:col>
      <xdr:colOff>1714713</xdr:colOff>
      <xdr:row>60</xdr:row>
      <xdr:rowOff>3175000</xdr:rowOff>
    </xdr:to>
    <xdr:pic>
      <xdr:nvPicPr>
        <xdr:cNvPr id="6" name="Рисунок 5"/>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3881101" y="2247900"/>
          <a:ext cx="1562312" cy="2324100"/>
        </a:xfrm>
        <a:prstGeom prst="rect">
          <a:avLst/>
        </a:prstGeom>
      </xdr:spPr>
    </xdr:pic>
    <xdr:clientData/>
  </xdr:twoCellAnchor>
  <xdr:twoCellAnchor editAs="oneCell">
    <xdr:from>
      <xdr:col>12</xdr:col>
      <xdr:colOff>92769</xdr:colOff>
      <xdr:row>64</xdr:row>
      <xdr:rowOff>457200</xdr:rowOff>
    </xdr:from>
    <xdr:to>
      <xdr:col>12</xdr:col>
      <xdr:colOff>1776329</xdr:colOff>
      <xdr:row>64</xdr:row>
      <xdr:rowOff>2832100</xdr:rowOff>
    </xdr:to>
    <xdr:pic>
      <xdr:nvPicPr>
        <xdr:cNvPr id="112" name="Рисунок 111" descr="https://vsbook.ru/upload/resize_cache/iblock/4e5/10000_552_1/4e56c2f5c5c6007a21923f5616f3d491.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3821469" y="5918200"/>
          <a:ext cx="1683560" cy="237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88900</xdr:colOff>
      <xdr:row>63</xdr:row>
      <xdr:rowOff>355600</xdr:rowOff>
    </xdr:from>
    <xdr:to>
      <xdr:col>12</xdr:col>
      <xdr:colOff>1732875</xdr:colOff>
      <xdr:row>63</xdr:row>
      <xdr:rowOff>2997200</xdr:rowOff>
    </xdr:to>
    <xdr:pic>
      <xdr:nvPicPr>
        <xdr:cNvPr id="114" name="Рисунок 113" descr="https://vsbook.ru/upload/resize_cache/iblock/4d9/iatb7eyeykwng1pwwm8f7oae31xj20oo/10000_552_1/2022_Luka_obl-_1_.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817600" y="5816600"/>
          <a:ext cx="1643975" cy="26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91440</xdr:colOff>
      <xdr:row>62</xdr:row>
      <xdr:rowOff>594360</xdr:rowOff>
    </xdr:from>
    <xdr:to>
      <xdr:col>12</xdr:col>
      <xdr:colOff>1738579</xdr:colOff>
      <xdr:row>62</xdr:row>
      <xdr:rowOff>2994660</xdr:rowOff>
    </xdr:to>
    <xdr:pic>
      <xdr:nvPicPr>
        <xdr:cNvPr id="127" name="Рисунок 126" descr="Пасхальная радость. Автор: . Издательство &quot;Вольный Странник&quot;"/>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3853160" y="6080760"/>
          <a:ext cx="1647139"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63</xdr:row>
      <xdr:rowOff>0</xdr:rowOff>
    </xdr:from>
    <xdr:to>
      <xdr:col>12</xdr:col>
      <xdr:colOff>304800</xdr:colOff>
      <xdr:row>63</xdr:row>
      <xdr:rowOff>304800</xdr:rowOff>
    </xdr:to>
    <xdr:sp macro="" textlink="">
      <xdr:nvSpPr>
        <xdr:cNvPr id="15" name="AutoShape 2" descr="Жизнь замечательных семей. Анна Сапрыкина. Автор: . Издательство &amp;quot;Вольный Странник&amp;quot;"/>
        <xdr:cNvSpPr>
          <a:spLocks noChangeAspect="1" noChangeArrowheads="1"/>
        </xdr:cNvSpPr>
      </xdr:nvSpPr>
      <xdr:spPr bwMode="auto">
        <a:xfrm>
          <a:off x="13723620" y="872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137160</xdr:colOff>
      <xdr:row>61</xdr:row>
      <xdr:rowOff>106680</xdr:rowOff>
    </xdr:from>
    <xdr:to>
      <xdr:col>12</xdr:col>
      <xdr:colOff>1711054</xdr:colOff>
      <xdr:row>61</xdr:row>
      <xdr:rowOff>2438400</xdr:rowOff>
    </xdr:to>
    <xdr:pic>
      <xdr:nvPicPr>
        <xdr:cNvPr id="137" name="Рисунок 136" descr="https://vsbook.ru/upload/resize_cache/iblock/eec/10000_552_1/eec96cd5a266a76c57f403adce047ec1.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3898880" y="5593080"/>
          <a:ext cx="1573894" cy="23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167640</xdr:colOff>
      <xdr:row>86</xdr:row>
      <xdr:rowOff>121920</xdr:rowOff>
    </xdr:from>
    <xdr:to>
      <xdr:col>12</xdr:col>
      <xdr:colOff>1932397</xdr:colOff>
      <xdr:row>86</xdr:row>
      <xdr:rowOff>2164080</xdr:rowOff>
    </xdr:to>
    <xdr:pic>
      <xdr:nvPicPr>
        <xdr:cNvPr id="138" name="Рисунок 137" descr="https://vsbook.ru/upload/resize_cache/iblock/375/doj5gf7k0gb7vmnt3jiaizwdm3zwmm4i/10000_552_1/obl-1.jpg"/>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3929360" y="161483040"/>
          <a:ext cx="1764757" cy="204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304800</xdr:colOff>
      <xdr:row>59</xdr:row>
      <xdr:rowOff>304800</xdr:rowOff>
    </xdr:to>
    <xdr:sp macro="" textlink="">
      <xdr:nvSpPr>
        <xdr:cNvPr id="3" name="AutoShape 2" descr="Русский гений. Биографическая повесть о Пушкине. Автор: . Издательство &quot;Вольный Странник&quot;"/>
        <xdr:cNvSpPr>
          <a:spLocks noChangeAspect="1" noChangeArrowheads="1"/>
        </xdr:cNvSpPr>
      </xdr:nvSpPr>
      <xdr:spPr bwMode="auto">
        <a:xfrm>
          <a:off x="1372362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59</xdr:row>
      <xdr:rowOff>0</xdr:rowOff>
    </xdr:from>
    <xdr:to>
      <xdr:col>12</xdr:col>
      <xdr:colOff>304800</xdr:colOff>
      <xdr:row>59</xdr:row>
      <xdr:rowOff>304800</xdr:rowOff>
    </xdr:to>
    <xdr:sp macro="" textlink="">
      <xdr:nvSpPr>
        <xdr:cNvPr id="25" name="AutoShape 3" descr="Русский гений. Биографическая повесть о Пушкине. Автор: . Издательство &quot;Вольный Странник&quot;"/>
        <xdr:cNvSpPr>
          <a:spLocks noChangeAspect="1" noChangeArrowheads="1"/>
        </xdr:cNvSpPr>
      </xdr:nvSpPr>
      <xdr:spPr bwMode="auto">
        <a:xfrm>
          <a:off x="1372362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59</xdr:row>
      <xdr:rowOff>0</xdr:rowOff>
    </xdr:from>
    <xdr:to>
      <xdr:col>12</xdr:col>
      <xdr:colOff>304800</xdr:colOff>
      <xdr:row>59</xdr:row>
      <xdr:rowOff>304800</xdr:rowOff>
    </xdr:to>
    <xdr:sp macro="" textlink="">
      <xdr:nvSpPr>
        <xdr:cNvPr id="1028" name="AutoShape 4" descr="Русский гений. Биографическая повесть о Пушкине. Автор: . Издательство &quot;Вольный Странник&quot;"/>
        <xdr:cNvSpPr>
          <a:spLocks noChangeAspect="1" noChangeArrowheads="1"/>
        </xdr:cNvSpPr>
      </xdr:nvSpPr>
      <xdr:spPr bwMode="auto">
        <a:xfrm>
          <a:off x="1372362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60961</xdr:colOff>
      <xdr:row>59</xdr:row>
      <xdr:rowOff>359576</xdr:rowOff>
    </xdr:from>
    <xdr:to>
      <xdr:col>12</xdr:col>
      <xdr:colOff>1981201</xdr:colOff>
      <xdr:row>59</xdr:row>
      <xdr:rowOff>3375660</xdr:rowOff>
    </xdr:to>
    <xdr:pic>
      <xdr:nvPicPr>
        <xdr:cNvPr id="27" name="Рисунок 26"/>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3822681" y="4657256"/>
          <a:ext cx="1920240" cy="3016084"/>
        </a:xfrm>
        <a:prstGeom prst="rect">
          <a:avLst/>
        </a:prstGeom>
      </xdr:spPr>
    </xdr:pic>
    <xdr:clientData/>
  </xdr:twoCellAnchor>
  <xdr:twoCellAnchor editAs="oneCell">
    <xdr:from>
      <xdr:col>12</xdr:col>
      <xdr:colOff>213360</xdr:colOff>
      <xdr:row>58</xdr:row>
      <xdr:rowOff>289560</xdr:rowOff>
    </xdr:from>
    <xdr:to>
      <xdr:col>12</xdr:col>
      <xdr:colOff>1869635</xdr:colOff>
      <xdr:row>58</xdr:row>
      <xdr:rowOff>2461260</xdr:rowOff>
    </xdr:to>
    <xdr:pic>
      <xdr:nvPicPr>
        <xdr:cNvPr id="146" name="Рисунок 145" descr="https://vsbook.ru/upload/resize_cache/iblock/3c6/10000_552_1/3c65ee91e2dbaa66a1c949f3a3678a46.jpg"/>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13075920" y="7132320"/>
          <a:ext cx="165627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228600</xdr:colOff>
      <xdr:row>56</xdr:row>
      <xdr:rowOff>114300</xdr:rowOff>
    </xdr:from>
    <xdr:to>
      <xdr:col>12</xdr:col>
      <xdr:colOff>1866900</xdr:colOff>
      <xdr:row>56</xdr:row>
      <xdr:rowOff>2554908</xdr:rowOff>
    </xdr:to>
    <xdr:pic>
      <xdr:nvPicPr>
        <xdr:cNvPr id="29" name="Рисунок 28"/>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3049250" y="1504950"/>
          <a:ext cx="1638300" cy="2440608"/>
        </a:xfrm>
        <a:prstGeom prst="rect">
          <a:avLst/>
        </a:prstGeom>
      </xdr:spPr>
    </xdr:pic>
    <xdr:clientData/>
  </xdr:twoCellAnchor>
  <xdr:twoCellAnchor editAs="oneCell">
    <xdr:from>
      <xdr:col>12</xdr:col>
      <xdr:colOff>266700</xdr:colOff>
      <xdr:row>57</xdr:row>
      <xdr:rowOff>136195</xdr:rowOff>
    </xdr:from>
    <xdr:to>
      <xdr:col>12</xdr:col>
      <xdr:colOff>1924049</xdr:colOff>
      <xdr:row>57</xdr:row>
      <xdr:rowOff>2609850</xdr:rowOff>
    </xdr:to>
    <xdr:pic>
      <xdr:nvPicPr>
        <xdr:cNvPr id="50" name="Рисунок 49"/>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3087350" y="4822495"/>
          <a:ext cx="1657349" cy="2473655"/>
        </a:xfrm>
        <a:prstGeom prst="rect">
          <a:avLst/>
        </a:prstGeom>
      </xdr:spPr>
    </xdr:pic>
    <xdr:clientData/>
  </xdr:twoCellAnchor>
  <xdr:twoCellAnchor editAs="oneCell">
    <xdr:from>
      <xdr:col>12</xdr:col>
      <xdr:colOff>247651</xdr:colOff>
      <xdr:row>54</xdr:row>
      <xdr:rowOff>76200</xdr:rowOff>
    </xdr:from>
    <xdr:to>
      <xdr:col>12</xdr:col>
      <xdr:colOff>1943100</xdr:colOff>
      <xdr:row>54</xdr:row>
      <xdr:rowOff>2325776</xdr:rowOff>
    </xdr:to>
    <xdr:pic>
      <xdr:nvPicPr>
        <xdr:cNvPr id="151" name="Рисунок 150" descr="Г.К. Андерсон Сказки с православными комментариями. Автор: . Издательство &quot;Вольный Странник&quot;"/>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13068301" y="1466850"/>
          <a:ext cx="1695449" cy="224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55</xdr:row>
      <xdr:rowOff>0</xdr:rowOff>
    </xdr:from>
    <xdr:to>
      <xdr:col>12</xdr:col>
      <xdr:colOff>304800</xdr:colOff>
      <xdr:row>55</xdr:row>
      <xdr:rowOff>304800</xdr:rowOff>
    </xdr:to>
    <xdr:sp macro="" textlink="">
      <xdr:nvSpPr>
        <xdr:cNvPr id="20" name="AutoShape 2" descr="Переписка преподобного Севастиана Карагандинского и митрополита Питирима (Нечаева). Автор: . Издательство &quot;Вольный Странник&quot;"/>
        <xdr:cNvSpPr>
          <a:spLocks noChangeAspect="1" noChangeArrowheads="1"/>
        </xdr:cNvSpPr>
      </xdr:nvSpPr>
      <xdr:spPr bwMode="auto">
        <a:xfrm>
          <a:off x="12824460" y="3878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55</xdr:row>
      <xdr:rowOff>0</xdr:rowOff>
    </xdr:from>
    <xdr:to>
      <xdr:col>13</xdr:col>
      <xdr:colOff>304800</xdr:colOff>
      <xdr:row>55</xdr:row>
      <xdr:rowOff>304800</xdr:rowOff>
    </xdr:to>
    <xdr:sp macro="" textlink="">
      <xdr:nvSpPr>
        <xdr:cNvPr id="24" name="AutoShape 3" descr="Переписка преподобного Севастиана Карагандинского и митрополита Питирима (Нечаева). Автор: . Издательство &quot;Вольный Странник&quot;"/>
        <xdr:cNvSpPr>
          <a:spLocks noChangeAspect="1" noChangeArrowheads="1"/>
        </xdr:cNvSpPr>
      </xdr:nvSpPr>
      <xdr:spPr bwMode="auto">
        <a:xfrm>
          <a:off x="14859000" y="3878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95249</xdr:colOff>
      <xdr:row>55</xdr:row>
      <xdr:rowOff>293594</xdr:rowOff>
    </xdr:from>
    <xdr:to>
      <xdr:col>12</xdr:col>
      <xdr:colOff>2009660</xdr:colOff>
      <xdr:row>55</xdr:row>
      <xdr:rowOff>3105150</xdr:rowOff>
    </xdr:to>
    <xdr:pic>
      <xdr:nvPicPr>
        <xdr:cNvPr id="152" name="Рисунок 151" descr="Переписка преподобного Севастиана Карагандинского и митрополита Питирима (Нечаева). Автор: . Издательство &quot;Вольный Странник&quot;"/>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2915899" y="4160744"/>
          <a:ext cx="1914411" cy="281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254000</xdr:colOff>
      <xdr:row>51</xdr:row>
      <xdr:rowOff>101600</xdr:rowOff>
    </xdr:from>
    <xdr:to>
      <xdr:col>12</xdr:col>
      <xdr:colOff>1879394</xdr:colOff>
      <xdr:row>51</xdr:row>
      <xdr:rowOff>2654300</xdr:rowOff>
    </xdr:to>
    <xdr:pic>
      <xdr:nvPicPr>
        <xdr:cNvPr id="153" name="Рисунок 152" descr="Стихотворения. Митрополит Питирим (Нечаев).. Автор: . Издательство &quot;Вольный Странник&quot;"/>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3081000" y="1498600"/>
          <a:ext cx="1625394" cy="256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139700</xdr:colOff>
      <xdr:row>52</xdr:row>
      <xdr:rowOff>88900</xdr:rowOff>
    </xdr:from>
    <xdr:to>
      <xdr:col>12</xdr:col>
      <xdr:colOff>1873634</xdr:colOff>
      <xdr:row>52</xdr:row>
      <xdr:rowOff>2341880</xdr:rowOff>
    </xdr:to>
    <xdr:pic>
      <xdr:nvPicPr>
        <xdr:cNvPr id="154" name="Рисунок 153" descr="Житие блаженной Ксении Петербургской в пересказе для детей. Автор: Минаева Мария Андреевна. Издательство &quot;Вольный Странник&quot;"/>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2966700" y="4330700"/>
          <a:ext cx="1733934" cy="225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241299</xdr:colOff>
      <xdr:row>53</xdr:row>
      <xdr:rowOff>63500</xdr:rowOff>
    </xdr:from>
    <xdr:to>
      <xdr:col>12</xdr:col>
      <xdr:colOff>1886156</xdr:colOff>
      <xdr:row>53</xdr:row>
      <xdr:rowOff>2425700</xdr:rowOff>
    </xdr:to>
    <xdr:pic>
      <xdr:nvPicPr>
        <xdr:cNvPr id="159" name="Рисунок 158" descr="Великие люди о вере (цветное издание). Автор: . Издательство &amp;quot;Вольный Странник&amp;quot;"/>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13068299" y="9398000"/>
          <a:ext cx="1644857"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215900</xdr:colOff>
      <xdr:row>50</xdr:row>
      <xdr:rowOff>266700</xdr:rowOff>
    </xdr:from>
    <xdr:to>
      <xdr:col>12</xdr:col>
      <xdr:colOff>1892587</xdr:colOff>
      <xdr:row>50</xdr:row>
      <xdr:rowOff>2519680</xdr:rowOff>
    </xdr:to>
    <xdr:pic>
      <xdr:nvPicPr>
        <xdr:cNvPr id="163" name="Рисунок 162" descr="https://vsbook.ru/upload/resize_cache/iblock/609/ow1ko5wtp23ugk2n49v5pmpozzbe6y6n/10000_552_1/cover.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3042900" y="4203700"/>
          <a:ext cx="1676687" cy="225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317500</xdr:colOff>
      <xdr:row>49</xdr:row>
      <xdr:rowOff>250668</xdr:rowOff>
    </xdr:from>
    <xdr:to>
      <xdr:col>12</xdr:col>
      <xdr:colOff>1727200</xdr:colOff>
      <xdr:row>49</xdr:row>
      <xdr:rowOff>2174239</xdr:rowOff>
    </xdr:to>
    <xdr:pic>
      <xdr:nvPicPr>
        <xdr:cNvPr id="164" name="Рисунок 163" descr="А.С. Пушкин Сказки с православными комментариями. Автор: . Издательство &amp;quot;Вольный Странник&amp;quot;"/>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3144500" y="4187668"/>
          <a:ext cx="1409700" cy="1923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126999</xdr:colOff>
      <xdr:row>47</xdr:row>
      <xdr:rowOff>342900</xdr:rowOff>
    </xdr:from>
    <xdr:to>
      <xdr:col>12</xdr:col>
      <xdr:colOff>1926301</xdr:colOff>
      <xdr:row>47</xdr:row>
      <xdr:rowOff>3111500</xdr:rowOff>
    </xdr:to>
    <xdr:pic>
      <xdr:nvPicPr>
        <xdr:cNvPr id="167" name="Рисунок 166" descr="Как воспитать счастливого человека. Автор: Склярова Татьяна, Минаева Мария. Издательство &amp;quot;Вольный Странник&amp;quot;"/>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2953999" y="1739900"/>
          <a:ext cx="1799302" cy="276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228600</xdr:colOff>
      <xdr:row>48</xdr:row>
      <xdr:rowOff>152400</xdr:rowOff>
    </xdr:from>
    <xdr:to>
      <xdr:col>12</xdr:col>
      <xdr:colOff>1896323</xdr:colOff>
      <xdr:row>48</xdr:row>
      <xdr:rowOff>2385060</xdr:rowOff>
    </xdr:to>
    <xdr:pic>
      <xdr:nvPicPr>
        <xdr:cNvPr id="168" name="Рисунок 167" descr="Святитель Иоанн Шанхайский и Сан-Францисский. Научись у святого. Автор: Копяткевич Татьяна. Издательство &amp;quot;Вольный Странник&amp;quot;"/>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3055600" y="4927600"/>
          <a:ext cx="1667723" cy="223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368300</xdr:colOff>
      <xdr:row>46</xdr:row>
      <xdr:rowOff>266700</xdr:rowOff>
    </xdr:from>
    <xdr:to>
      <xdr:col>12</xdr:col>
      <xdr:colOff>1648702</xdr:colOff>
      <xdr:row>46</xdr:row>
      <xdr:rowOff>2082800</xdr:rowOff>
    </xdr:to>
    <xdr:pic>
      <xdr:nvPicPr>
        <xdr:cNvPr id="171" name="Рисунок 170" descr="https://vsbook.ru/upload/resize_cache/iblock/09d/n0wbvzn6tih0bw10ulz1l25ycosu9bg4/10000_552_1/photo_2024_11_07_15_26_33.jpg"/>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3195300" y="1663700"/>
          <a:ext cx="1280402" cy="181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266700</xdr:colOff>
      <xdr:row>45</xdr:row>
      <xdr:rowOff>444500</xdr:rowOff>
    </xdr:from>
    <xdr:to>
      <xdr:col>12</xdr:col>
      <xdr:colOff>1816100</xdr:colOff>
      <xdr:row>45</xdr:row>
      <xdr:rowOff>2634071</xdr:rowOff>
    </xdr:to>
    <xdr:pic>
      <xdr:nvPicPr>
        <xdr:cNvPr id="174" name="Picture 29">
          <a:extLst>
            <a:ext uri="{FF2B5EF4-FFF2-40B4-BE49-F238E27FC236}">
              <a16:creationId xmlns:a16="http://schemas.microsoft.com/office/drawing/2014/main" xmlns="" id="{6CDEE392-E515-3AD3-6ED4-5B628485BBD3}"/>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3093700" y="8216900"/>
          <a:ext cx="1549400" cy="2189571"/>
        </a:xfrm>
        <a:prstGeom prst="rect">
          <a:avLst/>
        </a:prstGeom>
      </xdr:spPr>
    </xdr:pic>
    <xdr:clientData/>
  </xdr:twoCellAnchor>
  <xdr:twoCellAnchor editAs="oneCell">
    <xdr:from>
      <xdr:col>12</xdr:col>
      <xdr:colOff>0</xdr:colOff>
      <xdr:row>44</xdr:row>
      <xdr:rowOff>0</xdr:rowOff>
    </xdr:from>
    <xdr:to>
      <xdr:col>12</xdr:col>
      <xdr:colOff>304800</xdr:colOff>
      <xdr:row>44</xdr:row>
      <xdr:rowOff>304800</xdr:rowOff>
    </xdr:to>
    <xdr:sp macro="" textlink="">
      <xdr:nvSpPr>
        <xdr:cNvPr id="30" name="AutoShape 1" descr="Монастырь Святого Георгия Победоносца. Мыс Фиолент. Автор: Протоиерей Валентин Ромушин. Издательство &amp;quot;Вольный Странник&amp;quot;"/>
        <xdr:cNvSpPr>
          <a:spLocks noChangeAspect="1" noChangeArrowheads="1"/>
        </xdr:cNvSpPr>
      </xdr:nvSpPr>
      <xdr:spPr bwMode="auto">
        <a:xfrm>
          <a:off x="12824460" y="1394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44</xdr:row>
      <xdr:rowOff>0</xdr:rowOff>
    </xdr:from>
    <xdr:to>
      <xdr:col>12</xdr:col>
      <xdr:colOff>304800</xdr:colOff>
      <xdr:row>44</xdr:row>
      <xdr:rowOff>304800</xdr:rowOff>
    </xdr:to>
    <xdr:sp macro="" textlink="">
      <xdr:nvSpPr>
        <xdr:cNvPr id="34" name="AutoShape 2" descr="Монастырь Святого Георгия Победоносца. Мыс Фиолент. Автор: Протоиерей Валентин Ромушин. Издательство &amp;quot;Вольный Странник&amp;quot;"/>
        <xdr:cNvSpPr>
          <a:spLocks noChangeAspect="1" noChangeArrowheads="1"/>
        </xdr:cNvSpPr>
      </xdr:nvSpPr>
      <xdr:spPr bwMode="auto">
        <a:xfrm>
          <a:off x="12824460" y="1394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361950</xdr:colOff>
      <xdr:row>44</xdr:row>
      <xdr:rowOff>38100</xdr:rowOff>
    </xdr:from>
    <xdr:to>
      <xdr:col>12</xdr:col>
      <xdr:colOff>1657350</xdr:colOff>
      <xdr:row>44</xdr:row>
      <xdr:rowOff>1884332</xdr:rowOff>
    </xdr:to>
    <xdr:pic>
      <xdr:nvPicPr>
        <xdr:cNvPr id="140" name="Рисунок 139" descr="Монастырь Святого Георгия Победоносца. Мыс Фиолент. Автор: Протоиерей Валентин Ромушин. Издательство &amp;quot;Вольный Странник&amp;quot;"/>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3182600" y="1428750"/>
          <a:ext cx="1295400" cy="1846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266700</xdr:colOff>
      <xdr:row>43</xdr:row>
      <xdr:rowOff>228600</xdr:rowOff>
    </xdr:from>
    <xdr:to>
      <xdr:col>12</xdr:col>
      <xdr:colOff>1783080</xdr:colOff>
      <xdr:row>43</xdr:row>
      <xdr:rowOff>1777603</xdr:rowOff>
    </xdr:to>
    <xdr:pic>
      <xdr:nvPicPr>
        <xdr:cNvPr id="170" name="Рисунок 169" descr="https://vsbook.ru/upload/resize_cache/iblock/285/bdf33cphly6xu8qdjr2u01p979s3ihfj/10000_552_1/dni-tvoreniya-sayt.jpg"/>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3087350" y="4895850"/>
          <a:ext cx="1516380" cy="1549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42</xdr:row>
      <xdr:rowOff>152466</xdr:rowOff>
    </xdr:from>
    <xdr:to>
      <xdr:col>12</xdr:col>
      <xdr:colOff>1790700</xdr:colOff>
      <xdr:row>42</xdr:row>
      <xdr:rowOff>1931670</xdr:rowOff>
    </xdr:to>
    <xdr:pic>
      <xdr:nvPicPr>
        <xdr:cNvPr id="175" name="Рисунок 174" descr="https://vsbook.ru/upload/resize_cache/iblock/a2b/94kscabg6vyntuu7jjqj1a8uxvf2xx4s/10000_552_1/Pravoslavnaya_devochka_Oblozhka_Final_24_04_24_1.jpg"/>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3125450" y="3143316"/>
          <a:ext cx="1485900" cy="1779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41</xdr:row>
      <xdr:rowOff>171450</xdr:rowOff>
    </xdr:from>
    <xdr:to>
      <xdr:col>12</xdr:col>
      <xdr:colOff>1695450</xdr:colOff>
      <xdr:row>41</xdr:row>
      <xdr:rowOff>2206552</xdr:rowOff>
    </xdr:to>
    <xdr:pic>
      <xdr:nvPicPr>
        <xdr:cNvPr id="176" name="Рисунок 175" descr="https://vsbook.ru/upload/resize_cache/iblock/3ec/ei8z20nk0t8ytj4ib9z4zo2ifgayvl2b/10000_552_1/photo_2024_10_28_12_10_15.jpg"/>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3239750" y="1562100"/>
          <a:ext cx="1276350" cy="203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266700</xdr:colOff>
      <xdr:row>36</xdr:row>
      <xdr:rowOff>95250</xdr:rowOff>
    </xdr:from>
    <xdr:to>
      <xdr:col>12</xdr:col>
      <xdr:colOff>1771650</xdr:colOff>
      <xdr:row>36</xdr:row>
      <xdr:rowOff>2198517</xdr:rowOff>
    </xdr:to>
    <xdr:pic>
      <xdr:nvPicPr>
        <xdr:cNvPr id="150" name="Рисунок 149" descr="https://vsbook.ru/upload/resize_cache/iblock/c3a/ux685kpevrxoe25k9brd493zz53j8182/10000_552_1/2023_Rayskiy-sad-cover_1.jpg"/>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3087350" y="4038600"/>
          <a:ext cx="1504950" cy="2103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190501</xdr:colOff>
      <xdr:row>37</xdr:row>
      <xdr:rowOff>247650</xdr:rowOff>
    </xdr:from>
    <xdr:to>
      <xdr:col>12</xdr:col>
      <xdr:colOff>1790701</xdr:colOff>
      <xdr:row>37</xdr:row>
      <xdr:rowOff>2499360</xdr:rowOff>
    </xdr:to>
    <xdr:pic>
      <xdr:nvPicPr>
        <xdr:cNvPr id="177" name="Рисунок 176" descr="https://vsbook.ru/upload/resize_cache/iblock/f7e/sf5zp11qzb6qjvkbh7j6c2v2687lfisz/10000_552_1/kirk.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3011151" y="3924300"/>
          <a:ext cx="1600200" cy="2251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133351</xdr:colOff>
      <xdr:row>38</xdr:row>
      <xdr:rowOff>304800</xdr:rowOff>
    </xdr:from>
    <xdr:to>
      <xdr:col>12</xdr:col>
      <xdr:colOff>1714501</xdr:colOff>
      <xdr:row>38</xdr:row>
      <xdr:rowOff>2537202</xdr:rowOff>
    </xdr:to>
    <xdr:pic>
      <xdr:nvPicPr>
        <xdr:cNvPr id="178" name="Рисунок 177" descr="https://vsbook.ru/upload/resize_cache/iblock/f63/7eoy5yzix6ldpn45lk4pq11fwwgsftkb/10000_552_1/creation.jpg"/>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954001" y="6648450"/>
          <a:ext cx="1581150" cy="2232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133350</xdr:colOff>
      <xdr:row>39</xdr:row>
      <xdr:rowOff>143130</xdr:rowOff>
    </xdr:from>
    <xdr:to>
      <xdr:col>12</xdr:col>
      <xdr:colOff>1828800</xdr:colOff>
      <xdr:row>39</xdr:row>
      <xdr:rowOff>2453432</xdr:rowOff>
    </xdr:to>
    <xdr:pic>
      <xdr:nvPicPr>
        <xdr:cNvPr id="179" name="Рисунок 178" descr="https://vsbook.ru/upload/resize_cache/iblock/974/tpf0dewy1osj2mlgjkoy2pmcd0kzbj51/10000_552_1/holy.jpg"/>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954000" y="9687180"/>
          <a:ext cx="1695450" cy="2310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133350</xdr:colOff>
      <xdr:row>40</xdr:row>
      <xdr:rowOff>133350</xdr:rowOff>
    </xdr:from>
    <xdr:to>
      <xdr:col>12</xdr:col>
      <xdr:colOff>1905000</xdr:colOff>
      <xdr:row>40</xdr:row>
      <xdr:rowOff>2783139</xdr:rowOff>
    </xdr:to>
    <xdr:pic>
      <xdr:nvPicPr>
        <xdr:cNvPr id="180" name="Рисунок 179" descr="https://vsbook.ru/upload/resize_cache/iblock/48e/75cfac0tffzvkzj0l05vjz7gf9r3qlsw/10000_552_1/COVER.jpg"/>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954000" y="11753850"/>
          <a:ext cx="1771650" cy="264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209550</xdr:colOff>
      <xdr:row>35</xdr:row>
      <xdr:rowOff>323850</xdr:rowOff>
    </xdr:from>
    <xdr:to>
      <xdr:col>12</xdr:col>
      <xdr:colOff>1809750</xdr:colOff>
      <xdr:row>35</xdr:row>
      <xdr:rowOff>2481142</xdr:rowOff>
    </xdr:to>
    <xdr:pic>
      <xdr:nvPicPr>
        <xdr:cNvPr id="172" name="Рисунок 171" descr="Жизнь как пример. Юрий Гагарин. Автор: Котов Роман Андреевич. Издательство &quot;Вольный Странник&quot;"/>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3030200" y="1714500"/>
          <a:ext cx="1600200" cy="215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400050</xdr:colOff>
      <xdr:row>33</xdr:row>
      <xdr:rowOff>285750</xdr:rowOff>
    </xdr:from>
    <xdr:to>
      <xdr:col>12</xdr:col>
      <xdr:colOff>1695450</xdr:colOff>
      <xdr:row>33</xdr:row>
      <xdr:rowOff>2209307</xdr:rowOff>
    </xdr:to>
    <xdr:pic>
      <xdr:nvPicPr>
        <xdr:cNvPr id="142" name="Рисунок 141" descr="https://vsbook.ru/upload/resize_cache/iblock/006/m1h19yv1hhnlz0rdia2xvalnq2lge2i0/10000_552_1/photo_2024_12_03_11_50_26.jpg"/>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3220700" y="1676400"/>
          <a:ext cx="1295400" cy="1923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133350</xdr:colOff>
      <xdr:row>34</xdr:row>
      <xdr:rowOff>171450</xdr:rowOff>
    </xdr:from>
    <xdr:to>
      <xdr:col>12</xdr:col>
      <xdr:colOff>1943100</xdr:colOff>
      <xdr:row>34</xdr:row>
      <xdr:rowOff>2332486</xdr:rowOff>
    </xdr:to>
    <xdr:pic>
      <xdr:nvPicPr>
        <xdr:cNvPr id="181" name="Рисунок 180" descr="https://vsbook.ru/upload/resize_cache/iblock/cc0/9yin8mxh2ywvpmi04ra2vudo8evx8rjw/10000_552_1/2024_Simvol-very_Cover.jpg"/>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2954000" y="4152900"/>
          <a:ext cx="1809750" cy="216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32</xdr:row>
      <xdr:rowOff>152400</xdr:rowOff>
    </xdr:from>
    <xdr:to>
      <xdr:col>12</xdr:col>
      <xdr:colOff>1771650</xdr:colOff>
      <xdr:row>32</xdr:row>
      <xdr:rowOff>2359451</xdr:rowOff>
    </xdr:to>
    <xdr:pic>
      <xdr:nvPicPr>
        <xdr:cNvPr id="139" name="Рисунок 138" descr="https://vsbook.ru/upload/resize_cache/iblock/297/dwp90ajnzy4vj1eh491tci5me9pbx9zi/10000_552_1/photo_2024_10_28_12_09_26.jpg"/>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3163550" y="4095750"/>
          <a:ext cx="1428750" cy="2207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266700</xdr:colOff>
      <xdr:row>31</xdr:row>
      <xdr:rowOff>228600</xdr:rowOff>
    </xdr:from>
    <xdr:to>
      <xdr:col>12</xdr:col>
      <xdr:colOff>1790700</xdr:colOff>
      <xdr:row>31</xdr:row>
      <xdr:rowOff>2378752</xdr:rowOff>
    </xdr:to>
    <xdr:pic>
      <xdr:nvPicPr>
        <xdr:cNvPr id="141" name="Рисунок 140" descr="https://vsbook.ru/upload/resize_cache/iblock/6db/lf8vfgy4q83ivgcfunap5at92x8727cw/10000_552_1/2023_Cover_VP_Saprikina.png"/>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3087350" y="1619250"/>
          <a:ext cx="1524000" cy="2150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411480</xdr:colOff>
      <xdr:row>28</xdr:row>
      <xdr:rowOff>137160</xdr:rowOff>
    </xdr:from>
    <xdr:to>
      <xdr:col>12</xdr:col>
      <xdr:colOff>1676400</xdr:colOff>
      <xdr:row>28</xdr:row>
      <xdr:rowOff>2211389</xdr:rowOff>
    </xdr:to>
    <xdr:pic>
      <xdr:nvPicPr>
        <xdr:cNvPr id="147" name="Рисунок 146" descr="https://vsbook.ru/upload/resize_cache/iblock/e7d/nyyzw6xfx6lbgn057it8olru931lbh9m/10000_552_1/2024_Podrostki_Cover_Dark_28_06_24-_1_1-_2_.jpg"/>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3456920" y="1554480"/>
          <a:ext cx="1264920" cy="2074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259080</xdr:colOff>
      <xdr:row>29</xdr:row>
      <xdr:rowOff>137160</xdr:rowOff>
    </xdr:from>
    <xdr:to>
      <xdr:col>12</xdr:col>
      <xdr:colOff>1767840</xdr:colOff>
      <xdr:row>29</xdr:row>
      <xdr:rowOff>2208260</xdr:rowOff>
    </xdr:to>
    <xdr:pic>
      <xdr:nvPicPr>
        <xdr:cNvPr id="156" name="Рисунок 155" descr="Жизнь как пример. Преподобный Илья Муромец. Автор: Котов Роман Андреевич. Издательство &amp;quot;Вольный Странник&amp;quot;"/>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3304520" y="3901440"/>
          <a:ext cx="1508760" cy="207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350521</xdr:colOff>
      <xdr:row>30</xdr:row>
      <xdr:rowOff>213360</xdr:rowOff>
    </xdr:from>
    <xdr:to>
      <xdr:col>12</xdr:col>
      <xdr:colOff>1736281</xdr:colOff>
      <xdr:row>30</xdr:row>
      <xdr:rowOff>2225040</xdr:rowOff>
    </xdr:to>
    <xdr:pic>
      <xdr:nvPicPr>
        <xdr:cNvPr id="166" name="Рисунок 165" descr="https://vsbook.ru/upload/resize_cache/iblock/c00/xsz2gwkt27vfqeuw2qm5pxky6shyrhze/10000_552_1/2022_VS_MT_Cover_An_03.03_1_1.jpg"/>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3395961" y="6400800"/>
          <a:ext cx="1385760" cy="20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365760</xdr:colOff>
      <xdr:row>27</xdr:row>
      <xdr:rowOff>152400</xdr:rowOff>
    </xdr:from>
    <xdr:to>
      <xdr:col>12</xdr:col>
      <xdr:colOff>1737360</xdr:colOff>
      <xdr:row>27</xdr:row>
      <xdr:rowOff>2036888</xdr:rowOff>
    </xdr:to>
    <xdr:pic>
      <xdr:nvPicPr>
        <xdr:cNvPr id="134" name="Рисунок 133" descr="Первые навыки. Православные праздники. Цифры и счёт.. Автор: Баканова Екатерина. Издательство &amp;quot;Вольный Странник&amp;quot;"/>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3411200" y="1569720"/>
          <a:ext cx="1371600" cy="1884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243840</xdr:colOff>
      <xdr:row>26</xdr:row>
      <xdr:rowOff>259080</xdr:rowOff>
    </xdr:from>
    <xdr:to>
      <xdr:col>12</xdr:col>
      <xdr:colOff>1722120</xdr:colOff>
      <xdr:row>26</xdr:row>
      <xdr:rowOff>2627688</xdr:rowOff>
    </xdr:to>
    <xdr:pic>
      <xdr:nvPicPr>
        <xdr:cNvPr id="143" name="Рисунок 142" descr="В поисках семейного счастья. Автор: Мурышев Кирилл. Издательство &amp;quot;Вольный Странник&amp;quot;"/>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3289280" y="10942320"/>
          <a:ext cx="1478280" cy="2368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25</xdr:row>
      <xdr:rowOff>266700</xdr:rowOff>
    </xdr:from>
    <xdr:to>
      <xdr:col>12</xdr:col>
      <xdr:colOff>1733550</xdr:colOff>
      <xdr:row>25</xdr:row>
      <xdr:rowOff>2129901</xdr:rowOff>
    </xdr:to>
    <xdr:pic>
      <xdr:nvPicPr>
        <xdr:cNvPr id="162" name="Рисунок 161" descr="https://vsbook.ru/upload/resize_cache/iblock/aef/kmdv586btmyavaslkgsm0vskh42ln9ba/10000_552_1/svt.-Luka_detyam_obl_sayt.jpg"/>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3354050" y="8629650"/>
          <a:ext cx="1390650" cy="186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254376</xdr:colOff>
      <xdr:row>24</xdr:row>
      <xdr:rowOff>304800</xdr:rowOff>
    </xdr:from>
    <xdr:to>
      <xdr:col>12</xdr:col>
      <xdr:colOff>1657349</xdr:colOff>
      <xdr:row>24</xdr:row>
      <xdr:rowOff>2210406</xdr:rowOff>
    </xdr:to>
    <xdr:pic>
      <xdr:nvPicPr>
        <xdr:cNvPr id="182" name="Рисунок 181" descr="Святой патриарх Тихон. Научись у святого. Автор: Судакова Ирина Николаевна. Издательство &amp;quot;Вольный Странник&amp;quot;"/>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3265526" y="6305550"/>
          <a:ext cx="1402973" cy="1905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21</xdr:row>
      <xdr:rowOff>95249</xdr:rowOff>
    </xdr:from>
    <xdr:to>
      <xdr:col>12</xdr:col>
      <xdr:colOff>1676399</xdr:colOff>
      <xdr:row>21</xdr:row>
      <xdr:rowOff>2267250</xdr:rowOff>
    </xdr:to>
    <xdr:pic>
      <xdr:nvPicPr>
        <xdr:cNvPr id="183" name="Рисунок 182" descr="Биография в документах и фактах. Архимандрит Иоанн (Крестьянкин). Автор: . Издательство &amp;quot;Вольный Странник&amp;quot;"/>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3354050" y="3714749"/>
          <a:ext cx="1333499" cy="2172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22</xdr:row>
      <xdr:rowOff>76201</xdr:rowOff>
    </xdr:from>
    <xdr:to>
      <xdr:col>12</xdr:col>
      <xdr:colOff>1694950</xdr:colOff>
      <xdr:row>22</xdr:row>
      <xdr:rowOff>2266951</xdr:rowOff>
    </xdr:to>
    <xdr:pic>
      <xdr:nvPicPr>
        <xdr:cNvPr id="184" name="Рисунок 183" descr="Письма из заключения. Архимандрит Иоанн (Крестьянкин). Автор: . Издательство &amp;quot;Вольный Странник&amp;quot;"/>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13354050" y="3848101"/>
          <a:ext cx="135205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23</xdr:row>
      <xdr:rowOff>133350</xdr:rowOff>
    </xdr:from>
    <xdr:to>
      <xdr:col>12</xdr:col>
      <xdr:colOff>1648239</xdr:colOff>
      <xdr:row>23</xdr:row>
      <xdr:rowOff>2133600</xdr:rowOff>
    </xdr:to>
    <xdr:pic>
      <xdr:nvPicPr>
        <xdr:cNvPr id="185" name="Рисунок 184" descr="https://vsbook.ru/upload/resize_cache/iblock/df5/6iqbvvmz52q1twc0ghzjtp9rpn6dwy23/10000_552_1/2025_Pisma_oi_izd_2_Cover_17_03_25_Shema_1.jpg"/>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3430250" y="6286500"/>
          <a:ext cx="1229139"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335280</xdr:colOff>
      <xdr:row>79</xdr:row>
      <xdr:rowOff>137160</xdr:rowOff>
    </xdr:from>
    <xdr:to>
      <xdr:col>12</xdr:col>
      <xdr:colOff>1630679</xdr:colOff>
      <xdr:row>79</xdr:row>
      <xdr:rowOff>2246374</xdr:rowOff>
    </xdr:to>
    <xdr:pic>
      <xdr:nvPicPr>
        <xdr:cNvPr id="187" name="Рисунок 186" descr="https://vsbook.ru/upload/resize_cache/iblock/7d0/ui128474c3ta0ywzqd2690jakwqnzfwi/10000_552_1/2024_Ns_Cover_izd_25_ok_TIL300.jpg"/>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13380720" y="206380080"/>
          <a:ext cx="1295399" cy="210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391886</xdr:colOff>
      <xdr:row>20</xdr:row>
      <xdr:rowOff>116175</xdr:rowOff>
    </xdr:from>
    <xdr:to>
      <xdr:col>12</xdr:col>
      <xdr:colOff>1513115</xdr:colOff>
      <xdr:row>20</xdr:row>
      <xdr:rowOff>1863525</xdr:rowOff>
    </xdr:to>
    <xdr:pic>
      <xdr:nvPicPr>
        <xdr:cNvPr id="186" name="Рисунок 185" descr="https://vsbook.ru/upload/resize_cache/iblock/324/10000_552_1/324e1226b62e18d2020b7040a2911e13.jpg"/>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3411200" y="3436318"/>
          <a:ext cx="1121229" cy="174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370115</xdr:colOff>
      <xdr:row>19</xdr:row>
      <xdr:rowOff>163285</xdr:rowOff>
    </xdr:from>
    <xdr:to>
      <xdr:col>12</xdr:col>
      <xdr:colOff>1702230</xdr:colOff>
      <xdr:row>19</xdr:row>
      <xdr:rowOff>1959429</xdr:rowOff>
    </xdr:to>
    <xdr:pic>
      <xdr:nvPicPr>
        <xdr:cNvPr id="188" name="Рисунок 187" descr="Блокадный бегемот и ленинградцы. Автор: Калюжная Лариса. Издательство &amp;quot;Вольный Странник&amp;quot;"/>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3389429" y="3004456"/>
          <a:ext cx="1332115" cy="179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457201</xdr:colOff>
      <xdr:row>18</xdr:row>
      <xdr:rowOff>54427</xdr:rowOff>
    </xdr:from>
    <xdr:to>
      <xdr:col>12</xdr:col>
      <xdr:colOff>1547377</xdr:colOff>
      <xdr:row>18</xdr:row>
      <xdr:rowOff>1766750</xdr:rowOff>
    </xdr:to>
    <xdr:pic>
      <xdr:nvPicPr>
        <xdr:cNvPr id="189" name="Рисунок 188" descr="https://vsbook.ru/upload/resize_cache/iblock/d75/64h9jct7fn31pmkdhnr6agbktb5firwl/10000_552_1/2022_Dvorkin_Neoyazychestvo_Cover_1.jpg"/>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3476515" y="2416627"/>
          <a:ext cx="1090176" cy="171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359229</xdr:colOff>
      <xdr:row>17</xdr:row>
      <xdr:rowOff>152400</xdr:rowOff>
    </xdr:from>
    <xdr:to>
      <xdr:col>12</xdr:col>
      <xdr:colOff>1719944</xdr:colOff>
      <xdr:row>17</xdr:row>
      <xdr:rowOff>2233743</xdr:rowOff>
    </xdr:to>
    <xdr:pic>
      <xdr:nvPicPr>
        <xdr:cNvPr id="190" name="Рисунок 189" descr="https://vsbook.ru/upload/resize_cache/iblock/695/10000_552_1/69568f49bb28bf6c0f528ac4a4d3a547.jpg"/>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3378543" y="1556657"/>
          <a:ext cx="1360715" cy="2081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266700</xdr:colOff>
      <xdr:row>16</xdr:row>
      <xdr:rowOff>190500</xdr:rowOff>
    </xdr:from>
    <xdr:to>
      <xdr:col>12</xdr:col>
      <xdr:colOff>1714500</xdr:colOff>
      <xdr:row>16</xdr:row>
      <xdr:rowOff>2360630</xdr:rowOff>
    </xdr:to>
    <xdr:pic>
      <xdr:nvPicPr>
        <xdr:cNvPr id="123" name="Рисунок 122" descr="https://vsbook.ru/upload/resize_cache/iblock/dd1/lu1fj0ht822htsn6qgc9jyj7g62srpra/10000_552_1/DB.jpg"/>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3277850" y="3962400"/>
          <a:ext cx="1447800" cy="217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358850</xdr:colOff>
      <xdr:row>15</xdr:row>
      <xdr:rowOff>133350</xdr:rowOff>
    </xdr:from>
    <xdr:to>
      <xdr:col>12</xdr:col>
      <xdr:colOff>1680209</xdr:colOff>
      <xdr:row>15</xdr:row>
      <xdr:rowOff>2247900</xdr:rowOff>
    </xdr:to>
    <xdr:pic>
      <xdr:nvPicPr>
        <xdr:cNvPr id="124" name="Рисунок 123" descr="Псалтирь учебная с параллельным переводом на русский язык. Автор: . Издательство &amp;quot;Вольный Странник&amp;quot;"/>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3370000" y="3429000"/>
          <a:ext cx="1321359"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419100</xdr:colOff>
      <xdr:row>14</xdr:row>
      <xdr:rowOff>133350</xdr:rowOff>
    </xdr:from>
    <xdr:to>
      <xdr:col>12</xdr:col>
      <xdr:colOff>1676400</xdr:colOff>
      <xdr:row>14</xdr:row>
      <xdr:rowOff>2114245</xdr:rowOff>
    </xdr:to>
    <xdr:pic>
      <xdr:nvPicPr>
        <xdr:cNvPr id="125" name="Рисунок 124" descr="https://vsbook.ru/upload/resize_cache/iblock/65c/xs3kvj675s83lm4kd6d5eidhcxkkfsoi/10000_552_1/2020_VS_-jizn_zametchatelnyh_semey_cover_1.jpg"/>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13430250" y="2952750"/>
          <a:ext cx="1257300" cy="1980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13</xdr:row>
      <xdr:rowOff>171450</xdr:rowOff>
    </xdr:from>
    <xdr:to>
      <xdr:col>12</xdr:col>
      <xdr:colOff>1847850</xdr:colOff>
      <xdr:row>13</xdr:row>
      <xdr:rowOff>2426426</xdr:rowOff>
    </xdr:to>
    <xdr:pic>
      <xdr:nvPicPr>
        <xdr:cNvPr id="128" name="Рисунок 127" descr="https://vsbook.ru/upload/resize_cache/iblock/d68/10000_552_1/d6864cd66854bb97fc13d6b2d2a2c1ce.jpg"/>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13258800" y="2514600"/>
          <a:ext cx="1600200" cy="2254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228600</xdr:colOff>
      <xdr:row>12</xdr:row>
      <xdr:rowOff>114300</xdr:rowOff>
    </xdr:from>
    <xdr:to>
      <xdr:col>12</xdr:col>
      <xdr:colOff>1924050</xdr:colOff>
      <xdr:row>12</xdr:row>
      <xdr:rowOff>2445967</xdr:rowOff>
    </xdr:to>
    <xdr:pic>
      <xdr:nvPicPr>
        <xdr:cNvPr id="145" name="Рисунок 144" descr="https://vsbook.ru/upload/resize_cache/iblock/483/10000_552_1/48344489bf46949d82d1e425e05102e3.jp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3239750" y="4648200"/>
          <a:ext cx="1695450" cy="233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11</xdr:row>
      <xdr:rowOff>228600</xdr:rowOff>
    </xdr:from>
    <xdr:to>
      <xdr:col>12</xdr:col>
      <xdr:colOff>1733550</xdr:colOff>
      <xdr:row>11</xdr:row>
      <xdr:rowOff>2282209</xdr:rowOff>
    </xdr:to>
    <xdr:pic>
      <xdr:nvPicPr>
        <xdr:cNvPr id="148" name="Рисунок 147" descr="Детская Псалтирь. Автор: . Издательство &amp;quot;Вольный Странник&amp;quot;"/>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13258800" y="1619250"/>
          <a:ext cx="1485900" cy="205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274320</xdr:colOff>
      <xdr:row>9</xdr:row>
      <xdr:rowOff>304800</xdr:rowOff>
    </xdr:from>
    <xdr:to>
      <xdr:col>12</xdr:col>
      <xdr:colOff>1706880</xdr:colOff>
      <xdr:row>9</xdr:row>
      <xdr:rowOff>2221677</xdr:rowOff>
    </xdr:to>
    <xdr:pic>
      <xdr:nvPicPr>
        <xdr:cNvPr id="136" name="Рисунок 135" descr="Преподобный Гавриил Самтаврийский. Научись у святого. Автор: Судакова Ирина Николаевна. Издательство &quot;Вольный Странник&quot;"/>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13319760" y="1722120"/>
          <a:ext cx="1432560" cy="1916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10</xdr:row>
      <xdr:rowOff>0</xdr:rowOff>
    </xdr:from>
    <xdr:to>
      <xdr:col>12</xdr:col>
      <xdr:colOff>304800</xdr:colOff>
      <xdr:row>10</xdr:row>
      <xdr:rowOff>304800</xdr:rowOff>
    </xdr:to>
    <xdr:sp macro="" textlink="">
      <xdr:nvSpPr>
        <xdr:cNvPr id="2" name="AutoShape 2" descr="Блокадный бегемот и девочка (аудиокнига). Автор: Лариса Калюжная. Издательство &amp;quot;Вольный Странник&amp;quot;"/>
        <xdr:cNvSpPr>
          <a:spLocks noChangeAspect="1" noChangeArrowheads="1"/>
        </xdr:cNvSpPr>
      </xdr:nvSpPr>
      <xdr:spPr bwMode="auto">
        <a:xfrm>
          <a:off x="13007340" y="3901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228600</xdr:colOff>
      <xdr:row>10</xdr:row>
      <xdr:rowOff>145882</xdr:rowOff>
    </xdr:from>
    <xdr:to>
      <xdr:col>12</xdr:col>
      <xdr:colOff>1844040</xdr:colOff>
      <xdr:row>10</xdr:row>
      <xdr:rowOff>2299229</xdr:rowOff>
    </xdr:to>
    <xdr:pic>
      <xdr:nvPicPr>
        <xdr:cNvPr id="149" name="Рисунок 148" descr="Блокадный бегемот и девочка (аудиокнига). Автор: Лариса Калюжная. Издательство &amp;quot;Вольный Странник&amp;quot;"/>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13274040" y="4077802"/>
          <a:ext cx="1615440" cy="2153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304800</xdr:colOff>
      <xdr:row>9</xdr:row>
      <xdr:rowOff>304800</xdr:rowOff>
    </xdr:to>
    <xdr:sp macro="" textlink="">
      <xdr:nvSpPr>
        <xdr:cNvPr id="7" name="AutoShape 1" descr="Когда наступит конец Света… По творениям Святителя Феофана Затворника. Автор: . Издательство &amp;quot;Вольный Странник&amp;quot;"/>
        <xdr:cNvSpPr>
          <a:spLocks noChangeAspect="1" noChangeArrowheads="1"/>
        </xdr:cNvSpPr>
      </xdr:nvSpPr>
      <xdr:spPr bwMode="auto">
        <a:xfrm>
          <a:off x="18387060" y="777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495300</xdr:colOff>
      <xdr:row>6</xdr:row>
      <xdr:rowOff>186251</xdr:rowOff>
    </xdr:from>
    <xdr:to>
      <xdr:col>12</xdr:col>
      <xdr:colOff>1534030</xdr:colOff>
      <xdr:row>6</xdr:row>
      <xdr:rowOff>1866901</xdr:rowOff>
    </xdr:to>
    <xdr:pic>
      <xdr:nvPicPr>
        <xdr:cNvPr id="160" name="Рисунок 159" descr="Когда наступит конец Света… По творениям Святителя Феофана Затворника. Автор: . Издательство &amp;quot;Вольный Странник&amp;quot;"/>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13506450" y="1576901"/>
          <a:ext cx="1038730" cy="168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285750</xdr:colOff>
      <xdr:row>8</xdr:row>
      <xdr:rowOff>190500</xdr:rowOff>
    </xdr:from>
    <xdr:to>
      <xdr:col>12</xdr:col>
      <xdr:colOff>1657350</xdr:colOff>
      <xdr:row>8</xdr:row>
      <xdr:rowOff>2059880</xdr:rowOff>
    </xdr:to>
    <xdr:pic>
      <xdr:nvPicPr>
        <xdr:cNvPr id="161" name="Рисунок 160" descr="https://vsbook.ru/upload/resize_cache/iblock/e1f/05nto9u4x6uzhwsk52phunz0mv281llm/10000_552_1/2022_Zapovedi_blazenstv_cover_1.jpg"/>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13296900" y="5638800"/>
          <a:ext cx="1371600" cy="186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342900</xdr:colOff>
      <xdr:row>7</xdr:row>
      <xdr:rowOff>114300</xdr:rowOff>
    </xdr:from>
    <xdr:to>
      <xdr:col>12</xdr:col>
      <xdr:colOff>1623491</xdr:colOff>
      <xdr:row>7</xdr:row>
      <xdr:rowOff>1828800</xdr:rowOff>
    </xdr:to>
    <xdr:pic>
      <xdr:nvPicPr>
        <xdr:cNvPr id="169" name="Рисунок 168" descr="https://vsbook.ru/upload/resize_cache/iblock/3c9/10000_552_1/3c91e6fe559bed5e342db11b764cfd6f.jpg"/>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13354050" y="3638550"/>
          <a:ext cx="1280591"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vsbook.ru/katalog/proza_1/uteshenie-povest-gavrilov-nikolay/" TargetMode="External"/><Relationship Id="rId18" Type="http://schemas.openxmlformats.org/officeDocument/2006/relationships/hyperlink" Target="https://vsbook.ru/katalog/detyam_1/rozhdestvenskie-istorii/" TargetMode="External"/><Relationship Id="rId26" Type="http://schemas.openxmlformats.org/officeDocument/2006/relationships/hyperlink" Target="https://vsbook.ru/katalog/vera/molitvy/psaltir-s-poucheniyami-prepodobnogo-paisiya-svyatogortsa/" TargetMode="External"/><Relationship Id="rId39" Type="http://schemas.openxmlformats.org/officeDocument/2006/relationships/hyperlink" Target="https://vsbook.ru/katalog/semya/kak-vospitat-schastlivogo-cheloveka/" TargetMode="External"/><Relationship Id="rId21" Type="http://schemas.openxmlformats.org/officeDocument/2006/relationships/hyperlink" Target="https://vsbook.ru/katalog/detyam_1/zhizn-kak-primer-svyataya-ravnoapostolnaya-knyaginya-olga/" TargetMode="External"/><Relationship Id="rId34" Type="http://schemas.openxmlformats.org/officeDocument/2006/relationships/hyperlink" Target="https://vsbook.ru/katalog/detyam_1/blazhennaya-matrona-moskovskaya-nauchis-u-svyatoy-zhizn-kak-primer/" TargetMode="External"/><Relationship Id="rId42" Type="http://schemas.openxmlformats.org/officeDocument/2006/relationships/hyperlink" Target="https://vsbook.ru/katalog/detyam_1/detskiy-molitvoslov/" TargetMode="External"/><Relationship Id="rId47" Type="http://schemas.openxmlformats.org/officeDocument/2006/relationships/hyperlink" Target="https://vsbook.ru/katalog/detyam_1/pervye-navyki-rayskiy-sad-vyrezaem/" TargetMode="External"/><Relationship Id="rId50" Type="http://schemas.openxmlformats.org/officeDocument/2006/relationships/hyperlink" Target="https://vsbook.ru/katalog/detyam_1/pervye-navyki-svyashchennaya-istoriya-labirinty/" TargetMode="External"/><Relationship Id="rId55" Type="http://schemas.openxmlformats.org/officeDocument/2006/relationships/hyperlink" Target="https://vsbook.ru/katalog/vera/svyatye-ottsy-i-startsy/odin-bog-znaet-kto-takoy-gabriel/" TargetMode="External"/><Relationship Id="rId63" Type="http://schemas.openxmlformats.org/officeDocument/2006/relationships/hyperlink" Target="https://vsbook.ru/katalog/non-fikshn/v-poiskakh-semeynogo-schastya/" TargetMode="External"/><Relationship Id="rId68" Type="http://schemas.openxmlformats.org/officeDocument/2006/relationships/hyperlink" Target="https://vsbook.ru/katalog/vera/molitvy/svyatoe-evangelie-krasnoe/" TargetMode="External"/><Relationship Id="rId76" Type="http://schemas.openxmlformats.org/officeDocument/2006/relationships/hyperlink" Target="https://vsbook.ru/katalog/semya/anna-saprykina-pravoslavnye-prazdniki-v-sovremennoy-seme/" TargetMode="External"/><Relationship Id="rId84" Type="http://schemas.openxmlformats.org/officeDocument/2006/relationships/drawing" Target="../drawings/drawing1.xml"/><Relationship Id="rId7" Type="http://schemas.openxmlformats.org/officeDocument/2006/relationships/hyperlink" Target="https://vsbook.ru/katalog/proza_1/novaya-zhizn-povest-ierey-viktor-balandin/" TargetMode="External"/><Relationship Id="rId71" Type="http://schemas.openxmlformats.org/officeDocument/2006/relationships/hyperlink" Target="https://vsbook.ru/katalog/detyam_1/anna-saprykina-liturgiya-samaya-glavnaya-sluzhba-tekst-s-obyasneniyami-dlya-detey-i-vzroslykh/" TargetMode="External"/><Relationship Id="rId2" Type="http://schemas.openxmlformats.org/officeDocument/2006/relationships/hyperlink" Target="https://vsbook.ru/katalog/ozhidaem-v-sleduyushchem-mesyatse/prepodobnyy-paisiy-svyatogorets-nauchis-u-svyatogo/" TargetMode="External"/><Relationship Id="rId16" Type="http://schemas.openxmlformats.org/officeDocument/2006/relationships/hyperlink" Target="https://vsbook.ru/katalog/detyam_1/chudesnyy-dom-skazki-dlya-detey-prt-pavel-kartashyev/" TargetMode="External"/><Relationship Id="rId29" Type="http://schemas.openxmlformats.org/officeDocument/2006/relationships/hyperlink" Target="https://vsbook.ru/katalog/detyam_1/zhitie-prepodobnogo-sergiya-radonezhskogo-dlya-detey-s-voprosami-i-zadaniyami/" TargetMode="External"/><Relationship Id="rId11" Type="http://schemas.openxmlformats.org/officeDocument/2006/relationships/hyperlink" Target="https://vsbook.ru/katalog/detyam_1/pashkiny-krylya-povest-simonov-oleg/" TargetMode="External"/><Relationship Id="rId24" Type="http://schemas.openxmlformats.org/officeDocument/2006/relationships/hyperlink" Target="https://vsbook.ru/katalog/proza_1/schaste-zhit/" TargetMode="External"/><Relationship Id="rId32" Type="http://schemas.openxmlformats.org/officeDocument/2006/relationships/hyperlink" Target="https://vsbook.ru/katalog/detyam_1/g-k-andersen-skazki-s-pravoslavnymi-kommentariyami/" TargetMode="External"/><Relationship Id="rId37" Type="http://schemas.openxmlformats.org/officeDocument/2006/relationships/hyperlink" Target="https://vsbook.ru/katalog/detyam_1/zhitie-blazhennoy-ksenii-peterburgskoy-v-pereskaze-dlya-detey/" TargetMode="External"/><Relationship Id="rId40" Type="http://schemas.openxmlformats.org/officeDocument/2006/relationships/hyperlink" Target="https://vsbook.ru/katalog/detyam_1/svyatitel-ioann-shankhayskiy-i-san-frantsisskiy-nauchis-u-svyatogo/" TargetMode="External"/><Relationship Id="rId45" Type="http://schemas.openxmlformats.org/officeDocument/2006/relationships/hyperlink" Target="https://vsbook.ru/katalog/non-fikshn/shchepka-v-serdtse/" TargetMode="External"/><Relationship Id="rId53" Type="http://schemas.openxmlformats.org/officeDocument/2006/relationships/hyperlink" Target="https://vsbook.ru/katalog/detyam_1/veruyu-naglyadnoe-obyasnenie-simvola-very/" TargetMode="External"/><Relationship Id="rId58" Type="http://schemas.openxmlformats.org/officeDocument/2006/relationships/hyperlink" Target="https://vsbook.ru/katalog/detyam_1/zhizn-kak-primer-prepodobnyy-ilya-muromets/" TargetMode="External"/><Relationship Id="rId66" Type="http://schemas.openxmlformats.org/officeDocument/2006/relationships/hyperlink" Target="https://vsbook.ru/katalog/vera/svyatye-ottsy-i-startsy/pisma-iz-zaklyucheniya-arkhimandrit-ioann-krestyankin/" TargetMode="External"/><Relationship Id="rId74" Type="http://schemas.openxmlformats.org/officeDocument/2006/relationships/hyperlink" Target="https://vsbook.ru/katalog/semya/zhizn-zamechatelnykh-semey-anna-saprykina/" TargetMode="External"/><Relationship Id="rId79" Type="http://schemas.openxmlformats.org/officeDocument/2006/relationships/hyperlink" Target="https://vsbook.ru/katalog/vera/svyatye-ottsy-i-startsy/kogda-nastupit-konets-sveta-po-tvoreniyam-svyatitelya-feofana-zatvornika/" TargetMode="External"/><Relationship Id="rId5" Type="http://schemas.openxmlformats.org/officeDocument/2006/relationships/hyperlink" Target="https://vsbook.ru/katalog/vera/molitvy/akafist-prepodobnomucheniku-korniliyu-pskovo-pecherskomu/" TargetMode="External"/><Relationship Id="rId61" Type="http://schemas.openxmlformats.org/officeDocument/2006/relationships/hyperlink" Target="https://vsbook.ru/katalog/detyam_1/svyatitel-luka-krymskiy-nauchis-u-svyatogo/" TargetMode="External"/><Relationship Id="rId82" Type="http://schemas.openxmlformats.org/officeDocument/2006/relationships/hyperlink" Target="https://vsbook.ru/katalog/detyam_1/prepodobnyy-gavriil-samtavriyskiy-nauchis-u-svyatogo/" TargetMode="External"/><Relationship Id="rId10" Type="http://schemas.openxmlformats.org/officeDocument/2006/relationships/hyperlink" Target="https://vsbook.ru/katalog/ozhidaem-v-sleduyushchem-mesyatse/nevidimaya-planeta-skazki-pritchi-breyer-vyacheslav/" TargetMode="External"/><Relationship Id="rId19" Type="http://schemas.openxmlformats.org/officeDocument/2006/relationships/hyperlink" Target="https://vsbook.ru/katalog/vera/svyatye-ottsy-i-startsy/osnovanie-semeynoy-zhizni-razmyshleniya-i-sovety-dukhovnika/" TargetMode="External"/><Relationship Id="rId31" Type="http://schemas.openxmlformats.org/officeDocument/2006/relationships/hyperlink" Target="https://vsbook.ru/katalog/podarki/svyataya-zemlya-krym-bloknot-s-tsitatami-velikikh-lyudey-vesna-evpatoriya/" TargetMode="External"/><Relationship Id="rId44" Type="http://schemas.openxmlformats.org/officeDocument/2006/relationships/hyperlink" Target="https://vsbook.ru/katalog/detyam_1/dni-tvoreniya-kniga-s-nakleykami/" TargetMode="External"/><Relationship Id="rId52" Type="http://schemas.openxmlformats.org/officeDocument/2006/relationships/hyperlink" Target="https://vsbook.ru/katalog/non-fikshn/psikhologiya-i-zdravyy-smysl/" TargetMode="External"/><Relationship Id="rId60" Type="http://schemas.openxmlformats.org/officeDocument/2006/relationships/hyperlink" Target="https://vsbook.ru/katalog/detyam_1/pervye-navyki-pravoslavnye-prazdniki-tsifry-i-schyet/" TargetMode="External"/><Relationship Id="rId65" Type="http://schemas.openxmlformats.org/officeDocument/2006/relationships/hyperlink" Target="https://vsbook.ru/katalog/vera/svyatye-ottsy-i-startsy/arkhimandrit-ioann-krestyankin-pisma-raznykh-let/" TargetMode="External"/><Relationship Id="rId73" Type="http://schemas.openxmlformats.org/officeDocument/2006/relationships/hyperlink" Target="https://vsbook.ru/katalog/vera/psaltir-uchebnaya-s-parallelnym-perevodom-na-russkiy-yazyk/" TargetMode="External"/><Relationship Id="rId78" Type="http://schemas.openxmlformats.org/officeDocument/2006/relationships/hyperlink" Target="https://vsbook.ru/katalog/detyam_1/blokadnyy-begemot-i-devochka/" TargetMode="External"/><Relationship Id="rId81" Type="http://schemas.openxmlformats.org/officeDocument/2006/relationships/hyperlink" Target="https://vsbook.ru/katalog/detyam_1/10-zapovedey/" TargetMode="External"/><Relationship Id="rId4" Type="http://schemas.openxmlformats.org/officeDocument/2006/relationships/hyperlink" Target="https://vsbook.ru/katalog/proza_1/bludnye-deti-ili-propadal-i-nashelsya-roman-svetlana-zamlelova/" TargetMode="External"/><Relationship Id="rId9" Type="http://schemas.openxmlformats.org/officeDocument/2006/relationships/hyperlink" Target="https://vsbook.ru/katalog/detyam_1/zhitie-svyatitelya-nikolaya-dlya-detey-s-voprosami-i-zadaniyami/" TargetMode="External"/><Relationship Id="rId14" Type="http://schemas.openxmlformats.org/officeDocument/2006/relationships/hyperlink" Target="https://vsbook.ru/katalog/proza_1/khudozhestvennaya-literatura/kak-otkryvali-moshchi-svyatitelya-ioanna-shankhayskogo-olga-rozhnyeva/" TargetMode="External"/><Relationship Id="rId22" Type="http://schemas.openxmlformats.org/officeDocument/2006/relationships/hyperlink" Target="https://vsbook.ru/katalog/detyam_1/vsenoshchnoe-bdenie-/" TargetMode="External"/><Relationship Id="rId27" Type="http://schemas.openxmlformats.org/officeDocument/2006/relationships/hyperlink" Target="https://vsbook.ru/katalog/detyam_1/anastasiya-goryunova-voistinu-voskres-detyam-o-paskhe-khristovoy/" TargetMode="External"/><Relationship Id="rId30" Type="http://schemas.openxmlformats.org/officeDocument/2006/relationships/hyperlink" Target="https://vsbook.ru/katalog/podarki/svyataya-zemlya-krym-bloknot-s-tsitatami-velikikh-lyudey-zima/" TargetMode="External"/><Relationship Id="rId35" Type="http://schemas.openxmlformats.org/officeDocument/2006/relationships/hyperlink" Target="https://vsbook.ru/katalog/non-fikshn/velikie-lyudi-o-vere-tsvetnoe-izdanie/" TargetMode="External"/><Relationship Id="rId43" Type="http://schemas.openxmlformats.org/officeDocument/2006/relationships/hyperlink" Target="https://vsbook.ru/katalog/non-fikshn/monastyr-svyatogo-georgiya-pobedonostsa-mys-fiolent/" TargetMode="External"/><Relationship Id="rId48" Type="http://schemas.openxmlformats.org/officeDocument/2006/relationships/hyperlink" Target="https://vsbook.ru/katalog/detyam_1/pervye-navyki-ustroystvo-khrama-nakleyki/" TargetMode="External"/><Relationship Id="rId56" Type="http://schemas.openxmlformats.org/officeDocument/2006/relationships/hyperlink" Target="https://vsbook.ru/katalog/detyam_1/velikiy-post-shag-za-shagom-k-paskhe/" TargetMode="External"/><Relationship Id="rId64" Type="http://schemas.openxmlformats.org/officeDocument/2006/relationships/hyperlink" Target="https://vsbook.ru/katalog/vera/svyatye-ottsy-i-startsy/biografiya-v-dokumentakh-i-faktakh-arkhimandrit-ioann-krestyankin/" TargetMode="External"/><Relationship Id="rId69" Type="http://schemas.openxmlformats.org/officeDocument/2006/relationships/hyperlink" Target="https://vsbook.ru/katalog/detyam_1/blokadnyy-begemot-i-leningradtsy/" TargetMode="External"/><Relationship Id="rId77" Type="http://schemas.openxmlformats.org/officeDocument/2006/relationships/hyperlink" Target="https://vsbook.ru/katalog/detyam_1/detskaya-psaltir/" TargetMode="External"/><Relationship Id="rId8" Type="http://schemas.openxmlformats.org/officeDocument/2006/relationships/hyperlink" Target="https://vsbook.ru/katalog/ozhidaem-v-sleduyushchem-mesyatse/prepodobnomuchenitsa-elisaveta-fedorovna-nauchis-u-svyatoy/" TargetMode="External"/><Relationship Id="rId51" Type="http://schemas.openxmlformats.org/officeDocument/2006/relationships/hyperlink" Target="https://vsbook.ru/katalog/vera/slovo-svyashchennika/kniga-posvyashchennaya-pamyati-protoiereya-dimitriya-smirnova/" TargetMode="External"/><Relationship Id="rId72" Type="http://schemas.openxmlformats.org/officeDocument/2006/relationships/hyperlink" Target="https://vsbook.ru/katalog/podarki/blagodaryu-lichnyy-dnevnik/" TargetMode="External"/><Relationship Id="rId80" Type="http://schemas.openxmlformats.org/officeDocument/2006/relationships/hyperlink" Target="https://vsbook.ru/katalog/detyam_1/zapovedi-blazhenstv-zapomnim-vmeste-s-detmi/" TargetMode="External"/><Relationship Id="rId3" Type="http://schemas.openxmlformats.org/officeDocument/2006/relationships/hyperlink" Target="https://vsbook.ru/katalog/proza_1/poka-est-vremya-rasskazy-dlya-dushi-elena-kucherenko/" TargetMode="External"/><Relationship Id="rId12" Type="http://schemas.openxmlformats.org/officeDocument/2006/relationships/hyperlink" Target="https://vsbook.ru/katalog/vera/primirites-s-bogom-besedy-na-svyatoy-zemle-arkhimandrit-antonin-kapustin/" TargetMode="External"/><Relationship Id="rId17" Type="http://schemas.openxmlformats.org/officeDocument/2006/relationships/hyperlink" Target="https://vsbook.ru/katalog/vera/svyatye-ottsy-i-startsy/yurodivyy-prepodobnyy-gavriil-urgebadze/" TargetMode="External"/><Relationship Id="rId25" Type="http://schemas.openxmlformats.org/officeDocument/2006/relationships/hyperlink" Target="https://vsbook.ru/katalog/vera/svyatye-ottsy-i-startsy/svyatitel-luka-puti-nebesnye-i-dorogi-zemnye-ekaterina-kalikinskaya-/" TargetMode="External"/><Relationship Id="rId33" Type="http://schemas.openxmlformats.org/officeDocument/2006/relationships/hyperlink" Target="https://vsbook.ru/katalog/vera/svyatye-ottsy-i-startsy/perepiska-prepodobnogo-sevastiana-karagandinskogo-i-mitropolita-pitirima-nechaeva/" TargetMode="External"/><Relationship Id="rId38" Type="http://schemas.openxmlformats.org/officeDocument/2006/relationships/hyperlink" Target="https://vsbook.ru/katalog/detyam_1/a-s-pushkin-skazki-s-pravoslavnymi-kommentariyami/" TargetMode="External"/><Relationship Id="rId46" Type="http://schemas.openxmlformats.org/officeDocument/2006/relationships/hyperlink" Target="https://vsbook.ru/katalog/detyam_1/pravoslavnaya-devochka/" TargetMode="External"/><Relationship Id="rId59" Type="http://schemas.openxmlformats.org/officeDocument/2006/relationships/hyperlink" Target="https://vsbook.ru/katalog/vera/slovo-svyashchennika/tvoe-voskresenie-mitropolit-tikhon-shevkunov/" TargetMode="External"/><Relationship Id="rId67" Type="http://schemas.openxmlformats.org/officeDocument/2006/relationships/hyperlink" Target="https://vsbook.ru/katalog/proza_1/nesvyatye-svyatye-i-drugie-rasskazy/" TargetMode="External"/><Relationship Id="rId20" Type="http://schemas.openxmlformats.org/officeDocument/2006/relationships/hyperlink" Target="https://vsbook.ru/katalog/non-fikshn/gibel-imperii-rossiyskiy-urok/" TargetMode="External"/><Relationship Id="rId41" Type="http://schemas.openxmlformats.org/officeDocument/2006/relationships/hyperlink" Target="https://vsbook.ru/katalog/non-fikshn/missiya-ekskursovoda-o-chem-rasskazat-lyudyam-stoyashchim-na-poroge-khrama/" TargetMode="External"/><Relationship Id="rId54" Type="http://schemas.openxmlformats.org/officeDocument/2006/relationships/hyperlink" Target="https://vsbook.ru/katalog/detyam_1/zhizn-kak-primer-yuriy-gagarin/" TargetMode="External"/><Relationship Id="rId62" Type="http://schemas.openxmlformats.org/officeDocument/2006/relationships/hyperlink" Target="https://vsbook.ru/katalog/detyam_1/svyatoy-patriarkh-tikhon-nauchis-u-svyatogo/" TargetMode="External"/><Relationship Id="rId70" Type="http://schemas.openxmlformats.org/officeDocument/2006/relationships/hyperlink" Target="https://vsbook.ru/katalog/non-fikshn/kto-pridumal-neoyazychestvo-aleksandr-dvorkin/" TargetMode="External"/><Relationship Id="rId75" Type="http://schemas.openxmlformats.org/officeDocument/2006/relationships/hyperlink" Target="https://vsbook.ru/katalog/semya/materinskie-zametki/" TargetMode="External"/><Relationship Id="rId83" Type="http://schemas.openxmlformats.org/officeDocument/2006/relationships/printerSettings" Target="../printerSettings/printerSettings1.bin"/><Relationship Id="rId1" Type="http://schemas.openxmlformats.org/officeDocument/2006/relationships/hyperlink" Target="https://vsbook.ru/katalog/detyam_1/zhizn-kak-primer-arkhimandrit-alipiy-voronov/" TargetMode="External"/><Relationship Id="rId6" Type="http://schemas.openxmlformats.org/officeDocument/2006/relationships/hyperlink" Target="https://vsbook.ru/katalog/non-fikshn/izberi-zhizn-igumen-iona-zaymovskiy/" TargetMode="External"/><Relationship Id="rId15" Type="http://schemas.openxmlformats.org/officeDocument/2006/relationships/hyperlink" Target="https://vsbook.ru/katalog/vera/molitvy/molitvoslov_s_poucheniyami_arkhimandrita_ioanna_krestyankina/" TargetMode="External"/><Relationship Id="rId23" Type="http://schemas.openxmlformats.org/officeDocument/2006/relationships/hyperlink" Target="https://vsbook.ru/katalog/ozhidaem-v-sleduyushchem-mesyatse/odin-v-pole-voin/" TargetMode="External"/><Relationship Id="rId28" Type="http://schemas.openxmlformats.org/officeDocument/2006/relationships/hyperlink" Target="https://vsbook.ru/katalog/ozhidaem-v-sleduyushchem-mesyatse/russkiy-geniy-biograficheskaya-povest-o-pushkine/" TargetMode="External"/><Relationship Id="rId36" Type="http://schemas.openxmlformats.org/officeDocument/2006/relationships/hyperlink" Target="https://vsbook.ru/katalog/vera/svyatye-ottsy-i-startsy/stikhotvoreniya-mitropolit-pitirim-nechaev-/" TargetMode="External"/><Relationship Id="rId49" Type="http://schemas.openxmlformats.org/officeDocument/2006/relationships/hyperlink" Target="https://vsbook.ru/katalog/detyam_1/pervye-navyki-sotvorenie-mira-risuem/" TargetMode="External"/><Relationship Id="rId57" Type="http://schemas.openxmlformats.org/officeDocument/2006/relationships/hyperlink" Target="https://vsbook.ru/katalog/detyam_1/podrostki-na-puti-k-vzrosleniy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BH778"/>
  <sheetViews>
    <sheetView tabSelected="1" zoomScale="40" zoomScaleNormal="40" workbookViewId="0">
      <selection activeCell="C11" sqref="C11"/>
    </sheetView>
  </sheetViews>
  <sheetFormatPr defaultColWidth="10.1640625" defaultRowHeight="11.65" customHeight="1" x14ac:dyDescent="0.2"/>
  <cols>
    <col min="1" max="1" width="6.33203125" style="2" customWidth="1"/>
    <col min="2" max="2" width="27.33203125" style="2" customWidth="1"/>
    <col min="3" max="3" width="34" style="3" customWidth="1"/>
    <col min="4" max="4" width="57.33203125" style="4" customWidth="1"/>
    <col min="5" max="5" width="25.6640625" style="5" customWidth="1"/>
    <col min="6" max="6" width="11.6640625" style="5" customWidth="1"/>
    <col min="7" max="7" width="8.33203125" style="5" customWidth="1"/>
    <col min="8" max="8" width="16.6640625" style="6" customWidth="1"/>
    <col min="9" max="9" width="14.33203125" style="7" customWidth="1"/>
    <col min="10" max="10" width="12.6640625" style="5" customWidth="1"/>
    <col min="11" max="11" width="18.1640625" style="8" customWidth="1"/>
    <col min="12" max="12" width="11.5" style="5" customWidth="1"/>
    <col min="13" max="13" width="38.1640625" style="5" customWidth="1"/>
    <col min="14" max="14" width="18.83203125" style="5" bestFit="1" customWidth="1"/>
    <col min="15" max="15" width="23.5" style="1" customWidth="1"/>
    <col min="16" max="16384" width="10.1640625" style="1"/>
  </cols>
  <sheetData>
    <row r="1" spans="1:18" s="2" customFormat="1" ht="11.1" customHeight="1" x14ac:dyDescent="0.2">
      <c r="C1" s="32"/>
      <c r="D1" s="33"/>
      <c r="E1" s="5"/>
      <c r="F1" s="5"/>
      <c r="G1" s="34"/>
      <c r="H1" s="35"/>
      <c r="I1" s="36"/>
      <c r="J1" s="34"/>
      <c r="K1" s="8"/>
      <c r="L1" s="5"/>
      <c r="M1" s="5"/>
      <c r="N1" s="5"/>
    </row>
    <row r="2" spans="1:18" s="2" customFormat="1" ht="16.149999999999999" customHeight="1" x14ac:dyDescent="0.2">
      <c r="C2" s="37" t="s">
        <v>234</v>
      </c>
      <c r="D2" s="33"/>
      <c r="E2" s="5"/>
      <c r="F2" s="5"/>
      <c r="G2" s="34"/>
      <c r="H2" s="38"/>
      <c r="I2" s="36"/>
      <c r="J2" s="34"/>
      <c r="K2" s="8"/>
      <c r="L2" s="5"/>
      <c r="M2" s="5"/>
      <c r="N2" s="5"/>
    </row>
    <row r="3" spans="1:18" s="2" customFormat="1" ht="16.149999999999999" customHeight="1" x14ac:dyDescent="0.2">
      <c r="C3" s="37" t="s">
        <v>235</v>
      </c>
      <c r="D3" s="33"/>
      <c r="E3" s="5"/>
      <c r="F3" s="5"/>
      <c r="G3" s="34"/>
      <c r="H3" s="38"/>
      <c r="I3" s="36"/>
      <c r="J3" s="34"/>
      <c r="K3" s="8"/>
      <c r="L3" s="5"/>
      <c r="M3" s="5"/>
      <c r="N3" s="5"/>
    </row>
    <row r="4" spans="1:18" s="2" customFormat="1" ht="11.1" customHeight="1" x14ac:dyDescent="0.2">
      <c r="C4" s="76" t="s">
        <v>236</v>
      </c>
      <c r="D4" s="76"/>
      <c r="E4" s="5"/>
      <c r="F4" s="5"/>
      <c r="G4" s="34"/>
      <c r="H4" s="35"/>
      <c r="I4" s="36"/>
      <c r="J4" s="34"/>
      <c r="K4" s="8"/>
      <c r="L4" s="5"/>
      <c r="M4" s="5"/>
      <c r="N4" s="5"/>
    </row>
    <row r="5" spans="1:18" s="2" customFormat="1" ht="18" customHeight="1" x14ac:dyDescent="0.2">
      <c r="A5" s="39"/>
      <c r="B5" s="39"/>
      <c r="C5" s="40"/>
      <c r="D5" s="33"/>
      <c r="E5" s="41"/>
      <c r="F5" s="9"/>
      <c r="G5" s="41"/>
      <c r="H5" s="42"/>
      <c r="I5" s="50" t="s">
        <v>237</v>
      </c>
      <c r="J5" s="44">
        <f>SUM(J7:J114)</f>
        <v>0</v>
      </c>
      <c r="K5" s="77">
        <f>SUM(K7:K114)</f>
        <v>0</v>
      </c>
      <c r="L5" s="77"/>
    </row>
    <row r="6" spans="1:18" s="10" customFormat="1" ht="38.25" customHeight="1" x14ac:dyDescent="0.2">
      <c r="A6" s="11" t="s">
        <v>0</v>
      </c>
      <c r="B6" s="11" t="s">
        <v>1</v>
      </c>
      <c r="C6" s="11" t="s">
        <v>2</v>
      </c>
      <c r="D6" s="11" t="s">
        <v>3</v>
      </c>
      <c r="E6" s="11" t="s">
        <v>4</v>
      </c>
      <c r="F6" s="11" t="s">
        <v>5</v>
      </c>
      <c r="G6" s="11" t="s">
        <v>6</v>
      </c>
      <c r="H6" s="12" t="s">
        <v>7</v>
      </c>
      <c r="I6" s="13" t="s">
        <v>8</v>
      </c>
      <c r="J6" s="11" t="s">
        <v>9</v>
      </c>
      <c r="K6" s="13" t="s">
        <v>10</v>
      </c>
      <c r="L6" s="11" t="s">
        <v>11</v>
      </c>
      <c r="M6" s="11" t="s">
        <v>12</v>
      </c>
      <c r="N6" s="11" t="s">
        <v>13</v>
      </c>
    </row>
    <row r="7" spans="1:18" s="10" customFormat="1" ht="167.45" customHeight="1" x14ac:dyDescent="0.2">
      <c r="A7" s="11">
        <v>1</v>
      </c>
      <c r="B7" s="11" t="s">
        <v>538</v>
      </c>
      <c r="C7" s="11" t="s">
        <v>536</v>
      </c>
      <c r="D7" s="11" t="s">
        <v>539</v>
      </c>
      <c r="E7" s="11" t="s">
        <v>537</v>
      </c>
      <c r="F7" s="11">
        <v>2000</v>
      </c>
      <c r="G7" s="11">
        <v>40</v>
      </c>
      <c r="H7" s="12">
        <v>210</v>
      </c>
      <c r="I7" s="13">
        <v>147</v>
      </c>
      <c r="J7" s="11"/>
      <c r="K7" s="13">
        <f>J7*I7</f>
        <v>0</v>
      </c>
      <c r="L7" s="11">
        <v>2025</v>
      </c>
      <c r="M7" s="11"/>
      <c r="N7" s="43" t="s">
        <v>535</v>
      </c>
      <c r="O7" s="68" t="s">
        <v>438</v>
      </c>
    </row>
    <row r="8" spans="1:18" s="10" customFormat="1" ht="151.9" customHeight="1" x14ac:dyDescent="0.2">
      <c r="A8" s="11">
        <v>2</v>
      </c>
      <c r="B8" s="11" t="s">
        <v>549</v>
      </c>
      <c r="C8" s="11" t="s">
        <v>540</v>
      </c>
      <c r="D8" s="11" t="s">
        <v>547</v>
      </c>
      <c r="E8" s="11" t="s">
        <v>548</v>
      </c>
      <c r="F8" s="11">
        <v>3000</v>
      </c>
      <c r="G8" s="11">
        <v>40</v>
      </c>
      <c r="H8" s="12">
        <v>360</v>
      </c>
      <c r="I8" s="13">
        <v>252</v>
      </c>
      <c r="J8" s="11"/>
      <c r="K8" s="13">
        <f t="shared" ref="K8:K9" si="0">J8*I8</f>
        <v>0</v>
      </c>
      <c r="L8" s="11">
        <v>2025</v>
      </c>
      <c r="M8" s="67"/>
      <c r="N8" s="43" t="s">
        <v>546</v>
      </c>
      <c r="O8" s="70" t="s">
        <v>469</v>
      </c>
    </row>
    <row r="9" spans="1:18" s="10" customFormat="1" ht="183" customHeight="1" x14ac:dyDescent="0.2">
      <c r="A9" s="11">
        <v>3</v>
      </c>
      <c r="B9" s="11" t="s">
        <v>543</v>
      </c>
      <c r="C9" s="11" t="s">
        <v>541</v>
      </c>
      <c r="D9" s="11" t="s">
        <v>544</v>
      </c>
      <c r="E9" s="11" t="s">
        <v>542</v>
      </c>
      <c r="F9" s="11">
        <v>3000</v>
      </c>
      <c r="G9" s="11">
        <v>40</v>
      </c>
      <c r="H9" s="12">
        <v>360</v>
      </c>
      <c r="I9" s="13">
        <v>252</v>
      </c>
      <c r="J9" s="11"/>
      <c r="K9" s="13">
        <f t="shared" si="0"/>
        <v>0</v>
      </c>
      <c r="L9" s="11">
        <v>2025</v>
      </c>
      <c r="M9" s="67"/>
      <c r="N9" s="43" t="s">
        <v>545</v>
      </c>
      <c r="O9" s="70" t="s">
        <v>469</v>
      </c>
    </row>
    <row r="10" spans="1:18" s="10" customFormat="1" ht="197.45" customHeight="1" x14ac:dyDescent="0.2">
      <c r="A10" s="11">
        <v>4</v>
      </c>
      <c r="B10" s="11" t="s">
        <v>551</v>
      </c>
      <c r="C10" s="11" t="s">
        <v>527</v>
      </c>
      <c r="D10" s="11" t="s">
        <v>533</v>
      </c>
      <c r="E10" s="11" t="s">
        <v>528</v>
      </c>
      <c r="F10" s="11">
        <v>3000</v>
      </c>
      <c r="G10" s="11">
        <v>30</v>
      </c>
      <c r="H10" s="12">
        <v>380</v>
      </c>
      <c r="I10" s="13">
        <v>266</v>
      </c>
      <c r="J10" s="11"/>
      <c r="K10" s="13">
        <f>J10*I10</f>
        <v>0</v>
      </c>
      <c r="L10" s="11">
        <v>2025</v>
      </c>
      <c r="M10" s="67"/>
      <c r="N10" s="43" t="s">
        <v>550</v>
      </c>
      <c r="O10" s="68" t="s">
        <v>438</v>
      </c>
      <c r="R10"/>
    </row>
    <row r="11" spans="1:18" s="10" customFormat="1" ht="192.6" customHeight="1" x14ac:dyDescent="0.2">
      <c r="A11" s="11">
        <v>5</v>
      </c>
      <c r="B11" s="11" t="s">
        <v>530</v>
      </c>
      <c r="C11" s="11" t="s">
        <v>529</v>
      </c>
      <c r="D11" s="11" t="s">
        <v>532</v>
      </c>
      <c r="E11" s="11" t="s">
        <v>531</v>
      </c>
      <c r="F11" s="11">
        <v>2000</v>
      </c>
      <c r="G11" s="11">
        <v>40</v>
      </c>
      <c r="H11" s="12">
        <v>380</v>
      </c>
      <c r="I11" s="13">
        <v>266</v>
      </c>
      <c r="J11" s="11"/>
      <c r="K11" s="13">
        <f>J11*I11</f>
        <v>0</v>
      </c>
      <c r="L11" s="11">
        <v>2025</v>
      </c>
      <c r="M11" s="67"/>
      <c r="N11" s="43" t="s">
        <v>534</v>
      </c>
      <c r="O11" s="70" t="s">
        <v>469</v>
      </c>
    </row>
    <row r="12" spans="1:18" s="10" customFormat="1" ht="193.9" customHeight="1" x14ac:dyDescent="0.2">
      <c r="A12" s="11">
        <v>6</v>
      </c>
      <c r="B12" s="11" t="s">
        <v>525</v>
      </c>
      <c r="C12" s="11" t="s">
        <v>521</v>
      </c>
      <c r="D12" s="11" t="s">
        <v>523</v>
      </c>
      <c r="E12" s="11" t="s">
        <v>524</v>
      </c>
      <c r="F12" s="11">
        <v>4000</v>
      </c>
      <c r="G12" s="11">
        <v>20</v>
      </c>
      <c r="H12" s="12">
        <v>220</v>
      </c>
      <c r="I12" s="13">
        <f>H12-(H12*30%)</f>
        <v>154</v>
      </c>
      <c r="J12" s="11"/>
      <c r="K12" s="13">
        <f>I12*J12</f>
        <v>0</v>
      </c>
      <c r="L12" s="11">
        <v>2025</v>
      </c>
      <c r="M12" s="67"/>
      <c r="N12" s="43" t="s">
        <v>522</v>
      </c>
      <c r="O12" s="70" t="s">
        <v>469</v>
      </c>
    </row>
    <row r="13" spans="1:18" s="10" customFormat="1" ht="199.9" customHeight="1" x14ac:dyDescent="0.2">
      <c r="A13" s="11">
        <v>7</v>
      </c>
      <c r="B13" s="11" t="s">
        <v>518</v>
      </c>
      <c r="C13" s="11" t="s">
        <v>515</v>
      </c>
      <c r="D13" s="11" t="s">
        <v>519</v>
      </c>
      <c r="E13" s="11" t="s">
        <v>517</v>
      </c>
      <c r="F13" s="11">
        <v>2000</v>
      </c>
      <c r="G13" s="11">
        <v>6</v>
      </c>
      <c r="H13" s="12">
        <v>550</v>
      </c>
      <c r="I13" s="13">
        <f t="shared" ref="I13:I17" si="1">H13-(H13*30%)</f>
        <v>385</v>
      </c>
      <c r="J13" s="11"/>
      <c r="K13" s="13">
        <f t="shared" ref="K13:K31" si="2">I13*J13</f>
        <v>0</v>
      </c>
      <c r="L13" s="11">
        <v>2025</v>
      </c>
      <c r="M13" s="67"/>
      <c r="N13" s="43" t="s">
        <v>520</v>
      </c>
      <c r="O13" s="70" t="s">
        <v>469</v>
      </c>
    </row>
    <row r="14" spans="1:18" s="10" customFormat="1" ht="206.45" customHeight="1" x14ac:dyDescent="0.2">
      <c r="A14" s="11">
        <v>8</v>
      </c>
      <c r="B14" s="11" t="s">
        <v>526</v>
      </c>
      <c r="C14" s="11" t="s">
        <v>516</v>
      </c>
      <c r="D14" s="11" t="s">
        <v>514</v>
      </c>
      <c r="E14" s="11" t="s">
        <v>513</v>
      </c>
      <c r="F14" s="11">
        <v>2000</v>
      </c>
      <c r="G14" s="11">
        <v>12</v>
      </c>
      <c r="H14" s="12">
        <v>500</v>
      </c>
      <c r="I14" s="13">
        <f t="shared" si="1"/>
        <v>350</v>
      </c>
      <c r="J14" s="11"/>
      <c r="K14" s="13">
        <f t="shared" si="2"/>
        <v>0</v>
      </c>
      <c r="L14" s="11">
        <v>2025</v>
      </c>
      <c r="M14" s="67"/>
      <c r="N14" s="43" t="s">
        <v>512</v>
      </c>
      <c r="O14" s="70" t="s">
        <v>469</v>
      </c>
    </row>
    <row r="15" spans="1:18" s="10" customFormat="1" ht="187.9" customHeight="1" x14ac:dyDescent="0.2">
      <c r="A15" s="11">
        <v>9</v>
      </c>
      <c r="B15" s="11" t="s">
        <v>510</v>
      </c>
      <c r="C15" s="11" t="s">
        <v>507</v>
      </c>
      <c r="D15" s="11" t="s">
        <v>508</v>
      </c>
      <c r="E15" s="11" t="s">
        <v>509</v>
      </c>
      <c r="F15" s="11">
        <v>2000</v>
      </c>
      <c r="G15" s="11">
        <v>16</v>
      </c>
      <c r="H15" s="12">
        <v>515</v>
      </c>
      <c r="I15" s="13">
        <f t="shared" si="1"/>
        <v>360.5</v>
      </c>
      <c r="J15" s="11"/>
      <c r="K15" s="13">
        <f t="shared" si="2"/>
        <v>0</v>
      </c>
      <c r="L15" s="11">
        <v>2025</v>
      </c>
      <c r="M15" s="67"/>
      <c r="N15" s="43" t="s">
        <v>511</v>
      </c>
      <c r="O15" s="70" t="s">
        <v>469</v>
      </c>
    </row>
    <row r="16" spans="1:18" s="10" customFormat="1" ht="201.6" customHeight="1" x14ac:dyDescent="0.2">
      <c r="A16" s="11">
        <v>10</v>
      </c>
      <c r="B16" s="11" t="s">
        <v>503</v>
      </c>
      <c r="C16" s="11" t="s">
        <v>505</v>
      </c>
      <c r="D16" s="11"/>
      <c r="E16" s="11" t="s">
        <v>504</v>
      </c>
      <c r="F16" s="11">
        <v>3000</v>
      </c>
      <c r="G16" s="11">
        <v>8</v>
      </c>
      <c r="H16" s="12">
        <v>610</v>
      </c>
      <c r="I16" s="13">
        <f t="shared" si="1"/>
        <v>427</v>
      </c>
      <c r="J16" s="11"/>
      <c r="K16" s="13">
        <f t="shared" si="2"/>
        <v>0</v>
      </c>
      <c r="L16" s="11">
        <v>2025</v>
      </c>
      <c r="M16" s="67"/>
      <c r="N16" s="43" t="s">
        <v>506</v>
      </c>
      <c r="O16" s="68" t="s">
        <v>438</v>
      </c>
    </row>
    <row r="17" spans="1:15" s="10" customFormat="1" ht="195" customHeight="1" x14ac:dyDescent="0.2">
      <c r="A17" s="11">
        <v>11</v>
      </c>
      <c r="B17" s="11" t="s">
        <v>501</v>
      </c>
      <c r="C17" s="11" t="s">
        <v>498</v>
      </c>
      <c r="D17" s="11" t="s">
        <v>502</v>
      </c>
      <c r="E17" s="11" t="s">
        <v>500</v>
      </c>
      <c r="F17" s="11">
        <v>2000</v>
      </c>
      <c r="G17" s="11">
        <v>5</v>
      </c>
      <c r="H17" s="12">
        <v>800</v>
      </c>
      <c r="I17" s="13">
        <f t="shared" si="1"/>
        <v>560</v>
      </c>
      <c r="J17" s="11"/>
      <c r="K17" s="13">
        <f t="shared" si="2"/>
        <v>0</v>
      </c>
      <c r="L17" s="11">
        <v>2025</v>
      </c>
      <c r="M17" s="67"/>
      <c r="N17" s="43" t="s">
        <v>499</v>
      </c>
      <c r="O17" s="70" t="s">
        <v>469</v>
      </c>
    </row>
    <row r="18" spans="1:15" s="10" customFormat="1" ht="194.45" customHeight="1" x14ac:dyDescent="0.2">
      <c r="A18" s="11">
        <v>12</v>
      </c>
      <c r="B18" s="11" t="s">
        <v>490</v>
      </c>
      <c r="C18" s="11" t="s">
        <v>487</v>
      </c>
      <c r="D18" s="11" t="s">
        <v>488</v>
      </c>
      <c r="E18" s="11" t="s">
        <v>489</v>
      </c>
      <c r="F18" s="11">
        <v>50000</v>
      </c>
      <c r="G18" s="11">
        <v>20</v>
      </c>
      <c r="H18" s="74">
        <v>588</v>
      </c>
      <c r="I18" s="73">
        <v>411.6</v>
      </c>
      <c r="J18" s="11"/>
      <c r="K18" s="13">
        <f t="shared" si="2"/>
        <v>0</v>
      </c>
      <c r="L18" s="11">
        <v>2025</v>
      </c>
      <c r="M18" s="67"/>
      <c r="N18" s="43" t="s">
        <v>491</v>
      </c>
      <c r="O18" s="70" t="s">
        <v>469</v>
      </c>
    </row>
    <row r="19" spans="1:15" s="10" customFormat="1" ht="151.9" customHeight="1" x14ac:dyDescent="0.2">
      <c r="A19" s="11">
        <v>13</v>
      </c>
      <c r="B19" s="11" t="s">
        <v>484</v>
      </c>
      <c r="C19" s="11" t="s">
        <v>486</v>
      </c>
      <c r="D19" s="11" t="s">
        <v>485</v>
      </c>
      <c r="E19" s="11" t="s">
        <v>483</v>
      </c>
      <c r="F19" s="11">
        <v>2000</v>
      </c>
      <c r="G19" s="11">
        <v>10</v>
      </c>
      <c r="H19" s="74">
        <v>577.5</v>
      </c>
      <c r="I19" s="73">
        <v>404.25</v>
      </c>
      <c r="J19" s="11"/>
      <c r="K19" s="13">
        <f t="shared" si="2"/>
        <v>0</v>
      </c>
      <c r="L19" s="11">
        <v>2025</v>
      </c>
      <c r="M19" s="67"/>
      <c r="N19" s="43" t="s">
        <v>482</v>
      </c>
      <c r="O19" s="70" t="s">
        <v>469</v>
      </c>
    </row>
    <row r="20" spans="1:15" s="10" customFormat="1" ht="184.9" customHeight="1" x14ac:dyDescent="0.2">
      <c r="A20" s="11">
        <v>14</v>
      </c>
      <c r="B20" s="11" t="s">
        <v>477</v>
      </c>
      <c r="C20" s="11" t="s">
        <v>475</v>
      </c>
      <c r="D20" s="11" t="s">
        <v>479</v>
      </c>
      <c r="E20" s="11" t="s">
        <v>476</v>
      </c>
      <c r="F20" s="11">
        <v>3000</v>
      </c>
      <c r="G20" s="11">
        <v>25</v>
      </c>
      <c r="H20" s="74">
        <v>378</v>
      </c>
      <c r="I20" s="73">
        <v>264.60000000000002</v>
      </c>
      <c r="J20" s="11"/>
      <c r="K20" s="13">
        <f t="shared" si="2"/>
        <v>0</v>
      </c>
      <c r="L20" s="11">
        <v>2025</v>
      </c>
      <c r="M20" s="67"/>
      <c r="N20" s="43" t="s">
        <v>478</v>
      </c>
      <c r="O20" s="68" t="s">
        <v>438</v>
      </c>
    </row>
    <row r="21" spans="1:15" s="10" customFormat="1" ht="163.9" customHeight="1" x14ac:dyDescent="0.2">
      <c r="A21" s="11">
        <v>15</v>
      </c>
      <c r="B21" s="11" t="s">
        <v>492</v>
      </c>
      <c r="C21" s="11" t="s">
        <v>474</v>
      </c>
      <c r="D21" s="11"/>
      <c r="E21" s="11" t="s">
        <v>472</v>
      </c>
      <c r="F21" s="11">
        <v>5000</v>
      </c>
      <c r="G21" s="11">
        <v>8</v>
      </c>
      <c r="H21" s="74">
        <v>483</v>
      </c>
      <c r="I21" s="73">
        <v>338.1</v>
      </c>
      <c r="J21" s="11"/>
      <c r="K21" s="13">
        <f t="shared" si="2"/>
        <v>0</v>
      </c>
      <c r="L21" s="11">
        <v>2025</v>
      </c>
      <c r="M21" s="67"/>
      <c r="N21" s="43" t="s">
        <v>473</v>
      </c>
      <c r="O21" s="70" t="s">
        <v>469</v>
      </c>
    </row>
    <row r="22" spans="1:15" s="10" customFormat="1" ht="187.9" customHeight="1" x14ac:dyDescent="0.2">
      <c r="A22" s="11">
        <v>16</v>
      </c>
      <c r="B22" s="11" t="s">
        <v>458</v>
      </c>
      <c r="C22" s="11" t="s">
        <v>454</v>
      </c>
      <c r="D22" s="11" t="s">
        <v>456</v>
      </c>
      <c r="E22" s="11" t="s">
        <v>457</v>
      </c>
      <c r="F22" s="11">
        <v>3000</v>
      </c>
      <c r="G22" s="11">
        <v>10</v>
      </c>
      <c r="H22" s="74">
        <v>640.5</v>
      </c>
      <c r="I22" s="73">
        <v>448.35</v>
      </c>
      <c r="J22" s="11"/>
      <c r="K22" s="13">
        <f t="shared" si="2"/>
        <v>0</v>
      </c>
      <c r="L22" s="11">
        <v>2025</v>
      </c>
      <c r="M22" s="67"/>
      <c r="N22" s="43" t="s">
        <v>462</v>
      </c>
      <c r="O22" s="68" t="s">
        <v>438</v>
      </c>
    </row>
    <row r="23" spans="1:15" s="10" customFormat="1" ht="187.9" customHeight="1" x14ac:dyDescent="0.2">
      <c r="A23" s="11">
        <v>17</v>
      </c>
      <c r="B23" s="11" t="s">
        <v>493</v>
      </c>
      <c r="C23" s="11" t="s">
        <v>459</v>
      </c>
      <c r="D23" s="11" t="s">
        <v>461</v>
      </c>
      <c r="E23" s="11" t="s">
        <v>460</v>
      </c>
      <c r="F23" s="11">
        <v>3000</v>
      </c>
      <c r="G23" s="11">
        <v>16</v>
      </c>
      <c r="H23" s="74">
        <v>483</v>
      </c>
      <c r="I23" s="73">
        <v>338.1</v>
      </c>
      <c r="J23" s="11"/>
      <c r="K23" s="13">
        <f t="shared" si="2"/>
        <v>0</v>
      </c>
      <c r="L23" s="11">
        <v>2025</v>
      </c>
      <c r="M23" s="67"/>
      <c r="N23" s="43" t="s">
        <v>468</v>
      </c>
      <c r="O23" s="70" t="s">
        <v>469</v>
      </c>
    </row>
    <row r="24" spans="1:15" s="10" customFormat="1" ht="187.9" customHeight="1" x14ac:dyDescent="0.2">
      <c r="A24" s="11">
        <v>18</v>
      </c>
      <c r="B24" s="11" t="s">
        <v>467</v>
      </c>
      <c r="C24" s="11" t="s">
        <v>463</v>
      </c>
      <c r="D24" s="69" t="s">
        <v>464</v>
      </c>
      <c r="E24" s="11" t="s">
        <v>466</v>
      </c>
      <c r="F24" s="11">
        <v>3000</v>
      </c>
      <c r="G24" s="11">
        <v>10</v>
      </c>
      <c r="H24" s="74">
        <v>640.5</v>
      </c>
      <c r="I24" s="73">
        <v>448.35</v>
      </c>
      <c r="J24" s="11"/>
      <c r="K24" s="13">
        <f t="shared" si="2"/>
        <v>0</v>
      </c>
      <c r="L24" s="11">
        <v>2025</v>
      </c>
      <c r="M24" s="67"/>
      <c r="N24" s="43" t="s">
        <v>465</v>
      </c>
      <c r="O24" s="70" t="s">
        <v>469</v>
      </c>
    </row>
    <row r="25" spans="1:15" s="10" customFormat="1" ht="208.15" customHeight="1" x14ac:dyDescent="0.2">
      <c r="A25" s="11">
        <v>19</v>
      </c>
      <c r="B25" s="11" t="s">
        <v>453</v>
      </c>
      <c r="C25" s="11" t="s">
        <v>450</v>
      </c>
      <c r="D25" s="11" t="s">
        <v>451</v>
      </c>
      <c r="E25" s="11" t="s">
        <v>452</v>
      </c>
      <c r="F25" s="11">
        <v>3000</v>
      </c>
      <c r="G25" s="11">
        <v>25</v>
      </c>
      <c r="H25" s="74">
        <v>378</v>
      </c>
      <c r="I25" s="73">
        <v>264.60000000000002</v>
      </c>
      <c r="J25" s="11"/>
      <c r="K25" s="13">
        <f t="shared" si="2"/>
        <v>0</v>
      </c>
      <c r="L25" s="11">
        <v>2025</v>
      </c>
      <c r="M25" s="67"/>
      <c r="N25" s="43" t="s">
        <v>449</v>
      </c>
      <c r="O25" s="75"/>
    </row>
    <row r="26" spans="1:15" s="10" customFormat="1" ht="178.15" customHeight="1" x14ac:dyDescent="0.2">
      <c r="A26" s="11">
        <v>20</v>
      </c>
      <c r="B26" s="11" t="s">
        <v>240</v>
      </c>
      <c r="C26" s="11" t="s">
        <v>238</v>
      </c>
      <c r="D26" s="11" t="s">
        <v>448</v>
      </c>
      <c r="E26" s="11" t="s">
        <v>447</v>
      </c>
      <c r="F26" s="11">
        <v>3000</v>
      </c>
      <c r="G26" s="11">
        <v>40</v>
      </c>
      <c r="H26" s="74">
        <v>378</v>
      </c>
      <c r="I26" s="73">
        <v>264.60000000000002</v>
      </c>
      <c r="J26" s="11"/>
      <c r="K26" s="13">
        <f t="shared" si="2"/>
        <v>0</v>
      </c>
      <c r="L26" s="11">
        <v>2025</v>
      </c>
      <c r="M26" s="67"/>
      <c r="N26" s="43" t="s">
        <v>446</v>
      </c>
      <c r="O26" s="75"/>
    </row>
    <row r="27" spans="1:15" s="10" customFormat="1" ht="217.9" customHeight="1" x14ac:dyDescent="0.2">
      <c r="A27" s="11">
        <v>21</v>
      </c>
      <c r="B27" s="11" t="s">
        <v>494</v>
      </c>
      <c r="C27" s="11" t="s">
        <v>443</v>
      </c>
      <c r="D27" s="11" t="s">
        <v>444</v>
      </c>
      <c r="E27" s="11" t="s">
        <v>445</v>
      </c>
      <c r="F27" s="11">
        <v>3000</v>
      </c>
      <c r="G27" s="11">
        <v>40</v>
      </c>
      <c r="H27" s="74">
        <v>210</v>
      </c>
      <c r="I27" s="73">
        <v>147</v>
      </c>
      <c r="J27" s="11"/>
      <c r="K27" s="13">
        <f t="shared" si="2"/>
        <v>0</v>
      </c>
      <c r="L27" s="11">
        <v>2025</v>
      </c>
      <c r="M27" s="67"/>
      <c r="N27" s="43" t="s">
        <v>455</v>
      </c>
      <c r="O27" s="75"/>
    </row>
    <row r="28" spans="1:15" s="10" customFormat="1" ht="177" customHeight="1" x14ac:dyDescent="0.2">
      <c r="A28" s="11">
        <v>22</v>
      </c>
      <c r="B28" s="11" t="s">
        <v>495</v>
      </c>
      <c r="C28" s="11" t="s">
        <v>439</v>
      </c>
      <c r="D28" s="11" t="s">
        <v>441</v>
      </c>
      <c r="E28" s="11" t="s">
        <v>440</v>
      </c>
      <c r="F28" s="11">
        <v>3000</v>
      </c>
      <c r="G28" s="11">
        <v>40</v>
      </c>
      <c r="H28" s="74">
        <v>273</v>
      </c>
      <c r="I28" s="73">
        <v>191.10000000000002</v>
      </c>
      <c r="J28" s="11"/>
      <c r="K28" s="13">
        <f t="shared" si="2"/>
        <v>0</v>
      </c>
      <c r="L28" s="11">
        <v>2025</v>
      </c>
      <c r="M28" s="67"/>
      <c r="N28" s="43" t="s">
        <v>442</v>
      </c>
      <c r="O28" s="75"/>
    </row>
    <row r="29" spans="1:15" s="10" customFormat="1" ht="184.15" customHeight="1" x14ac:dyDescent="0.2">
      <c r="A29" s="11">
        <v>23</v>
      </c>
      <c r="B29" s="11" t="s">
        <v>425</v>
      </c>
      <c r="C29" s="11" t="s">
        <v>423</v>
      </c>
      <c r="D29" s="11" t="s">
        <v>424</v>
      </c>
      <c r="E29" s="11" t="s">
        <v>437</v>
      </c>
      <c r="F29" s="11">
        <v>4000</v>
      </c>
      <c r="G29" s="11">
        <v>12</v>
      </c>
      <c r="H29" s="74">
        <v>535.5</v>
      </c>
      <c r="I29" s="73">
        <v>374.85</v>
      </c>
      <c r="J29" s="11"/>
      <c r="K29" s="13">
        <f t="shared" si="2"/>
        <v>0</v>
      </c>
      <c r="L29" s="11">
        <v>2025</v>
      </c>
      <c r="M29" s="67"/>
      <c r="N29" s="43" t="s">
        <v>426</v>
      </c>
      <c r="O29" s="75"/>
    </row>
    <row r="30" spans="1:15" s="10" customFormat="1" ht="190.15" customHeight="1" x14ac:dyDescent="0.2">
      <c r="A30" s="11">
        <v>24</v>
      </c>
      <c r="B30" s="11" t="s">
        <v>430</v>
      </c>
      <c r="C30" s="11" t="s">
        <v>427</v>
      </c>
      <c r="D30" s="11" t="s">
        <v>428</v>
      </c>
      <c r="E30" s="11" t="s">
        <v>429</v>
      </c>
      <c r="F30" s="11">
        <v>3000</v>
      </c>
      <c r="G30" s="11">
        <v>50</v>
      </c>
      <c r="H30" s="74">
        <v>378</v>
      </c>
      <c r="I30" s="73">
        <v>264.60000000000002</v>
      </c>
      <c r="J30" s="11"/>
      <c r="K30" s="13">
        <f t="shared" si="2"/>
        <v>0</v>
      </c>
      <c r="L30" s="11">
        <v>2025</v>
      </c>
      <c r="M30" s="67"/>
      <c r="N30" s="43" t="s">
        <v>431</v>
      </c>
      <c r="O30" s="75"/>
    </row>
    <row r="31" spans="1:15" s="10" customFormat="1" ht="202.15" customHeight="1" x14ac:dyDescent="0.2">
      <c r="A31" s="11">
        <v>25</v>
      </c>
      <c r="B31" s="11" t="s">
        <v>435</v>
      </c>
      <c r="C31" s="11" t="s">
        <v>432</v>
      </c>
      <c r="D31" s="11" t="s">
        <v>436</v>
      </c>
      <c r="E31" s="11" t="s">
        <v>434</v>
      </c>
      <c r="F31" s="11">
        <v>5000</v>
      </c>
      <c r="G31" s="11">
        <v>18</v>
      </c>
      <c r="H31" s="74">
        <v>556.5</v>
      </c>
      <c r="I31" s="73">
        <v>389.55</v>
      </c>
      <c r="J31" s="11"/>
      <c r="K31" s="13">
        <f t="shared" si="2"/>
        <v>0</v>
      </c>
      <c r="L31" s="11">
        <v>2025</v>
      </c>
      <c r="M31" s="67"/>
      <c r="N31" s="43" t="s">
        <v>433</v>
      </c>
    </row>
    <row r="32" spans="1:15" s="10" customFormat="1" ht="201.6" customHeight="1" x14ac:dyDescent="0.2">
      <c r="A32" s="11">
        <v>26</v>
      </c>
      <c r="B32" s="11" t="s">
        <v>416</v>
      </c>
      <c r="C32" s="11" t="s">
        <v>413</v>
      </c>
      <c r="D32" s="11" t="s">
        <v>414</v>
      </c>
      <c r="E32" s="11" t="s">
        <v>415</v>
      </c>
      <c r="F32" s="11">
        <v>10000</v>
      </c>
      <c r="G32" s="11"/>
      <c r="H32" s="74">
        <v>430.5</v>
      </c>
      <c r="I32" s="73">
        <v>301.35000000000002</v>
      </c>
      <c r="J32" s="11"/>
      <c r="K32" s="13">
        <f>I32*J32</f>
        <v>0</v>
      </c>
      <c r="L32" s="11">
        <v>2025</v>
      </c>
      <c r="M32" s="67"/>
      <c r="N32" s="43" t="s">
        <v>422</v>
      </c>
    </row>
    <row r="33" spans="1:14" s="10" customFormat="1" ht="202.9" customHeight="1" x14ac:dyDescent="0.2">
      <c r="A33" s="11">
        <v>27</v>
      </c>
      <c r="B33" s="11" t="s">
        <v>418</v>
      </c>
      <c r="C33" s="11" t="s">
        <v>419</v>
      </c>
      <c r="D33" s="11" t="s">
        <v>420</v>
      </c>
      <c r="E33" s="11" t="s">
        <v>417</v>
      </c>
      <c r="F33" s="11">
        <v>4000</v>
      </c>
      <c r="G33" s="11"/>
      <c r="H33" s="74">
        <v>672</v>
      </c>
      <c r="I33" s="73">
        <v>470.4</v>
      </c>
      <c r="J33" s="11"/>
      <c r="K33" s="13">
        <f>I33*J33</f>
        <v>0</v>
      </c>
      <c r="L33" s="15">
        <v>2025</v>
      </c>
      <c r="M33"/>
      <c r="N33" s="30" t="s">
        <v>421</v>
      </c>
    </row>
    <row r="34" spans="1:14" s="10" customFormat="1" ht="203.45" customHeight="1" x14ac:dyDescent="0.2">
      <c r="A34" s="11">
        <v>28</v>
      </c>
      <c r="B34" s="11" t="s">
        <v>404</v>
      </c>
      <c r="C34" s="11" t="s">
        <v>402</v>
      </c>
      <c r="D34" s="11" t="s">
        <v>405</v>
      </c>
      <c r="E34" s="11" t="s">
        <v>403</v>
      </c>
      <c r="F34" s="11">
        <v>2000</v>
      </c>
      <c r="G34" s="11">
        <v>14</v>
      </c>
      <c r="H34" s="74">
        <v>556.5</v>
      </c>
      <c r="I34" s="73">
        <v>389.55</v>
      </c>
      <c r="J34" s="11"/>
      <c r="K34" s="13">
        <f>I34*J34</f>
        <v>0</v>
      </c>
      <c r="L34" s="11">
        <v>2025</v>
      </c>
      <c r="M34" s="67"/>
      <c r="N34" s="43" t="s">
        <v>406</v>
      </c>
    </row>
    <row r="35" spans="1:14" s="10" customFormat="1" ht="213" customHeight="1" x14ac:dyDescent="0.2">
      <c r="A35" s="11">
        <v>29</v>
      </c>
      <c r="B35" s="11" t="s">
        <v>409</v>
      </c>
      <c r="C35" s="11" t="s">
        <v>407</v>
      </c>
      <c r="D35" s="11" t="s">
        <v>410</v>
      </c>
      <c r="E35" s="11" t="s">
        <v>408</v>
      </c>
      <c r="F35" s="11">
        <v>20000</v>
      </c>
      <c r="G35" s="11">
        <v>20</v>
      </c>
      <c r="H35" s="74">
        <v>525</v>
      </c>
      <c r="I35" s="73">
        <v>367.5</v>
      </c>
      <c r="J35" s="11"/>
      <c r="K35" s="13">
        <f t="shared" ref="K35:K36" si="3">I35*J35</f>
        <v>0</v>
      </c>
      <c r="L35" s="11">
        <v>2025</v>
      </c>
      <c r="M35" s="67"/>
      <c r="N35" s="43" t="s">
        <v>411</v>
      </c>
    </row>
    <row r="36" spans="1:14" s="10" customFormat="1" ht="201.6" customHeight="1" x14ac:dyDescent="0.2">
      <c r="A36" s="11">
        <v>30</v>
      </c>
      <c r="B36" s="11" t="s">
        <v>398</v>
      </c>
      <c r="C36" s="11" t="s">
        <v>399</v>
      </c>
      <c r="D36" s="11" t="s">
        <v>400</v>
      </c>
      <c r="E36" s="31" t="s">
        <v>401</v>
      </c>
      <c r="F36" s="11">
        <v>3000</v>
      </c>
      <c r="G36" s="11">
        <v>25</v>
      </c>
      <c r="H36" s="74">
        <v>378</v>
      </c>
      <c r="I36" s="73">
        <v>264.60000000000002</v>
      </c>
      <c r="J36" s="11"/>
      <c r="K36" s="13">
        <f t="shared" si="3"/>
        <v>0</v>
      </c>
      <c r="L36" s="11">
        <v>2025</v>
      </c>
      <c r="M36" s="67"/>
      <c r="N36" s="43" t="s">
        <v>412</v>
      </c>
    </row>
    <row r="37" spans="1:14" s="10" customFormat="1" ht="180.6" customHeight="1" x14ac:dyDescent="0.2">
      <c r="A37" s="11">
        <v>31</v>
      </c>
      <c r="B37" s="11" t="s">
        <v>376</v>
      </c>
      <c r="C37" s="31" t="s">
        <v>373</v>
      </c>
      <c r="D37" s="31" t="s">
        <v>374</v>
      </c>
      <c r="E37" s="31" t="s">
        <v>375</v>
      </c>
      <c r="F37" s="11">
        <v>3000</v>
      </c>
      <c r="G37" s="11">
        <v>30</v>
      </c>
      <c r="H37" s="74">
        <v>199.5</v>
      </c>
      <c r="I37" s="73">
        <v>139.65</v>
      </c>
      <c r="J37" s="11"/>
      <c r="K37" s="13">
        <f>I37*J37</f>
        <v>0</v>
      </c>
      <c r="L37" s="11">
        <v>2024</v>
      </c>
      <c r="M37" s="67"/>
      <c r="N37" s="43" t="s">
        <v>377</v>
      </c>
    </row>
    <row r="38" spans="1:14" s="10" customFormat="1" ht="210" customHeight="1" x14ac:dyDescent="0.2">
      <c r="A38" s="11">
        <v>32</v>
      </c>
      <c r="B38" s="11" t="s">
        <v>379</v>
      </c>
      <c r="C38" s="31" t="s">
        <v>378</v>
      </c>
      <c r="D38" s="31" t="s">
        <v>381</v>
      </c>
      <c r="E38" s="31" t="s">
        <v>380</v>
      </c>
      <c r="F38" s="11">
        <v>3000</v>
      </c>
      <c r="G38" s="11">
        <v>40</v>
      </c>
      <c r="H38" s="74">
        <v>220.5</v>
      </c>
      <c r="I38" s="73">
        <v>154.35000000000002</v>
      </c>
      <c r="J38" s="11"/>
      <c r="K38" s="13">
        <f t="shared" ref="K38:K44" si="4">I38*J38</f>
        <v>0</v>
      </c>
      <c r="L38" s="11">
        <v>2024</v>
      </c>
      <c r="M38" s="67"/>
      <c r="N38" s="43" t="s">
        <v>382</v>
      </c>
    </row>
    <row r="39" spans="1:14" s="10" customFormat="1" ht="213" customHeight="1" x14ac:dyDescent="0.2">
      <c r="A39" s="11">
        <v>33</v>
      </c>
      <c r="B39" s="11" t="s">
        <v>387</v>
      </c>
      <c r="C39" s="31" t="s">
        <v>383</v>
      </c>
      <c r="D39" s="31" t="s">
        <v>385</v>
      </c>
      <c r="E39" s="31" t="s">
        <v>386</v>
      </c>
      <c r="F39" s="11">
        <v>3000</v>
      </c>
      <c r="G39" s="11">
        <v>30</v>
      </c>
      <c r="H39" s="74">
        <v>220.5</v>
      </c>
      <c r="I39" s="73">
        <v>154.35000000000002</v>
      </c>
      <c r="J39" s="11"/>
      <c r="K39" s="13">
        <f t="shared" si="4"/>
        <v>0</v>
      </c>
      <c r="L39" s="11">
        <v>2024</v>
      </c>
      <c r="M39" s="67"/>
      <c r="N39" s="43" t="s">
        <v>384</v>
      </c>
    </row>
    <row r="40" spans="1:14" s="10" customFormat="1" ht="202.9" customHeight="1" x14ac:dyDescent="0.2">
      <c r="A40" s="11">
        <v>34</v>
      </c>
      <c r="B40" s="11" t="s">
        <v>392</v>
      </c>
      <c r="C40" s="31" t="s">
        <v>389</v>
      </c>
      <c r="D40" s="31" t="s">
        <v>390</v>
      </c>
      <c r="E40" s="31" t="s">
        <v>391</v>
      </c>
      <c r="F40" s="11">
        <v>3000</v>
      </c>
      <c r="G40" s="11">
        <v>30</v>
      </c>
      <c r="H40" s="74">
        <v>220.5</v>
      </c>
      <c r="I40" s="73">
        <v>154.35000000000002</v>
      </c>
      <c r="J40" s="11"/>
      <c r="K40" s="13">
        <f t="shared" si="4"/>
        <v>0</v>
      </c>
      <c r="L40" s="11">
        <v>2024</v>
      </c>
      <c r="M40" s="67"/>
      <c r="N40" s="43" t="s">
        <v>388</v>
      </c>
    </row>
    <row r="41" spans="1:14" s="10" customFormat="1" ht="241.9" customHeight="1" x14ac:dyDescent="0.2">
      <c r="A41" s="11">
        <v>35</v>
      </c>
      <c r="B41" s="11" t="s">
        <v>396</v>
      </c>
      <c r="C41" s="31" t="s">
        <v>393</v>
      </c>
      <c r="D41" s="31" t="s">
        <v>395</v>
      </c>
      <c r="E41" s="31" t="s">
        <v>397</v>
      </c>
      <c r="F41" s="11">
        <v>3000</v>
      </c>
      <c r="G41" s="11">
        <v>10</v>
      </c>
      <c r="H41" s="74">
        <v>588</v>
      </c>
      <c r="I41" s="73">
        <v>411.6</v>
      </c>
      <c r="J41" s="11"/>
      <c r="K41" s="13">
        <f t="shared" si="4"/>
        <v>0</v>
      </c>
      <c r="L41" s="11">
        <v>2024</v>
      </c>
      <c r="M41" s="67"/>
      <c r="N41" s="43" t="s">
        <v>394</v>
      </c>
    </row>
    <row r="42" spans="1:14" s="10" customFormat="1" ht="200.45" customHeight="1" x14ac:dyDescent="0.2">
      <c r="A42" s="11">
        <v>36</v>
      </c>
      <c r="B42" s="11" t="s">
        <v>370</v>
      </c>
      <c r="C42" s="11" t="s">
        <v>367</v>
      </c>
      <c r="D42" s="11" t="s">
        <v>368</v>
      </c>
      <c r="E42" s="11" t="s">
        <v>369</v>
      </c>
      <c r="F42" s="11">
        <v>4000</v>
      </c>
      <c r="G42" s="11">
        <v>20</v>
      </c>
      <c r="H42" s="74">
        <v>535.5</v>
      </c>
      <c r="I42" s="73">
        <v>374.85</v>
      </c>
      <c r="J42" s="11"/>
      <c r="K42" s="13">
        <f t="shared" si="4"/>
        <v>0</v>
      </c>
      <c r="L42" s="11">
        <v>2024</v>
      </c>
      <c r="M42" s="53"/>
      <c r="N42" s="43" t="s">
        <v>371</v>
      </c>
    </row>
    <row r="43" spans="1:14" s="10" customFormat="1" ht="161.44999999999999" customHeight="1" x14ac:dyDescent="0.2">
      <c r="A43" s="11">
        <v>37</v>
      </c>
      <c r="B43" s="11" t="s">
        <v>363</v>
      </c>
      <c r="C43" s="11" t="s">
        <v>366</v>
      </c>
      <c r="D43" s="11" t="s">
        <v>364</v>
      </c>
      <c r="E43" s="11" t="s">
        <v>365</v>
      </c>
      <c r="F43" s="11">
        <v>3000</v>
      </c>
      <c r="G43" s="11">
        <v>10</v>
      </c>
      <c r="H43" s="74">
        <v>399</v>
      </c>
      <c r="I43" s="73">
        <v>279.3</v>
      </c>
      <c r="J43" s="11"/>
      <c r="K43" s="13">
        <f t="shared" si="4"/>
        <v>0</v>
      </c>
      <c r="L43" s="11">
        <v>2024</v>
      </c>
      <c r="M43" s="53"/>
      <c r="N43" s="43" t="s">
        <v>372</v>
      </c>
    </row>
    <row r="44" spans="1:14" s="10" customFormat="1" ht="160.9" customHeight="1" x14ac:dyDescent="0.2">
      <c r="A44" s="11">
        <v>38</v>
      </c>
      <c r="B44" s="11" t="s">
        <v>362</v>
      </c>
      <c r="C44" s="11" t="s">
        <v>358</v>
      </c>
      <c r="D44" s="11" t="s">
        <v>360</v>
      </c>
      <c r="E44" s="11" t="s">
        <v>361</v>
      </c>
      <c r="F44" s="11">
        <v>3000</v>
      </c>
      <c r="G44" s="11">
        <v>20</v>
      </c>
      <c r="H44" s="74">
        <v>430.5</v>
      </c>
      <c r="I44" s="73">
        <v>301.35000000000002</v>
      </c>
      <c r="J44" s="11"/>
      <c r="K44" s="13">
        <f t="shared" si="4"/>
        <v>0</v>
      </c>
      <c r="L44" s="11">
        <v>2024</v>
      </c>
      <c r="M44" s="53"/>
      <c r="N44" s="43" t="s">
        <v>359</v>
      </c>
    </row>
    <row r="45" spans="1:14" s="10" customFormat="1" ht="165.6" customHeight="1" x14ac:dyDescent="0.2">
      <c r="A45" s="11">
        <v>39</v>
      </c>
      <c r="B45" s="11" t="s">
        <v>355</v>
      </c>
      <c r="C45" s="11" t="s">
        <v>353</v>
      </c>
      <c r="D45" s="11" t="s">
        <v>357</v>
      </c>
      <c r="E45" s="11" t="s">
        <v>354</v>
      </c>
      <c r="F45" s="11">
        <v>3000</v>
      </c>
      <c r="G45" s="11">
        <v>16</v>
      </c>
      <c r="H45" s="74">
        <v>225.75</v>
      </c>
      <c r="I45" s="73">
        <v>158.02500000000001</v>
      </c>
      <c r="J45" s="11"/>
      <c r="K45" s="13">
        <f t="shared" ref="K45:K54" si="5">I45*J45</f>
        <v>0</v>
      </c>
      <c r="L45" s="11">
        <v>2024</v>
      </c>
      <c r="M45" s="53"/>
      <c r="N45" s="43" t="s">
        <v>356</v>
      </c>
    </row>
    <row r="46" spans="1:14" s="10" customFormat="1" ht="250.9" customHeight="1" x14ac:dyDescent="0.2">
      <c r="A46" s="11">
        <v>40</v>
      </c>
      <c r="B46" s="11" t="s">
        <v>241</v>
      </c>
      <c r="C46" s="31" t="s">
        <v>225</v>
      </c>
      <c r="D46" s="11"/>
      <c r="E46" s="11" t="s">
        <v>351</v>
      </c>
      <c r="F46" s="11">
        <v>4000</v>
      </c>
      <c r="G46" s="11">
        <v>30</v>
      </c>
      <c r="H46" s="74">
        <v>215.25</v>
      </c>
      <c r="I46" s="73">
        <v>150.67500000000001</v>
      </c>
      <c r="J46" s="11"/>
      <c r="K46" s="13">
        <f t="shared" si="5"/>
        <v>0</v>
      </c>
      <c r="L46" s="11">
        <v>2024</v>
      </c>
      <c r="M46" s="53"/>
      <c r="N46" s="14" t="s">
        <v>226</v>
      </c>
    </row>
    <row r="47" spans="1:14" s="10" customFormat="1" ht="190.15" customHeight="1" x14ac:dyDescent="0.2">
      <c r="A47" s="11">
        <v>41</v>
      </c>
      <c r="B47" s="11" t="s">
        <v>347</v>
      </c>
      <c r="C47" s="11" t="s">
        <v>346</v>
      </c>
      <c r="D47" s="11" t="s">
        <v>349</v>
      </c>
      <c r="E47" s="11" t="s">
        <v>348</v>
      </c>
      <c r="F47" s="11">
        <v>3000</v>
      </c>
      <c r="G47" s="11">
        <v>8</v>
      </c>
      <c r="H47" s="74">
        <v>420</v>
      </c>
      <c r="I47" s="73">
        <v>294</v>
      </c>
      <c r="J47" s="11"/>
      <c r="K47" s="13">
        <f t="shared" si="5"/>
        <v>0</v>
      </c>
      <c r="L47" s="11">
        <v>2024</v>
      </c>
      <c r="M47" s="11"/>
      <c r="N47" s="43" t="s">
        <v>350</v>
      </c>
    </row>
    <row r="48" spans="1:14" s="10" customFormat="1" ht="265.89999999999998" customHeight="1" x14ac:dyDescent="0.2">
      <c r="A48" s="11">
        <v>42</v>
      </c>
      <c r="B48" s="31" t="s">
        <v>339</v>
      </c>
      <c r="C48" s="31" t="s">
        <v>338</v>
      </c>
      <c r="D48" s="11" t="s">
        <v>341</v>
      </c>
      <c r="E48" s="11" t="s">
        <v>340</v>
      </c>
      <c r="F48" s="11">
        <v>3000</v>
      </c>
      <c r="G48" s="11">
        <v>12</v>
      </c>
      <c r="H48" s="74">
        <v>430.5</v>
      </c>
      <c r="I48" s="73">
        <v>301.35000000000002</v>
      </c>
      <c r="J48" s="11"/>
      <c r="K48" s="13">
        <f t="shared" si="5"/>
        <v>0</v>
      </c>
      <c r="L48" s="11">
        <v>2024</v>
      </c>
      <c r="M48" s="53"/>
      <c r="N48" s="43" t="s">
        <v>337</v>
      </c>
    </row>
    <row r="49" spans="1:14" s="10" customFormat="1" ht="204.6" customHeight="1" x14ac:dyDescent="0.2">
      <c r="A49" s="11">
        <v>43</v>
      </c>
      <c r="B49" s="11" t="s">
        <v>496</v>
      </c>
      <c r="C49" s="31" t="s">
        <v>344</v>
      </c>
      <c r="D49" s="11" t="s">
        <v>345</v>
      </c>
      <c r="E49" s="11" t="s">
        <v>343</v>
      </c>
      <c r="F49" s="11">
        <v>30</v>
      </c>
      <c r="G49" s="11">
        <v>40</v>
      </c>
      <c r="H49" s="74">
        <v>378</v>
      </c>
      <c r="I49" s="73">
        <v>264.60000000000002</v>
      </c>
      <c r="J49" s="11"/>
      <c r="K49" s="13">
        <f t="shared" si="5"/>
        <v>0</v>
      </c>
      <c r="L49" s="11">
        <v>2024</v>
      </c>
      <c r="M49" s="53"/>
      <c r="N49" s="43" t="s">
        <v>342</v>
      </c>
    </row>
    <row r="50" spans="1:14" s="10" customFormat="1" ht="199.9" customHeight="1" x14ac:dyDescent="0.2">
      <c r="A50" s="11">
        <v>44</v>
      </c>
      <c r="B50" s="31" t="s">
        <v>332</v>
      </c>
      <c r="C50" s="31" t="s">
        <v>334</v>
      </c>
      <c r="D50" s="31" t="s">
        <v>336</v>
      </c>
      <c r="E50" s="31" t="s">
        <v>335</v>
      </c>
      <c r="F50" s="11">
        <v>3000</v>
      </c>
      <c r="G50" s="11">
        <v>8</v>
      </c>
      <c r="H50" s="74">
        <v>693</v>
      </c>
      <c r="I50" s="73">
        <v>485.1</v>
      </c>
      <c r="J50" s="11"/>
      <c r="K50" s="13">
        <f t="shared" si="5"/>
        <v>0</v>
      </c>
      <c r="L50" s="11">
        <v>2024</v>
      </c>
      <c r="M50" s="53"/>
      <c r="N50" s="43" t="s">
        <v>333</v>
      </c>
    </row>
    <row r="51" spans="1:14" s="10" customFormat="1" ht="213.6" customHeight="1" x14ac:dyDescent="0.2">
      <c r="A51" s="11">
        <v>45</v>
      </c>
      <c r="B51" s="31" t="s">
        <v>323</v>
      </c>
      <c r="C51" s="31" t="s">
        <v>320</v>
      </c>
      <c r="D51" s="31" t="s">
        <v>321</v>
      </c>
      <c r="E51" s="31" t="s">
        <v>322</v>
      </c>
      <c r="F51" s="11">
        <v>3000</v>
      </c>
      <c r="G51" s="11">
        <v>25</v>
      </c>
      <c r="H51" s="74">
        <v>378</v>
      </c>
      <c r="I51" s="73">
        <v>264.60000000000002</v>
      </c>
      <c r="J51" s="11"/>
      <c r="K51" s="13">
        <f t="shared" si="5"/>
        <v>0</v>
      </c>
      <c r="L51" s="11">
        <v>2024</v>
      </c>
      <c r="M51" s="53"/>
      <c r="N51" s="43" t="s">
        <v>324</v>
      </c>
    </row>
    <row r="52" spans="1:14" s="10" customFormat="1" ht="223.9" customHeight="1" x14ac:dyDescent="0.2">
      <c r="A52" s="11">
        <v>46</v>
      </c>
      <c r="B52" s="11" t="s">
        <v>314</v>
      </c>
      <c r="C52" s="31" t="s">
        <v>313</v>
      </c>
      <c r="D52" s="31" t="s">
        <v>315</v>
      </c>
      <c r="E52" s="11" t="s">
        <v>480</v>
      </c>
      <c r="F52" s="11">
        <v>2000</v>
      </c>
      <c r="G52" s="11">
        <v>20</v>
      </c>
      <c r="H52" s="74">
        <v>483</v>
      </c>
      <c r="I52" s="73">
        <v>338.1</v>
      </c>
      <c r="J52" s="11"/>
      <c r="K52" s="13">
        <f t="shared" si="5"/>
        <v>0</v>
      </c>
      <c r="L52" s="11">
        <v>2024</v>
      </c>
      <c r="M52" s="53"/>
      <c r="N52" s="43" t="s">
        <v>330</v>
      </c>
    </row>
    <row r="53" spans="1:14" s="10" customFormat="1" ht="201" customHeight="1" x14ac:dyDescent="0.2">
      <c r="A53" s="11">
        <v>47</v>
      </c>
      <c r="B53" s="11" t="s">
        <v>317</v>
      </c>
      <c r="C53" s="31" t="s">
        <v>316</v>
      </c>
      <c r="D53" s="31" t="s">
        <v>319</v>
      </c>
      <c r="E53" s="31" t="s">
        <v>318</v>
      </c>
      <c r="F53" s="11">
        <v>3000</v>
      </c>
      <c r="G53" s="11">
        <v>25</v>
      </c>
      <c r="H53" s="74">
        <v>378</v>
      </c>
      <c r="I53" s="73">
        <v>264.60000000000002</v>
      </c>
      <c r="J53" s="11"/>
      <c r="K53" s="13">
        <f t="shared" si="5"/>
        <v>0</v>
      </c>
      <c r="L53" s="11">
        <v>2024</v>
      </c>
      <c r="M53" s="53"/>
      <c r="N53" s="43" t="s">
        <v>331</v>
      </c>
    </row>
    <row r="54" spans="1:14" s="10" customFormat="1" ht="202.9" customHeight="1" x14ac:dyDescent="0.2">
      <c r="A54" s="11">
        <v>48</v>
      </c>
      <c r="B54" s="31" t="s">
        <v>326</v>
      </c>
      <c r="C54" s="31" t="s">
        <v>327</v>
      </c>
      <c r="D54" s="31" t="s">
        <v>328</v>
      </c>
      <c r="E54" s="31" t="s">
        <v>325</v>
      </c>
      <c r="F54" s="11"/>
      <c r="G54" s="11">
        <v>20</v>
      </c>
      <c r="H54" s="74">
        <v>325.5</v>
      </c>
      <c r="I54" s="73">
        <v>227.85000000000002</v>
      </c>
      <c r="J54" s="11"/>
      <c r="K54" s="13">
        <f t="shared" si="5"/>
        <v>0</v>
      </c>
      <c r="L54" s="11">
        <v>2024</v>
      </c>
      <c r="M54" s="53"/>
      <c r="N54" s="43" t="s">
        <v>329</v>
      </c>
    </row>
    <row r="55" spans="1:14" s="10" customFormat="1" ht="195.6" customHeight="1" x14ac:dyDescent="0.2">
      <c r="A55" s="11">
        <v>49</v>
      </c>
      <c r="B55" s="11" t="s">
        <v>304</v>
      </c>
      <c r="C55" s="11" t="s">
        <v>303</v>
      </c>
      <c r="D55" s="11" t="s">
        <v>309</v>
      </c>
      <c r="E55" s="11" t="s">
        <v>305</v>
      </c>
      <c r="F55" s="11">
        <v>3000</v>
      </c>
      <c r="G55" s="11">
        <v>4</v>
      </c>
      <c r="H55" s="74">
        <v>693</v>
      </c>
      <c r="I55" s="73">
        <v>485.1</v>
      </c>
      <c r="J55" s="11"/>
      <c r="K55" s="13">
        <f t="shared" ref="K55:K58" si="6">J55*I55</f>
        <v>0</v>
      </c>
      <c r="L55" s="11">
        <v>2024</v>
      </c>
      <c r="M55" s="53"/>
      <c r="N55" s="43" t="s">
        <v>310</v>
      </c>
    </row>
    <row r="56" spans="1:14" s="10" customFormat="1" ht="266.45" customHeight="1" x14ac:dyDescent="0.2">
      <c r="A56" s="11">
        <v>50</v>
      </c>
      <c r="B56" s="11" t="s">
        <v>307</v>
      </c>
      <c r="C56" s="11" t="s">
        <v>306</v>
      </c>
      <c r="D56" s="11" t="s">
        <v>308</v>
      </c>
      <c r="E56" s="11" t="s">
        <v>481</v>
      </c>
      <c r="F56" s="11">
        <v>2000</v>
      </c>
      <c r="G56" s="11">
        <v>8</v>
      </c>
      <c r="H56" s="74">
        <v>1008</v>
      </c>
      <c r="I56" s="73">
        <v>705.6</v>
      </c>
      <c r="J56" s="11"/>
      <c r="K56" s="13">
        <f t="shared" si="6"/>
        <v>0</v>
      </c>
      <c r="L56" s="11">
        <v>2024</v>
      </c>
      <c r="M56" s="53"/>
      <c r="N56" s="49" t="s">
        <v>311</v>
      </c>
    </row>
    <row r="57" spans="1:14" s="10" customFormat="1" ht="211.9" customHeight="1" x14ac:dyDescent="0.2">
      <c r="A57" s="11">
        <v>51</v>
      </c>
      <c r="B57" s="11" t="s">
        <v>297</v>
      </c>
      <c r="C57" s="11" t="s">
        <v>296</v>
      </c>
      <c r="D57" s="11"/>
      <c r="E57" s="11" t="s">
        <v>298</v>
      </c>
      <c r="F57" s="11">
        <v>1000</v>
      </c>
      <c r="G57" s="11">
        <v>12</v>
      </c>
      <c r="H57" s="74">
        <v>535.5</v>
      </c>
      <c r="I57" s="73">
        <v>374.85</v>
      </c>
      <c r="J57" s="11"/>
      <c r="K57" s="13">
        <f t="shared" si="6"/>
        <v>0</v>
      </c>
      <c r="L57" s="11">
        <v>2024</v>
      </c>
      <c r="M57" s="11"/>
      <c r="N57" s="43" t="s">
        <v>295</v>
      </c>
    </row>
    <row r="58" spans="1:14" s="10" customFormat="1" ht="219" customHeight="1" x14ac:dyDescent="0.2">
      <c r="A58" s="11">
        <v>52</v>
      </c>
      <c r="B58" s="11" t="s">
        <v>300</v>
      </c>
      <c r="C58" s="11" t="s">
        <v>299</v>
      </c>
      <c r="D58" s="11"/>
      <c r="E58" s="11" t="s">
        <v>301</v>
      </c>
      <c r="F58" s="11">
        <v>1000</v>
      </c>
      <c r="G58" s="11">
        <v>12</v>
      </c>
      <c r="H58" s="74">
        <v>535.5</v>
      </c>
      <c r="I58" s="73">
        <v>374.85</v>
      </c>
      <c r="J58" s="11"/>
      <c r="K58" s="13">
        <f t="shared" si="6"/>
        <v>0</v>
      </c>
      <c r="L58" s="11">
        <v>2024</v>
      </c>
      <c r="M58" s="11"/>
      <c r="N58" s="43" t="s">
        <v>302</v>
      </c>
    </row>
    <row r="59" spans="1:14" s="10" customFormat="1" ht="222.6" customHeight="1" x14ac:dyDescent="0.2">
      <c r="A59" s="11">
        <v>53</v>
      </c>
      <c r="B59" s="31" t="s">
        <v>286</v>
      </c>
      <c r="C59" s="31" t="s">
        <v>287</v>
      </c>
      <c r="D59" s="31" t="s">
        <v>288</v>
      </c>
      <c r="E59" s="31" t="s">
        <v>289</v>
      </c>
      <c r="F59" s="11">
        <v>3000</v>
      </c>
      <c r="G59" s="11">
        <v>40</v>
      </c>
      <c r="H59" s="74">
        <v>378</v>
      </c>
      <c r="I59" s="73">
        <v>264.60000000000002</v>
      </c>
      <c r="J59" s="11"/>
      <c r="K59" s="13">
        <f t="shared" ref="K59:K60" si="7">I59*J59</f>
        <v>0</v>
      </c>
      <c r="L59" s="11">
        <v>2024</v>
      </c>
      <c r="M59" s="53"/>
      <c r="N59" s="43" t="s">
        <v>290</v>
      </c>
    </row>
    <row r="60" spans="1:14" s="10" customFormat="1" ht="270.60000000000002" customHeight="1" x14ac:dyDescent="0.2">
      <c r="A60" s="11">
        <v>54</v>
      </c>
      <c r="B60" s="11" t="s">
        <v>282</v>
      </c>
      <c r="C60" s="31" t="s">
        <v>281</v>
      </c>
      <c r="D60" s="31" t="s">
        <v>283</v>
      </c>
      <c r="E60" s="31" t="s">
        <v>284</v>
      </c>
      <c r="F60" s="11">
        <v>3000</v>
      </c>
      <c r="G60" s="11">
        <v>26</v>
      </c>
      <c r="H60" s="74">
        <v>378</v>
      </c>
      <c r="I60" s="73">
        <v>264.60000000000002</v>
      </c>
      <c r="J60" s="11"/>
      <c r="K60" s="13">
        <f t="shared" si="7"/>
        <v>0</v>
      </c>
      <c r="L60" s="11">
        <v>2024</v>
      </c>
      <c r="M60" s="53"/>
      <c r="N60" s="43" t="s">
        <v>285</v>
      </c>
    </row>
    <row r="61" spans="1:14" s="10" customFormat="1" ht="320.45" customHeight="1" x14ac:dyDescent="0.2">
      <c r="A61" s="11">
        <v>55</v>
      </c>
      <c r="B61" s="11" t="s">
        <v>254</v>
      </c>
      <c r="C61" s="11" t="s">
        <v>255</v>
      </c>
      <c r="D61" s="11" t="s">
        <v>256</v>
      </c>
      <c r="E61" s="11" t="s">
        <v>257</v>
      </c>
      <c r="F61" s="11">
        <v>3000</v>
      </c>
      <c r="G61" s="11">
        <v>20</v>
      </c>
      <c r="H61" s="74">
        <v>378</v>
      </c>
      <c r="I61" s="73">
        <v>264.60000000000002</v>
      </c>
      <c r="J61" s="11"/>
      <c r="K61" s="13">
        <f t="shared" ref="K61:K64" si="8">I61*J61</f>
        <v>0</v>
      </c>
      <c r="L61" s="11">
        <v>2024</v>
      </c>
      <c r="M61" s="11"/>
      <c r="N61" s="43" t="s">
        <v>253</v>
      </c>
    </row>
    <row r="62" spans="1:14" s="10" customFormat="1" ht="204" customHeight="1" x14ac:dyDescent="0.2">
      <c r="A62" s="11">
        <v>56</v>
      </c>
      <c r="B62" s="11" t="s">
        <v>272</v>
      </c>
      <c r="C62" s="11" t="s">
        <v>273</v>
      </c>
      <c r="D62" s="11"/>
      <c r="E62" s="11" t="s">
        <v>274</v>
      </c>
      <c r="F62" s="11">
        <v>7000</v>
      </c>
      <c r="G62" s="11">
        <v>40</v>
      </c>
      <c r="H62" s="74">
        <v>315</v>
      </c>
      <c r="I62" s="73">
        <v>220.5</v>
      </c>
      <c r="J62" s="11"/>
      <c r="K62" s="13">
        <f t="shared" si="8"/>
        <v>0</v>
      </c>
      <c r="L62" s="11">
        <v>2024</v>
      </c>
      <c r="M62" s="53"/>
      <c r="N62" s="43" t="s">
        <v>275</v>
      </c>
    </row>
    <row r="63" spans="1:14" s="10" customFormat="1" ht="256.89999999999998" customHeight="1" x14ac:dyDescent="0.2">
      <c r="A63" s="11">
        <v>57</v>
      </c>
      <c r="B63" s="11" t="s">
        <v>268</v>
      </c>
      <c r="C63" s="11" t="s">
        <v>269</v>
      </c>
      <c r="D63" s="11" t="s">
        <v>271</v>
      </c>
      <c r="E63" s="11" t="s">
        <v>270</v>
      </c>
      <c r="F63" s="11">
        <v>3000</v>
      </c>
      <c r="G63" s="11"/>
      <c r="H63" s="74">
        <v>483</v>
      </c>
      <c r="I63" s="73">
        <v>338.1</v>
      </c>
      <c r="J63" s="11"/>
      <c r="K63" s="13">
        <f t="shared" si="8"/>
        <v>0</v>
      </c>
      <c r="L63" s="11">
        <v>2024</v>
      </c>
      <c r="M63" s="53"/>
      <c r="N63" s="43"/>
    </row>
    <row r="64" spans="1:14" s="10" customFormat="1" ht="266.45" customHeight="1" x14ac:dyDescent="0.2">
      <c r="A64" s="11">
        <v>58</v>
      </c>
      <c r="B64" s="11" t="s">
        <v>263</v>
      </c>
      <c r="C64" s="11" t="s">
        <v>264</v>
      </c>
      <c r="D64" s="11" t="s">
        <v>265</v>
      </c>
      <c r="E64" s="11" t="s">
        <v>266</v>
      </c>
      <c r="F64" s="11">
        <v>3000</v>
      </c>
      <c r="G64" s="11">
        <v>8</v>
      </c>
      <c r="H64" s="74">
        <v>535.5</v>
      </c>
      <c r="I64" s="73">
        <v>374.85</v>
      </c>
      <c r="J64" s="11"/>
      <c r="K64" s="13">
        <f t="shared" si="8"/>
        <v>0</v>
      </c>
      <c r="L64" s="11">
        <v>2024</v>
      </c>
      <c r="M64" s="53"/>
      <c r="N64" s="43" t="s">
        <v>267</v>
      </c>
    </row>
    <row r="65" spans="1:14" s="10" customFormat="1" ht="237.6" customHeight="1" x14ac:dyDescent="0.2">
      <c r="A65" s="11">
        <v>59</v>
      </c>
      <c r="B65" s="11" t="s">
        <v>261</v>
      </c>
      <c r="C65" s="11" t="s">
        <v>260</v>
      </c>
      <c r="D65" s="11" t="s">
        <v>259</v>
      </c>
      <c r="E65" s="11" t="s">
        <v>262</v>
      </c>
      <c r="F65" s="11">
        <v>3000</v>
      </c>
      <c r="G65" s="11">
        <v>18</v>
      </c>
      <c r="H65" s="74">
        <v>357</v>
      </c>
      <c r="I65" s="73">
        <v>249.9</v>
      </c>
      <c r="J65" s="11"/>
      <c r="K65" s="13">
        <f t="shared" ref="K65:K67" si="9">I65*J65</f>
        <v>0</v>
      </c>
      <c r="L65" s="15">
        <v>2024</v>
      </c>
      <c r="M65" s="53"/>
      <c r="N65" s="30" t="s">
        <v>258</v>
      </c>
    </row>
    <row r="66" spans="1:14" s="10" customFormat="1" ht="215.45" customHeight="1" x14ac:dyDescent="0.2">
      <c r="A66" s="11">
        <v>60</v>
      </c>
      <c r="B66" s="11" t="s">
        <v>497</v>
      </c>
      <c r="C66" s="11" t="s">
        <v>249</v>
      </c>
      <c r="D66" s="11" t="s">
        <v>250</v>
      </c>
      <c r="E66" s="11" t="s">
        <v>251</v>
      </c>
      <c r="F66" s="11">
        <v>3000</v>
      </c>
      <c r="G66" s="11">
        <v>16</v>
      </c>
      <c r="H66" s="74">
        <v>430.5</v>
      </c>
      <c r="I66" s="73">
        <v>301.35000000000002</v>
      </c>
      <c r="J66" s="11"/>
      <c r="K66" s="13">
        <f t="shared" si="9"/>
        <v>0</v>
      </c>
      <c r="L66" s="11">
        <v>2024</v>
      </c>
      <c r="M66" s="53"/>
      <c r="N66" s="43" t="s">
        <v>252</v>
      </c>
    </row>
    <row r="67" spans="1:14" s="10" customFormat="1" ht="209.45" customHeight="1" x14ac:dyDescent="0.2">
      <c r="A67" s="11">
        <v>61</v>
      </c>
      <c r="B67" s="11" t="s">
        <v>239</v>
      </c>
      <c r="C67" s="31" t="s">
        <v>227</v>
      </c>
      <c r="D67" s="11" t="s">
        <v>222</v>
      </c>
      <c r="E67" s="11" t="s">
        <v>218</v>
      </c>
      <c r="F67" s="11">
        <v>40000</v>
      </c>
      <c r="G67" s="11">
        <v>8</v>
      </c>
      <c r="H67" s="74">
        <v>798</v>
      </c>
      <c r="I67" s="73">
        <v>558.6</v>
      </c>
      <c r="J67" s="11"/>
      <c r="K67" s="13">
        <f t="shared" si="9"/>
        <v>0</v>
      </c>
      <c r="L67" s="11">
        <v>2023</v>
      </c>
      <c r="M67" s="53"/>
      <c r="N67" s="14" t="s">
        <v>232</v>
      </c>
    </row>
    <row r="68" spans="1:14" s="10" customFormat="1" ht="209.45" customHeight="1" x14ac:dyDescent="0.2">
      <c r="A68" s="11">
        <v>62</v>
      </c>
      <c r="B68" s="11" t="s">
        <v>243</v>
      </c>
      <c r="C68" s="31" t="s">
        <v>228</v>
      </c>
      <c r="D68" s="31" t="s">
        <v>229</v>
      </c>
      <c r="E68" s="31" t="s">
        <v>230</v>
      </c>
      <c r="F68" s="11">
        <v>5000</v>
      </c>
      <c r="G68" s="11">
        <v>20</v>
      </c>
      <c r="H68" s="74">
        <v>220.5</v>
      </c>
      <c r="I68" s="73">
        <v>154.35000000000002</v>
      </c>
      <c r="J68" s="11"/>
      <c r="K68" s="13">
        <f t="shared" ref="K68:K70" si="10">J68*I68</f>
        <v>0</v>
      </c>
      <c r="L68" s="15">
        <v>2023</v>
      </c>
      <c r="M68" s="53"/>
      <c r="N68" s="14" t="s">
        <v>231</v>
      </c>
    </row>
    <row r="69" spans="1:14" s="10" customFormat="1" ht="209.45" customHeight="1" x14ac:dyDescent="0.2">
      <c r="A69" s="11">
        <v>63</v>
      </c>
      <c r="B69" s="11" t="s">
        <v>242</v>
      </c>
      <c r="C69" s="31" t="s">
        <v>223</v>
      </c>
      <c r="D69" s="31" t="s">
        <v>248</v>
      </c>
      <c r="E69" s="11" t="s">
        <v>224</v>
      </c>
      <c r="F69" s="11">
        <v>3000</v>
      </c>
      <c r="G69" s="11">
        <v>20</v>
      </c>
      <c r="H69" s="74">
        <v>378</v>
      </c>
      <c r="I69" s="73">
        <v>264.60000000000002</v>
      </c>
      <c r="J69" s="11"/>
      <c r="K69" s="13">
        <f t="shared" si="10"/>
        <v>0</v>
      </c>
      <c r="L69" s="15">
        <v>2023</v>
      </c>
      <c r="M69" s="53"/>
      <c r="N69" s="14" t="s">
        <v>233</v>
      </c>
    </row>
    <row r="70" spans="1:14" s="10" customFormat="1" ht="209.45" customHeight="1" x14ac:dyDescent="0.2">
      <c r="A70" s="11">
        <v>64</v>
      </c>
      <c r="B70" s="11" t="s">
        <v>244</v>
      </c>
      <c r="C70" s="31" t="s">
        <v>245</v>
      </c>
      <c r="D70" s="11" t="s">
        <v>246</v>
      </c>
      <c r="E70" s="31" t="s">
        <v>291</v>
      </c>
      <c r="F70" s="11">
        <v>20000</v>
      </c>
      <c r="G70" s="11">
        <v>14</v>
      </c>
      <c r="H70" s="74">
        <v>588</v>
      </c>
      <c r="I70" s="73">
        <v>411.6</v>
      </c>
      <c r="J70" s="11"/>
      <c r="K70" s="13">
        <f t="shared" si="10"/>
        <v>0</v>
      </c>
      <c r="L70" s="15">
        <v>2023</v>
      </c>
      <c r="M70" s="52"/>
      <c r="N70" s="30" t="s">
        <v>247</v>
      </c>
    </row>
    <row r="71" spans="1:14" s="10" customFormat="1" ht="162.6" customHeight="1" x14ac:dyDescent="0.2">
      <c r="A71" s="11">
        <v>65</v>
      </c>
      <c r="B71" s="11" t="s">
        <v>216</v>
      </c>
      <c r="C71" s="11" t="s">
        <v>217</v>
      </c>
      <c r="D71" s="11" t="s">
        <v>220</v>
      </c>
      <c r="E71" s="11" t="s">
        <v>221</v>
      </c>
      <c r="F71" s="11">
        <v>3000</v>
      </c>
      <c r="G71" s="11">
        <v>25</v>
      </c>
      <c r="H71" s="74">
        <v>378</v>
      </c>
      <c r="I71" s="73">
        <v>264.60000000000002</v>
      </c>
      <c r="J71" s="11"/>
      <c r="K71" s="13">
        <f t="shared" ref="K71:K72" si="11">J71*I71</f>
        <v>0</v>
      </c>
      <c r="L71" s="15">
        <v>2023</v>
      </c>
      <c r="M71" s="52"/>
      <c r="N71" s="30" t="s">
        <v>219</v>
      </c>
    </row>
    <row r="72" spans="1:14" s="10" customFormat="1" ht="237.6" customHeight="1" x14ac:dyDescent="0.2">
      <c r="A72" s="11">
        <v>66</v>
      </c>
      <c r="B72" s="11" t="s">
        <v>14</v>
      </c>
      <c r="C72" s="11" t="s">
        <v>15</v>
      </c>
      <c r="D72" s="11" t="s">
        <v>16</v>
      </c>
      <c r="E72" s="11" t="s">
        <v>17</v>
      </c>
      <c r="F72" s="11">
        <v>3000</v>
      </c>
      <c r="G72" s="11">
        <v>30</v>
      </c>
      <c r="H72" s="74">
        <v>378</v>
      </c>
      <c r="I72" s="73">
        <v>264.60000000000002</v>
      </c>
      <c r="J72" s="11"/>
      <c r="K72" s="13">
        <f t="shared" si="11"/>
        <v>0</v>
      </c>
      <c r="L72" s="11">
        <v>2023</v>
      </c>
      <c r="M72" s="53"/>
      <c r="N72" s="14" t="s">
        <v>18</v>
      </c>
    </row>
    <row r="73" spans="1:14" s="10" customFormat="1" ht="213.6" customHeight="1" x14ac:dyDescent="0.2">
      <c r="A73" s="11">
        <v>67</v>
      </c>
      <c r="B73" s="11" t="s">
        <v>19</v>
      </c>
      <c r="C73" s="11" t="s">
        <v>20</v>
      </c>
      <c r="D73" s="11" t="s">
        <v>21</v>
      </c>
      <c r="E73" s="11" t="s">
        <v>22</v>
      </c>
      <c r="F73" s="11">
        <v>3000</v>
      </c>
      <c r="G73" s="11">
        <v>50</v>
      </c>
      <c r="H73" s="74">
        <v>378</v>
      </c>
      <c r="I73" s="73">
        <v>264.60000000000002</v>
      </c>
      <c r="J73" s="11"/>
      <c r="K73" s="13">
        <f t="shared" ref="K73:K76" si="12">J73*I73</f>
        <v>0</v>
      </c>
      <c r="L73" s="11">
        <v>2023</v>
      </c>
      <c r="M73" s="54"/>
      <c r="N73" s="14" t="s">
        <v>23</v>
      </c>
    </row>
    <row r="74" spans="1:14" s="10" customFormat="1" ht="265.89999999999998" customHeight="1" x14ac:dyDescent="0.2">
      <c r="A74" s="11">
        <v>68</v>
      </c>
      <c r="B74" s="11" t="s">
        <v>24</v>
      </c>
      <c r="C74" s="11" t="s">
        <v>25</v>
      </c>
      <c r="D74" s="11" t="s">
        <v>26</v>
      </c>
      <c r="E74" s="11" t="s">
        <v>27</v>
      </c>
      <c r="F74" s="11">
        <v>3000</v>
      </c>
      <c r="G74" s="11">
        <v>12</v>
      </c>
      <c r="H74" s="74">
        <v>535.5</v>
      </c>
      <c r="I74" s="73">
        <v>374.85</v>
      </c>
      <c r="J74" s="11"/>
      <c r="K74" s="13">
        <f t="shared" si="12"/>
        <v>0</v>
      </c>
      <c r="L74" s="11">
        <v>2023</v>
      </c>
      <c r="M74" s="54"/>
      <c r="N74" s="14" t="s">
        <v>28</v>
      </c>
    </row>
    <row r="75" spans="1:14" s="10" customFormat="1" ht="202.9" customHeight="1" x14ac:dyDescent="0.2">
      <c r="A75" s="11">
        <v>69</v>
      </c>
      <c r="B75" s="11" t="s">
        <v>29</v>
      </c>
      <c r="C75" s="11" t="s">
        <v>30</v>
      </c>
      <c r="D75" s="11" t="s">
        <v>31</v>
      </c>
      <c r="E75" s="11" t="s">
        <v>32</v>
      </c>
      <c r="F75" s="11">
        <v>3000</v>
      </c>
      <c r="G75" s="11">
        <v>10</v>
      </c>
      <c r="H75" s="74">
        <v>483</v>
      </c>
      <c r="I75" s="73">
        <v>338.1</v>
      </c>
      <c r="J75" s="11"/>
      <c r="K75" s="13">
        <f t="shared" si="12"/>
        <v>0</v>
      </c>
      <c r="L75" s="11">
        <v>2023</v>
      </c>
      <c r="M75" s="54"/>
      <c r="N75" s="14" t="s">
        <v>33</v>
      </c>
    </row>
    <row r="76" spans="1:14" s="10" customFormat="1" ht="164.45" customHeight="1" x14ac:dyDescent="0.2">
      <c r="A76" s="11">
        <v>70</v>
      </c>
      <c r="B76" s="11" t="s">
        <v>34</v>
      </c>
      <c r="C76" s="11" t="s">
        <v>35</v>
      </c>
      <c r="D76" s="11"/>
      <c r="E76" s="11" t="s">
        <v>36</v>
      </c>
      <c r="F76" s="11">
        <v>5000</v>
      </c>
      <c r="G76" s="11">
        <v>120</v>
      </c>
      <c r="H76" s="74">
        <v>84</v>
      </c>
      <c r="I76" s="73">
        <v>58.8</v>
      </c>
      <c r="J76" s="11"/>
      <c r="K76" s="17">
        <f t="shared" si="12"/>
        <v>0</v>
      </c>
      <c r="L76" s="11">
        <v>2023</v>
      </c>
      <c r="M76" s="55"/>
      <c r="N76" s="19" t="s">
        <v>37</v>
      </c>
    </row>
    <row r="77" spans="1:14" s="10" customFormat="1" ht="217.9" customHeight="1" x14ac:dyDescent="0.2">
      <c r="A77" s="11">
        <v>71</v>
      </c>
      <c r="B77" s="11" t="s">
        <v>38</v>
      </c>
      <c r="C77" s="11" t="s">
        <v>39</v>
      </c>
      <c r="D77" s="11" t="s">
        <v>40</v>
      </c>
      <c r="E77" s="11" t="s">
        <v>41</v>
      </c>
      <c r="F77" s="11">
        <v>3000</v>
      </c>
      <c r="G77" s="11">
        <v>36</v>
      </c>
      <c r="H77" s="74">
        <v>325.5</v>
      </c>
      <c r="I77" s="73">
        <v>227.85000000000002</v>
      </c>
      <c r="J77" s="11"/>
      <c r="K77" s="13">
        <f t="shared" ref="K77:K80" si="13">J77*I77</f>
        <v>0</v>
      </c>
      <c r="L77" s="11">
        <v>2022</v>
      </c>
      <c r="M77" s="11"/>
      <c r="N77" s="14" t="s">
        <v>42</v>
      </c>
    </row>
    <row r="78" spans="1:14" s="10" customFormat="1" ht="262.89999999999998" customHeight="1" x14ac:dyDescent="0.2">
      <c r="A78" s="11">
        <v>72</v>
      </c>
      <c r="B78" s="11" t="s">
        <v>43</v>
      </c>
      <c r="C78" s="11" t="s">
        <v>44</v>
      </c>
      <c r="D78" s="11" t="s">
        <v>45</v>
      </c>
      <c r="E78" s="11" t="s">
        <v>46</v>
      </c>
      <c r="F78" s="11">
        <v>3000</v>
      </c>
      <c r="G78" s="11">
        <v>24</v>
      </c>
      <c r="H78" s="74">
        <v>346.5</v>
      </c>
      <c r="I78" s="73">
        <v>242.55</v>
      </c>
      <c r="J78" s="11"/>
      <c r="K78" s="13">
        <f t="shared" si="13"/>
        <v>0</v>
      </c>
      <c r="L78" s="11">
        <v>2022</v>
      </c>
      <c r="M78" s="11"/>
      <c r="N78" s="14" t="s">
        <v>47</v>
      </c>
    </row>
    <row r="79" spans="1:14" s="10" customFormat="1" ht="226.9" customHeight="1" x14ac:dyDescent="0.2">
      <c r="A79" s="11">
        <v>73</v>
      </c>
      <c r="B79" s="11" t="s">
        <v>48</v>
      </c>
      <c r="C79" s="11" t="s">
        <v>49</v>
      </c>
      <c r="D79" s="11" t="s">
        <v>50</v>
      </c>
      <c r="E79" s="11" t="s">
        <v>51</v>
      </c>
      <c r="F79" s="11">
        <v>4000</v>
      </c>
      <c r="G79" s="11">
        <v>30</v>
      </c>
      <c r="H79" s="74">
        <v>378</v>
      </c>
      <c r="I79" s="73">
        <v>264.60000000000002</v>
      </c>
      <c r="J79" s="11"/>
      <c r="K79" s="13">
        <f t="shared" si="13"/>
        <v>0</v>
      </c>
      <c r="L79" s="11">
        <v>2022</v>
      </c>
      <c r="M79" s="11"/>
      <c r="N79" s="14" t="s">
        <v>52</v>
      </c>
    </row>
    <row r="80" spans="1:14" s="10" customFormat="1" ht="187.9" customHeight="1" x14ac:dyDescent="0.2">
      <c r="A80" s="11">
        <v>74</v>
      </c>
      <c r="B80" s="45" t="s">
        <v>53</v>
      </c>
      <c r="C80" s="45" t="s">
        <v>292</v>
      </c>
      <c r="D80" s="48" t="s">
        <v>54</v>
      </c>
      <c r="E80" s="71" t="s">
        <v>470</v>
      </c>
      <c r="F80" s="46">
        <v>60000</v>
      </c>
      <c r="G80" s="46">
        <v>10</v>
      </c>
      <c r="H80" s="74">
        <v>588</v>
      </c>
      <c r="I80" s="73">
        <v>411.6</v>
      </c>
      <c r="J80" s="46"/>
      <c r="K80" s="47">
        <f t="shared" si="13"/>
        <v>0</v>
      </c>
      <c r="L80" s="72">
        <v>2025</v>
      </c>
      <c r="M80" s="67"/>
      <c r="N80" s="43" t="s">
        <v>471</v>
      </c>
    </row>
    <row r="81" spans="1:60" s="10" customFormat="1" ht="186.6" customHeight="1" x14ac:dyDescent="0.2">
      <c r="A81" s="11">
        <v>75</v>
      </c>
      <c r="B81" s="56" t="s">
        <v>55</v>
      </c>
      <c r="C81" s="11" t="s">
        <v>56</v>
      </c>
      <c r="D81" s="20" t="s">
        <v>57</v>
      </c>
      <c r="E81" s="11" t="s">
        <v>293</v>
      </c>
      <c r="F81" s="11">
        <v>4000</v>
      </c>
      <c r="G81" s="11">
        <v>40</v>
      </c>
      <c r="H81" s="74">
        <v>378</v>
      </c>
      <c r="I81" s="73">
        <v>264.60000000000002</v>
      </c>
      <c r="J81" s="11"/>
      <c r="K81" s="13">
        <f t="shared" ref="K81:K97" si="14">I81*J81</f>
        <v>0</v>
      </c>
      <c r="L81" s="11">
        <v>2024</v>
      </c>
      <c r="M81" s="11"/>
      <c r="N81" s="14" t="s">
        <v>58</v>
      </c>
    </row>
    <row r="82" spans="1:60" s="10" customFormat="1" ht="268.14999999999998" customHeight="1" x14ac:dyDescent="0.2">
      <c r="A82" s="11">
        <v>76</v>
      </c>
      <c r="B82" s="21" t="s">
        <v>59</v>
      </c>
      <c r="C82" s="22" t="s">
        <v>60</v>
      </c>
      <c r="D82" s="20" t="s">
        <v>61</v>
      </c>
      <c r="E82" s="11" t="s">
        <v>62</v>
      </c>
      <c r="F82" s="11">
        <v>4000</v>
      </c>
      <c r="G82" s="11">
        <v>12</v>
      </c>
      <c r="H82" s="74">
        <v>546</v>
      </c>
      <c r="I82" s="73">
        <v>382.20000000000005</v>
      </c>
      <c r="J82" s="11"/>
      <c r="K82" s="13">
        <f t="shared" si="14"/>
        <v>0</v>
      </c>
      <c r="L82" s="11">
        <v>2022</v>
      </c>
      <c r="M82" s="11"/>
      <c r="N82" s="14" t="s">
        <v>63</v>
      </c>
    </row>
    <row r="83" spans="1:60" s="10" customFormat="1" ht="223.15" customHeight="1" x14ac:dyDescent="0.2">
      <c r="A83" s="11">
        <v>77</v>
      </c>
      <c r="B83" s="57" t="s">
        <v>64</v>
      </c>
      <c r="C83" s="11" t="s">
        <v>65</v>
      </c>
      <c r="D83" s="20" t="s">
        <v>66</v>
      </c>
      <c r="E83" s="20" t="s">
        <v>67</v>
      </c>
      <c r="F83" s="20">
        <v>4000</v>
      </c>
      <c r="G83" s="20">
        <v>14</v>
      </c>
      <c r="H83" s="74">
        <v>609</v>
      </c>
      <c r="I83" s="73">
        <v>426.3</v>
      </c>
      <c r="J83" s="11"/>
      <c r="K83" s="13">
        <f t="shared" si="14"/>
        <v>0</v>
      </c>
      <c r="L83" s="20">
        <v>2022</v>
      </c>
      <c r="M83" s="11"/>
      <c r="N83" s="14" t="s">
        <v>68</v>
      </c>
    </row>
    <row r="84" spans="1:60" s="10" customFormat="1" ht="265.89999999999998" customHeight="1" x14ac:dyDescent="0.2">
      <c r="A84" s="11">
        <v>78</v>
      </c>
      <c r="B84" s="23" t="s">
        <v>69</v>
      </c>
      <c r="C84" s="15" t="s">
        <v>70</v>
      </c>
      <c r="D84" s="16" t="s">
        <v>71</v>
      </c>
      <c r="E84" s="16" t="s">
        <v>72</v>
      </c>
      <c r="F84" s="16">
        <v>4000</v>
      </c>
      <c r="G84" s="16">
        <v>16</v>
      </c>
      <c r="H84" s="74">
        <v>556.5</v>
      </c>
      <c r="I84" s="73">
        <v>389.55</v>
      </c>
      <c r="J84" s="16"/>
      <c r="K84" s="13">
        <f t="shared" si="14"/>
        <v>0</v>
      </c>
      <c r="L84" s="16">
        <v>2022</v>
      </c>
      <c r="M84" s="11"/>
      <c r="N84" s="18" t="s">
        <v>73</v>
      </c>
    </row>
    <row r="85" spans="1:60" s="10" customFormat="1" ht="243" customHeight="1" x14ac:dyDescent="0.2">
      <c r="A85" s="11">
        <v>79</v>
      </c>
      <c r="B85" s="23" t="s">
        <v>74</v>
      </c>
      <c r="C85" s="11" t="s">
        <v>75</v>
      </c>
      <c r="D85" s="20" t="s">
        <v>76</v>
      </c>
      <c r="E85" s="20" t="s">
        <v>77</v>
      </c>
      <c r="F85" s="20">
        <v>4000</v>
      </c>
      <c r="G85" s="20">
        <v>16</v>
      </c>
      <c r="H85" s="74">
        <v>609</v>
      </c>
      <c r="I85" s="73">
        <v>426.3</v>
      </c>
      <c r="J85" s="20"/>
      <c r="K85" s="13">
        <f t="shared" si="14"/>
        <v>0</v>
      </c>
      <c r="L85" s="20">
        <v>2022</v>
      </c>
      <c r="M85" s="11"/>
      <c r="N85" s="14" t="s">
        <v>78</v>
      </c>
    </row>
    <row r="86" spans="1:60" ht="157.9" customHeight="1" x14ac:dyDescent="0.2">
      <c r="A86" s="11">
        <v>80</v>
      </c>
      <c r="B86" s="23" t="s">
        <v>79</v>
      </c>
      <c r="C86" s="11" t="s">
        <v>80</v>
      </c>
      <c r="D86" s="58" t="s">
        <v>81</v>
      </c>
      <c r="E86" s="20" t="s">
        <v>82</v>
      </c>
      <c r="F86" s="20">
        <v>4000</v>
      </c>
      <c r="G86" s="20">
        <v>16</v>
      </c>
      <c r="H86" s="74">
        <v>504</v>
      </c>
      <c r="I86" s="73">
        <v>352.8</v>
      </c>
      <c r="J86" s="20"/>
      <c r="K86" s="13">
        <f t="shared" si="14"/>
        <v>0</v>
      </c>
      <c r="L86" s="20">
        <v>2021</v>
      </c>
      <c r="M86" s="54"/>
      <c r="N86" s="18" t="s">
        <v>83</v>
      </c>
      <c r="V86" s="10"/>
    </row>
    <row r="87" spans="1:60" ht="179.45" customHeight="1" x14ac:dyDescent="0.2">
      <c r="A87" s="11">
        <v>81</v>
      </c>
      <c r="B87" s="23" t="s">
        <v>280</v>
      </c>
      <c r="C87" s="11" t="s">
        <v>278</v>
      </c>
      <c r="D87" s="58" t="s">
        <v>279</v>
      </c>
      <c r="E87" s="20" t="s">
        <v>277</v>
      </c>
      <c r="F87" s="20">
        <v>3000</v>
      </c>
      <c r="G87" s="20">
        <v>16</v>
      </c>
      <c r="H87" s="74">
        <v>430.5</v>
      </c>
      <c r="I87" s="73">
        <v>301.35000000000002</v>
      </c>
      <c r="J87" s="20"/>
      <c r="K87" s="13">
        <f t="shared" si="14"/>
        <v>0</v>
      </c>
      <c r="L87" s="20">
        <v>2024</v>
      </c>
      <c r="M87" s="53"/>
      <c r="N87" s="43" t="s">
        <v>276</v>
      </c>
    </row>
    <row r="88" spans="1:60" ht="157.9" customHeight="1" x14ac:dyDescent="0.2">
      <c r="A88" s="11">
        <v>82</v>
      </c>
      <c r="B88" s="23" t="s">
        <v>84</v>
      </c>
      <c r="C88" s="11" t="s">
        <v>85</v>
      </c>
      <c r="D88" s="58" t="s">
        <v>86</v>
      </c>
      <c r="E88" s="20" t="s">
        <v>87</v>
      </c>
      <c r="F88" s="20">
        <v>4000</v>
      </c>
      <c r="G88" s="20">
        <v>12</v>
      </c>
      <c r="H88" s="74">
        <v>504</v>
      </c>
      <c r="I88" s="73">
        <v>352.8</v>
      </c>
      <c r="J88" s="20"/>
      <c r="K88" s="13">
        <f t="shared" si="14"/>
        <v>0</v>
      </c>
      <c r="L88" s="20">
        <v>2021</v>
      </c>
      <c r="M88" s="54"/>
      <c r="N88" s="16" t="s">
        <v>88</v>
      </c>
    </row>
    <row r="89" spans="1:60" ht="157.9" customHeight="1" x14ac:dyDescent="0.2">
      <c r="A89" s="11">
        <v>83</v>
      </c>
      <c r="B89" s="23" t="s">
        <v>89</v>
      </c>
      <c r="C89" s="11" t="s">
        <v>90</v>
      </c>
      <c r="D89" s="58" t="s">
        <v>91</v>
      </c>
      <c r="E89" s="20" t="s">
        <v>92</v>
      </c>
      <c r="F89" s="20">
        <v>4000</v>
      </c>
      <c r="G89" s="20">
        <v>14</v>
      </c>
      <c r="H89" s="74">
        <v>493.5</v>
      </c>
      <c r="I89" s="73">
        <v>345.45000000000005</v>
      </c>
      <c r="J89" s="20"/>
      <c r="K89" s="13">
        <f t="shared" si="14"/>
        <v>0</v>
      </c>
      <c r="L89" s="20">
        <v>2021</v>
      </c>
      <c r="M89" s="54"/>
      <c r="N89" s="16" t="s">
        <v>93</v>
      </c>
    </row>
    <row r="90" spans="1:60" ht="157.9" customHeight="1" x14ac:dyDescent="0.2">
      <c r="A90" s="11">
        <v>84</v>
      </c>
      <c r="B90" s="24" t="s">
        <v>94</v>
      </c>
      <c r="C90" s="11" t="s">
        <v>95</v>
      </c>
      <c r="D90" s="58" t="s">
        <v>96</v>
      </c>
      <c r="E90" s="20" t="s">
        <v>97</v>
      </c>
      <c r="F90" s="20">
        <v>4000</v>
      </c>
      <c r="G90" s="20">
        <v>16</v>
      </c>
      <c r="H90" s="74">
        <v>493.5</v>
      </c>
      <c r="I90" s="73">
        <v>345.45000000000005</v>
      </c>
      <c r="J90" s="20"/>
      <c r="K90" s="13">
        <f t="shared" si="14"/>
        <v>0</v>
      </c>
      <c r="L90" s="20">
        <v>2021</v>
      </c>
      <c r="M90" s="53"/>
      <c r="N90" s="16" t="s">
        <v>98</v>
      </c>
    </row>
    <row r="91" spans="1:60" ht="193.5" customHeight="1" x14ac:dyDescent="0.2">
      <c r="A91" s="11">
        <v>85</v>
      </c>
      <c r="B91" s="23" t="s">
        <v>99</v>
      </c>
      <c r="C91" s="11" t="s">
        <v>100</v>
      </c>
      <c r="D91" s="58" t="s">
        <v>101</v>
      </c>
      <c r="E91" s="20" t="s">
        <v>102</v>
      </c>
      <c r="F91" s="20">
        <v>5000</v>
      </c>
      <c r="G91" s="20">
        <v>10</v>
      </c>
      <c r="H91" s="74">
        <v>493.5</v>
      </c>
      <c r="I91" s="73">
        <v>345.45000000000005</v>
      </c>
      <c r="J91" s="20"/>
      <c r="K91" s="13">
        <f t="shared" si="14"/>
        <v>0</v>
      </c>
      <c r="L91" s="20">
        <v>2020</v>
      </c>
      <c r="M91" s="53"/>
      <c r="N91" s="16" t="s">
        <v>103</v>
      </c>
    </row>
    <row r="92" spans="1:60" s="26" customFormat="1" ht="171.75" customHeight="1" x14ac:dyDescent="0.2">
      <c r="A92" s="11">
        <v>86</v>
      </c>
      <c r="B92" s="24" t="s">
        <v>104</v>
      </c>
      <c r="C92" s="25" t="s">
        <v>105</v>
      </c>
      <c r="D92" s="59" t="s">
        <v>106</v>
      </c>
      <c r="E92" s="20" t="s">
        <v>107</v>
      </c>
      <c r="F92" s="20">
        <v>5000</v>
      </c>
      <c r="G92" s="20">
        <v>18</v>
      </c>
      <c r="H92" s="74">
        <v>304.5</v>
      </c>
      <c r="I92" s="73">
        <v>213.15</v>
      </c>
      <c r="J92" s="20"/>
      <c r="K92" s="13">
        <f t="shared" si="14"/>
        <v>0</v>
      </c>
      <c r="L92" s="20">
        <v>2019</v>
      </c>
      <c r="M92" s="53"/>
      <c r="N92" s="16" t="s">
        <v>108</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72.5" customHeight="1" x14ac:dyDescent="0.2">
      <c r="A93" s="11">
        <v>87</v>
      </c>
      <c r="B93" s="23" t="s">
        <v>109</v>
      </c>
      <c r="C93" s="25" t="s">
        <v>110</v>
      </c>
      <c r="D93" s="59" t="s">
        <v>111</v>
      </c>
      <c r="E93" s="20" t="s">
        <v>112</v>
      </c>
      <c r="F93" s="20">
        <v>4000</v>
      </c>
      <c r="G93" s="20">
        <v>12</v>
      </c>
      <c r="H93" s="74">
        <v>483</v>
      </c>
      <c r="I93" s="73">
        <v>338.1</v>
      </c>
      <c r="J93" s="20"/>
      <c r="K93" s="13">
        <f t="shared" si="14"/>
        <v>0</v>
      </c>
      <c r="L93" s="20">
        <v>2020</v>
      </c>
      <c r="M93" s="53"/>
      <c r="N93" s="16" t="s">
        <v>113</v>
      </c>
    </row>
    <row r="94" spans="1:60" ht="172.5" customHeight="1" x14ac:dyDescent="0.2">
      <c r="A94" s="11">
        <v>88</v>
      </c>
      <c r="B94" s="24" t="s">
        <v>114</v>
      </c>
      <c r="C94" s="25" t="s">
        <v>115</v>
      </c>
      <c r="D94" s="59" t="s">
        <v>116</v>
      </c>
      <c r="E94" s="20" t="s">
        <v>117</v>
      </c>
      <c r="F94" s="20">
        <v>4000</v>
      </c>
      <c r="G94" s="20">
        <v>12</v>
      </c>
      <c r="H94" s="74">
        <v>451.5</v>
      </c>
      <c r="I94" s="73">
        <v>316.05</v>
      </c>
      <c r="J94" s="20"/>
      <c r="K94" s="13">
        <f t="shared" si="14"/>
        <v>0</v>
      </c>
      <c r="L94" s="20">
        <v>2021</v>
      </c>
      <c r="M94" s="53"/>
      <c r="N94" s="16" t="s">
        <v>118</v>
      </c>
    </row>
    <row r="95" spans="1:60" ht="172.5" customHeight="1" x14ac:dyDescent="0.2">
      <c r="A95" s="11">
        <v>89</v>
      </c>
      <c r="B95" s="24" t="s">
        <v>119</v>
      </c>
      <c r="C95" s="25" t="s">
        <v>120</v>
      </c>
      <c r="D95" s="59" t="s">
        <v>121</v>
      </c>
      <c r="E95" s="20" t="s">
        <v>122</v>
      </c>
      <c r="F95" s="20">
        <v>4000</v>
      </c>
      <c r="G95" s="20">
        <v>24</v>
      </c>
      <c r="H95" s="74">
        <v>252</v>
      </c>
      <c r="I95" s="73">
        <v>176.4</v>
      </c>
      <c r="J95" s="20"/>
      <c r="K95" s="13">
        <f t="shared" si="14"/>
        <v>0</v>
      </c>
      <c r="L95" s="20">
        <v>2021</v>
      </c>
      <c r="M95" s="53"/>
      <c r="N95" s="16" t="s">
        <v>123</v>
      </c>
    </row>
    <row r="96" spans="1:60" ht="172.5" customHeight="1" x14ac:dyDescent="0.2">
      <c r="A96" s="11">
        <v>90</v>
      </c>
      <c r="B96" s="23" t="s">
        <v>124</v>
      </c>
      <c r="C96" s="25" t="s">
        <v>125</v>
      </c>
      <c r="D96" s="59" t="s">
        <v>126</v>
      </c>
      <c r="E96" s="20" t="s">
        <v>127</v>
      </c>
      <c r="F96" s="20">
        <v>4000</v>
      </c>
      <c r="G96" s="20">
        <v>12</v>
      </c>
      <c r="H96" s="74">
        <v>378</v>
      </c>
      <c r="I96" s="73">
        <v>264.60000000000002</v>
      </c>
      <c r="J96" s="20"/>
      <c r="K96" s="13">
        <f t="shared" si="14"/>
        <v>0</v>
      </c>
      <c r="L96" s="20">
        <v>2021</v>
      </c>
      <c r="M96" s="53"/>
      <c r="N96" s="16" t="s">
        <v>128</v>
      </c>
    </row>
    <row r="97" spans="1:60" s="26" customFormat="1" ht="148.9" customHeight="1" x14ac:dyDescent="0.2">
      <c r="A97" s="11">
        <v>91</v>
      </c>
      <c r="B97" s="24" t="s">
        <v>129</v>
      </c>
      <c r="C97" s="25" t="s">
        <v>130</v>
      </c>
      <c r="D97" s="59" t="s">
        <v>131</v>
      </c>
      <c r="E97" s="51" t="s">
        <v>352</v>
      </c>
      <c r="F97" s="20">
        <v>20000</v>
      </c>
      <c r="G97" s="20">
        <v>40</v>
      </c>
      <c r="H97" s="74">
        <v>273</v>
      </c>
      <c r="I97" s="73">
        <v>191.10000000000002</v>
      </c>
      <c r="J97" s="20"/>
      <c r="K97" s="13">
        <f t="shared" si="14"/>
        <v>0</v>
      </c>
      <c r="L97" s="20">
        <v>2024</v>
      </c>
      <c r="M97" s="53"/>
      <c r="N97" s="16" t="s">
        <v>132</v>
      </c>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61.25" customHeight="1" x14ac:dyDescent="0.2">
      <c r="A98" s="11">
        <v>92</v>
      </c>
      <c r="B98" s="23" t="s">
        <v>133</v>
      </c>
      <c r="C98" s="25" t="s">
        <v>134</v>
      </c>
      <c r="D98" s="59" t="s">
        <v>135</v>
      </c>
      <c r="E98" s="20" t="s">
        <v>136</v>
      </c>
      <c r="F98" s="20">
        <v>4000</v>
      </c>
      <c r="G98" s="20">
        <v>10</v>
      </c>
      <c r="H98" s="74">
        <v>409.5</v>
      </c>
      <c r="I98" s="73">
        <v>286.64999999999998</v>
      </c>
      <c r="J98" s="20"/>
      <c r="K98" s="13">
        <f t="shared" ref="K98:K114" si="15">I98*J98</f>
        <v>0</v>
      </c>
      <c r="L98" s="20">
        <v>2022</v>
      </c>
      <c r="M98" s="53"/>
      <c r="N98" s="16" t="s">
        <v>137</v>
      </c>
    </row>
    <row r="99" spans="1:60" ht="173.25" customHeight="1" x14ac:dyDescent="0.2">
      <c r="A99" s="11">
        <v>93</v>
      </c>
      <c r="B99" s="23" t="s">
        <v>138</v>
      </c>
      <c r="C99" s="25" t="s">
        <v>139</v>
      </c>
      <c r="D99" s="59" t="s">
        <v>140</v>
      </c>
      <c r="E99" s="20" t="s">
        <v>141</v>
      </c>
      <c r="F99" s="20">
        <v>5000</v>
      </c>
      <c r="G99" s="20">
        <v>14</v>
      </c>
      <c r="H99" s="74">
        <v>493.5</v>
      </c>
      <c r="I99" s="73">
        <v>345.45000000000005</v>
      </c>
      <c r="J99" s="20"/>
      <c r="K99" s="13">
        <f t="shared" si="15"/>
        <v>0</v>
      </c>
      <c r="L99" s="20">
        <v>2020</v>
      </c>
      <c r="M99" s="53"/>
      <c r="N99" s="20" t="s">
        <v>142</v>
      </c>
    </row>
    <row r="100" spans="1:60" ht="173.25" customHeight="1" x14ac:dyDescent="0.2">
      <c r="A100" s="11">
        <v>94</v>
      </c>
      <c r="B100" s="24" t="s">
        <v>143</v>
      </c>
      <c r="C100" s="25" t="s">
        <v>144</v>
      </c>
      <c r="D100" s="59" t="s">
        <v>145</v>
      </c>
      <c r="E100" s="20" t="s">
        <v>146</v>
      </c>
      <c r="F100" s="20">
        <v>5000</v>
      </c>
      <c r="G100" s="20">
        <v>8</v>
      </c>
      <c r="H100" s="74">
        <v>378</v>
      </c>
      <c r="I100" s="73">
        <v>264.60000000000002</v>
      </c>
      <c r="J100" s="20"/>
      <c r="K100" s="13">
        <f t="shared" si="15"/>
        <v>0</v>
      </c>
      <c r="L100" s="20">
        <v>2020</v>
      </c>
      <c r="M100" s="53"/>
      <c r="N100" s="20" t="s">
        <v>147</v>
      </c>
    </row>
    <row r="101" spans="1:60" ht="157.9" customHeight="1" x14ac:dyDescent="0.2">
      <c r="A101" s="11">
        <v>95</v>
      </c>
      <c r="B101" s="23" t="s">
        <v>148</v>
      </c>
      <c r="C101" s="11" t="s">
        <v>149</v>
      </c>
      <c r="D101" s="58" t="s">
        <v>150</v>
      </c>
      <c r="E101" s="20" t="s">
        <v>151</v>
      </c>
      <c r="F101" s="20">
        <v>5000</v>
      </c>
      <c r="G101" s="20">
        <v>16</v>
      </c>
      <c r="H101" s="74">
        <v>273</v>
      </c>
      <c r="I101" s="73">
        <v>191.10000000000002</v>
      </c>
      <c r="J101" s="20"/>
      <c r="K101" s="13">
        <f t="shared" si="15"/>
        <v>0</v>
      </c>
      <c r="L101" s="20">
        <v>2020</v>
      </c>
      <c r="M101" s="53"/>
      <c r="N101" s="20" t="s">
        <v>152</v>
      </c>
    </row>
    <row r="102" spans="1:60" ht="157.9" customHeight="1" x14ac:dyDescent="0.2">
      <c r="A102" s="11">
        <v>96</v>
      </c>
      <c r="B102" s="23" t="s">
        <v>153</v>
      </c>
      <c r="C102" s="11" t="s">
        <v>154</v>
      </c>
      <c r="D102" s="58" t="s">
        <v>155</v>
      </c>
      <c r="E102" s="20" t="s">
        <v>156</v>
      </c>
      <c r="F102" s="20">
        <v>5000</v>
      </c>
      <c r="G102" s="20">
        <v>24</v>
      </c>
      <c r="H102" s="74">
        <v>378</v>
      </c>
      <c r="I102" s="73">
        <v>264.60000000000002</v>
      </c>
      <c r="J102" s="20"/>
      <c r="K102" s="13">
        <f t="shared" si="15"/>
        <v>0</v>
      </c>
      <c r="L102" s="20">
        <v>2021</v>
      </c>
      <c r="M102" s="53"/>
      <c r="N102" s="20" t="s">
        <v>157</v>
      </c>
    </row>
    <row r="103" spans="1:60" s="26" customFormat="1" ht="162.6" customHeight="1" x14ac:dyDescent="0.2">
      <c r="A103" s="11">
        <v>97</v>
      </c>
      <c r="B103" s="23" t="s">
        <v>158</v>
      </c>
      <c r="C103" s="25" t="s">
        <v>159</v>
      </c>
      <c r="D103" s="59" t="s">
        <v>160</v>
      </c>
      <c r="E103" s="20" t="s">
        <v>161</v>
      </c>
      <c r="F103" s="20">
        <v>5000</v>
      </c>
      <c r="G103" s="20">
        <v>14</v>
      </c>
      <c r="H103" s="74">
        <v>378</v>
      </c>
      <c r="I103" s="73">
        <v>264.60000000000002</v>
      </c>
      <c r="J103" s="20"/>
      <c r="K103" s="13">
        <f t="shared" si="15"/>
        <v>0</v>
      </c>
      <c r="L103" s="20">
        <v>2019</v>
      </c>
      <c r="M103" s="53"/>
      <c r="N103" s="20" t="s">
        <v>162</v>
      </c>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s="26" customFormat="1" ht="174" customHeight="1" x14ac:dyDescent="0.2">
      <c r="A104" s="11">
        <v>98</v>
      </c>
      <c r="B104" s="24" t="s">
        <v>163</v>
      </c>
      <c r="C104" s="25" t="s">
        <v>164</v>
      </c>
      <c r="D104" s="59" t="s">
        <v>165</v>
      </c>
      <c r="E104" s="20" t="s">
        <v>166</v>
      </c>
      <c r="F104" s="20">
        <v>5000</v>
      </c>
      <c r="G104" s="20">
        <v>14</v>
      </c>
      <c r="H104" s="74">
        <v>378</v>
      </c>
      <c r="I104" s="73">
        <v>264.60000000000002</v>
      </c>
      <c r="J104" s="20"/>
      <c r="K104" s="13">
        <f t="shared" si="15"/>
        <v>0</v>
      </c>
      <c r="L104" s="20">
        <v>2019</v>
      </c>
      <c r="M104" s="60"/>
      <c r="N104" s="20" t="s">
        <v>167</v>
      </c>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s="26" customFormat="1" ht="177" customHeight="1" x14ac:dyDescent="0.2">
      <c r="A105" s="11">
        <v>99</v>
      </c>
      <c r="B105" s="23" t="s">
        <v>168</v>
      </c>
      <c r="C105" s="25" t="s">
        <v>169</v>
      </c>
      <c r="D105" s="59" t="s">
        <v>170</v>
      </c>
      <c r="E105" s="20" t="s">
        <v>171</v>
      </c>
      <c r="F105" s="20">
        <v>5000</v>
      </c>
      <c r="G105" s="20">
        <v>20</v>
      </c>
      <c r="H105" s="74">
        <v>294</v>
      </c>
      <c r="I105" s="73">
        <v>205.8</v>
      </c>
      <c r="J105" s="20"/>
      <c r="K105" s="13">
        <f t="shared" si="15"/>
        <v>0</v>
      </c>
      <c r="L105" s="20">
        <v>2019</v>
      </c>
      <c r="M105" s="53"/>
      <c r="N105" s="20" t="s">
        <v>172</v>
      </c>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s="26" customFormat="1" ht="177" customHeight="1" x14ac:dyDescent="0.2">
      <c r="A106" s="11">
        <v>100</v>
      </c>
      <c r="B106" s="23" t="s">
        <v>173</v>
      </c>
      <c r="C106" s="25" t="s">
        <v>174</v>
      </c>
      <c r="D106" s="59" t="s">
        <v>175</v>
      </c>
      <c r="E106" s="20" t="s">
        <v>176</v>
      </c>
      <c r="F106" s="20">
        <v>4000</v>
      </c>
      <c r="G106" s="20">
        <v>18</v>
      </c>
      <c r="H106" s="74">
        <v>315</v>
      </c>
      <c r="I106" s="73">
        <v>220.5</v>
      </c>
      <c r="J106" s="20"/>
      <c r="K106" s="13">
        <f t="shared" si="15"/>
        <v>0</v>
      </c>
      <c r="L106" s="20">
        <v>2019</v>
      </c>
      <c r="M106" s="53"/>
      <c r="N106" s="20" t="s">
        <v>177</v>
      </c>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01.65" customHeight="1" x14ac:dyDescent="0.2">
      <c r="A107" s="11">
        <v>101</v>
      </c>
      <c r="B107" s="23" t="s">
        <v>178</v>
      </c>
      <c r="C107" s="25" t="s">
        <v>179</v>
      </c>
      <c r="D107" s="59" t="s">
        <v>180</v>
      </c>
      <c r="E107" s="20" t="s">
        <v>181</v>
      </c>
      <c r="F107" s="20">
        <v>4000</v>
      </c>
      <c r="G107" s="20">
        <v>12</v>
      </c>
      <c r="H107" s="74">
        <v>315</v>
      </c>
      <c r="I107" s="73">
        <v>220.5</v>
      </c>
      <c r="J107" s="20"/>
      <c r="K107" s="13">
        <f t="shared" si="15"/>
        <v>0</v>
      </c>
      <c r="L107" s="20">
        <v>2021</v>
      </c>
      <c r="M107" s="53"/>
      <c r="N107" s="20" t="s">
        <v>182</v>
      </c>
    </row>
    <row r="108" spans="1:60" ht="100.9" customHeight="1" x14ac:dyDescent="0.2">
      <c r="A108" s="11">
        <v>102</v>
      </c>
      <c r="B108" s="27" t="s">
        <v>183</v>
      </c>
      <c r="C108" s="28" t="s">
        <v>184</v>
      </c>
      <c r="D108" s="61" t="s">
        <v>185</v>
      </c>
      <c r="E108" s="29" t="s">
        <v>186</v>
      </c>
      <c r="F108" s="29">
        <v>4000</v>
      </c>
      <c r="G108" s="29">
        <v>10</v>
      </c>
      <c r="H108" s="74">
        <v>504</v>
      </c>
      <c r="I108" s="73">
        <v>352.8</v>
      </c>
      <c r="J108" s="29"/>
      <c r="K108" s="13">
        <f t="shared" si="15"/>
        <v>0</v>
      </c>
      <c r="L108" s="29">
        <v>2021</v>
      </c>
      <c r="M108" s="62"/>
      <c r="N108" s="29" t="s">
        <v>187</v>
      </c>
    </row>
    <row r="109" spans="1:60" ht="170.25" customHeight="1" x14ac:dyDescent="0.2">
      <c r="A109" s="11">
        <v>103</v>
      </c>
      <c r="B109" s="23" t="s">
        <v>188</v>
      </c>
      <c r="C109" s="25" t="s">
        <v>189</v>
      </c>
      <c r="D109" s="59" t="s">
        <v>190</v>
      </c>
      <c r="E109" s="20" t="s">
        <v>191</v>
      </c>
      <c r="F109" s="20">
        <v>4000</v>
      </c>
      <c r="G109" s="20">
        <v>10</v>
      </c>
      <c r="H109" s="74">
        <v>535.5</v>
      </c>
      <c r="I109" s="73">
        <v>374.85</v>
      </c>
      <c r="J109" s="20"/>
      <c r="K109" s="13">
        <f t="shared" si="15"/>
        <v>0</v>
      </c>
      <c r="L109" s="20">
        <v>2021</v>
      </c>
      <c r="M109" s="63"/>
      <c r="N109" s="20" t="s">
        <v>192</v>
      </c>
    </row>
    <row r="110" spans="1:60" ht="165.75" customHeight="1" x14ac:dyDescent="0.2">
      <c r="A110" s="11">
        <v>104</v>
      </c>
      <c r="B110" s="23" t="s">
        <v>193</v>
      </c>
      <c r="C110" s="25" t="s">
        <v>194</v>
      </c>
      <c r="D110" s="59" t="s">
        <v>195</v>
      </c>
      <c r="E110" s="20" t="s">
        <v>196</v>
      </c>
      <c r="F110" s="20">
        <v>5000</v>
      </c>
      <c r="G110" s="20">
        <v>20</v>
      </c>
      <c r="H110" s="74">
        <v>325.5</v>
      </c>
      <c r="I110" s="73">
        <v>227.85000000000002</v>
      </c>
      <c r="J110" s="20"/>
      <c r="K110" s="13">
        <f t="shared" si="15"/>
        <v>0</v>
      </c>
      <c r="L110" s="20">
        <v>2020</v>
      </c>
      <c r="M110" s="53"/>
      <c r="N110" s="20" t="s">
        <v>197</v>
      </c>
    </row>
    <row r="111" spans="1:60" ht="148.5" customHeight="1" x14ac:dyDescent="0.2">
      <c r="A111" s="11">
        <v>105</v>
      </c>
      <c r="B111" s="24" t="s">
        <v>198</v>
      </c>
      <c r="C111" s="25" t="s">
        <v>199</v>
      </c>
      <c r="D111" s="59" t="s">
        <v>200</v>
      </c>
      <c r="E111" s="20" t="s">
        <v>201</v>
      </c>
      <c r="F111" s="20">
        <v>5000</v>
      </c>
      <c r="G111" s="20">
        <v>20</v>
      </c>
      <c r="H111" s="74">
        <v>325.5</v>
      </c>
      <c r="I111" s="73">
        <v>227.85000000000002</v>
      </c>
      <c r="J111" s="20"/>
      <c r="K111" s="13">
        <f t="shared" si="15"/>
        <v>0</v>
      </c>
      <c r="L111" s="20">
        <v>2020</v>
      </c>
      <c r="M111" s="63"/>
      <c r="N111" s="20" t="s">
        <v>202</v>
      </c>
    </row>
    <row r="112" spans="1:60" ht="173.25" customHeight="1" x14ac:dyDescent="0.2">
      <c r="A112" s="11">
        <v>106</v>
      </c>
      <c r="B112" s="23" t="s">
        <v>203</v>
      </c>
      <c r="C112" s="25" t="s">
        <v>204</v>
      </c>
      <c r="D112" s="59" t="s">
        <v>205</v>
      </c>
      <c r="E112" s="20" t="s">
        <v>206</v>
      </c>
      <c r="F112" s="20">
        <v>5000</v>
      </c>
      <c r="G112" s="20">
        <v>20</v>
      </c>
      <c r="H112" s="74">
        <v>304.5</v>
      </c>
      <c r="I112" s="73">
        <v>213.15</v>
      </c>
      <c r="J112" s="20"/>
      <c r="K112" s="13">
        <f t="shared" si="15"/>
        <v>0</v>
      </c>
      <c r="L112" s="20">
        <v>2020</v>
      </c>
      <c r="M112" s="53"/>
      <c r="N112" s="20" t="s">
        <v>207</v>
      </c>
    </row>
    <row r="113" spans="1:14" ht="173.25" customHeight="1" x14ac:dyDescent="0.2">
      <c r="A113" s="11">
        <v>107</v>
      </c>
      <c r="B113" s="23" t="s">
        <v>312</v>
      </c>
      <c r="C113" s="25" t="s">
        <v>208</v>
      </c>
      <c r="D113" s="59" t="s">
        <v>209</v>
      </c>
      <c r="E113" s="20" t="s">
        <v>210</v>
      </c>
      <c r="F113" s="20">
        <v>4000</v>
      </c>
      <c r="G113" s="20">
        <v>10</v>
      </c>
      <c r="H113" s="74">
        <v>640.5</v>
      </c>
      <c r="I113" s="73">
        <v>448.35</v>
      </c>
      <c r="J113" s="20"/>
      <c r="K113" s="13">
        <f t="shared" si="15"/>
        <v>0</v>
      </c>
      <c r="L113" s="20">
        <v>2021</v>
      </c>
      <c r="M113" s="53"/>
      <c r="N113" s="14" t="s">
        <v>211</v>
      </c>
    </row>
    <row r="114" spans="1:14" ht="162.4" customHeight="1" x14ac:dyDescent="0.2">
      <c r="A114" s="11">
        <v>108</v>
      </c>
      <c r="B114" s="23" t="s">
        <v>212</v>
      </c>
      <c r="C114" s="25" t="s">
        <v>213</v>
      </c>
      <c r="D114" s="59" t="s">
        <v>214</v>
      </c>
      <c r="E114" s="20" t="s">
        <v>294</v>
      </c>
      <c r="F114" s="20">
        <v>4000</v>
      </c>
      <c r="G114" s="20">
        <v>12</v>
      </c>
      <c r="H114" s="74">
        <v>430.5</v>
      </c>
      <c r="I114" s="73">
        <v>301.35000000000002</v>
      </c>
      <c r="J114" s="20"/>
      <c r="K114" s="13">
        <f t="shared" si="15"/>
        <v>0</v>
      </c>
      <c r="L114" s="20">
        <v>2024</v>
      </c>
      <c r="M114" s="54"/>
      <c r="N114" s="18" t="s">
        <v>215</v>
      </c>
    </row>
    <row r="115" spans="1:14" ht="11.65" customHeight="1" x14ac:dyDescent="0.2">
      <c r="A115" s="63"/>
      <c r="B115" s="63"/>
      <c r="D115" s="64"/>
      <c r="E115" s="63"/>
      <c r="F115" s="63"/>
      <c r="G115" s="63"/>
      <c r="H115" s="65"/>
      <c r="I115" s="66"/>
      <c r="J115" s="63"/>
      <c r="K115" s="66"/>
      <c r="L115" s="63"/>
      <c r="M115" s="63"/>
      <c r="N115" s="63"/>
    </row>
    <row r="116" spans="1:14" ht="11.65" customHeight="1" x14ac:dyDescent="0.2">
      <c r="A116" s="63"/>
      <c r="B116" s="63"/>
      <c r="D116" s="64"/>
      <c r="E116" s="63"/>
      <c r="F116" s="63"/>
      <c r="G116" s="63"/>
      <c r="H116" s="65"/>
      <c r="I116" s="66"/>
      <c r="J116" s="63"/>
      <c r="K116" s="66"/>
      <c r="L116" s="63"/>
      <c r="M116" s="63"/>
      <c r="N116" s="63"/>
    </row>
    <row r="117" spans="1:14" ht="11.65" customHeight="1" x14ac:dyDescent="0.2">
      <c r="A117" s="63"/>
      <c r="B117" s="63"/>
      <c r="D117" s="64"/>
      <c r="E117" s="63"/>
      <c r="F117" s="63"/>
      <c r="G117" s="63"/>
      <c r="H117" s="65"/>
      <c r="I117" s="66"/>
      <c r="J117" s="63"/>
      <c r="K117" s="66"/>
      <c r="L117" s="63"/>
      <c r="M117" s="63"/>
      <c r="N117" s="63"/>
    </row>
    <row r="118" spans="1:14" ht="11.65" customHeight="1" x14ac:dyDescent="0.2">
      <c r="A118" s="63"/>
      <c r="B118" s="63"/>
      <c r="D118" s="64"/>
      <c r="E118" s="63"/>
      <c r="F118" s="63"/>
      <c r="G118" s="63"/>
      <c r="H118" s="65"/>
      <c r="I118" s="66"/>
      <c r="J118" s="63"/>
      <c r="K118" s="66"/>
      <c r="L118" s="63"/>
      <c r="M118" s="63"/>
      <c r="N118" s="63"/>
    </row>
    <row r="119" spans="1:14" ht="11.65" customHeight="1" x14ac:dyDescent="0.2">
      <c r="A119" s="63"/>
      <c r="B119" s="63"/>
      <c r="D119" s="64"/>
      <c r="E119" s="63"/>
      <c r="F119" s="63"/>
      <c r="G119" s="63"/>
      <c r="H119" s="65"/>
      <c r="I119" s="66"/>
      <c r="J119" s="63"/>
      <c r="K119" s="66"/>
      <c r="L119" s="63"/>
      <c r="M119" s="63"/>
      <c r="N119" s="63"/>
    </row>
    <row r="120" spans="1:14" ht="11.65" customHeight="1" x14ac:dyDescent="0.2">
      <c r="A120" s="63"/>
      <c r="B120" s="63"/>
      <c r="D120" s="64"/>
      <c r="E120" s="63"/>
      <c r="F120" s="63"/>
      <c r="G120" s="63"/>
      <c r="H120" s="65"/>
      <c r="I120" s="66"/>
      <c r="J120" s="63"/>
      <c r="K120" s="66"/>
      <c r="L120" s="63"/>
      <c r="M120" s="63"/>
      <c r="N120" s="63"/>
    </row>
    <row r="121" spans="1:14" ht="11.65" customHeight="1" x14ac:dyDescent="0.2">
      <c r="A121" s="63"/>
      <c r="B121" s="63"/>
      <c r="D121" s="64"/>
      <c r="E121" s="63"/>
      <c r="F121" s="63"/>
      <c r="G121" s="63"/>
      <c r="H121" s="65"/>
      <c r="I121" s="66"/>
      <c r="J121" s="63"/>
      <c r="K121" s="66"/>
      <c r="L121" s="63"/>
      <c r="M121" s="63"/>
      <c r="N121" s="63"/>
    </row>
    <row r="122" spans="1:14" ht="11.65" customHeight="1" x14ac:dyDescent="0.2">
      <c r="A122" s="63"/>
      <c r="B122" s="63"/>
      <c r="D122" s="64"/>
      <c r="E122" s="63"/>
      <c r="F122" s="63"/>
      <c r="G122" s="63"/>
      <c r="H122" s="65"/>
      <c r="I122" s="66"/>
      <c r="J122" s="63"/>
      <c r="K122" s="66"/>
      <c r="L122" s="63"/>
      <c r="M122" s="63"/>
      <c r="N122" s="63"/>
    </row>
    <row r="123" spans="1:14" ht="11.65" customHeight="1" x14ac:dyDescent="0.2">
      <c r="A123" s="63"/>
      <c r="B123" s="63"/>
      <c r="D123" s="64"/>
      <c r="E123" s="63"/>
      <c r="F123" s="63"/>
      <c r="G123" s="63"/>
      <c r="H123" s="65"/>
      <c r="I123" s="66"/>
      <c r="J123" s="63"/>
      <c r="K123" s="66"/>
      <c r="L123" s="63"/>
      <c r="M123" s="63"/>
      <c r="N123" s="63"/>
    </row>
    <row r="124" spans="1:14" ht="11.65" customHeight="1" x14ac:dyDescent="0.2">
      <c r="A124" s="63"/>
      <c r="B124" s="63"/>
      <c r="D124" s="64"/>
      <c r="E124" s="63"/>
      <c r="F124" s="63"/>
      <c r="G124" s="63"/>
      <c r="H124" s="65"/>
      <c r="I124" s="66"/>
      <c r="J124" s="63"/>
      <c r="K124" s="66"/>
      <c r="L124" s="63"/>
      <c r="M124" s="63"/>
      <c r="N124" s="63"/>
    </row>
    <row r="125" spans="1:14" ht="11.65" customHeight="1" x14ac:dyDescent="0.2">
      <c r="A125" s="63"/>
      <c r="B125" s="63"/>
      <c r="D125" s="64"/>
      <c r="E125" s="63"/>
      <c r="F125" s="63"/>
      <c r="G125" s="63"/>
      <c r="H125" s="65"/>
      <c r="I125" s="66"/>
      <c r="J125" s="63"/>
      <c r="K125" s="66"/>
      <c r="L125" s="63"/>
      <c r="M125" s="63"/>
      <c r="N125" s="63"/>
    </row>
    <row r="126" spans="1:14" ht="11.65" customHeight="1" x14ac:dyDescent="0.2">
      <c r="A126" s="63"/>
      <c r="B126" s="63"/>
      <c r="D126" s="64"/>
      <c r="E126" s="63"/>
      <c r="F126" s="63"/>
      <c r="G126" s="63"/>
      <c r="H126" s="65"/>
      <c r="I126" s="66"/>
      <c r="J126" s="63"/>
      <c r="K126" s="66"/>
      <c r="L126" s="63"/>
      <c r="M126" s="63"/>
      <c r="N126" s="63"/>
    </row>
    <row r="127" spans="1:14" ht="11.65" customHeight="1" x14ac:dyDescent="0.2">
      <c r="A127" s="63"/>
      <c r="B127" s="63"/>
      <c r="D127" s="64"/>
      <c r="E127" s="63"/>
      <c r="F127" s="63"/>
      <c r="G127" s="63"/>
      <c r="H127" s="65"/>
      <c r="I127" s="66"/>
      <c r="J127" s="63"/>
      <c r="K127" s="66"/>
      <c r="L127" s="63"/>
      <c r="M127" s="63"/>
      <c r="N127" s="63"/>
    </row>
    <row r="128" spans="1:14" ht="11.65" customHeight="1" x14ac:dyDescent="0.2">
      <c r="A128" s="63"/>
      <c r="B128" s="63"/>
      <c r="D128" s="64"/>
      <c r="E128" s="63"/>
      <c r="F128" s="63"/>
      <c r="G128" s="63"/>
      <c r="H128" s="65"/>
      <c r="I128" s="66"/>
      <c r="J128" s="63"/>
      <c r="K128" s="66"/>
      <c r="L128" s="63"/>
      <c r="M128" s="63"/>
      <c r="N128" s="63"/>
    </row>
    <row r="778" spans="14:14" ht="11.65" customHeight="1" x14ac:dyDescent="0.2">
      <c r="N778" s="16"/>
    </row>
  </sheetData>
  <autoFilter ref="A6:BH114"/>
  <mergeCells count="2">
    <mergeCell ref="C4:D4"/>
    <mergeCell ref="K5:L5"/>
  </mergeCells>
  <hyperlinks>
    <hyperlink ref="N72" r:id="rId1"/>
    <hyperlink ref="N73" r:id="rId2"/>
    <hyperlink ref="N74" r:id="rId3"/>
    <hyperlink ref="N75" r:id="rId4"/>
    <hyperlink ref="N76" r:id="rId5"/>
    <hyperlink ref="N77" r:id="rId6"/>
    <hyperlink ref="N78" r:id="rId7"/>
    <hyperlink ref="N79" r:id="rId8"/>
    <hyperlink ref="N81" r:id="rId9"/>
    <hyperlink ref="N82" r:id="rId10"/>
    <hyperlink ref="N83" r:id="rId11"/>
    <hyperlink ref="N84" r:id="rId12"/>
    <hyperlink ref="N85" r:id="rId13"/>
    <hyperlink ref="N86" r:id="rId14"/>
    <hyperlink ref="N97" r:id="rId15"/>
    <hyperlink ref="N113" r:id="rId16"/>
    <hyperlink ref="N114" r:id="rId17"/>
    <hyperlink ref="N71" r:id="rId18"/>
    <hyperlink ref="N68" r:id="rId19"/>
    <hyperlink ref="N67" r:id="rId20"/>
    <hyperlink ref="N69" r:id="rId21"/>
    <hyperlink ref="N70" r:id="rId22"/>
    <hyperlink ref="N66" r:id="rId23"/>
    <hyperlink ref="N61" r:id="rId24"/>
    <hyperlink ref="N64" r:id="rId25"/>
    <hyperlink ref="N62" r:id="rId26"/>
    <hyperlink ref="N87" r:id="rId27"/>
    <hyperlink ref="N60" r:id="rId28"/>
    <hyperlink ref="N59" r:id="rId29"/>
    <hyperlink ref="N57" r:id="rId30"/>
    <hyperlink ref="N58" r:id="rId31"/>
    <hyperlink ref="N55" r:id="rId32"/>
    <hyperlink ref="N56" r:id="rId33"/>
    <hyperlink ref="N51" r:id="rId34"/>
    <hyperlink ref="N54" r:id="rId35"/>
    <hyperlink ref="N52" r:id="rId36"/>
    <hyperlink ref="N53" r:id="rId37"/>
    <hyperlink ref="N50" r:id="rId38"/>
    <hyperlink ref="N48" r:id="rId39"/>
    <hyperlink ref="N49" r:id="rId40"/>
    <hyperlink ref="N47" r:id="rId41"/>
    <hyperlink ref="N46" r:id="rId42"/>
    <hyperlink ref="N45" r:id="rId43"/>
    <hyperlink ref="N44" r:id="rId44"/>
    <hyperlink ref="N42" r:id="rId45"/>
    <hyperlink ref="N43" r:id="rId46"/>
    <hyperlink ref="N37" r:id="rId47"/>
    <hyperlink ref="N38" r:id="rId48"/>
    <hyperlink ref="N39" r:id="rId49"/>
    <hyperlink ref="N40" r:id="rId50"/>
    <hyperlink ref="N41" r:id="rId51"/>
    <hyperlink ref="N34" r:id="rId52"/>
    <hyperlink ref="N35" r:id="rId53"/>
    <hyperlink ref="N36" r:id="rId54"/>
    <hyperlink ref="N33" r:id="rId55"/>
    <hyperlink ref="N32" r:id="rId56"/>
    <hyperlink ref="N29" r:id="rId57"/>
    <hyperlink ref="N30" r:id="rId58"/>
    <hyperlink ref="N31" r:id="rId59"/>
    <hyperlink ref="N28" r:id="rId60"/>
    <hyperlink ref="N26" r:id="rId61"/>
    <hyperlink ref="N25" r:id="rId62"/>
    <hyperlink ref="N27" r:id="rId63"/>
    <hyperlink ref="N22" r:id="rId64"/>
    <hyperlink ref="N24" r:id="rId65"/>
    <hyperlink ref="N23" r:id="rId66"/>
    <hyperlink ref="N80" r:id="rId67"/>
    <hyperlink ref="N21" r:id="rId68"/>
    <hyperlink ref="N20" r:id="rId69"/>
    <hyperlink ref="N19" r:id="rId70"/>
    <hyperlink ref="N18" r:id="rId71"/>
    <hyperlink ref="N17" r:id="rId72"/>
    <hyperlink ref="N16" r:id="rId73"/>
    <hyperlink ref="N15" r:id="rId74"/>
    <hyperlink ref="N14" r:id="rId75"/>
    <hyperlink ref="N13" r:id="rId76"/>
    <hyperlink ref="N12" r:id="rId77"/>
    <hyperlink ref="N11" r:id="rId78"/>
    <hyperlink ref="N7" r:id="rId79"/>
    <hyperlink ref="N9" r:id="rId80"/>
    <hyperlink ref="N8" r:id="rId81"/>
    <hyperlink ref="N10" r:id="rId82"/>
  </hyperlinks>
  <pageMargins left="0.75" right="0.75" top="1" bottom="1" header="0.5" footer="0.5"/>
  <pageSetup paperSize="9" orientation="portrait" r:id="rId83"/>
  <drawing r:id="rId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TDSheet</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priesthony</dc:creator>
  <cp:lastModifiedBy>PC8004</cp:lastModifiedBy>
  <cp:revision>1</cp:revision>
  <dcterms:created xsi:type="dcterms:W3CDTF">2018-12-06T12:42:11Z</dcterms:created>
  <dcterms:modified xsi:type="dcterms:W3CDTF">2025-07-07T06:19:40Z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5819048</vt:lpwstr>
  </property>
  <property fmtid="{D5CDD505-2E9C-101B-9397-08002B2CF9AE}" pid="3" name="NXPowerLiteSettings">
    <vt:lpwstr>C7000400038000</vt:lpwstr>
  </property>
  <property fmtid="{D5CDD505-2E9C-101B-9397-08002B2CF9AE}" pid="4" name="NXPowerLiteVersion">
    <vt:lpwstr>S9.0.1</vt:lpwstr>
  </property>
</Properties>
</file>