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TDSheet!$F$4:$P$4</definedName>
  </definedNames>
  <calcPr calcId="145621" refMode="R1C1"/>
</workbook>
</file>

<file path=xl/calcChain.xml><?xml version="1.0" encoding="utf-8"?>
<calcChain xmlns="http://schemas.openxmlformats.org/spreadsheetml/2006/main">
  <c r="I106" i="1" l="1"/>
  <c r="I103" i="1"/>
  <c r="I101" i="1"/>
  <c r="I98" i="1"/>
  <c r="I95" i="1"/>
  <c r="I91" i="1"/>
  <c r="I89" i="1"/>
  <c r="I87" i="1"/>
  <c r="I86" i="1"/>
  <c r="I84" i="1"/>
  <c r="I80" i="1"/>
  <c r="I77" i="1"/>
  <c r="I76" i="1"/>
  <c r="I75" i="1"/>
  <c r="I73" i="1"/>
  <c r="I70" i="1"/>
  <c r="I68" i="1"/>
  <c r="I66" i="1"/>
  <c r="I65" i="1"/>
  <c r="I63" i="1"/>
  <c r="I61" i="1"/>
  <c r="I57" i="1"/>
  <c r="I54" i="1"/>
  <c r="I51" i="1"/>
  <c r="I48" i="1"/>
  <c r="I45" i="1"/>
  <c r="I44" i="1"/>
  <c r="I41" i="1"/>
  <c r="I39" i="1"/>
  <c r="I35" i="1"/>
  <c r="I33" i="1"/>
  <c r="I32" i="1"/>
  <c r="I31" i="1"/>
  <c r="I30" i="1"/>
  <c r="I26" i="1"/>
  <c r="I23" i="1"/>
  <c r="I21" i="1"/>
  <c r="I20" i="1"/>
  <c r="I18" i="1"/>
  <c r="I15" i="1"/>
  <c r="I12" i="1"/>
  <c r="I11" i="1"/>
  <c r="I9" i="1"/>
  <c r="I4" i="1"/>
</calcChain>
</file>

<file path=xl/sharedStrings.xml><?xml version="1.0" encoding="utf-8"?>
<sst xmlns="http://schemas.openxmlformats.org/spreadsheetml/2006/main" count="552" uniqueCount="347">
  <si>
    <t>СИМБАТ (29-09-2025)</t>
  </si>
  <si>
    <t>Ваша скидка от цены (%):</t>
  </si>
  <si>
    <t>Картинка</t>
  </si>
  <si>
    <t>Код</t>
  </si>
  <si>
    <t>Артикул</t>
  </si>
  <si>
    <t>Наименование</t>
  </si>
  <si>
    <t>Описание</t>
  </si>
  <si>
    <t>Цена полки
(за ед.учета)</t>
  </si>
  <si>
    <t>Единица продажи</t>
  </si>
  <si>
    <t>Вложение в упаковку (коэф. ед. продажи)</t>
  </si>
  <si>
    <t>Заказ</t>
  </si>
  <si>
    <t>Акция
за ед.продажи</t>
  </si>
  <si>
    <t>Штрихкод</t>
  </si>
  <si>
    <t>Вес ед.учета (кг)</t>
  </si>
  <si>
    <t>Ширина ед.учета</t>
  </si>
  <si>
    <t>Высота ед.учета</t>
  </si>
  <si>
    <t>Глубина ед.учета.</t>
  </si>
  <si>
    <t>ИЗДАТЕЛЬСКИЙ ДОМ УМКА</t>
  </si>
  <si>
    <t>АКТИВИТИ</t>
  </si>
  <si>
    <t>АКТИВИТИ без наклеек</t>
  </si>
  <si>
    <t>Активити А3 64 стр альбом МЕГА 3в1</t>
  </si>
  <si>
    <t>МИКС15</t>
  </si>
  <si>
    <t>Раскраска серии Большой активити альбом 3в1 Светофор СТМ в кор.10шт</t>
  </si>
  <si>
    <t>126,88</t>
  </si>
  <si>
    <t>шт</t>
  </si>
  <si>
    <t>1</t>
  </si>
  <si>
    <t>100</t>
  </si>
  <si>
    <t>Акция 70%</t>
  </si>
  <si>
    <t>6934642405470</t>
  </si>
  <si>
    <t>0,33</t>
  </si>
  <si>
    <t>Активити-игра-ходилка А4, 12 стр.</t>
  </si>
  <si>
    <t>978-5-506-04675-2</t>
  </si>
  <si>
    <t>Оранжевая корова. Союзмультфильм. (Активити ходилка-раскраска). 210х285мм. 12 стр. Умка в кор.50шт</t>
  </si>
  <si>
    <t>Активити-ходилка «Оранжевая корова» ТМ «УМка» станет прекрасным подарком для юных поклонников одноимённого мультсериала:
- 15 элементов
- игры-ходилки
- фишки в виде персонажей и игральные кубики: вырезай и клей 
- интересные задания
В этой книге маленький любознайка найдёт весёлые задания, увлекательные игры и фишки с героями любимого мультсериала. Для игры необходимо вырезать кубик, поставить фишки на игровое поле – и вперёд за приключениями! Активити имеет удобный формат, поэтому её можно взять с собой в дорогу.
Игровые занятия с активити-ходилкой ТМ «УМка» развивают:
- мелкую моторику
- внимательность
- логику
- творческое мышление
Объём: 12 стр. Формат: 210 х 285 мм.
Материал: бумага офсетная.
Рекомендовано детям младшего школьного возраста.</t>
  </si>
  <si>
    <t>86,94</t>
  </si>
  <si>
    <t>50</t>
  </si>
  <si>
    <t>Акция 60%</t>
  </si>
  <si>
    <t>9785506046752</t>
  </si>
  <si>
    <t>0,08</t>
  </si>
  <si>
    <t>21</t>
  </si>
  <si>
    <t>28,5</t>
  </si>
  <si>
    <t>978-5-506-06464-0</t>
  </si>
  <si>
    <t>Пираты против драконов.  Активити ходилка-раскраска.   210х285 мм. 12 стр.  Умка в кор.50шт</t>
  </si>
  <si>
    <t>Активити с играми-ходилками «Пираты против драконов» ТМ «УМка» станет прекрасным подарком для маленького любознайки:
- 15 элементов
- игры-ходилки
- фишки и кубик: вырезай и клей
- интересные задания
- раскраски
В этой книге ребёнок найдёт занимательные задания и раскраски, увлекательные игры и фишки с пиратами и драконами. Для игры необходимо вырезать кубик, сделать фишки, поставить их на игровое поле – и вперёд за приключениями! Активити имеет удобный формат, поэтому её можно взять с собой в дорогу.
Игровые занятия с активити ТМ «УМка» развивают:
- мелкую моторику
- внимательность
- логику
- творческое мышление
Объём: 12 стр. Формат: 210 х 285 мм.
Материал: бумага офсетная.
Рекомендовано детям младшего школьного возраста.</t>
  </si>
  <si>
    <t>87,9</t>
  </si>
  <si>
    <t>15</t>
  </si>
  <si>
    <t>9785506064640</t>
  </si>
  <si>
    <t>0,3</t>
  </si>
  <si>
    <t>АКТИВИТИ С НАКЛЕЙКАМИ</t>
  </si>
  <si>
    <t>Активити А4 8 стр с постером и наклейками</t>
  </si>
  <si>
    <t>978-5-506-05701-7</t>
  </si>
  <si>
    <t>Волшебный город. Развивающий постер с поощрительными наклейками. Сказочный патруль.Умка в кор50шт</t>
  </si>
  <si>
    <t>Развивающий постер-активити с поощрительными наклейками «Сказочный патруль. Волшебный город» ТМ «УМка» непременно понравится маленьким поклонникам мультсериала о юных волшебницах:
- красочный дизайн в стилистике м/ф
- любимые персонажи
- цветные наклейки
Яркая книжка-активити с постером и развивающими заданиями поможет маленькому любознайке увлекательно и с пользой провести время. А поощрительные наклейки помогут в игровой манере мотивировать ребёнка, дать положительную оценку выполненному заданию и просто поднять настроение.
Занятия с постером-активити ТМ «УМка» развивают:
- мелкую моторику
- сенсорику
- мышление
- творческие способности
- внимание
- логику
Объём: 8 стр. Формат: 212 х 275 мм.
Материал: бумага офсетная.
Рекомендовано детям старшего дошкольного возраста.</t>
  </si>
  <si>
    <t>135,85</t>
  </si>
  <si>
    <t>9785506057017</t>
  </si>
  <si>
    <t>42</t>
  </si>
  <si>
    <t>55</t>
  </si>
  <si>
    <t>БЛОКНОТЫ И ДНЕВНИКИ</t>
  </si>
  <si>
    <t>Блокнот А5 32 стр Скетч раскраска</t>
  </si>
  <si>
    <t>978-5-506-07014-6</t>
  </si>
  <si>
    <t>Раскраска. Скетч-блокнот. Весёлые друзья. Буба. 148х210 мм 32 стр. Умка в кор.50шт</t>
  </si>
  <si>
    <t>Скетч-блокнот «Буба. Весёлые друзья» ТМ «УМка» станет отличным подарком для маленьких поклонников мультсериала про забавного домового:
- картинки для раскрашивания тщательно прорисованы
- интересные задания
- любимые персонажи
- удобный формат
На страницах этого увлекательного блокнота юного художника ожидает встреча с героями любимого мультфильма. Внутри ребёнок найдёт красивые раскраски с чётким контуром и занимательные задания, которые не только скрасят его досуг, но и потренируют руку к письму. Благодаря компактному размеру блокнот удобно брать с собой в дорогу.
Игровые занятия со скетч-блокнотом ТМ «УМка» развивают:
- мелкую моторику
- воображение и фантазию
- творческое мышление
- логику
- усидчивость
Объём: 32 стр. Формат: 148 х 210 мм (А5).
Материал: офсетная бумага.
Рекомендовано детям младшего школьного возраста.</t>
  </si>
  <si>
    <t>95,73</t>
  </si>
  <si>
    <t>Акция 50%</t>
  </si>
  <si>
    <t>9785506070146</t>
  </si>
  <si>
    <t>14,8</t>
  </si>
  <si>
    <t>Блокнот А5 48 стр на спирали со шнурком</t>
  </si>
  <si>
    <t>978-5-506-06137-3</t>
  </si>
  <si>
    <t>Азбука. М.А.Жукова.  Умный блокнот с хэдером. 70х155мм. 32 стр.  Умка в кор.50шт</t>
  </si>
  <si>
    <t>Умный блокнот со шнурком «М. А. Жукова. Азбука в игровой форме» ТМ «УМка» непременно понравится маленьким любознайкам:
- учим буквы
- интересный формат: шнуруем, переворачиваем и проверяем ответ- увлекательно и познавательно
- занимательные задания
Данный блокнот содержит задания по авторской методике Марии Александровны Жуковой - учителя-логопеда, практикующего коррекционного педагога, специалиста в области патологии речи и нейрореабилитации. Суть занятия: блокнот открывается обложка к обложке, ребёнок вместе с родителями решает задачу, соединяя с помощью шнурка картинку из правого ряда с картинкой из левого ряда. Ответ можно проверить, перевернув блокнот: если узор шнурка совпадает с нарисованным узором на страничке, значит задача решена верно. Такие увлекательные игровые задания помогут дошкольнику в усвоении азбуки и развитии навыков чтения.
Занятия с блокнотом ТМ «УМка» также способствуют развитию:
- мелкой моторики рук
- памяти
- внимания
- логики
- усидчивости
Объём: 32 стр. Формат: 70 х 155 мм.
Материал: офсетная бумага + картон + металл + текстиль.
Рекомендовано детям старшего дошкольного возраста.</t>
  </si>
  <si>
    <t>187,55</t>
  </si>
  <si>
    <t>9785506061373</t>
  </si>
  <si>
    <t>7</t>
  </si>
  <si>
    <t>15,5</t>
  </si>
  <si>
    <t>978-5-506-06109-0</t>
  </si>
  <si>
    <t>Изучаем животных. М.А. Жукова. Умный блокнот с хэдером. 70х155мм. 32 стр.  Умка в кор.50шт</t>
  </si>
  <si>
    <t>Умный блокнот со шнурком «М. А. Жукова. Изучаем животных в игровой форме» ТМ «УМка» непременно понравится маленьким любознайкам:
- знакомимся с разными видами животных
- интересный формат: шнуруем, переворачиваем и проверяем ответ
- увлекательно и познавательно
- занимательные задания
Данный блокнот содержит задания по авторской методике Марии Александровны Жуковой - учителя-логопеда, практикующего коррекционного педагога, специалиста в области патологии речи и нейрореабилитации. Суть занятия: блокнот открывается обложка к обложке, ребёнок вместе с родителями решает задачу, соединяя с помощью шнурка картинку из правого ряда с картинкой из левого ряда, при этом ребёнок должен произносить названия животных или других нарисованных предметов. Ответ можно проверить, перевернув блокнот: если узор шнурка совпадает с нарисованным узором на страничке, значит задача решена верно. Такие увлекательные игровые задания помогут дошкольнику в развитии речи и знакомстве с окружающим миром.
Занятия с блокнотом ТМ «УМка» также способствуют развитию:
- мелкой моторики рук
- памяти
- внимания
- логики
- усидчивости
Объём: 32 стр. Формат: 70 х 155 мм.
Материал: офсетная бумага + картон + металл + текстиль.
Рекомендовано детям старшего дошкольного возраста.</t>
  </si>
  <si>
    <t>9785506061090</t>
  </si>
  <si>
    <t>70</t>
  </si>
  <si>
    <t>155</t>
  </si>
  <si>
    <t>Дневник А5 64 стр</t>
  </si>
  <si>
    <t>978-5-506-08580-5</t>
  </si>
  <si>
    <t>Дневник мечтаний для стильных девочек. Тайные странички., 64 стр. Умка в кор.24шт</t>
  </si>
  <si>
    <t>Дневник мечтаний для стильных девочек ТМ «УМка» - отличный подарок для юных принцесс:
- интересный дизайн
- простор для творчества
- анкеты для друзей
- тайные странички для самых главных секретов
- твёрдый переплёт
Этот красочный дневник обязательно понравится девочке, которая непременно захочет поделиться с ним своими тайнами и мечтами, а милые персонажи их надёжно сберегут. Она с удовольствием будет заполнять страницы, а также сможет обменяться анкетами со своими подружками. Благодаря удобному формату, дневник можно даже брать с собой в путешествия.
Игровые занятия с дневником ТМ «УМка» развивают:
- мелкую моторику
- воображение и фантазию
- творческое мышление
Объём: 64 стр. Формат: 145 х 200 мм.
Материал: офсетная бумага.
Рекомендовано детям среднего школьного возраста.</t>
  </si>
  <si>
    <t>250</t>
  </si>
  <si>
    <t>9785506085805</t>
  </si>
  <si>
    <t>0,133</t>
  </si>
  <si>
    <t>КРОССВОРДЫ, РЕБУСЫ, СУДОКУ</t>
  </si>
  <si>
    <t>Судоку А4 16 стр с наклейками</t>
  </si>
  <si>
    <t>978-5-506-06786-3</t>
  </si>
  <si>
    <t>Волшебное приключение. Судоку с наклейками. Энчантималс. 215х285мм, 16стр.+наклейки. Умка в кор.50шт</t>
  </si>
  <si>
    <t>Судоку с наклейками «Enchantimals. Волшебное приключение» ТМ «УМка» непременно понравится маленькой любознайке - поклоннице мультсериала про волшебных подружек и их любимых зверушек:
- цветные наклейки
- интересные задания
- подсказки
- любимые персонажи
- красочные страницы
Судоку - это не просто головоломка с картинками и цифрами, а настоящий логический тренажёр - нужно продумать расположение предметов в рамке и наклеить на пустые места нужные наклейки. Красочная книга-активити с занимательными играми и оформлением в тематике любимого мультсериала непременно заинтересует девочку и поможет ей весело и с пользой провести досуг или скоротать время в дороге.
Занятия с книгой-активити ТМ «УМка» расширяют кругозор и развивают:
- память
- логическое мышление
- внимание
- усидчивость
Объём: 16 стр. Формат: 215 х 285 мм.
Материал: бумага офсетная.
Рекомендовано детям старшего дошкольного возраста.</t>
  </si>
  <si>
    <t>107,8</t>
  </si>
  <si>
    <t>9785506067863</t>
  </si>
  <si>
    <t>215</t>
  </si>
  <si>
    <t>285</t>
  </si>
  <si>
    <t>ЗВУКОВЫЕ КНИГИ</t>
  </si>
  <si>
    <t>Модуль 2-6 кнопок</t>
  </si>
  <si>
    <t>3 кнопки 3 песни</t>
  </si>
  <si>
    <t>9785506070887</t>
  </si>
  <si>
    <t>Мой пёс Барто А. (3 звук. кн.) 206х150мм 6стр Умка в кор.32шт</t>
  </si>
  <si>
    <t>Музыкальная книга «А. Барто. Мой пёс» ТМ «УМка» станет прекрасным подарком для малыша:
- 3 звуковые книги-звёздочки
- 3 песенки на стихи: «Смешной цветок», «Кораблик», «Котёнок»
- тексты стихов
- красочные иллюстрации
- отдельная кнопка Вкл./Выкл. на обороте
Ребёнок с удовольствием будет листать плотные страницы с яркими картинками, нажимать на кнопку с рисунком, знакомиться с творчеством Агнии Барто и слушать три песенки на стихи автора. Одно нажатие на кнопку – песенка включится, второе нажатие – выключится. Книжка сделана из плотного картона, поэтому родители могут не опасаться за её сохранность. Благодаря компактному формату книгу удобно брать с собой в дорогу.
Чтение музыкальной книги ТМ «УМка» и игра с ней развивают:
- слуховое восприятие
- мелкую моторику
- фантазию
- образное мышление
- память
Объём: 6 стр. Формат: 206 х 150 мм.
Материал: картон + пластмасса.
Работает от 3-х батареек типа LR44 (в комплекте).
Рекомендовано детям младшего дошкольного возраста.</t>
  </si>
  <si>
    <t>557</t>
  </si>
  <si>
    <t>0,188</t>
  </si>
  <si>
    <t>20,6</t>
  </si>
  <si>
    <t>0,56</t>
  </si>
  <si>
    <t>9785506087786</t>
  </si>
  <si>
    <t>Курочка ряба. толстой а.н. (3 звук. кн.) 206х150мм 6стр Умка в кор.30шт</t>
  </si>
  <si>
    <t>Музыкальная книжка «Курочка Ряба» ТМ «УМка» станет прекрасным подарком для ребёнка:
- известная сказка в обработке А. Н. Толстого
- 3 звуковые кнопки
- 3 песенки по мотивам сказки
- красочные иллюстрации
- отдельная кнопка «Вкл./Выкл.» на обороте
Малыш будет с удовольствием рассматривать яркие картинки, читать вместе с родителями известную русскую народную сказку и слушать песенки по её мотиву. Ребёнок легко освоит включение звука: по нажатию на кнопку звук включится, при втором нажатии выключится. Книжка сделана из плотного картона, поэтому родители могут не опасаться за её сохранность. Благодаря компактному формату её удобно брать с собой в путешествия.
Игра с музыкальной книгой ТМ «УМка» развивает:
- слуховое восприятие и музыкальный слух
- навыки чтения
- фантазию
- образное мышление
- память
Объём: 6 стр. Формат: 206 х 150 мм.
Материал: картон + пластмасса.
Работает от 3-х батареек типа LR44 (в комплекте).
Рекомендовано детям младшего дошкольного возраста.</t>
  </si>
  <si>
    <t>596</t>
  </si>
  <si>
    <t>0,187</t>
  </si>
  <si>
    <t>2</t>
  </si>
  <si>
    <t>9785506087809</t>
  </si>
  <si>
    <t>Три медведя. толстой л.н. (3 звук. кн.) 206х150мм 6стр Умка в кор.30шт</t>
  </si>
  <si>
    <t>Музыкальная книжка «Три медведя» ТМ «УМка» станет прекрасным подарком для ребёнка:
- известная сказка Л. Н. Толстого
- 3 звуковые кнопки
- 3 песенки по мотивам сказки
- красочные иллюстрации
- отдельная кнопка «Вкл./Выкл.» на обороте
Малыш будет с удовольствием рассматривать яркие картинки, читать вместе с родителями известную русскую народную сказку и слушать песенки по её мотиву. Ребёнок легко освоит включение звука: по нажатию на кнопку звук включится, при втором нажатии выключится. Книжка сделана из плотного картона, поэтому родители могут не опасаться за её сохранность. Благодаря компактному формату её удобно брать с собой в путешествия.
Игра с музыкальной книгой ТМ «УМка» развивает:
- слуховое восприятие и музыкальный слух
- навыки чтения
- фантазию
- образное мышление
- память
Объём: 6 стр. Формат: 206 х 150 мм.
Материал: картон + пластмасса.
Работает от 3-х батареек типа LR44 (в комплекте).
Рекомендовано детям младшего дошкольного возраста.</t>
  </si>
  <si>
    <t>610</t>
  </si>
  <si>
    <t>9785506079323</t>
  </si>
  <si>
    <t>Теремок. афанасьев а.н. (3 звук. кн.) 206х150мм 6стр Умка в кор.30шт</t>
  </si>
  <si>
    <t>Музыкальная книжка «Теремок» ТМ «УМка» станет прекрасным подарком для ребёнка:
- известная сказка в обработке А. Н. Афанасьева
- 3 звуковые кнопки
- 3 песенки по мотивам сказки
- красочные иллюстрации
- отдельная кнопка «Вкл./Выкл.» на обороте
Малыш будет с удовольствием рассматривать яркие картинки, читать вместе с родителями известную русскую народную сказку и слушать песенки по её мотиву. Ребёнок легко освоит включение звука: по нажатию на кнопку звук включится, при втором нажатии выключится. Книжка сделана из плотного картона, поэтому родители могут не опасаться за её сохранность. Благодаря компактному формату её удобно брать с собой в путешествия.
Игра с музыкальной книгой ТМ «УМка» развивает:
- слуховое восприятие и музыкальный слух
- навыки чтения
- фантазию
- образное мышление
- память
Объём: 6 стр. Формат: 206 х 150 мм.
Материал: картон + пластмасса.
Работает от 3-х батареек типа LR44 (в комплекте).
Рекомендовано детям младшего дошкольного возраста.</t>
  </si>
  <si>
    <t>5 ноток</t>
  </si>
  <si>
    <t>9785919417521 (32)</t>
  </si>
  <si>
    <t>Добрые песенки СОЮЗМУЛЬТФИЛЬМ (5 муз. кнопок) 220х190мм 10 стр Умка в кор.32шт</t>
  </si>
  <si>
    <t>Музыкальная книга «Добрые песенки» ТМ «УМка» станет прекрасным подарком для маленьких поклонников мультфильмов студии «Союзмультфильм»:
- 5 звуковых кнопок-ноток
- 5 песен из м/ф: «Песенка Чебурашки», «Пусть бегут неуклюже…», «Песня Шапокляк», «Песня Мамонтёнка», «Чунга-Чанга»
- 3 истории по мотивам м/ф
- яркие иллюстрации
- отдельная кнопка Вкл./Выкл.
Малыш будет с удовольствием рассматривать яркие страницы, вместе с родителями читать про приключения любимых героев, нажимать на кнопки и слушать песенки из м/ф. Одно нажатие на кнопку – песенка включится, второе нажатие – выключится. Книга сделана из плотного картона, поэтому родители могут не опасаться, что ребёнок порвёт странички. Благодаря компактному формату её удобно брать с собой.
Игра с музыкальной книгой ТМ «УМка» развивает:
- слуховое восприятие
- фантазию
- образное мышление
- внимание
- память
Объём: 10 стр. Формат: 220 х 190 см.
Материал: пластмасса + картон.
Работает от 3-х батареек типа LR44 (в комплекте).
Рекомендовано детям младшего дошкольного возраста.</t>
  </si>
  <si>
    <t>907</t>
  </si>
  <si>
    <t>9785919417521</t>
  </si>
  <si>
    <t>0,306</t>
  </si>
  <si>
    <t>22</t>
  </si>
  <si>
    <t>19</t>
  </si>
  <si>
    <t>КНИЖКИ-ИГРУШКИ</t>
  </si>
  <si>
    <t>Картонные книги</t>
  </si>
  <si>
    <t>Картон А5</t>
  </si>
  <si>
    <t>978-5-506-06769-6</t>
  </si>
  <si>
    <t>Монстрики. книжка-картонка. 160х220 мм. цк. 8 стр. Умка в кор.60шт</t>
  </si>
  <si>
    <t>Картонная книга «Монстрики» ТМ «УМка» станет отличным подарком для ребёнка:
- увлекательный сюжет
- необычные персонажи
- красочные иллюстрации
- плотные странички с закруглёнными уголками
Эта яркая книга познакомит маленького читателя с разными монстриками, которые живут в Монстроляндии. Этой удивительной страной руководит липунчик Боча, а ещё здесь можно встретить ушастиков, крылатиков и пушистиков. Малыш с удовольствием будет разглядывать красочные картинки и слушать удивительную историю про забавных монстриков. Благодаря небольшому размеру книгу удобно брать с собой в дорогу.
Чтение книги ТМ «УМка» обучает алфавиту и развивает:
- память
- внимание
- кругозор
- речь
- усидчивость
Объём: 8 стр. Формат: 160 х 220 мм.
Материал: картон.
Рекомендовано детям младшего дошкольного возраста.</t>
  </si>
  <si>
    <t>88,8</t>
  </si>
  <si>
    <t>17</t>
  </si>
  <si>
    <t>9785506067696</t>
  </si>
  <si>
    <t>0,107</t>
  </si>
  <si>
    <t>16</t>
  </si>
  <si>
    <t>0,5</t>
  </si>
  <si>
    <t>Ростомер картонный</t>
  </si>
  <si>
    <t>4690590155660</t>
  </si>
  <si>
    <t>Ростомер Азбука. Ми-ми-мишки. Я расту! 2в1. 12стр. 165х165мм в сложенном виде. Умные игры в кор50шт</t>
  </si>
  <si>
    <t>Книжка-ростомер «Ми-ми-мишки. Азбука» ТМ «УМка» станет прекрасным подарком для малыша:
- яркие иллюстрации
- учим алфавит
- измеряем рост
- любимые герои
Эта замечательная складная книжка-ростомер непременно понравится ребёнку. Она привлечёт его внимание красочными картинками с изображением персонажей любимого мультфильма и поможет выучить буквы. К тому же, читая можно измерить рост малыша.
Книжка-ростомер ТМ «УМка» развивает:
- мелкую моторику
- внимание
- логическое мышление
Объем: 12 страниц. Формат: 165 х 165 мм.
Материал: картон.
Рекомендовано детям от 1 года.</t>
  </si>
  <si>
    <t>231,02</t>
  </si>
  <si>
    <t>0,13</t>
  </si>
  <si>
    <t>16,5</t>
  </si>
  <si>
    <t>Картонные книги с игровыми элементами</t>
  </si>
  <si>
    <t>Книжки - двойные задвижки</t>
  </si>
  <si>
    <t>978-5-506-03128-4</t>
  </si>
  <si>
    <t>Мамы и малыши. М.Дружинина. Книжки-двойные задвижки. Формат: 210х170мм, 10 стр. Умка в кор.30шт</t>
  </si>
  <si>
    <t>Книжка-двойная задвижка «Мамы и малыши. М. Дружинина» ТМ «Умка» понравится малышу:
- 10 картинок-задвижек с секретом 
- стихи Марины Дружининой 
- красочные иллюстрации
Добрые стихи о животных и красочные иллюстрации расширят кругозор ребёнка. За каждой задвижкой спрятан сюрприз: ребёнку нужно потянуть – и появится ответ на вопрос.
Чтение книжки ТМ «УМка» способствует развитию:
- логического мышления ребёнка
- визуального восприятия
- внимания
- памяти
Объём: 10 стр. Формат книги: 210 х 170 мм.
Материал: картон + пластмасса.
Рекомендовано детям от 6 мес.</t>
  </si>
  <si>
    <t>450,7</t>
  </si>
  <si>
    <t>9785506031284</t>
  </si>
  <si>
    <t>0,167</t>
  </si>
  <si>
    <t>978-5-506-03390-5</t>
  </si>
  <si>
    <t>Колобок. Книжки-двойные задвижки. Формат: 210х170мм, 10 стр. + обложка. Умка в кор.30шт</t>
  </si>
  <si>
    <t>Книжки-двойные задвижки «Колобок» ТМ «УМка» станет прекрасным подарком для ребёнка.
Функции и особенности:
- 10 картинок-задвижек с секретом + обложка
- сказка
- задания
Книжка с двойными задвижками в весёлой игровой форме разовьёт внимание, память и логическое мышление ребёнка. Малыш будет с удовольствием рассматривать яркие страницы, читать русскую народную сказку, выполнять задания и играть с задвижками.
Книжки-двойные задвижки «Колобок» ТМ «УМка» развивает:
- фантазию
- образное и логическое мышление
- внимание
- память
- мелкую моторику
Объем: 10 страниц. Формат книги: А5, 210 х 170 мм.
Размер: 2 х 21 х 17 см. Материал картон.
Рекомендуем для детей с рождения.</t>
  </si>
  <si>
    <t>402,5</t>
  </si>
  <si>
    <t>9785506033905</t>
  </si>
  <si>
    <t>Книги для ванны</t>
  </si>
  <si>
    <t>Книга-пищалка для ванны 140*140 мм</t>
  </si>
  <si>
    <t>9785506035374</t>
  </si>
  <si>
    <t>Монстрики. веселая компания (книга-пищалка для ванны) 14х14см 8стр Умка в кор.60шт</t>
  </si>
  <si>
    <t>Книжка-пищалка для ванны «Монстрики. Весёлая компания» ТМ «УМка» превратит купание ребёнка в весёлую игру:
- при нажатии книга пищит
- яркие иллюстрации
- интересные короткие тексты
- безопасный непромокаемый материал
- легко чистить и мыть
Книга с красочными изображениями забавных и очень добрых монстриков обязательно заинтересует малыша. При нажатии на страницу она будет издавать забавный пищащий звук, чем непременно его развеселит. С этой книжкой ребёнку будет весело и интересно принимать ванну, также её можно использовать во время кормления или прогулок: непромокаемый материал легко моется. 
Игра с книжкой-пищалкой для ванны ТМ «УМка» способствует развитию:
- слухового и зрительного восприятия
- мелкой моторики
- внимания
- памяти
- фантазии
Объём: 8 стр. Формат: 140 х 140 мм.
Материал: полимер.
Рекомендовано детям младшего дошкольного возраста.</t>
  </si>
  <si>
    <t>187,94</t>
  </si>
  <si>
    <t>0,062</t>
  </si>
  <si>
    <t>14</t>
  </si>
  <si>
    <t>Книжки с окошками</t>
  </si>
  <si>
    <t>Книжка с окошками и тактильными элементами А5</t>
  </si>
  <si>
    <t>9785506026174 (40)</t>
  </si>
  <si>
    <t>Домашние животные Степанов В.А. (тактил с окошками). 190х190мм, 5 разв. Умка в кор.40шт</t>
  </si>
  <si>
    <t>Тактильная книга с окошками «В. Степанов. Домашние животные» ТМ «УМка» станет прекрасным подарком для маленького любознайки:
- тактильные элементы
- секретные окошки
- добрые стихи Владимира Степанова
- занимательные вопросы и задания
- красочные иллюстрации
- удобный небольшой размер
Книжка с приятными на ощупь элементами, секретными окошками и интересными стихами познакомит малыша с домашними животными. На каждой страничке ребёнка ожидает сюрприз, что сделает занятия с книгой более увлекательными и поможет весело и с пользой провести время. Благодаря компактному размеру издание удобно брать повсюду с собой.
Игра с тактильной книгой с окошками ТМ «УМка» развивает:
- мелкую моторику
- тактильные навыки
- фантазию
- образное мышление
- внимание
- память
Объём: 10 стр. Формат: 190 х 190 мм.
Материал: пластмасса + картон.
Рекомендовано детям младшего дошкольного возраста.</t>
  </si>
  <si>
    <t>247</t>
  </si>
  <si>
    <t>9785506026174</t>
  </si>
  <si>
    <t>0,195</t>
  </si>
  <si>
    <t>НАКЛЕЙКИ</t>
  </si>
  <si>
    <t>Наклейки в пакете А5 с голографической фольгой</t>
  </si>
  <si>
    <t>4680107916273</t>
  </si>
  <si>
    <t>Веселые Монстрики. Сверкающие наклейки. 145х210мм. Умка в кор.500шт</t>
  </si>
  <si>
    <t>Сверкающие наклейки «Весёлые монстрики» ТМ «УМка» непременно понравятся маленьким любознайкам:
- красочные наклейки с голографической фольгой
- необычные персонажи
- удобный формат
Ребёнок с удовольствием будет приклеивать красиво переливающиеся на свету стикеры с изображением забавных монстриков на альбомы и тетради, создавая на бумаге свои собственные интересные истории с их участием. Благодаря компактному формату наклейки удобно брать с собой в дорогу.
Игровые занятия с наклейками ТМ «УМка» развивают:
- мелкую моторику
- сенсорное восприятие
- мышление
- кругозор
- творческие способности
- внимание
- воображение
Объём: 1 стр. Формат: 145 х 210 мм.
Материал: самоклеящаяся бумага.
Рекомендовано детям старшего дошкольного возраста.</t>
  </si>
  <si>
    <t>73,88</t>
  </si>
  <si>
    <t>0,008</t>
  </si>
  <si>
    <t>ПРОПИСИ</t>
  </si>
  <si>
    <t>Прописи А5 16 стр IQ</t>
  </si>
  <si>
    <t>978-5-506-06484-8</t>
  </si>
  <si>
    <t>Пишем курсивные буквы.  IQ-прописи. Хеардорабль. 145х195 мм. 16 стр. Умка в кор.50шт</t>
  </si>
  <si>
    <t>IQ-прописи «Hairdorables. Пишем курсивные буквы» ТМ «УМка» - отличный вариант для маленького любознайки потренироваться в чистописании:
- соответствует ФГОС
- учимся писать курсивные буквы
- повторяем азбуку
- интересные иллюстрации для раскрашивания
- любимые персонажи
- удобный формат
Ребёнок будет рад повстречаться на страницах этой занимательной книжки с героями известного мультсериала. В компании стильных подружек с удивительными волосами девочка с удовольствием будет тренироваться в написании курсивных букв, повторять алфавит, а также раскрашивать красивые картинки с чётким контуром. Для достижения эффективных результатов достаточно заниматься с детьми по 15 минут в день - главное, поддерживать их интерес и хвалить за успехи.
Игровые занятия с раскраской-прописями ТМ «УМка» помогают подготовить руку к письму и способствуют развитию:
- мелкой моторики рук
- памяти
- внимания
- творческого мышления
- усидчивости
Объём: 16 стр. Формат: 145 х 195 мм.
Материал: офсетная бумага.
Рекомендовано детям старшего дошкольного возраста.</t>
  </si>
  <si>
    <t>20,5</t>
  </si>
  <si>
    <t>9785506064848</t>
  </si>
  <si>
    <t>14,5</t>
  </si>
  <si>
    <t>19,5</t>
  </si>
  <si>
    <t>РАЗВИТИЕ И ОБУЧЕНИЕ (книги и раскраски)</t>
  </si>
  <si>
    <t>Книги, развитие и обучение</t>
  </si>
  <si>
    <t>Брошюра А4 32 стр школа Пушкина</t>
  </si>
  <si>
    <t>978-5-506-06772-6</t>
  </si>
  <si>
    <t>Чтение: от букв к словам. 5-6 лет. Школа Пушкина. 210х285мм. Скрепка. 32 стр. Умка в кор.30шт</t>
  </si>
  <si>
    <t>Брошюра для детей 5-6 лет «Чтение. От букв к словам» из серии «Школа Пушкина» ТМ «УМка» - незаменимый помощник в развитии ребёнка:
- занимательные задания по направлениям: буквы и звуки; открытые слоги; закрытые слоги; слова
- цветное оформление
- мягкая обложка
Серия «Школа Пушкина» создана для того, чтобы помочь детям освоить процесс чтения. Книги серии - это комплексный подход к созданию развитой речи дошкольника и получения им навыков осмысленного чтения. Информация в данной брошюре преподносится в лёгкой форме, что делает процесс познания увлекательным и максимально эффективным.
Занятия с брошюрой ТМ «УМка» развивают:
- речь
- память
- внимание
Объём: 32 стр. Формат: 210 х 285 мм.
Материал: офсетная бумага.
Рекомендовано детям старшего дошкольного возраста.</t>
  </si>
  <si>
    <t>75</t>
  </si>
  <si>
    <t>9785506067726</t>
  </si>
  <si>
    <t>0,14</t>
  </si>
  <si>
    <t>Брошюра А4 64 стр подготовка к школе</t>
  </si>
  <si>
    <t>978-5-506-09022-9</t>
  </si>
  <si>
    <t>Говорим правильно. Логопедический тренажёр. Подготовка к школе. 197х255 мм. 64 стр. Умка в кор.30шт</t>
  </si>
  <si>
    <t>Логопедический тренажёр для детей 6-7 лет «Говорим правильно» из серии «Подготовка к школе» ТМ «УМка» превратит обучение в увлекательную игру:
- соответствует ФГОС
- занимательные задания
- мягкая обложка
- удобный формат
На страницах брошюр из серии «Подготовка к школе» собраны упражнения, позволяющие тренировать зрительную и слухоречевую память. Ребёнок научится распознавать звуки, читать слоги, слова и предложения, получит навыки, необходимые для успешного обучения в школе.
Занятия с брошюрой ТМ «УМка» способствуют развитию:
- внимания
- мышления
- памяти
- моторики
- речи
Объём: 64 стр. Формат: 197 х 255 мм.
Материал: офсетная бумага.
Рекомендовано детям старшего дошкольного возраста.</t>
  </si>
  <si>
    <t>92</t>
  </si>
  <si>
    <t>9785506090229</t>
  </si>
  <si>
    <t>0,2</t>
  </si>
  <si>
    <t>Годовой курс обучения Колесникова
64 стр</t>
  </si>
  <si>
    <t>978-5-506-05396-5</t>
  </si>
  <si>
    <t>Годовой курс 4-5 лет. О. Колесникова.  200х260 мм. 64 стр. Умка в кор.20шт</t>
  </si>
  <si>
    <t>Учебное пособие «О. Колесникова. Годовой курс, 4-5 лет» ТМ «УМка» поможет будущим первоклассникам овладеть знаниями и навыками по базовым направлениям дошкольного образования:
- соответствует ФГОС
- уникальная авторская методика
- учим звуки и буквы
- осваиваем счёт
- развиваем логику
- красочные иллюстрации
Данное пособие содержит комплекс заданий, составленный О. Б. Колесниковой - педагогом с многолетним стажем работы в дошкольных учреждениях. Благодаря уникальной авторской методике дети смогут быстро и легко усвоить необходимый для их своевременного развития материал, научатся читать и считать ещё до похода в школу. Занимательные упражнения и яркие картинки сделают обучение весёлым и интересным.
Занятия по учебному пособию ТМ «УМка» будут способствовать расширению кругозора и развитию:
- моторики рук
- сенсорики
- внимания
- мышления
- логики
- речи
- памяти
Объём: 64 стр. Формат: 200 х 260 мм.
Материал: офсетная бумага.
Рекомендовано детям 4-5 лет.</t>
  </si>
  <si>
    <t>165</t>
  </si>
  <si>
    <t>20</t>
  </si>
  <si>
    <t>9785506053965</t>
  </si>
  <si>
    <t>0,12</t>
  </si>
  <si>
    <t>200</t>
  </si>
  <si>
    <t>260</t>
  </si>
  <si>
    <t>978-5-506-05398-9</t>
  </si>
  <si>
    <t>Годовой курс 6-7 лет. О. Колесникова.  200х260 мм. 64 стр. Умка в кор.20шт</t>
  </si>
  <si>
    <t>Учебное пособие «О. Колесникова. Годовой курс, 6-7 лет» ТМ «УМка» поможет будущим первоклассникам овладеть знаниями и навыками по базовым направлениям дошкольного образования:
- соответствует ФГОС
- уникальная авторская методика
- учим звуки и буквы
- осваиваем счёт
- развиваем логику
- красочные иллюстрации
Данное пособие содержит комплекс заданий, составленный О. Б. Колесниковой - педагогом с многолетним стажем работы в дошкольных учреждениях. Благодаря уникальной авторской методике дети смогут быстро и легко усвоить необходимый для их своевременного развития материал, научатся читать и считать ещё до похода в школу. Занимательные упражнения и яркие картинки сделают обучение весёлым и интересным.
Занятия по учебному пособию ТМ «УМка» будут способствовать расширению кругозора и развитию:
- моторики рук
- сенсорики
- внимания
- мышления
- логики
- речи
- памяти
Объём: 64 стр. Формат: 200 х 260 мм.
Материал: офсетная бумага.
Рекомендовано детям 6-7 лет.</t>
  </si>
  <si>
    <t>9785506053989</t>
  </si>
  <si>
    <t>0,155</t>
  </si>
  <si>
    <t>Годовой курс обучения с наклейками А4 96 с</t>
  </si>
  <si>
    <t>978-5-506-05238-8</t>
  </si>
  <si>
    <t>Годовой курс занятий 4-5 лет. М. А. Жукова. Книга с наклейками. 205х280мм, 96 стр. Умка в кор.15шт</t>
  </si>
  <si>
    <t>Книга с наклейками «М. А. Жукова. Годовой курс занятий, 4-5 лет» ТМ «УМка» – интересное обучающее пособие для маленьких любознаек:
- соответствует ФГОС
- 6 направлений обучения: «Чтение», «Счёт», «Логика», «Мышление», «Развитие речи», «Эмоции»
- цветные наклейки
- красочные иллюстрации
Данное пособие поможет ребёнку овладеть знаниями и навыками по базовым направлениям дошкольного образования и расширить кругозор. А красочные наклейки сделают занятия с этой книгой ещё более интересными. Для эффективного обучения достаточно заниматься с ребёнком по 15-20 минут в день - главное, поддерживать его интерес и хвалить за успехи.
Занятия по учебному пособию ТМ «УМка» будут способствовать развитию:
- моторики рук
- сенсорики
- внимания
- мышления
- логики
- речи
- памяти
Объём: 96 стр. Формат: 205 х 280 мм.
Материал: офсетная бумага.
Рекомендовано детям 4-5 лет.</t>
  </si>
  <si>
    <t>349</t>
  </si>
  <si>
    <t>9785506052388</t>
  </si>
  <si>
    <t>0,347</t>
  </si>
  <si>
    <t>28</t>
  </si>
  <si>
    <t>0,7</t>
  </si>
  <si>
    <t>Книга в мягкой обложке А4, 32 стр обучение</t>
  </si>
  <si>
    <t>978-5-506-01645-8</t>
  </si>
  <si>
    <t>Я говорю правильно. Ткаченко. Брошюра. 197х260мм. 32 стр. Умка в кор.40шт</t>
  </si>
  <si>
    <t>Книжка «Т. А. Ткаченко. Я говорю правильно. Развивающие сказки о животных» ТМ «УМка» станет прекрасным подарком для маленького любознайки:
- классические принципы развития речи
- 45-летний опыт автора
- занимательная форма занятий
- разнообразие текстов
- соответствует ФГОС
- уникальная авторская методика развития речи
- рекомендовано кафедрой логопедии Московского Института Открытого Образования
- мягкая обложка
Благодаря этой книге с интересными сказками, яркими картинками, проставленными ударениями и увлекательными заданиями ребёнок легко и быстро сможет научиться читать.
Книга ТМ «УМка» стимулирует интерес к учёбе и развивает:
- навык чтения
- сенсорное развитие
- мышление
- творческие способности
- внимание
- воображение
Объём: 32 стр. Формат: 198 х 260 мм.
Материал: офсетная бумага.
Рекомендовано детям от 1 года.</t>
  </si>
  <si>
    <t>83,82</t>
  </si>
  <si>
    <t>9785506016458</t>
  </si>
  <si>
    <t>0,09</t>
  </si>
  <si>
    <t>197</t>
  </si>
  <si>
    <t>Рабочие тетради</t>
  </si>
  <si>
    <t>Рабочая тет А4 16 стр математика (уровни сложности</t>
  </si>
  <si>
    <t>978-5-506-06931-7</t>
  </si>
  <si>
    <t>Рабочая тетрадь. К.А.Шевелёв. Формы и величины. 5-6 лет, 200х250 мм,  16 стр. 4+4. Умка в кор.40шт</t>
  </si>
  <si>
    <t>Рабочая тетрадь для детей 5-6 лет «К. А. Шевелёв. Формы и величины» ТМ «УМка» поможет дошкольнику расширить свои знания в области математики:
- соответствует ФГОС
- базовый уровень сложности
- сравниваем предметы, делим на части, изучаем формы
- интересные задания: от простого к сложному
- авторская система подготовки к школе
Данная рабочая тетрадь, разработанная по уникальной авторской методике К. А. Шевелёва, поможет подготовиться к изучению математики в начальной школе. Занимаясь по ней, ребёнок получит первые знания в области геометрии, научится измерять фигуры и делить их на части, сравнивать предметы по длине, ширине и высоте.
Занятия с рабочей тетрадью ТМ «УМка» также способствуют развитию:
- памяти
- внимания
- мышления
- усидчивости
Объём: 16 стр. Формат: 200 х 250 мм.
Материал: офсетная бумага.
Рекомендовано детям старшего дошкольного возраста.</t>
  </si>
  <si>
    <t>59,05</t>
  </si>
  <si>
    <t>9785506069317</t>
  </si>
  <si>
    <t>0,1</t>
  </si>
  <si>
    <t>25,5</t>
  </si>
  <si>
    <t>Рабочая тетрадь А5 32 стр младшего школьника</t>
  </si>
  <si>
    <t>978-5-506-06891-4</t>
  </si>
  <si>
    <t>Окружающий мир. Рабочая тетрадь школьника.. Человек и природа. 165х215мм, 32 стр. Умка в кор.40шт</t>
  </si>
  <si>
    <t>Рабочая тетрадь дошкольника «Окружающий мир. Человек и природа» ТМ «УМка» станет отличным помощником для ребёнка в процессе освоения им новых знаний:
- соответствует ФГОС
- учимся наблюдать природу и общество
- интересные задания
- удобный формат
- блок для имени и фамилии на обложке
Данная рабочая тетрадь разработана в соответствии с действующей программой дошкольного образования. Представленный в ней комплекс упражнений позволит расширить представление дошкольника об окружающем мире. Увлекательные задания помогут ребёнку интересно и с пользой провести время.
Занятия с рабочей тетрадью ТМ «УМка» способствуют развитию:
- памяти
- внимания
- логики
- речи
Объём: 32 стр. Формат: 165 х 215 мм.
Материал: офсетная бумага.
Рекомендовано детям старшего дошкольного возраста.</t>
  </si>
  <si>
    <t>29,19</t>
  </si>
  <si>
    <t>9785506068914</t>
  </si>
  <si>
    <t>978-5-506-06950-8</t>
  </si>
  <si>
    <t>Математика Решаем уравнения. Рабочая тетрадь младшего школьника. 165х215 мм. 32 стр. Умка в кор.50шт</t>
  </si>
  <si>
    <t>Рабочая тетрадь младшего школьника «Математика. Решаем уравнения» ТМ «УМка» станет отличным помощником для ребёнка в процессе освоения им новых знаний:
- соответствует ФГОС
- учимся считать
- удобный формат
- блок для имени и фамилии на обложке
Данная рабочая тетрадь разработана в соответствии с действующей программой для начальной школы. Представленный в ней комплекс упражнений поможет маленькому любознайке эффективно подготовиться к урокам, а также углубить знания и закрепить практические навыки и умения.
Занятия с рабочей тетрадью ТМ «УМка» способствуют развитию:
- мелкой моторики рук
- памяти
- внимания
- логики
- усидчивости
Объём: 32 стр. Формат: 165 х 215 мм.
Материал: офсетная бумага.
Рекомендовано детям младшего школьного возраста.</t>
  </si>
  <si>
    <t>9785506069508</t>
  </si>
  <si>
    <t>0,048</t>
  </si>
  <si>
    <t>978-5-506-06956-0</t>
  </si>
  <si>
    <t>Окружающий мир: правила безопасности. Рабочая тетрадь младшего школьника. 165х215 мм Умка в кор.40шт</t>
  </si>
  <si>
    <t>Рабочая тетрадь младшего школьника «Окружающий мир. Правила безопасности» ТМ «УМка» станет отличным помощником для ребёнка в процессе освоения им новых знаний:
- соответствует ФГОС
- изучаем природу и общество
- удобный формат
- блок для имени и фамилии на обложке
Данная рабочая тетрадь разработана в соответствии с действующей программой для начальной школы. Представленный в ней комплекс упражнений поможет маленькому любознайке усвоить правила безопасного поведения дома и на улице.
Занятия с рабочей тетрадью ТМ «УМка» способствуют развитию:
- памяти
- внимания
- логики
Объём: 32 стр. Формат: 165 х 215 мм.
Материал: офсетная бумага.
Рекомендовано детям младшего школьного возраста.</t>
  </si>
  <si>
    <t>9785506069560</t>
  </si>
  <si>
    <t>Раскраски, развитие и обучение</t>
  </si>
  <si>
    <t>Супер раскраски А4 64 стр по клеточкам</t>
  </si>
  <si>
    <t>МИКС10</t>
  </si>
  <si>
    <t>Суперраскраска по клеточкам 64стр.А4  в кор.30шт</t>
  </si>
  <si>
    <t>49,58</t>
  </si>
  <si>
    <t>РАСКРАСКИ</t>
  </si>
  <si>
    <t>Раскраски</t>
  </si>
  <si>
    <t>Раскраска напольная в рулоне</t>
  </si>
  <si>
    <t>978-5-506-07132-7</t>
  </si>
  <si>
    <t>Весёлый праздник. Суперраскраска с заданием. Буба. Напольная в рулоне. 1000х500мм. Умка. в кор.12шт</t>
  </si>
  <si>
    <t>Супер-раскраска с заданием «Буба» ТМ «УМка» обязательно заинтересует маленького поклонника мультсериала про забавного домового:
- чёткий контур картинок для раскрашивания
- необычный формат: большая напольная раскраска в рулоне
- интересное задание
- любимые персонажи
- короткие комментарии к рисункам
Данная раскраска выполнена в виде большого листа, с обеих сторон которого ребёнка ожидают картинки с изображением героев любимого мультфильма. Раскраску такого формата очень удобно раскрашивать на полу, можно даже не одному, а вместе с друзьями! Возможность выполнить наряду с раскрашиванием ещё и небольшое увлекательное задание сделает занятия с этой супер-раскраской ещё интереснее.
Игровые занятия с раскраской ТМ «УМка» тренируют руку к письму и способствуют развитию:
- мелкой моторики рук
- памяти
- речи
- внимания
- творческого мышления
Объём: 2 стр. Формат: 1000 х 500 мм.
Размер упаковки: 6 х 56 х 6 см. Материал: офсетная бумага.
Рекомендовано детям старшего дошкольного возраста.</t>
  </si>
  <si>
    <t>160</t>
  </si>
  <si>
    <t>9785506071327</t>
  </si>
  <si>
    <t>0,333</t>
  </si>
  <si>
    <t>Раскраски А4, 16 стр анти гаджет</t>
  </si>
  <si>
    <t>978-5-506-07857-9</t>
  </si>
  <si>
    <t>Навстречу приключениям. Антигаджет. 5-6лет. 214х290 мм. Скрепка. 16 стр. Умка. в кор.50шт</t>
  </si>
  <si>
    <t>Раскраска для детей 5-6 лет «Навстречу приключениям» из серии «Антигаджет» ТМ «УМка» непременно понравится маленьким любознайкам:
- картинки для раскрашивания тщательно прорисованы
- весёлые задания
- соединяем по точкам
- раскрашиваем по номерам
- проходим лабиринты
- выполняем графические диктанты
- развиваем воображение
- необычные персонажи
Эта книжка-раскраска с разнообразными интересными заданиями поможет отвлечь ребёнка от гаджетов, а также развить пространственное и творческое мышление. А весёлые персонажи точно не дадут ему заскучать!
Игровые занятия с раскраской ТМ «УМка» подготавливают руку к письму и развивают:
- мелкую моторику
- мышление
- внимание
- усидчивость
Объём: 16 стр. Формат: 214 х 290 мм.
Материал: офсетная бумага.
Рекомендовано детям старшего дошкольного возраста.</t>
  </si>
  <si>
    <t>44,28</t>
  </si>
  <si>
    <t>9785506078579</t>
  </si>
  <si>
    <t>0,072</t>
  </si>
  <si>
    <t>214</t>
  </si>
  <si>
    <t>290</t>
  </si>
  <si>
    <t>978-5-506-07856-2</t>
  </si>
  <si>
    <t>Приключения монстриков. Антигаджет. 5-6лет. 214х290 мм. Скрепка. 16 стр. Умка. в кор.50шт</t>
  </si>
  <si>
    <t>Раскраска для детей 5-6 лет «Приключения монстриков» из серии «Антигаджет» ТМ «УМка» непременно понравится маленьким любознайкам:
- картинки для раскрашивания тщательно прорисованы
- весёлые задания
- соединяем по точкам
- раскрашиваем по номерам
- проходим лабиринты
- выполняем графические диктанты
- развиваем воображение
- необычные персонажи
Эта книжка-раскраска с разнообразными интересными заданиями поможет отвлечь ребёнка от гаджетов, а также развить пространственное и творческое мышление. А весёлые персонажи точно не дадут ему заскучать!
Игровые занятия с раскраской ТМ «УМка» подготавливают руку к письму и развивают:
- мелкую моторику
- мышление
- внимание
- усидчивость
Объём: 16 стр. Формат: 214 х 290 мм.
Материал: офсетная бумага.
Рекомендовано детям старшего дошкольного возраста.</t>
  </si>
  <si>
    <t>9785506078562</t>
  </si>
  <si>
    <t>Раскраски А4, 16 стр. в виде героя</t>
  </si>
  <si>
    <t>978-5-506-09219-3</t>
  </si>
  <si>
    <t>Страшная тайна. Раскраска с вырубкой в виде героя. 210х285 мм. Скрепка. 16 стр. Умка в кор.50шт</t>
  </si>
  <si>
    <t>Раскраска «Страшная тайна» ТМ «УМка» станет прекрасным подарком для юных художников:
- картинки с чётким контуром
- короткие комментарии к каждому рисунку
- любимые персонажи
- фигурная вырубка в виде героя
На страницах этой занимательной раскраски ребёнка ждёт знакомство с необычными учениками Тёмной академии. В данном издании он найдёт интересные картинки с чёткими контурами и небольшие тексты к ним. Благодаря удобному размеру раскраску можно взять с собой в дорогу.
Игровые занятия с раскраской ТМ «УМка» тренируют руку к письму и развивают:
- мелкую моторику
- сенсорное развитие
- творческое мышление
- внимание
- речь
Объём: 16 стр. Формат: 210 х 285 мм.
Материал: бумага офсетная.
Рекомендовано детям младшего школьного возраста.</t>
  </si>
  <si>
    <t>75,32</t>
  </si>
  <si>
    <t>9785506092193</t>
  </si>
  <si>
    <t>0,074</t>
  </si>
  <si>
    <t>Раскраски А4, 16 стр. с фольгой</t>
  </si>
  <si>
    <t>978-5-506-06597-5</t>
  </si>
  <si>
    <t>Амонники-озорники. Книга-раскраска. Первая раскраска с  фольгой.  214х290мм. 16 стр. Умка в кор.50шт</t>
  </si>
  <si>
    <t>Книга-раскраска с фольгой «Амонники-озорники» ТМ «УМка» станет прекрасным подарком для ребёнка:
- тщательно прорисованные картинки для раскрашивания
- короткие комментарии к каждому рисунку
- красивая обложка с элементами из фольги
- интересные персонажи
На страницах этой занимательной раскраски маленького художника ожидают разнообразные иллюстрации с изображением забавных жителей удивительного мира под названием Аммония. Раскрашивая интересные картинки с чётким контуром, он научится не выходить за границу рисунка. Благодаря удобному формату книжку можно взять с собой в дорогу.
Игровые занятия с раскраской ТМ «УМка» подготавливают руку к письму и способствуют развитию:
- мелкой моторики
- творческого мышления
- внимания
- воображения
- усидчивости
Объём: 16 стр. Формат: 214 x 290 мм (А4).
Материал: бумага офсетная.
Рекомендовано детям старшего дошкольного возраста.</t>
  </si>
  <si>
    <t>81,7</t>
  </si>
  <si>
    <t>9785506065975</t>
  </si>
  <si>
    <t>ХУДОЖЕСТВЕННАЯ ЛИТЕРАТУРА</t>
  </si>
  <si>
    <t>ВНЕКЛАССНОЕ ЧТЕНИЕ</t>
  </si>
  <si>
    <t>Библиотека классика А5 96-360 стр</t>
  </si>
  <si>
    <t>978-5-506-08313-9</t>
  </si>
  <si>
    <t>Кортик. Рыбаков А. Н. Библиотека классики. 126х200 мм. 7БЦ. 288 стр. Умка. в кор.16шт</t>
  </si>
  <si>
    <t>Книга «А. Н. Рыбаков. Кортик» из серии «Библиотека классики» ТМ «УМка» - прекрасный экземпляр для пополнения школьной книжной коллекции:
- произведение печатается без сокращений
- захватывающий сюжет
- твёрдый переплёт
- удобный небольшой формат
- без иллюстраций
В руки школьника Миши Полякова случайно попадает матросский кортик. Загадочный клинок таит в себе необычные символы, расшифровать которые можно только при помощи ножен, находящихся у главаря банды Никитского. Он ни перед чем не остановится, чтобы заполучить недостающую часть разгадки. Это значит, что Мише и его друзьям необходимо опередить Никитского и узнать тайну первыми.
Книги из серии «Библиотека классика» имеют удобный компактный формат и надёжную плотную обложку, поэтому их удобно брать с собой даже в поездки.
Чтение книг ТМ «УМка» расширяет кругозор и развивает:
- образное мышление
- внимание
- память
- речь
- воображение
Объём: 288 стр. Формат: 126 х 200 мм (А5).
Материал: офсетная бумага.
Рекомендовано детям среднего школьного возраста.</t>
  </si>
  <si>
    <t>220,53</t>
  </si>
  <si>
    <t>9785506083139</t>
  </si>
  <si>
    <t>0,263</t>
  </si>
  <si>
    <t>13,2</t>
  </si>
  <si>
    <t>СКАЗКА В ПОДАРОК</t>
  </si>
  <si>
    <t>Любимая классика, офсет А4, 96-304 ср.</t>
  </si>
  <si>
    <t>978-5-506-07136-5</t>
  </si>
  <si>
    <t>Волшебные сказки. А.С.Пушкин. Любимая классика. 197х255. 7БЦ. 128 стр. Умка в кор.12шт</t>
  </si>
  <si>
    <t>Книга «А. С. Пушкин. Волшебные сказки» из серии «Любимая классика» ТМ «УМка» погрузит ребёнка в удивительный мир, полный чудес:
- 4 сказки: «Сказка о царе Салтане...», «Сказка о золотом петушке», «Сказка о попе и его работнике Балде», «Сказка о мёртвой царевне и о семи богатырях»
- яркие иллюстрации
- твёрдый переплёт
Яркий сборник стихотворных сказок великого русского писателя Александра Сергеевича Пушкина непременно увлечёт юного читателя. Ребёнок с удовольствием будет читать интересные сказочные истории, а благодаря красочному оформлению чтение будет лёгким и захватывающим.
Читая книгу ТМ «УМка», ребёнок будет развивать:
- образное мышление
- визуальное восприятие
- внимание
- память
- речь
Объём: 128 стр. Формат: 197 х 255 мм.
Материал: офсетная бумага.
Рекомендовано детям старшего дошкольного возраста.</t>
  </si>
  <si>
    <t>385</t>
  </si>
  <si>
    <t>26</t>
  </si>
  <si>
    <t>9785506071365</t>
  </si>
  <si>
    <t>203</t>
  </si>
  <si>
    <t>263</t>
  </si>
  <si>
    <t>СКАЗКИ В МЯГКОЙ ОБЛОЖКЕ</t>
  </si>
  <si>
    <t>Книга в мягкой обложке А4, 32 стр сказки, рассказ</t>
  </si>
  <si>
    <t>978-5-506-07363-5</t>
  </si>
  <si>
    <t>Русалочка. Г. Х. Андерсен. Любимые писатели. 197х260 мм. Скрепка. 32 стр. Умка. в кор.30шт</t>
  </si>
  <si>
    <t>Книга-брошюра «Г. Х. Андерсен. Русалочка» из серии «Любимые писатели» ТМ «УМка» - отличный вариант для увлекательного чтения:
- интересный сюжет
- яркие крупные иллюстрации
- мягкая обложка
- удобный формат
Знаменитая сказка Ганса Христиана Андерсена рассказывает о доброй русалочке, влюбившейся в прекрасного принца. Яркие иллюстрации Тимофея Зайцева сделают процесс чтения ещё более приятным занятием.
Чтение книг ТМ «УМка» расширяет словарный запас и кругозор ребёнка, а также развивает:
- навык чтения
- фантазию
- речь
- память
- творческое мышление
Объём: 32 стр. Формат: 197 х 260 мм.
Материал: офсетная бумага.
Рекомендовано детям младшего дошкольного возраста.</t>
  </si>
  <si>
    <t>67</t>
  </si>
  <si>
    <t>9785506073635</t>
  </si>
  <si>
    <t>19,7</t>
  </si>
  <si>
    <t>Книга в мягкой обложке А5, 64 стр читаем сами</t>
  </si>
  <si>
    <t>978-5-506-06241-7</t>
  </si>
  <si>
    <t>Ребятам о животных. Бианки В. В., Паустовский К. Г., Пришвин М. М. 64 стр. Умка в кор.16шт</t>
  </si>
  <si>
    <t>Книга с крупными буквами «Ребятам о животных» из серии «Читаем сами» ТМ «УМка» - отличный вариант для увлекательного самостоятельного чтения:
- интересные рассказы и сказки
- крупный шрифт
- слова с ударением
- красочные иллюстрации
- мягкая обложка
- удобный небольшой формат
Яркий сборник, в который вошли произведения таких известных русских писателей, как М. К, Пришвин, В.В . Бианки, К. Г. Паустовский, Н. И. Сладков, непременно увлечёт юного читателя. А красочное художественное оформление сделает знакомство с удивительным и прекрасным миром природы ещё более интересным. Для более лёгкого чтения буквы в данной книге имеют увеличенный размер, и во всех словах проставлено ударение. Благодаря небольшому размеру издание удобно брать с собой в дорогу.
Чтение книг ТМ «УМка» расширяет словарный запас и кругозор ребёнка, а также развивает:
- навык чтения
- фантазию
- речь
- память
- творческое мышление
Объём: 64 стр. Формат: 165 х 210 мм.
Материал: офсетная бумага.
Рекомендовано детям младшего школьного возраста.</t>
  </si>
  <si>
    <t>87,59</t>
  </si>
  <si>
    <t>9785506062417</t>
  </si>
  <si>
    <t>0,213</t>
  </si>
  <si>
    <t>ЭНЦИКЛОПЕДИИ</t>
  </si>
  <si>
    <t>Энциклопедия в твердом переплете А5 формат, 48 стр</t>
  </si>
  <si>
    <t>978-5-506-04461-1</t>
  </si>
  <si>
    <t>Коронавирус и другие вирусы. 100 фактов. (Энциклопедия А5 с развивающими заданиями). Умка в кор.22шт</t>
  </si>
  <si>
    <t>Энциклопедия с развивающими заданиями «Коронавирус и другие вирусы. 100 фактов» ТМ «УМка» обязательно понравится маленьким любознайкам:
- 100 фактов о разнообразных вирусах
- интересные развивающие задания
- красочные иллюстрации
- твёрдый переплёт
- соответствует ФГОС
Эта занимательная энциклопедия расскажет юному читателю, что такое вирусы и какую роль они играют в жизни человека. Яркие картинки и удивительные факты увлекут ребёнка и помогут ему быстро, эффективно и с удовольствием усвоить новую информацию. Благодаря компактным размерам энциклопедию удобно брать с собой на прогулку и в поездки.
Чтение энциклопедии ТМ «УМка» способствует расширению кругозора и развитию:
- визуального восприятия
- внимания
- памяти
- усидчивости
Объём: 48 стр. Формат: А5.
Материал: офсетная бумага
Рекомендовано детям младшего школьного возраста.</t>
  </si>
  <si>
    <t>192,15</t>
  </si>
  <si>
    <t>9785506044611</t>
  </si>
  <si>
    <t>0,15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</si>
</sst>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</font>
    <font>
      <b/>
      <sz val="14"/>
      <name val="Arial"/>
      <charset val="204"/>
    </font>
    <font>
      <b/>
      <sz val="8"/>
      <name val="Arial"/>
      <charset val="204"/>
    </font>
    <font>
      <b/>
      <sz val="10"/>
      <name val="Arial"/>
      <family val="2"/>
    </font>
    <font>
      <sz val="7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indent="6"/>
    </xf>
    <xf numFmtId="0" fontId="3" fillId="0" borderId="2" xfId="0" applyFont="1" applyBorder="1" applyAlignment="1">
      <alignment horizontal="left" indent="2"/>
    </xf>
    <xf numFmtId="0" fontId="3" fillId="0" borderId="2" xfId="0" applyFont="1" applyBorder="1" applyAlignment="1">
      <alignment horizontal="left" indent="4"/>
    </xf>
    <xf numFmtId="0" fontId="3" fillId="0" borderId="2" xfId="0" applyFont="1" applyBorder="1" applyAlignment="1">
      <alignment horizontal="left" wrapText="1" indent="6"/>
    </xf>
    <xf numFmtId="0" fontId="3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1323975</xdr:colOff>
      <xdr:row>8</xdr:row>
      <xdr:rowOff>1514475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1323975</xdr:colOff>
      <xdr:row>10</xdr:row>
      <xdr:rowOff>1514475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1323975</xdr:colOff>
      <xdr:row>11</xdr:row>
      <xdr:rowOff>1514475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1323975</xdr:colOff>
      <xdr:row>14</xdr:row>
      <xdr:rowOff>1514475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1323975</xdr:colOff>
      <xdr:row>17</xdr:row>
      <xdr:rowOff>1514475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1323975</xdr:colOff>
      <xdr:row>19</xdr:row>
      <xdr:rowOff>1514475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1323975</xdr:colOff>
      <xdr:row>20</xdr:row>
      <xdr:rowOff>1514475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1323975</xdr:colOff>
      <xdr:row>22</xdr:row>
      <xdr:rowOff>1514475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1323975</xdr:colOff>
      <xdr:row>25</xdr:row>
      <xdr:rowOff>1514475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1323975</xdr:colOff>
      <xdr:row>29</xdr:row>
      <xdr:rowOff>1514475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1323975</xdr:colOff>
      <xdr:row>30</xdr:row>
      <xdr:rowOff>1514475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1323975</xdr:colOff>
      <xdr:row>31</xdr:row>
      <xdr:rowOff>1514475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1323975</xdr:colOff>
      <xdr:row>32</xdr:row>
      <xdr:rowOff>1514475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1323975</xdr:colOff>
      <xdr:row>34</xdr:row>
      <xdr:rowOff>1514475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1323975</xdr:colOff>
      <xdr:row>38</xdr:row>
      <xdr:rowOff>1514475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1323975</xdr:colOff>
      <xdr:row>40</xdr:row>
      <xdr:rowOff>1514475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1323975</xdr:colOff>
      <xdr:row>43</xdr:row>
      <xdr:rowOff>1514475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1323975</xdr:colOff>
      <xdr:row>44</xdr:row>
      <xdr:rowOff>1514475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1323975</xdr:colOff>
      <xdr:row>47</xdr:row>
      <xdr:rowOff>1514475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1323975</xdr:colOff>
      <xdr:row>50</xdr:row>
      <xdr:rowOff>1514475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1323975</xdr:colOff>
      <xdr:row>53</xdr:row>
      <xdr:rowOff>1514475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1323975</xdr:colOff>
      <xdr:row>56</xdr:row>
      <xdr:rowOff>1514475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1323975</xdr:colOff>
      <xdr:row>60</xdr:row>
      <xdr:rowOff>1514475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1323975</xdr:colOff>
      <xdr:row>62</xdr:row>
      <xdr:rowOff>1514475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1323975</xdr:colOff>
      <xdr:row>64</xdr:row>
      <xdr:rowOff>1514475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1323975</xdr:colOff>
      <xdr:row>65</xdr:row>
      <xdr:rowOff>1514475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1323975</xdr:colOff>
      <xdr:row>67</xdr:row>
      <xdr:rowOff>1514475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1323975</xdr:colOff>
      <xdr:row>69</xdr:row>
      <xdr:rowOff>1514475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1323975</xdr:colOff>
      <xdr:row>72</xdr:row>
      <xdr:rowOff>1514475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1323975</xdr:colOff>
      <xdr:row>74</xdr:row>
      <xdr:rowOff>1514475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1323975</xdr:colOff>
      <xdr:row>75</xdr:row>
      <xdr:rowOff>1514475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1323975</xdr:colOff>
      <xdr:row>76</xdr:row>
      <xdr:rowOff>1514475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1323975</xdr:colOff>
      <xdr:row>83</xdr:row>
      <xdr:rowOff>1514475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1323975</xdr:colOff>
      <xdr:row>85</xdr:row>
      <xdr:rowOff>1514475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1323975</xdr:colOff>
      <xdr:row>86</xdr:row>
      <xdr:rowOff>1514475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1323975</xdr:colOff>
      <xdr:row>88</xdr:row>
      <xdr:rowOff>1514475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1323975</xdr:colOff>
      <xdr:row>90</xdr:row>
      <xdr:rowOff>1514475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1323975</xdr:colOff>
      <xdr:row>94</xdr:row>
      <xdr:rowOff>1514475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1323975</xdr:colOff>
      <xdr:row>97</xdr:row>
      <xdr:rowOff>1514475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1323975</xdr:colOff>
      <xdr:row>100</xdr:row>
      <xdr:rowOff>1514475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1323975</xdr:colOff>
      <xdr:row>102</xdr:row>
      <xdr:rowOff>1514475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1323975</xdr:colOff>
      <xdr:row>105</xdr:row>
      <xdr:rowOff>1514475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W106"/>
  <sheetViews>
    <sheetView tabSelected="1" workbookViewId="0">
      <pane ySplit="4" topLeftCell="A5" activePane="bottomLeft" state="frozenSplit"/>
      <selection pane="bottomLeft" activeCell="Q9" sqref="Q9"/>
    </sheetView>
  </sheetViews>
  <sheetFormatPr defaultColWidth="10.5" defaultRowHeight="11.45" customHeight="1" outlineLevelRow="4" x14ac:dyDescent="0.2"/>
  <cols>
    <col min="1" max="1" width="23.33203125" style="1" customWidth="1"/>
    <col min="2" max="2" width="10.5" style="1" customWidth="1"/>
    <col min="3" max="3" width="17.5" style="1" customWidth="1"/>
    <col min="4" max="4" width="28" style="6" customWidth="1"/>
    <col min="5" max="5" width="42" style="6" customWidth="1"/>
    <col min="6" max="16" width="13.6640625" style="1" customWidth="1"/>
    <col min="17" max="17" width="28" style="1" customWidth="1"/>
    <col min="18" max="18" width="21" style="1" customWidth="1"/>
    <col min="19" max="20" width="24.5" style="1" customWidth="1"/>
    <col min="21" max="21" width="17.5" style="1" customWidth="1"/>
    <col min="22" max="23" width="10.5" style="1" customWidth="1"/>
  </cols>
  <sheetData>
    <row r="1" spans="1:23" ht="18.95" customHeight="1" x14ac:dyDescent="0.25">
      <c r="A1" s="2" t="s">
        <v>0</v>
      </c>
    </row>
    <row r="2" spans="1:23" ht="11.1" customHeight="1" x14ac:dyDescent="0.2">
      <c r="A2" s="3" t="s">
        <v>1</v>
      </c>
    </row>
    <row r="3" spans="1:23" s="1" customFormat="1" ht="11.1" customHeight="1" x14ac:dyDescent="0.2">
      <c r="D3" s="6"/>
      <c r="E3" s="6"/>
    </row>
    <row r="4" spans="1:23" s="10" customFormat="1" ht="56.1" customHeight="1" x14ac:dyDescent="0.2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11" t="str">
        <f>"Цена за ед.учёта со скидкой (%): "&amp;B2</f>
        <v xml:space="preserve">Цена за ед.учёта со скидкой (%): </v>
      </c>
      <c r="J4" s="11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9"/>
      <c r="R4" s="9"/>
      <c r="S4" s="9"/>
      <c r="T4" s="9"/>
      <c r="U4" s="9"/>
      <c r="V4" s="9"/>
      <c r="W4" s="9"/>
    </row>
    <row r="5" spans="1:23" ht="12.95" customHeight="1" x14ac:dyDescent="0.2">
      <c r="A5" s="16" t="s">
        <v>17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23" ht="12.95" customHeight="1" outlineLevel="1" x14ac:dyDescent="0.2">
      <c r="A6" s="13" t="s">
        <v>18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23" ht="12.95" customHeight="1" outlineLevel="2" x14ac:dyDescent="0.2">
      <c r="A7" s="14" t="s">
        <v>19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23" ht="12.95" customHeight="1" outlineLevel="3" x14ac:dyDescent="0.2">
      <c r="A8" s="12" t="s">
        <v>20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23" ht="126" customHeight="1" outlineLevel="4" x14ac:dyDescent="0.2">
      <c r="A9" s="4"/>
      <c r="B9" s="4">
        <v>337637</v>
      </c>
      <c r="C9" s="4" t="s">
        <v>21</v>
      </c>
      <c r="D9" s="7" t="s">
        <v>22</v>
      </c>
      <c r="E9" s="7"/>
      <c r="F9" s="4" t="s">
        <v>23</v>
      </c>
      <c r="G9" s="4" t="s">
        <v>24</v>
      </c>
      <c r="H9" s="4" t="s">
        <v>25</v>
      </c>
      <c r="I9" s="5">
        <f>ROUND((F9*(100-$B$2)/100),2)</f>
        <v>126.88</v>
      </c>
      <c r="J9" s="4"/>
      <c r="K9" s="4" t="s">
        <v>27</v>
      </c>
      <c r="L9" s="4" t="s">
        <v>28</v>
      </c>
      <c r="M9" s="4" t="s">
        <v>29</v>
      </c>
      <c r="N9" s="4"/>
      <c r="O9" s="4"/>
      <c r="P9" s="4"/>
    </row>
    <row r="10" spans="1:23" ht="12.95" customHeight="1" outlineLevel="3" x14ac:dyDescent="0.2">
      <c r="A10" s="12" t="s">
        <v>30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23" ht="126" customHeight="1" outlineLevel="4" x14ac:dyDescent="0.2">
      <c r="A11" s="4"/>
      <c r="B11" s="4">
        <v>299665</v>
      </c>
      <c r="C11" s="4" t="s">
        <v>31</v>
      </c>
      <c r="D11" s="7" t="s">
        <v>32</v>
      </c>
      <c r="E11" s="7" t="s">
        <v>33</v>
      </c>
      <c r="F11" s="4" t="s">
        <v>34</v>
      </c>
      <c r="G11" s="4" t="s">
        <v>24</v>
      </c>
      <c r="H11" s="4" t="s">
        <v>25</v>
      </c>
      <c r="I11" s="5">
        <f>ROUND((F11*(100-$B$2)/100),2)</f>
        <v>86.94</v>
      </c>
      <c r="J11" s="4"/>
      <c r="K11" s="4" t="s">
        <v>36</v>
      </c>
      <c r="L11" s="4" t="s">
        <v>37</v>
      </c>
      <c r="M11" s="4" t="s">
        <v>38</v>
      </c>
      <c r="N11" s="4" t="s">
        <v>39</v>
      </c>
      <c r="O11" s="4" t="s">
        <v>40</v>
      </c>
      <c r="P11" s="4"/>
    </row>
    <row r="12" spans="1:23" ht="126" customHeight="1" outlineLevel="4" x14ac:dyDescent="0.2">
      <c r="A12" s="4"/>
      <c r="B12" s="4">
        <v>317481</v>
      </c>
      <c r="C12" s="4" t="s">
        <v>41</v>
      </c>
      <c r="D12" s="7" t="s">
        <v>42</v>
      </c>
      <c r="E12" s="7" t="s">
        <v>43</v>
      </c>
      <c r="F12" s="4" t="s">
        <v>44</v>
      </c>
      <c r="G12" s="4" t="s">
        <v>24</v>
      </c>
      <c r="H12" s="4" t="s">
        <v>25</v>
      </c>
      <c r="I12" s="5">
        <f>ROUND((F12*(100-$B$2)/100),2)</f>
        <v>87.9</v>
      </c>
      <c r="J12" s="4"/>
      <c r="K12" s="4" t="s">
        <v>27</v>
      </c>
      <c r="L12" s="4" t="s">
        <v>46</v>
      </c>
      <c r="M12" s="4" t="s">
        <v>38</v>
      </c>
      <c r="N12" s="4" t="s">
        <v>39</v>
      </c>
      <c r="O12" s="4" t="s">
        <v>40</v>
      </c>
      <c r="P12" s="4" t="s">
        <v>47</v>
      </c>
    </row>
    <row r="13" spans="1:23" ht="12.95" customHeight="1" outlineLevel="2" x14ac:dyDescent="0.2">
      <c r="A13" s="14" t="s">
        <v>48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23" ht="12.95" customHeight="1" outlineLevel="3" x14ac:dyDescent="0.2">
      <c r="A14" s="12" t="s">
        <v>49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23" ht="126" customHeight="1" outlineLevel="4" x14ac:dyDescent="0.2">
      <c r="A15" s="4"/>
      <c r="B15" s="4">
        <v>310917</v>
      </c>
      <c r="C15" s="4" t="s">
        <v>50</v>
      </c>
      <c r="D15" s="7" t="s">
        <v>51</v>
      </c>
      <c r="E15" s="7" t="s">
        <v>52</v>
      </c>
      <c r="F15" s="4" t="s">
        <v>53</v>
      </c>
      <c r="G15" s="4" t="s">
        <v>24</v>
      </c>
      <c r="H15" s="4" t="s">
        <v>25</v>
      </c>
      <c r="I15" s="5">
        <f>ROUND((F15*(100-$B$2)/100),2)</f>
        <v>135.85</v>
      </c>
      <c r="J15" s="4"/>
      <c r="K15" s="4" t="s">
        <v>27</v>
      </c>
      <c r="L15" s="4" t="s">
        <v>54</v>
      </c>
      <c r="M15" s="4" t="s">
        <v>38</v>
      </c>
      <c r="N15" s="4" t="s">
        <v>55</v>
      </c>
      <c r="O15" s="4" t="s">
        <v>56</v>
      </c>
      <c r="P15" s="4"/>
    </row>
    <row r="16" spans="1:23" ht="12.95" customHeight="1" outlineLevel="2" x14ac:dyDescent="0.2">
      <c r="A16" s="14" t="s">
        <v>57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12.95" customHeight="1" outlineLevel="3" x14ac:dyDescent="0.2">
      <c r="A17" s="12" t="s">
        <v>58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26" customHeight="1" outlineLevel="4" x14ac:dyDescent="0.2">
      <c r="A18" s="4"/>
      <c r="B18" s="4">
        <v>324436</v>
      </c>
      <c r="C18" s="4" t="s">
        <v>59</v>
      </c>
      <c r="D18" s="7" t="s">
        <v>60</v>
      </c>
      <c r="E18" s="7" t="s">
        <v>61</v>
      </c>
      <c r="F18" s="4" t="s">
        <v>62</v>
      </c>
      <c r="G18" s="4" t="s">
        <v>24</v>
      </c>
      <c r="H18" s="4" t="s">
        <v>25</v>
      </c>
      <c r="I18" s="5">
        <f>ROUND((F18*(100-$B$2)/100),2)</f>
        <v>95.73</v>
      </c>
      <c r="J18" s="4"/>
      <c r="K18" s="4" t="s">
        <v>63</v>
      </c>
      <c r="L18" s="4" t="s">
        <v>64</v>
      </c>
      <c r="M18" s="4" t="s">
        <v>38</v>
      </c>
      <c r="N18" s="4" t="s">
        <v>65</v>
      </c>
      <c r="O18" s="4" t="s">
        <v>39</v>
      </c>
      <c r="P18" s="4" t="s">
        <v>47</v>
      </c>
    </row>
    <row r="19" spans="1:16" ht="12.95" customHeight="1" outlineLevel="3" x14ac:dyDescent="0.2">
      <c r="A19" s="12" t="s">
        <v>66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ht="126" customHeight="1" outlineLevel="4" x14ac:dyDescent="0.2">
      <c r="A20" s="4"/>
      <c r="B20" s="4">
        <v>311799</v>
      </c>
      <c r="C20" s="4" t="s">
        <v>67</v>
      </c>
      <c r="D20" s="7" t="s">
        <v>68</v>
      </c>
      <c r="E20" s="7" t="s">
        <v>69</v>
      </c>
      <c r="F20" s="4" t="s">
        <v>70</v>
      </c>
      <c r="G20" s="4" t="s">
        <v>24</v>
      </c>
      <c r="H20" s="4" t="s">
        <v>25</v>
      </c>
      <c r="I20" s="5">
        <f>ROUND((F20*(100-$B$2)/100),2)</f>
        <v>187.55</v>
      </c>
      <c r="J20" s="4"/>
      <c r="K20" s="4" t="s">
        <v>27</v>
      </c>
      <c r="L20" s="4" t="s">
        <v>71</v>
      </c>
      <c r="M20" s="4" t="s">
        <v>38</v>
      </c>
      <c r="N20" s="4" t="s">
        <v>72</v>
      </c>
      <c r="O20" s="4" t="s">
        <v>73</v>
      </c>
      <c r="P20" s="4"/>
    </row>
    <row r="21" spans="1:16" ht="126" customHeight="1" outlineLevel="4" x14ac:dyDescent="0.2">
      <c r="A21" s="4"/>
      <c r="B21" s="4">
        <v>313703</v>
      </c>
      <c r="C21" s="4" t="s">
        <v>74</v>
      </c>
      <c r="D21" s="7" t="s">
        <v>75</v>
      </c>
      <c r="E21" s="7" t="s">
        <v>76</v>
      </c>
      <c r="F21" s="4" t="s">
        <v>70</v>
      </c>
      <c r="G21" s="4" t="s">
        <v>24</v>
      </c>
      <c r="H21" s="4" t="s">
        <v>25</v>
      </c>
      <c r="I21" s="5">
        <f>ROUND((F21*(100-$B$2)/100),2)</f>
        <v>187.55</v>
      </c>
      <c r="J21" s="4"/>
      <c r="K21" s="4" t="s">
        <v>36</v>
      </c>
      <c r="L21" s="4" t="s">
        <v>77</v>
      </c>
      <c r="M21" s="4" t="s">
        <v>38</v>
      </c>
      <c r="N21" s="4" t="s">
        <v>78</v>
      </c>
      <c r="O21" s="4" t="s">
        <v>79</v>
      </c>
      <c r="P21" s="4" t="s">
        <v>25</v>
      </c>
    </row>
    <row r="22" spans="1:16" ht="12.95" customHeight="1" outlineLevel="3" x14ac:dyDescent="0.2">
      <c r="A22" s="12" t="s">
        <v>80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126" customHeight="1" outlineLevel="4" x14ac:dyDescent="0.2">
      <c r="A23" s="4"/>
      <c r="B23" s="4">
        <v>351489</v>
      </c>
      <c r="C23" s="4" t="s">
        <v>81</v>
      </c>
      <c r="D23" s="7" t="s">
        <v>82</v>
      </c>
      <c r="E23" s="7" t="s">
        <v>83</v>
      </c>
      <c r="F23" s="4" t="s">
        <v>84</v>
      </c>
      <c r="G23" s="4" t="s">
        <v>24</v>
      </c>
      <c r="H23" s="4" t="s">
        <v>25</v>
      </c>
      <c r="I23" s="5">
        <f>ROUND((F23*(100-$B$2)/100),2)</f>
        <v>250</v>
      </c>
      <c r="J23" s="4"/>
      <c r="K23" s="4" t="s">
        <v>63</v>
      </c>
      <c r="L23" s="4" t="s">
        <v>85</v>
      </c>
      <c r="M23" s="4" t="s">
        <v>86</v>
      </c>
      <c r="N23" s="4"/>
      <c r="O23" s="4"/>
      <c r="P23" s="4"/>
    </row>
    <row r="24" spans="1:16" ht="12.95" customHeight="1" outlineLevel="2" x14ac:dyDescent="0.2">
      <c r="A24" s="14" t="s">
        <v>87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 ht="12.95" customHeight="1" outlineLevel="3" x14ac:dyDescent="0.2">
      <c r="A25" s="12" t="s">
        <v>88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ht="126" customHeight="1" outlineLevel="4" x14ac:dyDescent="0.2">
      <c r="A26" s="4"/>
      <c r="B26" s="4">
        <v>323017</v>
      </c>
      <c r="C26" s="4" t="s">
        <v>89</v>
      </c>
      <c r="D26" s="7" t="s">
        <v>90</v>
      </c>
      <c r="E26" s="7" t="s">
        <v>91</v>
      </c>
      <c r="F26" s="4" t="s">
        <v>92</v>
      </c>
      <c r="G26" s="4" t="s">
        <v>24</v>
      </c>
      <c r="H26" s="4" t="s">
        <v>25</v>
      </c>
      <c r="I26" s="5">
        <f>ROUND((F26*(100-$B$2)/100),2)</f>
        <v>107.8</v>
      </c>
      <c r="J26" s="4"/>
      <c r="K26" s="4" t="s">
        <v>36</v>
      </c>
      <c r="L26" s="4" t="s">
        <v>93</v>
      </c>
      <c r="M26" s="4" t="s">
        <v>38</v>
      </c>
      <c r="N26" s="4" t="s">
        <v>94</v>
      </c>
      <c r="O26" s="4" t="s">
        <v>95</v>
      </c>
      <c r="P26" s="4" t="s">
        <v>47</v>
      </c>
    </row>
    <row r="27" spans="1:16" ht="12.95" customHeight="1" outlineLevel="1" x14ac:dyDescent="0.2">
      <c r="A27" s="13" t="s">
        <v>96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ht="12.95" customHeight="1" outlineLevel="2" x14ac:dyDescent="0.2">
      <c r="A28" s="14" t="s">
        <v>97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ht="12.95" customHeight="1" outlineLevel="3" x14ac:dyDescent="0.2">
      <c r="A29" s="12" t="s">
        <v>98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ht="126" customHeight="1" outlineLevel="4" x14ac:dyDescent="0.2">
      <c r="A30" s="4"/>
      <c r="B30" s="4">
        <v>360928</v>
      </c>
      <c r="C30" s="4" t="s">
        <v>99</v>
      </c>
      <c r="D30" s="7" t="s">
        <v>100</v>
      </c>
      <c r="E30" s="7" t="s">
        <v>101</v>
      </c>
      <c r="F30" s="4" t="s">
        <v>102</v>
      </c>
      <c r="G30" s="4" t="s">
        <v>24</v>
      </c>
      <c r="H30" s="4" t="s">
        <v>25</v>
      </c>
      <c r="I30" s="5">
        <f>ROUND((F30*(100-$B$2)/100),2)</f>
        <v>557</v>
      </c>
      <c r="J30" s="4"/>
      <c r="K30" s="4" t="s">
        <v>63</v>
      </c>
      <c r="L30" s="4" t="s">
        <v>99</v>
      </c>
      <c r="M30" s="4" t="s">
        <v>103</v>
      </c>
      <c r="N30" s="4" t="s">
        <v>104</v>
      </c>
      <c r="O30" s="4" t="s">
        <v>45</v>
      </c>
      <c r="P30" s="4" t="s">
        <v>105</v>
      </c>
    </row>
    <row r="31" spans="1:16" ht="126" customHeight="1" outlineLevel="4" x14ac:dyDescent="0.2">
      <c r="A31" s="4"/>
      <c r="B31" s="4">
        <v>390113</v>
      </c>
      <c r="C31" s="4" t="s">
        <v>106</v>
      </c>
      <c r="D31" s="7" t="s">
        <v>107</v>
      </c>
      <c r="E31" s="7" t="s">
        <v>108</v>
      </c>
      <c r="F31" s="4" t="s">
        <v>109</v>
      </c>
      <c r="G31" s="4" t="s">
        <v>24</v>
      </c>
      <c r="H31" s="4" t="s">
        <v>25</v>
      </c>
      <c r="I31" s="5">
        <f>ROUND((F31*(100-$B$2)/100),2)</f>
        <v>596</v>
      </c>
      <c r="J31" s="4"/>
      <c r="K31" s="4" t="s">
        <v>63</v>
      </c>
      <c r="L31" s="4" t="s">
        <v>106</v>
      </c>
      <c r="M31" s="4" t="s">
        <v>110</v>
      </c>
      <c r="N31" s="4" t="s">
        <v>39</v>
      </c>
      <c r="O31" s="4" t="s">
        <v>45</v>
      </c>
      <c r="P31" s="4" t="s">
        <v>111</v>
      </c>
    </row>
    <row r="32" spans="1:16" ht="126" customHeight="1" outlineLevel="4" x14ac:dyDescent="0.2">
      <c r="A32" s="4"/>
      <c r="B32" s="4">
        <v>390112</v>
      </c>
      <c r="C32" s="4" t="s">
        <v>112</v>
      </c>
      <c r="D32" s="7" t="s">
        <v>113</v>
      </c>
      <c r="E32" s="7" t="s">
        <v>114</v>
      </c>
      <c r="F32" s="4" t="s">
        <v>115</v>
      </c>
      <c r="G32" s="4" t="s">
        <v>24</v>
      </c>
      <c r="H32" s="4" t="s">
        <v>25</v>
      </c>
      <c r="I32" s="5">
        <f>ROUND((F32*(100-$B$2)/100),2)</f>
        <v>610</v>
      </c>
      <c r="J32" s="4"/>
      <c r="K32" s="4" t="s">
        <v>63</v>
      </c>
      <c r="L32" s="4" t="s">
        <v>112</v>
      </c>
      <c r="M32" s="4" t="s">
        <v>110</v>
      </c>
      <c r="N32" s="4" t="s">
        <v>39</v>
      </c>
      <c r="O32" s="4" t="s">
        <v>45</v>
      </c>
      <c r="P32" s="4" t="s">
        <v>111</v>
      </c>
    </row>
    <row r="33" spans="1:16" ht="126" customHeight="1" outlineLevel="4" x14ac:dyDescent="0.2">
      <c r="A33" s="4"/>
      <c r="B33" s="4">
        <v>390110</v>
      </c>
      <c r="C33" s="4" t="s">
        <v>116</v>
      </c>
      <c r="D33" s="7" t="s">
        <v>117</v>
      </c>
      <c r="E33" s="7" t="s">
        <v>118</v>
      </c>
      <c r="F33" s="4" t="s">
        <v>115</v>
      </c>
      <c r="G33" s="4" t="s">
        <v>24</v>
      </c>
      <c r="H33" s="4" t="s">
        <v>25</v>
      </c>
      <c r="I33" s="5">
        <f>ROUND((F33*(100-$B$2)/100),2)</f>
        <v>610</v>
      </c>
      <c r="J33" s="4"/>
      <c r="K33" s="4" t="s">
        <v>63</v>
      </c>
      <c r="L33" s="4" t="s">
        <v>116</v>
      </c>
      <c r="M33" s="4" t="s">
        <v>110</v>
      </c>
      <c r="N33" s="4" t="s">
        <v>39</v>
      </c>
      <c r="O33" s="4" t="s">
        <v>45</v>
      </c>
      <c r="P33" s="4" t="s">
        <v>111</v>
      </c>
    </row>
    <row r="34" spans="1:16" ht="12.95" customHeight="1" outlineLevel="3" x14ac:dyDescent="0.2">
      <c r="A34" s="12" t="s">
        <v>119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ht="126" customHeight="1" outlineLevel="4" x14ac:dyDescent="0.2">
      <c r="A35" s="4"/>
      <c r="B35" s="4">
        <v>390115</v>
      </c>
      <c r="C35" s="4" t="s">
        <v>120</v>
      </c>
      <c r="D35" s="7" t="s">
        <v>121</v>
      </c>
      <c r="E35" s="7" t="s">
        <v>122</v>
      </c>
      <c r="F35" s="4" t="s">
        <v>123</v>
      </c>
      <c r="G35" s="4" t="s">
        <v>24</v>
      </c>
      <c r="H35" s="4" t="s">
        <v>25</v>
      </c>
      <c r="I35" s="5">
        <f>ROUND((F35*(100-$B$2)/100),2)</f>
        <v>907</v>
      </c>
      <c r="J35" s="4"/>
      <c r="K35" s="4" t="s">
        <v>63</v>
      </c>
      <c r="L35" s="4" t="s">
        <v>124</v>
      </c>
      <c r="M35" s="4" t="s">
        <v>125</v>
      </c>
      <c r="N35" s="4" t="s">
        <v>126</v>
      </c>
      <c r="O35" s="4" t="s">
        <v>127</v>
      </c>
      <c r="P35" s="4" t="s">
        <v>111</v>
      </c>
    </row>
    <row r="36" spans="1:16" ht="12.95" customHeight="1" outlineLevel="1" x14ac:dyDescent="0.2">
      <c r="A36" s="13" t="s">
        <v>128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ht="12.95" customHeight="1" outlineLevel="2" x14ac:dyDescent="0.2">
      <c r="A37" s="14" t="s">
        <v>129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ht="12.95" customHeight="1" outlineLevel="3" x14ac:dyDescent="0.2">
      <c r="A38" s="12" t="s">
        <v>130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ht="126" customHeight="1" outlineLevel="4" x14ac:dyDescent="0.2">
      <c r="A39" s="4"/>
      <c r="B39" s="4">
        <v>322779</v>
      </c>
      <c r="C39" s="4" t="s">
        <v>131</v>
      </c>
      <c r="D39" s="7" t="s">
        <v>132</v>
      </c>
      <c r="E39" s="7" t="s">
        <v>133</v>
      </c>
      <c r="F39" s="4" t="s">
        <v>134</v>
      </c>
      <c r="G39" s="4" t="s">
        <v>24</v>
      </c>
      <c r="H39" s="4" t="s">
        <v>25</v>
      </c>
      <c r="I39" s="5">
        <f>ROUND((F39*(100-$B$2)/100),2)</f>
        <v>88.8</v>
      </c>
      <c r="J39" s="4"/>
      <c r="K39" s="4" t="s">
        <v>27</v>
      </c>
      <c r="L39" s="4" t="s">
        <v>136</v>
      </c>
      <c r="M39" s="4" t="s">
        <v>137</v>
      </c>
      <c r="N39" s="4" t="s">
        <v>138</v>
      </c>
      <c r="O39" s="4" t="s">
        <v>126</v>
      </c>
      <c r="P39" s="4" t="s">
        <v>139</v>
      </c>
    </row>
    <row r="40" spans="1:16" ht="12.95" customHeight="1" outlineLevel="3" x14ac:dyDescent="0.2">
      <c r="A40" s="12" t="s">
        <v>140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ht="126" customHeight="1" outlineLevel="4" x14ac:dyDescent="0.2">
      <c r="A41" s="4"/>
      <c r="B41" s="4">
        <v>256802</v>
      </c>
      <c r="C41" s="4" t="s">
        <v>141</v>
      </c>
      <c r="D41" s="7" t="s">
        <v>142</v>
      </c>
      <c r="E41" s="7" t="s">
        <v>143</v>
      </c>
      <c r="F41" s="4" t="s">
        <v>144</v>
      </c>
      <c r="G41" s="4" t="s">
        <v>24</v>
      </c>
      <c r="H41" s="4" t="s">
        <v>25</v>
      </c>
      <c r="I41" s="5">
        <f>ROUND((F41*(100-$B$2)/100),2)</f>
        <v>231.02</v>
      </c>
      <c r="J41" s="4"/>
      <c r="K41" s="4" t="s">
        <v>27</v>
      </c>
      <c r="L41" s="4" t="s">
        <v>141</v>
      </c>
      <c r="M41" s="4" t="s">
        <v>145</v>
      </c>
      <c r="N41" s="4" t="s">
        <v>146</v>
      </c>
      <c r="O41" s="4" t="s">
        <v>26</v>
      </c>
      <c r="P41" s="4"/>
    </row>
    <row r="42" spans="1:16" ht="12.95" customHeight="1" outlineLevel="2" x14ac:dyDescent="0.2">
      <c r="A42" s="14" t="s">
        <v>147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ht="12.95" customHeight="1" outlineLevel="3" x14ac:dyDescent="0.2">
      <c r="A43" s="12" t="s">
        <v>148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ht="126" customHeight="1" outlineLevel="4" x14ac:dyDescent="0.2">
      <c r="A44" s="4"/>
      <c r="B44" s="4">
        <v>275053</v>
      </c>
      <c r="C44" s="4" t="s">
        <v>149</v>
      </c>
      <c r="D44" s="7" t="s">
        <v>150</v>
      </c>
      <c r="E44" s="7" t="s">
        <v>151</v>
      </c>
      <c r="F44" s="4" t="s">
        <v>152</v>
      </c>
      <c r="G44" s="4" t="s">
        <v>24</v>
      </c>
      <c r="H44" s="4" t="s">
        <v>25</v>
      </c>
      <c r="I44" s="5">
        <f>ROUND((F44*(100-$B$2)/100),2)</f>
        <v>450.7</v>
      </c>
      <c r="J44" s="4"/>
      <c r="K44" s="4" t="s">
        <v>63</v>
      </c>
      <c r="L44" s="4" t="s">
        <v>153</v>
      </c>
      <c r="M44" s="4" t="s">
        <v>154</v>
      </c>
      <c r="N44" s="4"/>
      <c r="O44" s="4"/>
      <c r="P44" s="4"/>
    </row>
    <row r="45" spans="1:16" ht="126" customHeight="1" outlineLevel="4" x14ac:dyDescent="0.2">
      <c r="A45" s="4"/>
      <c r="B45" s="4">
        <v>278964</v>
      </c>
      <c r="C45" s="4" t="s">
        <v>155</v>
      </c>
      <c r="D45" s="7" t="s">
        <v>156</v>
      </c>
      <c r="E45" s="7" t="s">
        <v>157</v>
      </c>
      <c r="F45" s="4" t="s">
        <v>158</v>
      </c>
      <c r="G45" s="4" t="s">
        <v>24</v>
      </c>
      <c r="H45" s="4" t="s">
        <v>25</v>
      </c>
      <c r="I45" s="5">
        <f>ROUND((F45*(100-$B$2)/100),2)</f>
        <v>402.5</v>
      </c>
      <c r="J45" s="4"/>
      <c r="K45" s="4" t="s">
        <v>63</v>
      </c>
      <c r="L45" s="4" t="s">
        <v>159</v>
      </c>
      <c r="M45" s="4" t="s">
        <v>154</v>
      </c>
      <c r="N45" s="4" t="s">
        <v>26</v>
      </c>
      <c r="O45" s="4" t="s">
        <v>26</v>
      </c>
      <c r="P45" s="4" t="s">
        <v>111</v>
      </c>
    </row>
    <row r="46" spans="1:16" ht="12.95" customHeight="1" outlineLevel="2" x14ac:dyDescent="0.2">
      <c r="A46" s="14" t="s">
        <v>160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 ht="12.95" customHeight="1" outlineLevel="3" x14ac:dyDescent="0.2">
      <c r="A47" s="12" t="s">
        <v>161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ht="126" customHeight="1" outlineLevel="4" x14ac:dyDescent="0.2">
      <c r="A48" s="4"/>
      <c r="B48" s="4">
        <v>322049</v>
      </c>
      <c r="C48" s="4" t="s">
        <v>162</v>
      </c>
      <c r="D48" s="7" t="s">
        <v>163</v>
      </c>
      <c r="E48" s="7" t="s">
        <v>164</v>
      </c>
      <c r="F48" s="4" t="s">
        <v>165</v>
      </c>
      <c r="G48" s="4" t="s">
        <v>24</v>
      </c>
      <c r="H48" s="4" t="s">
        <v>25</v>
      </c>
      <c r="I48" s="5">
        <f>ROUND((F48*(100-$B$2)/100),2)</f>
        <v>187.94</v>
      </c>
      <c r="J48" s="4"/>
      <c r="K48" s="4" t="s">
        <v>27</v>
      </c>
      <c r="L48" s="4" t="s">
        <v>162</v>
      </c>
      <c r="M48" s="4" t="s">
        <v>166</v>
      </c>
      <c r="N48" s="4" t="s">
        <v>167</v>
      </c>
      <c r="O48" s="4" t="s">
        <v>167</v>
      </c>
      <c r="P48" s="4" t="s">
        <v>111</v>
      </c>
    </row>
    <row r="49" spans="1:16" ht="12.95" customHeight="1" outlineLevel="2" x14ac:dyDescent="0.2">
      <c r="A49" s="14" t="s">
        <v>168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 ht="12.95" customHeight="1" outlineLevel="3" x14ac:dyDescent="0.2">
      <c r="A50" s="12" t="s">
        <v>169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ht="126" customHeight="1" outlineLevel="4" x14ac:dyDescent="0.2">
      <c r="A51" s="4"/>
      <c r="B51" s="4">
        <v>399246</v>
      </c>
      <c r="C51" s="4" t="s">
        <v>170</v>
      </c>
      <c r="D51" s="7" t="s">
        <v>171</v>
      </c>
      <c r="E51" s="7" t="s">
        <v>172</v>
      </c>
      <c r="F51" s="4" t="s">
        <v>173</v>
      </c>
      <c r="G51" s="4" t="s">
        <v>24</v>
      </c>
      <c r="H51" s="4" t="s">
        <v>25</v>
      </c>
      <c r="I51" s="5">
        <f>ROUND((F51*(100-$B$2)/100),2)</f>
        <v>247</v>
      </c>
      <c r="J51" s="4"/>
      <c r="K51" s="4" t="s">
        <v>63</v>
      </c>
      <c r="L51" s="4" t="s">
        <v>174</v>
      </c>
      <c r="M51" s="4" t="s">
        <v>175</v>
      </c>
      <c r="N51" s="4" t="s">
        <v>127</v>
      </c>
      <c r="O51" s="4" t="s">
        <v>127</v>
      </c>
      <c r="P51" s="4" t="s">
        <v>25</v>
      </c>
    </row>
    <row r="52" spans="1:16" ht="12.95" customHeight="1" outlineLevel="1" x14ac:dyDescent="0.2">
      <c r="A52" s="13" t="s">
        <v>176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ht="12.95" customHeight="1" outlineLevel="2" x14ac:dyDescent="0.2">
      <c r="A53" s="14" t="s">
        <v>177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 ht="126" customHeight="1" outlineLevel="3" x14ac:dyDescent="0.2">
      <c r="A54" s="4"/>
      <c r="B54" s="4">
        <v>311867</v>
      </c>
      <c r="C54" s="4" t="s">
        <v>178</v>
      </c>
      <c r="D54" s="7" t="s">
        <v>179</v>
      </c>
      <c r="E54" s="7" t="s">
        <v>180</v>
      </c>
      <c r="F54" s="4" t="s">
        <v>181</v>
      </c>
      <c r="G54" s="4" t="s">
        <v>24</v>
      </c>
      <c r="H54" s="4" t="s">
        <v>25</v>
      </c>
      <c r="I54" s="5">
        <f>ROUND((F54*(100-$B$2)/100),2)</f>
        <v>73.88</v>
      </c>
      <c r="J54" s="4"/>
      <c r="K54" s="4" t="s">
        <v>27</v>
      </c>
      <c r="L54" s="4" t="s">
        <v>178</v>
      </c>
      <c r="M54" s="4" t="s">
        <v>182</v>
      </c>
      <c r="N54" s="4"/>
      <c r="O54" s="4"/>
      <c r="P54" s="4"/>
    </row>
    <row r="55" spans="1:16" ht="12.95" customHeight="1" outlineLevel="1" x14ac:dyDescent="0.2">
      <c r="A55" s="13" t="s">
        <v>183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ht="12.95" customHeight="1" outlineLevel="2" x14ac:dyDescent="0.2">
      <c r="A56" s="14" t="s">
        <v>184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6" ht="126" customHeight="1" outlineLevel="3" x14ac:dyDescent="0.2">
      <c r="A57" s="4"/>
      <c r="B57" s="4">
        <v>313846</v>
      </c>
      <c r="C57" s="4" t="s">
        <v>185</v>
      </c>
      <c r="D57" s="7" t="s">
        <v>186</v>
      </c>
      <c r="E57" s="7" t="s">
        <v>187</v>
      </c>
      <c r="F57" s="4" t="s">
        <v>188</v>
      </c>
      <c r="G57" s="4" t="s">
        <v>24</v>
      </c>
      <c r="H57" s="4" t="s">
        <v>25</v>
      </c>
      <c r="I57" s="5">
        <f>ROUND((F57*(100-$B$2)/100),2)</f>
        <v>20.5</v>
      </c>
      <c r="J57" s="4"/>
      <c r="K57" s="4" t="s">
        <v>36</v>
      </c>
      <c r="L57" s="4" t="s">
        <v>189</v>
      </c>
      <c r="M57" s="4" t="s">
        <v>38</v>
      </c>
      <c r="N57" s="4" t="s">
        <v>190</v>
      </c>
      <c r="O57" s="4" t="s">
        <v>191</v>
      </c>
      <c r="P57" s="4"/>
    </row>
    <row r="58" spans="1:16" ht="12.95" customHeight="1" outlineLevel="1" x14ac:dyDescent="0.2">
      <c r="A58" s="13" t="s">
        <v>192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 ht="12.95" customHeight="1" outlineLevel="2" x14ac:dyDescent="0.2">
      <c r="A59" s="14" t="s">
        <v>193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 ht="12.95" customHeight="1" outlineLevel="3" x14ac:dyDescent="0.2">
      <c r="A60" s="12" t="s">
        <v>194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spans="1:16" ht="126" customHeight="1" outlineLevel="4" x14ac:dyDescent="0.2">
      <c r="A61" s="4"/>
      <c r="B61" s="4">
        <v>338929</v>
      </c>
      <c r="C61" s="4" t="s">
        <v>195</v>
      </c>
      <c r="D61" s="7" t="s">
        <v>196</v>
      </c>
      <c r="E61" s="7" t="s">
        <v>197</v>
      </c>
      <c r="F61" s="4" t="s">
        <v>198</v>
      </c>
      <c r="G61" s="4" t="s">
        <v>24</v>
      </c>
      <c r="H61" s="4" t="s">
        <v>25</v>
      </c>
      <c r="I61" s="5">
        <f>ROUND((F61*(100-$B$2)/100),2)</f>
        <v>75</v>
      </c>
      <c r="J61" s="4"/>
      <c r="K61" s="4" t="s">
        <v>36</v>
      </c>
      <c r="L61" s="4" t="s">
        <v>199</v>
      </c>
      <c r="M61" s="4" t="s">
        <v>200</v>
      </c>
      <c r="N61" s="4" t="s">
        <v>39</v>
      </c>
      <c r="O61" s="4" t="s">
        <v>40</v>
      </c>
      <c r="P61" s="4"/>
    </row>
    <row r="62" spans="1:16" ht="12.95" customHeight="1" outlineLevel="3" x14ac:dyDescent="0.2">
      <c r="A62" s="12" t="s">
        <v>201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 spans="1:16" ht="126" customHeight="1" outlineLevel="4" x14ac:dyDescent="0.2">
      <c r="A63" s="4"/>
      <c r="B63" s="4">
        <v>368610</v>
      </c>
      <c r="C63" s="4" t="s">
        <v>202</v>
      </c>
      <c r="D63" s="7" t="s">
        <v>203</v>
      </c>
      <c r="E63" s="7" t="s">
        <v>204</v>
      </c>
      <c r="F63" s="4" t="s">
        <v>205</v>
      </c>
      <c r="G63" s="4" t="s">
        <v>24</v>
      </c>
      <c r="H63" s="4" t="s">
        <v>25</v>
      </c>
      <c r="I63" s="5">
        <f>ROUND((F63*(100-$B$2)/100),2)</f>
        <v>92</v>
      </c>
      <c r="J63" s="4"/>
      <c r="K63" s="4" t="s">
        <v>27</v>
      </c>
      <c r="L63" s="4" t="s">
        <v>206</v>
      </c>
      <c r="M63" s="4" t="s">
        <v>207</v>
      </c>
      <c r="N63" s="4"/>
      <c r="O63" s="4"/>
      <c r="P63" s="4"/>
    </row>
    <row r="64" spans="1:16" ht="26.1" customHeight="1" outlineLevel="3" x14ac:dyDescent="0.2">
      <c r="A64" s="15" t="s">
        <v>208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26" customHeight="1" outlineLevel="4" x14ac:dyDescent="0.2">
      <c r="A65" s="4"/>
      <c r="B65" s="4">
        <v>309666</v>
      </c>
      <c r="C65" s="4" t="s">
        <v>209</v>
      </c>
      <c r="D65" s="7" t="s">
        <v>210</v>
      </c>
      <c r="E65" s="7" t="s">
        <v>211</v>
      </c>
      <c r="F65" s="4" t="s">
        <v>212</v>
      </c>
      <c r="G65" s="4" t="s">
        <v>24</v>
      </c>
      <c r="H65" s="4" t="s">
        <v>25</v>
      </c>
      <c r="I65" s="5">
        <f>ROUND((F65*(100-$B$2)/100),2)</f>
        <v>165</v>
      </c>
      <c r="J65" s="4"/>
      <c r="K65" s="4" t="s">
        <v>63</v>
      </c>
      <c r="L65" s="4" t="s">
        <v>214</v>
      </c>
      <c r="M65" s="4" t="s">
        <v>215</v>
      </c>
      <c r="N65" s="4" t="s">
        <v>216</v>
      </c>
      <c r="O65" s="4" t="s">
        <v>217</v>
      </c>
      <c r="P65" s="4"/>
    </row>
    <row r="66" spans="1:16" ht="126" customHeight="1" outlineLevel="4" x14ac:dyDescent="0.2">
      <c r="A66" s="4"/>
      <c r="B66" s="4">
        <v>309664</v>
      </c>
      <c r="C66" s="4" t="s">
        <v>218</v>
      </c>
      <c r="D66" s="7" t="s">
        <v>219</v>
      </c>
      <c r="E66" s="7" t="s">
        <v>220</v>
      </c>
      <c r="F66" s="4" t="s">
        <v>212</v>
      </c>
      <c r="G66" s="4" t="s">
        <v>24</v>
      </c>
      <c r="H66" s="4" t="s">
        <v>25</v>
      </c>
      <c r="I66" s="5">
        <f>ROUND((F66*(100-$B$2)/100),2)</f>
        <v>165</v>
      </c>
      <c r="J66" s="4"/>
      <c r="K66" s="4" t="s">
        <v>63</v>
      </c>
      <c r="L66" s="4" t="s">
        <v>221</v>
      </c>
      <c r="M66" s="4" t="s">
        <v>222</v>
      </c>
      <c r="N66" s="4" t="s">
        <v>216</v>
      </c>
      <c r="O66" s="4" t="s">
        <v>217</v>
      </c>
      <c r="P66" s="4"/>
    </row>
    <row r="67" spans="1:16" ht="12.95" customHeight="1" outlineLevel="3" x14ac:dyDescent="0.2">
      <c r="A67" s="12" t="s">
        <v>223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 spans="1:16" ht="126" customHeight="1" outlineLevel="4" x14ac:dyDescent="0.2">
      <c r="A68" s="4"/>
      <c r="B68" s="4">
        <v>305723</v>
      </c>
      <c r="C68" s="4" t="s">
        <v>224</v>
      </c>
      <c r="D68" s="7" t="s">
        <v>225</v>
      </c>
      <c r="E68" s="7" t="s">
        <v>226</v>
      </c>
      <c r="F68" s="4" t="s">
        <v>227</v>
      </c>
      <c r="G68" s="4" t="s">
        <v>24</v>
      </c>
      <c r="H68" s="4" t="s">
        <v>25</v>
      </c>
      <c r="I68" s="5">
        <f>ROUND((F68*(100-$B$2)/100),2)</f>
        <v>349</v>
      </c>
      <c r="J68" s="4"/>
      <c r="K68" s="4" t="s">
        <v>63</v>
      </c>
      <c r="L68" s="4" t="s">
        <v>228</v>
      </c>
      <c r="M68" s="4" t="s">
        <v>229</v>
      </c>
      <c r="N68" s="4" t="s">
        <v>188</v>
      </c>
      <c r="O68" s="4" t="s">
        <v>230</v>
      </c>
      <c r="P68" s="4" t="s">
        <v>231</v>
      </c>
    </row>
    <row r="69" spans="1:16" ht="12.95" customHeight="1" outlineLevel="3" x14ac:dyDescent="0.2">
      <c r="A69" s="12" t="s">
        <v>232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1:16" ht="126" customHeight="1" outlineLevel="4" x14ac:dyDescent="0.2">
      <c r="A70" s="4"/>
      <c r="B70" s="4">
        <v>234932</v>
      </c>
      <c r="C70" s="4" t="s">
        <v>233</v>
      </c>
      <c r="D70" s="7" t="s">
        <v>234</v>
      </c>
      <c r="E70" s="7" t="s">
        <v>235</v>
      </c>
      <c r="F70" s="4" t="s">
        <v>236</v>
      </c>
      <c r="G70" s="4" t="s">
        <v>24</v>
      </c>
      <c r="H70" s="4" t="s">
        <v>25</v>
      </c>
      <c r="I70" s="5">
        <f>ROUND((F70*(100-$B$2)/100),2)</f>
        <v>83.82</v>
      </c>
      <c r="J70" s="4"/>
      <c r="K70" s="4" t="s">
        <v>36</v>
      </c>
      <c r="L70" s="4" t="s">
        <v>237</v>
      </c>
      <c r="M70" s="4" t="s">
        <v>238</v>
      </c>
      <c r="N70" s="4" t="s">
        <v>239</v>
      </c>
      <c r="O70" s="4" t="s">
        <v>217</v>
      </c>
      <c r="P70" s="4"/>
    </row>
    <row r="71" spans="1:16" ht="12.95" customHeight="1" outlineLevel="2" x14ac:dyDescent="0.2">
      <c r="A71" s="14" t="s">
        <v>240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1:16" ht="12.95" customHeight="1" outlineLevel="3" x14ac:dyDescent="0.2">
      <c r="A72" s="12" t="s">
        <v>241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</row>
    <row r="73" spans="1:16" ht="126" customHeight="1" outlineLevel="4" x14ac:dyDescent="0.2">
      <c r="A73" s="4"/>
      <c r="B73" s="4">
        <v>324616</v>
      </c>
      <c r="C73" s="4" t="s">
        <v>242</v>
      </c>
      <c r="D73" s="7" t="s">
        <v>243</v>
      </c>
      <c r="E73" s="7" t="s">
        <v>244</v>
      </c>
      <c r="F73" s="4" t="s">
        <v>245</v>
      </c>
      <c r="G73" s="4" t="s">
        <v>24</v>
      </c>
      <c r="H73" s="4" t="s">
        <v>25</v>
      </c>
      <c r="I73" s="5">
        <f>ROUND((F73*(100-$B$2)/100),2)</f>
        <v>59.05</v>
      </c>
      <c r="J73" s="4"/>
      <c r="K73" s="4" t="s">
        <v>36</v>
      </c>
      <c r="L73" s="4" t="s">
        <v>246</v>
      </c>
      <c r="M73" s="4" t="s">
        <v>247</v>
      </c>
      <c r="N73" s="4" t="s">
        <v>213</v>
      </c>
      <c r="O73" s="4" t="s">
        <v>248</v>
      </c>
      <c r="P73" s="4"/>
    </row>
    <row r="74" spans="1:16" ht="12.95" customHeight="1" outlineLevel="3" x14ac:dyDescent="0.2">
      <c r="A74" s="12" t="s">
        <v>249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1:16" ht="126" customHeight="1" outlineLevel="4" x14ac:dyDescent="0.2">
      <c r="A75" s="4"/>
      <c r="B75" s="4">
        <v>322934</v>
      </c>
      <c r="C75" s="4" t="s">
        <v>250</v>
      </c>
      <c r="D75" s="7" t="s">
        <v>251</v>
      </c>
      <c r="E75" s="7" t="s">
        <v>252</v>
      </c>
      <c r="F75" s="4" t="s">
        <v>253</v>
      </c>
      <c r="G75" s="4" t="s">
        <v>24</v>
      </c>
      <c r="H75" s="4" t="s">
        <v>25</v>
      </c>
      <c r="I75" s="5">
        <f>ROUND((F75*(100-$B$2)/100),2)</f>
        <v>29.19</v>
      </c>
      <c r="J75" s="4"/>
      <c r="K75" s="4" t="s">
        <v>27</v>
      </c>
      <c r="L75" s="4" t="s">
        <v>254</v>
      </c>
      <c r="M75" s="4" t="s">
        <v>247</v>
      </c>
      <c r="N75" s="4" t="s">
        <v>212</v>
      </c>
      <c r="O75" s="4" t="s">
        <v>94</v>
      </c>
      <c r="P75" s="4"/>
    </row>
    <row r="76" spans="1:16" ht="126" customHeight="1" outlineLevel="4" x14ac:dyDescent="0.2">
      <c r="A76" s="4"/>
      <c r="B76" s="4">
        <v>322974</v>
      </c>
      <c r="C76" s="4" t="s">
        <v>255</v>
      </c>
      <c r="D76" s="7" t="s">
        <v>256</v>
      </c>
      <c r="E76" s="7" t="s">
        <v>257</v>
      </c>
      <c r="F76" s="4" t="s">
        <v>253</v>
      </c>
      <c r="G76" s="4" t="s">
        <v>24</v>
      </c>
      <c r="H76" s="4" t="s">
        <v>25</v>
      </c>
      <c r="I76" s="5">
        <f>ROUND((F76*(100-$B$2)/100),2)</f>
        <v>29.19</v>
      </c>
      <c r="J76" s="4"/>
      <c r="K76" s="4" t="s">
        <v>36</v>
      </c>
      <c r="L76" s="4" t="s">
        <v>258</v>
      </c>
      <c r="M76" s="4" t="s">
        <v>259</v>
      </c>
      <c r="N76" s="4" t="s">
        <v>212</v>
      </c>
      <c r="O76" s="4" t="s">
        <v>94</v>
      </c>
      <c r="P76" s="4"/>
    </row>
    <row r="77" spans="1:16" ht="126" customHeight="1" outlineLevel="4" x14ac:dyDescent="0.2">
      <c r="A77" s="4"/>
      <c r="B77" s="4">
        <v>322976</v>
      </c>
      <c r="C77" s="4" t="s">
        <v>260</v>
      </c>
      <c r="D77" s="7" t="s">
        <v>261</v>
      </c>
      <c r="E77" s="7" t="s">
        <v>262</v>
      </c>
      <c r="F77" s="4" t="s">
        <v>253</v>
      </c>
      <c r="G77" s="4" t="s">
        <v>24</v>
      </c>
      <c r="H77" s="4" t="s">
        <v>25</v>
      </c>
      <c r="I77" s="5">
        <f>ROUND((F77*(100-$B$2)/100),2)</f>
        <v>29.19</v>
      </c>
      <c r="J77" s="4"/>
      <c r="K77" s="4" t="s">
        <v>27</v>
      </c>
      <c r="L77" s="4" t="s">
        <v>263</v>
      </c>
      <c r="M77" s="4" t="s">
        <v>247</v>
      </c>
      <c r="N77" s="4" t="s">
        <v>212</v>
      </c>
      <c r="O77" s="4" t="s">
        <v>94</v>
      </c>
      <c r="P77" s="4"/>
    </row>
    <row r="78" spans="1:16" ht="12.95" customHeight="1" outlineLevel="2" x14ac:dyDescent="0.2">
      <c r="A78" s="14" t="s">
        <v>264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1:16" ht="12.95" customHeight="1" outlineLevel="3" x14ac:dyDescent="0.2">
      <c r="A79" s="12" t="s">
        <v>265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1:16" ht="21.95" customHeight="1" outlineLevel="4" x14ac:dyDescent="0.2">
      <c r="A80" s="4"/>
      <c r="B80" s="4">
        <v>323487</v>
      </c>
      <c r="C80" s="4" t="s">
        <v>266</v>
      </c>
      <c r="D80" s="7" t="s">
        <v>267</v>
      </c>
      <c r="E80" s="7"/>
      <c r="F80" s="4" t="s">
        <v>268</v>
      </c>
      <c r="G80" s="4" t="s">
        <v>24</v>
      </c>
      <c r="H80" s="4" t="s">
        <v>25</v>
      </c>
      <c r="I80" s="5">
        <f>ROUND((F80*(100-$B$2)/100),2)</f>
        <v>49.58</v>
      </c>
      <c r="J80" s="4"/>
      <c r="K80" s="4" t="s">
        <v>63</v>
      </c>
      <c r="L80" s="4"/>
      <c r="M80" s="4" t="s">
        <v>86</v>
      </c>
      <c r="N80" s="4"/>
      <c r="O80" s="4"/>
      <c r="P80" s="4"/>
    </row>
    <row r="81" spans="1:16" ht="12.95" customHeight="1" outlineLevel="1" x14ac:dyDescent="0.2">
      <c r="A81" s="13" t="s">
        <v>269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</row>
    <row r="82" spans="1:16" ht="12.95" customHeight="1" outlineLevel="2" x14ac:dyDescent="0.2">
      <c r="A82" s="14" t="s">
        <v>270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spans="1:16" ht="12.95" customHeight="1" outlineLevel="3" x14ac:dyDescent="0.2">
      <c r="A83" s="12" t="s">
        <v>271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1:16" ht="126" customHeight="1" outlineLevel="4" x14ac:dyDescent="0.2">
      <c r="A84" s="4"/>
      <c r="B84" s="4">
        <v>331500</v>
      </c>
      <c r="C84" s="4" t="s">
        <v>272</v>
      </c>
      <c r="D84" s="7" t="s">
        <v>273</v>
      </c>
      <c r="E84" s="7" t="s">
        <v>274</v>
      </c>
      <c r="F84" s="4" t="s">
        <v>275</v>
      </c>
      <c r="G84" s="4" t="s">
        <v>24</v>
      </c>
      <c r="H84" s="4" t="s">
        <v>25</v>
      </c>
      <c r="I84" s="5">
        <f>ROUND((F84*(100-$B$2)/100),2)</f>
        <v>160</v>
      </c>
      <c r="J84" s="4"/>
      <c r="K84" s="4" t="s">
        <v>27</v>
      </c>
      <c r="L84" s="4" t="s">
        <v>276</v>
      </c>
      <c r="M84" s="4" t="s">
        <v>277</v>
      </c>
      <c r="N84" s="4" t="s">
        <v>26</v>
      </c>
      <c r="O84" s="4" t="s">
        <v>35</v>
      </c>
      <c r="P84" s="4"/>
    </row>
    <row r="85" spans="1:16" ht="12.95" customHeight="1" outlineLevel="3" x14ac:dyDescent="0.2">
      <c r="A85" s="12" t="s">
        <v>278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16" ht="126" customHeight="1" outlineLevel="4" x14ac:dyDescent="0.2">
      <c r="A86" s="4"/>
      <c r="B86" s="4">
        <v>340353</v>
      </c>
      <c r="C86" s="4" t="s">
        <v>279</v>
      </c>
      <c r="D86" s="7" t="s">
        <v>280</v>
      </c>
      <c r="E86" s="7" t="s">
        <v>281</v>
      </c>
      <c r="F86" s="4" t="s">
        <v>282</v>
      </c>
      <c r="G86" s="4" t="s">
        <v>24</v>
      </c>
      <c r="H86" s="4" t="s">
        <v>25</v>
      </c>
      <c r="I86" s="5">
        <f>ROUND((F86*(100-$B$2)/100),2)</f>
        <v>44.28</v>
      </c>
      <c r="J86" s="4"/>
      <c r="K86" s="4" t="s">
        <v>36</v>
      </c>
      <c r="L86" s="4" t="s">
        <v>283</v>
      </c>
      <c r="M86" s="4" t="s">
        <v>284</v>
      </c>
      <c r="N86" s="4" t="s">
        <v>285</v>
      </c>
      <c r="O86" s="4" t="s">
        <v>286</v>
      </c>
      <c r="P86" s="4" t="s">
        <v>47</v>
      </c>
    </row>
    <row r="87" spans="1:16" ht="126" customHeight="1" outlineLevel="4" x14ac:dyDescent="0.2">
      <c r="A87" s="4"/>
      <c r="B87" s="4">
        <v>340354</v>
      </c>
      <c r="C87" s="4" t="s">
        <v>287</v>
      </c>
      <c r="D87" s="7" t="s">
        <v>288</v>
      </c>
      <c r="E87" s="7" t="s">
        <v>289</v>
      </c>
      <c r="F87" s="4" t="s">
        <v>282</v>
      </c>
      <c r="G87" s="4" t="s">
        <v>24</v>
      </c>
      <c r="H87" s="4" t="s">
        <v>25</v>
      </c>
      <c r="I87" s="5">
        <f>ROUND((F87*(100-$B$2)/100),2)</f>
        <v>44.28</v>
      </c>
      <c r="J87" s="4"/>
      <c r="K87" s="4" t="s">
        <v>36</v>
      </c>
      <c r="L87" s="4" t="s">
        <v>290</v>
      </c>
      <c r="M87" s="4" t="s">
        <v>284</v>
      </c>
      <c r="N87" s="4" t="s">
        <v>285</v>
      </c>
      <c r="O87" s="4" t="s">
        <v>286</v>
      </c>
      <c r="P87" s="4" t="s">
        <v>47</v>
      </c>
    </row>
    <row r="88" spans="1:16" ht="12.95" customHeight="1" outlineLevel="3" x14ac:dyDescent="0.2">
      <c r="A88" s="12" t="s">
        <v>291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ht="126" customHeight="1" outlineLevel="4" x14ac:dyDescent="0.2">
      <c r="A89" s="4"/>
      <c r="B89" s="4">
        <v>368544</v>
      </c>
      <c r="C89" s="4" t="s">
        <v>292</v>
      </c>
      <c r="D89" s="7" t="s">
        <v>293</v>
      </c>
      <c r="E89" s="7" t="s">
        <v>294</v>
      </c>
      <c r="F89" s="4" t="s">
        <v>295</v>
      </c>
      <c r="G89" s="4" t="s">
        <v>24</v>
      </c>
      <c r="H89" s="4" t="s">
        <v>25</v>
      </c>
      <c r="I89" s="5">
        <f>ROUND((F89*(100-$B$2)/100),2)</f>
        <v>75.319999999999993</v>
      </c>
      <c r="J89" s="4"/>
      <c r="K89" s="4" t="s">
        <v>63</v>
      </c>
      <c r="L89" s="4" t="s">
        <v>296</v>
      </c>
      <c r="M89" s="4" t="s">
        <v>297</v>
      </c>
      <c r="N89" s="4" t="s">
        <v>39</v>
      </c>
      <c r="O89" s="4" t="s">
        <v>40</v>
      </c>
      <c r="P89" s="4"/>
    </row>
    <row r="90" spans="1:16" ht="12.95" customHeight="1" outlineLevel="3" x14ac:dyDescent="0.2">
      <c r="A90" s="12" t="s">
        <v>298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 ht="126" customHeight="1" outlineLevel="4" x14ac:dyDescent="0.2">
      <c r="A91" s="4"/>
      <c r="B91" s="4">
        <v>323084</v>
      </c>
      <c r="C91" s="4" t="s">
        <v>299</v>
      </c>
      <c r="D91" s="7" t="s">
        <v>300</v>
      </c>
      <c r="E91" s="7" t="s">
        <v>301</v>
      </c>
      <c r="F91" s="4" t="s">
        <v>302</v>
      </c>
      <c r="G91" s="4" t="s">
        <v>24</v>
      </c>
      <c r="H91" s="4" t="s">
        <v>25</v>
      </c>
      <c r="I91" s="5">
        <f>ROUND((F91*(100-$B$2)/100),2)</f>
        <v>81.7</v>
      </c>
      <c r="J91" s="4"/>
      <c r="K91" s="4" t="s">
        <v>27</v>
      </c>
      <c r="L91" s="4" t="s">
        <v>303</v>
      </c>
      <c r="M91" s="4" t="s">
        <v>38</v>
      </c>
      <c r="N91" s="4" t="s">
        <v>25</v>
      </c>
      <c r="O91" s="4" t="s">
        <v>25</v>
      </c>
      <c r="P91" s="4" t="s">
        <v>25</v>
      </c>
    </row>
    <row r="92" spans="1:16" ht="12.95" customHeight="1" outlineLevel="1" x14ac:dyDescent="0.2">
      <c r="A92" s="13" t="s">
        <v>304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2.95" customHeight="1" outlineLevel="2" x14ac:dyDescent="0.2">
      <c r="A93" s="14" t="s">
        <v>305</v>
      </c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spans="1:16" ht="12.95" customHeight="1" outlineLevel="3" x14ac:dyDescent="0.2">
      <c r="A94" s="12" t="s">
        <v>306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</row>
    <row r="95" spans="1:16" ht="126" customHeight="1" outlineLevel="4" x14ac:dyDescent="0.2">
      <c r="A95" s="4"/>
      <c r="B95" s="4">
        <v>353228</v>
      </c>
      <c r="C95" s="4" t="s">
        <v>307</v>
      </c>
      <c r="D95" s="7" t="s">
        <v>308</v>
      </c>
      <c r="E95" s="7" t="s">
        <v>309</v>
      </c>
      <c r="F95" s="4" t="s">
        <v>310</v>
      </c>
      <c r="G95" s="4" t="s">
        <v>24</v>
      </c>
      <c r="H95" s="4" t="s">
        <v>25</v>
      </c>
      <c r="I95" s="5">
        <f>ROUND((F95*(100-$B$2)/100),2)</f>
        <v>220.53</v>
      </c>
      <c r="J95" s="4"/>
      <c r="K95" s="4" t="s">
        <v>36</v>
      </c>
      <c r="L95" s="4" t="s">
        <v>311</v>
      </c>
      <c r="M95" s="4" t="s">
        <v>312</v>
      </c>
      <c r="N95" s="4" t="s">
        <v>313</v>
      </c>
      <c r="O95" s="4" t="s">
        <v>104</v>
      </c>
      <c r="P95" s="4" t="s">
        <v>111</v>
      </c>
    </row>
    <row r="96" spans="1:16" ht="12.95" customHeight="1" outlineLevel="2" x14ac:dyDescent="0.2">
      <c r="A96" s="14" t="s">
        <v>314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</row>
    <row r="97" spans="1:16" ht="12.95" customHeight="1" outlineLevel="3" x14ac:dyDescent="0.2">
      <c r="A97" s="12" t="s">
        <v>315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</row>
    <row r="98" spans="1:16" ht="126" customHeight="1" outlineLevel="4" x14ac:dyDescent="0.2">
      <c r="A98" s="4"/>
      <c r="B98" s="4">
        <v>324458</v>
      </c>
      <c r="C98" s="4" t="s">
        <v>316</v>
      </c>
      <c r="D98" s="7" t="s">
        <v>317</v>
      </c>
      <c r="E98" s="7" t="s">
        <v>318</v>
      </c>
      <c r="F98" s="4" t="s">
        <v>319</v>
      </c>
      <c r="G98" s="4" t="s">
        <v>24</v>
      </c>
      <c r="H98" s="4" t="s">
        <v>25</v>
      </c>
      <c r="I98" s="5">
        <f>ROUND((F98*(100-$B$2)/100),2)</f>
        <v>385</v>
      </c>
      <c r="J98" s="4"/>
      <c r="K98" s="4" t="s">
        <v>63</v>
      </c>
      <c r="L98" s="4" t="s">
        <v>321</v>
      </c>
      <c r="M98" s="4" t="s">
        <v>47</v>
      </c>
      <c r="N98" s="4" t="s">
        <v>322</v>
      </c>
      <c r="O98" s="4" t="s">
        <v>323</v>
      </c>
      <c r="P98" s="4"/>
    </row>
    <row r="99" spans="1:16" ht="12.95" customHeight="1" outlineLevel="2" x14ac:dyDescent="0.2">
      <c r="A99" s="14" t="s">
        <v>324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1:16" ht="12.95" customHeight="1" outlineLevel="3" x14ac:dyDescent="0.2">
      <c r="A100" s="12" t="s">
        <v>325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</row>
    <row r="101" spans="1:16" ht="126" customHeight="1" outlineLevel="4" x14ac:dyDescent="0.2">
      <c r="A101" s="4"/>
      <c r="B101" s="4">
        <v>330518</v>
      </c>
      <c r="C101" s="4" t="s">
        <v>326</v>
      </c>
      <c r="D101" s="7" t="s">
        <v>327</v>
      </c>
      <c r="E101" s="7" t="s">
        <v>328</v>
      </c>
      <c r="F101" s="4" t="s">
        <v>329</v>
      </c>
      <c r="G101" s="4" t="s">
        <v>24</v>
      </c>
      <c r="H101" s="4" t="s">
        <v>25</v>
      </c>
      <c r="I101" s="5">
        <f>ROUND((F101*(100-$B$2)/100),2)</f>
        <v>67</v>
      </c>
      <c r="J101" s="4"/>
      <c r="K101" s="4" t="s">
        <v>36</v>
      </c>
      <c r="L101" s="4" t="s">
        <v>330</v>
      </c>
      <c r="M101" s="4" t="s">
        <v>38</v>
      </c>
      <c r="N101" s="4" t="s">
        <v>331</v>
      </c>
      <c r="O101" s="4" t="s">
        <v>320</v>
      </c>
      <c r="P101" s="4"/>
    </row>
    <row r="102" spans="1:16" ht="12.95" customHeight="1" outlineLevel="3" x14ac:dyDescent="0.2">
      <c r="A102" s="12" t="s">
        <v>332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</row>
    <row r="103" spans="1:16" ht="126" customHeight="1" outlineLevel="4" x14ac:dyDescent="0.2">
      <c r="A103" s="4"/>
      <c r="B103" s="4">
        <v>322805</v>
      </c>
      <c r="C103" s="4" t="s">
        <v>333</v>
      </c>
      <c r="D103" s="7" t="s">
        <v>334</v>
      </c>
      <c r="E103" s="7" t="s">
        <v>335</v>
      </c>
      <c r="F103" s="4" t="s">
        <v>336</v>
      </c>
      <c r="G103" s="4" t="s">
        <v>24</v>
      </c>
      <c r="H103" s="4" t="s">
        <v>25</v>
      </c>
      <c r="I103" s="5">
        <f>ROUND((F103*(100-$B$2)/100),2)</f>
        <v>87.59</v>
      </c>
      <c r="J103" s="4"/>
      <c r="K103" s="4" t="s">
        <v>63</v>
      </c>
      <c r="L103" s="4" t="s">
        <v>337</v>
      </c>
      <c r="M103" s="4" t="s">
        <v>338</v>
      </c>
      <c r="N103" s="4" t="s">
        <v>146</v>
      </c>
      <c r="O103" s="4" t="s">
        <v>39</v>
      </c>
      <c r="P103" s="4"/>
    </row>
    <row r="104" spans="1:16" ht="12.95" customHeight="1" outlineLevel="1" x14ac:dyDescent="0.2">
      <c r="A104" s="13" t="s">
        <v>339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</row>
    <row r="105" spans="1:16" ht="12.95" customHeight="1" outlineLevel="2" x14ac:dyDescent="0.2">
      <c r="A105" s="14" t="s">
        <v>340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1:16" ht="126" customHeight="1" outlineLevel="3" x14ac:dyDescent="0.2">
      <c r="A106" s="4"/>
      <c r="B106" s="4">
        <v>296840</v>
      </c>
      <c r="C106" s="4" t="s">
        <v>341</v>
      </c>
      <c r="D106" s="7" t="s">
        <v>342</v>
      </c>
      <c r="E106" s="7" t="s">
        <v>343</v>
      </c>
      <c r="F106" s="4" t="s">
        <v>344</v>
      </c>
      <c r="G106" s="4" t="s">
        <v>24</v>
      </c>
      <c r="H106" s="4" t="s">
        <v>25</v>
      </c>
      <c r="I106" s="5">
        <f>ROUND((F106*(100-$B$2)/100),2)</f>
        <v>192.15</v>
      </c>
      <c r="J106" s="4"/>
      <c r="K106" s="4" t="s">
        <v>27</v>
      </c>
      <c r="L106" s="4" t="s">
        <v>345</v>
      </c>
      <c r="M106" s="4" t="s">
        <v>346</v>
      </c>
      <c r="N106" s="4" t="s">
        <v>135</v>
      </c>
      <c r="O106" s="4" t="s">
        <v>126</v>
      </c>
      <c r="P106" s="4"/>
    </row>
  </sheetData>
  <autoFilter ref="F4:P4"/>
  <mergeCells count="59">
    <mergeCell ref="A5:P5"/>
    <mergeCell ref="A6:P6"/>
    <mergeCell ref="A7:P7"/>
    <mergeCell ref="A8:P8"/>
    <mergeCell ref="A10:P10"/>
    <mergeCell ref="A13:P13"/>
    <mergeCell ref="A14:P14"/>
    <mergeCell ref="A16:P16"/>
    <mergeCell ref="A17:P17"/>
    <mergeCell ref="A19:P19"/>
    <mergeCell ref="A22:P22"/>
    <mergeCell ref="A24:P24"/>
    <mergeCell ref="A25:P25"/>
    <mergeCell ref="A27:P27"/>
    <mergeCell ref="A28:P28"/>
    <mergeCell ref="A29:P29"/>
    <mergeCell ref="A34:P34"/>
    <mergeCell ref="A36:P36"/>
    <mergeCell ref="A37:P37"/>
    <mergeCell ref="A38:P38"/>
    <mergeCell ref="A40:P40"/>
    <mergeCell ref="A42:P42"/>
    <mergeCell ref="A43:P43"/>
    <mergeCell ref="A46:P46"/>
    <mergeCell ref="A47:P47"/>
    <mergeCell ref="A49:P49"/>
    <mergeCell ref="A50:P50"/>
    <mergeCell ref="A52:P52"/>
    <mergeCell ref="A53:P53"/>
    <mergeCell ref="A55:P55"/>
    <mergeCell ref="A56:P56"/>
    <mergeCell ref="A58:P58"/>
    <mergeCell ref="A59:P59"/>
    <mergeCell ref="A60:P60"/>
    <mergeCell ref="A62:P62"/>
    <mergeCell ref="A64:P64"/>
    <mergeCell ref="A67:P67"/>
    <mergeCell ref="A69:P69"/>
    <mergeCell ref="A71:P71"/>
    <mergeCell ref="A72:P72"/>
    <mergeCell ref="A74:P74"/>
    <mergeCell ref="A78:P78"/>
    <mergeCell ref="A79:P79"/>
    <mergeCell ref="A81:P81"/>
    <mergeCell ref="A82:P82"/>
    <mergeCell ref="A83:P83"/>
    <mergeCell ref="A85:P85"/>
    <mergeCell ref="A88:P88"/>
    <mergeCell ref="A90:P90"/>
    <mergeCell ref="A92:P92"/>
    <mergeCell ref="A100:P100"/>
    <mergeCell ref="A102:P102"/>
    <mergeCell ref="A104:P104"/>
    <mergeCell ref="A105:P105"/>
    <mergeCell ref="A93:P93"/>
    <mergeCell ref="A94:P94"/>
    <mergeCell ref="A96:P96"/>
    <mergeCell ref="A97:P97"/>
    <mergeCell ref="A99:P99"/>
  </mergeCells>
  <pageMargins left="0.39370078740157483" right="0.39370078740157483" top="0.39370078740157483" bottom="0.39370078740157483" header="0" footer="0"/>
  <pageSetup paperSize="9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2025-09-29T09:17:34Z</dcterms:created>
  <dcterms:modified xsi:type="dcterms:W3CDTF">2025-09-29T09:17:34Z</dcterms:modified>
</cp:coreProperties>
</file>