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I136" i="1" l="1"/>
  <c r="M136" i="1" s="1"/>
  <c r="I134" i="1"/>
  <c r="M134" i="1" s="1"/>
  <c r="I131" i="1"/>
  <c r="M131" i="1" s="1"/>
  <c r="I130" i="1"/>
  <c r="M130" i="1" s="1"/>
  <c r="I127" i="1"/>
  <c r="M127" i="1" s="1"/>
  <c r="I123" i="1"/>
  <c r="M123" i="1" s="1"/>
  <c r="I121" i="1"/>
  <c r="M121" i="1" s="1"/>
  <c r="I119" i="1"/>
  <c r="M119" i="1" s="1"/>
  <c r="I117" i="1"/>
  <c r="M117" i="1" s="1"/>
  <c r="I116" i="1"/>
  <c r="M116" i="1" s="1"/>
  <c r="I114" i="1"/>
  <c r="M114" i="1" s="1"/>
  <c r="I112" i="1"/>
  <c r="M112" i="1" s="1"/>
  <c r="I110" i="1"/>
  <c r="M110" i="1" s="1"/>
  <c r="I109" i="1"/>
  <c r="M109" i="1" s="1"/>
  <c r="I107" i="1"/>
  <c r="M107" i="1" s="1"/>
  <c r="I103" i="1"/>
  <c r="M103" i="1" s="1"/>
  <c r="I101" i="1"/>
  <c r="M101" i="1" s="1"/>
  <c r="I98" i="1"/>
  <c r="M98" i="1" s="1"/>
  <c r="I97" i="1"/>
  <c r="M97" i="1" s="1"/>
  <c r="I96" i="1"/>
  <c r="M96" i="1" s="1"/>
  <c r="I95" i="1"/>
  <c r="M95" i="1" s="1"/>
  <c r="I93" i="1"/>
  <c r="M93" i="1" s="1"/>
  <c r="I90" i="1"/>
  <c r="M90" i="1" s="1"/>
  <c r="I88" i="1"/>
  <c r="M88" i="1" s="1"/>
  <c r="I86" i="1"/>
  <c r="M86" i="1" s="1"/>
  <c r="I84" i="1"/>
  <c r="M84" i="1" s="1"/>
  <c r="I82" i="1"/>
  <c r="M82" i="1" s="1"/>
  <c r="I78" i="1"/>
  <c r="M78" i="1" s="1"/>
  <c r="I75" i="1"/>
  <c r="M75" i="1" s="1"/>
  <c r="I72" i="1"/>
  <c r="M72" i="1" s="1"/>
  <c r="I70" i="1"/>
  <c r="M70" i="1" s="1"/>
  <c r="I67" i="1"/>
  <c r="M67" i="1" s="1"/>
  <c r="I64" i="1"/>
  <c r="M64" i="1" s="1"/>
  <c r="I63" i="1"/>
  <c r="M63" i="1" s="1"/>
  <c r="I62" i="1"/>
  <c r="M62" i="1" s="1"/>
  <c r="I60" i="1"/>
  <c r="M60" i="1" s="1"/>
  <c r="I59" i="1"/>
  <c r="M59" i="1" s="1"/>
  <c r="I58" i="1"/>
  <c r="M58" i="1" s="1"/>
  <c r="I55" i="1"/>
  <c r="M55" i="1" s="1"/>
  <c r="I53" i="1"/>
  <c r="M53" i="1" s="1"/>
  <c r="I49" i="1"/>
  <c r="M49" i="1" s="1"/>
  <c r="I47" i="1"/>
  <c r="M47" i="1" s="1"/>
  <c r="I45" i="1"/>
  <c r="M45" i="1" s="1"/>
  <c r="I43" i="1"/>
  <c r="M43" i="1" s="1"/>
  <c r="I42" i="1"/>
  <c r="M42" i="1" s="1"/>
  <c r="I41" i="1"/>
  <c r="M41" i="1" s="1"/>
  <c r="I37" i="1"/>
  <c r="M37" i="1" s="1"/>
  <c r="I34" i="1"/>
  <c r="M34" i="1" s="1"/>
  <c r="I31" i="1"/>
  <c r="M31" i="1" s="1"/>
  <c r="I29" i="1"/>
  <c r="M29" i="1" s="1"/>
  <c r="I28" i="1"/>
  <c r="M28" i="1" s="1"/>
  <c r="I27" i="1"/>
  <c r="M27" i="1" s="1"/>
  <c r="I25" i="1"/>
  <c r="M25" i="1" s="1"/>
  <c r="I22" i="1"/>
  <c r="M22" i="1" s="1"/>
  <c r="I19" i="1"/>
  <c r="M19" i="1" s="1"/>
  <c r="I17" i="1"/>
  <c r="M17" i="1" s="1"/>
  <c r="I15" i="1"/>
  <c r="M15" i="1" s="1"/>
  <c r="I12" i="1"/>
  <c r="M12" i="1" s="1"/>
  <c r="I11" i="1"/>
  <c r="M11" i="1" s="1"/>
  <c r="I9" i="1"/>
  <c r="M9" i="1" s="1"/>
  <c r="F2" i="1" l="1"/>
</calcChain>
</file>

<file path=xl/sharedStrings.xml><?xml version="1.0" encoding="utf-8"?>
<sst xmlns="http://schemas.openxmlformats.org/spreadsheetml/2006/main" count="565" uniqueCount="332">
  <si>
    <t>СИМБАТ (25-08-2025)</t>
  </si>
  <si>
    <t>Ваша скидка от цены (%):</t>
  </si>
  <si>
    <t>Картинка</t>
  </si>
  <si>
    <t>Код</t>
  </si>
  <si>
    <t>Артикул</t>
  </si>
  <si>
    <t>Наименование</t>
  </si>
  <si>
    <t>Описание</t>
  </si>
  <si>
    <t>Цена полки
(за ед.учета)</t>
  </si>
  <si>
    <t>Кол-во в коробке</t>
  </si>
  <si>
    <t>Вложение в упаковку (коэф. ед. продажи)</t>
  </si>
  <si>
    <t>Цена клиента
(за ед.учета)</t>
  </si>
  <si>
    <t>Акция
за ед.продажи</t>
  </si>
  <si>
    <t>Свободный остаток</t>
  </si>
  <si>
    <t>Заказ</t>
  </si>
  <si>
    <t>Заказ (сумма)</t>
  </si>
  <si>
    <t>ИЗДАТЕЛЬСКИЙ ДОМ УМКА</t>
  </si>
  <si>
    <t>АКТИВИТИ</t>
  </si>
  <si>
    <t>АКТИВИТИ без наклеек</t>
  </si>
  <si>
    <t>Активити А3 64 стр альбом МЕГА 3в1</t>
  </si>
  <si>
    <t>МИКС15</t>
  </si>
  <si>
    <t>Раскраска серии Большой активити альбом 3в1 Светофор СТМ в кор.10шт</t>
  </si>
  <si>
    <t>126,88</t>
  </si>
  <si>
    <t>10</t>
  </si>
  <si>
    <t>1</t>
  </si>
  <si>
    <t>Акция 60%</t>
  </si>
  <si>
    <t>100</t>
  </si>
  <si>
    <t>Активити-игра-ходилка А4, 12 стр.</t>
  </si>
  <si>
    <t>978-5-506-04675-2</t>
  </si>
  <si>
    <t>Оранжевая корова. Союзмультфильм. (Активити ходилка-раскраска). 210х285мм. 12 стр. Умка в кор.50шт</t>
  </si>
  <si>
    <t>Активити-ходилка «Оранжевая корова» ТМ «УМка» станет прекрасным подарком для юных поклонников одноимённого мультсериала:
- 15 элементов
- игры-ходилки
- фишки в виде персонажей и игральные кубики: вырезай и клей 
- интересные задания
В этой книге маленький любознайка найдёт весёлые задания, увлекательные игры и фишки с героями любимого мультсериала. Для игры необходимо вырезать кубик, поставить фишки на игровое поле – и вперёд за приключениями! Активити имеет удобный формат, поэтому её можно взять с собой в дорогу.
Игровые занятия с активити-ходилкой ТМ «УМка» развивают:
- мелкую моторику
- внимательность
- логику
- творческое мышление
Объём: 12 стр. Формат: 210 х 285 мм.
Материал: бумага офсетная.
Рекомендовано детям младшего школьного возраста.</t>
  </si>
  <si>
    <t>86,94</t>
  </si>
  <si>
    <t>50</t>
  </si>
  <si>
    <t>978-5-506-06464-0</t>
  </si>
  <si>
    <t>Пираты против драконов.  Активити ходилка-раскраска.   210х285 мм. 12 стр.  Умка в кор.50шт</t>
  </si>
  <si>
    <t>Активити с играми-ходилками «Пираты против драконов» ТМ «УМка» станет прекрасным подарком для маленького любознайки:
- 15 элементов
- игры-ходилки
- фишки и кубик: вырезай и клей
- интересные задания
- раскраски
В этой книге ребёнок найдёт занимательные задания и раскраски, увлекательные игры и фишки с пиратами и драконами. Для игры необходимо вырезать кубик, сделать фишки, поставить их на игровое поле – и вперёд за приключениями! Активити имеет удобный формат, поэтому её можно взять с собой в дорогу.
Игровые занятия с активити ТМ «УМка» развивают:
- мелкую моторику
- внимательность
- логику
- творческое мышление
Объём: 12 стр. Формат: 210 х 285 мм.
Материал: бумага офсетная.
Рекомендовано детям младшего школьного возраста.</t>
  </si>
  <si>
    <t>87,9</t>
  </si>
  <si>
    <t>АКТИВИТИ С НАКЛЕЙКАМИ</t>
  </si>
  <si>
    <t>Активити А4 8 стр занимательные головоломки</t>
  </si>
  <si>
    <t>978-5-506-06756-6</t>
  </si>
  <si>
    <t>Морские обитатели.Занимательные головоломки. 210х280мм, 8 стр. + наклейки. Умка в кор.50шт</t>
  </si>
  <si>
    <t>Книга-активити с наклейками «Занимательные головоломки. Морские обитатели» ТМ «УМка» непременно понравится маленькой любознайке:
- обучалки, занималки, мозголомки
- 50 цветных наклеек
- красочный дизайн
Эта увлекательная книжка с самыми разнообразными играми и очаровательными жителями подводного мира непременно понравится вашей принцессе. Она с удовольствием будет решать хитроумные головоломки, интересно и с пользой проводя свой досуг.
Занятия с книгой-активити ТМ «УМка» расширяют кругозор и развивают:
- мелкую моторику
- логическое мышление
- внимание
- усидчивость
- воображение
Объём: 8 стр. Формат книги: 210 х 280 мм.
Материал: офсетная бумага + самоклеящаяся бумага + картон.
Рекомендовано детям старшего дошкольного возраста.</t>
  </si>
  <si>
    <t>120,25</t>
  </si>
  <si>
    <t>Акция 50%</t>
  </si>
  <si>
    <t>Активити А4 8 стр с постером и наклейками</t>
  </si>
  <si>
    <t>978-5-506-05701-7</t>
  </si>
  <si>
    <t>Волшебный город. Развивающий постер с поощрительными наклейками. Сказочный патруль.Умка в кор50шт</t>
  </si>
  <si>
    <t>Развивающий постер-активити с поощрительными наклейками «Сказочный патруль. Волшебный город» ТМ «УМка» непременно понравится маленьким поклонникам мультсериала о юных волшебницах:
- красочный дизайн в стилистике м/ф
- любимые персонажи
- цветные наклейки
Яркая книжка-активити с постером и развивающими заданиями поможет маленькому любознайке увлекательно и с пользой провести время. А поощрительные наклейки помогут в игровой манере мотивировать ребёнка, дать положительную оценку выполненному заданию и просто поднять настроение.
Занятия с постером-активити ТМ «УМка» развивают:
- мелкую моторику
- сенсорику
- мышление
- творческие способности
- внимание
- логику
Объём: 8 стр. Формат: 212 х 275 мм.
Материал: бумага офсетная.
Рекомендовано детям старшего дошкольного возраста.</t>
  </si>
  <si>
    <t>135,85</t>
  </si>
  <si>
    <t>Раскладушка-панорамка с наклейками А5, 8 стр.</t>
  </si>
  <si>
    <t>978-5-506-04367-6</t>
  </si>
  <si>
    <t>Модная вечеринка. Лол. (Раскладушка-панорамка с наклейками). 160х235мм, 8 стр. Умка в кор.50шт</t>
  </si>
  <si>
    <t>Книга раскладушка-панорамка с наклейками «LOL. Модная вечеринка» ТМ «УМка» станет прекрасным подарком для ребёнка:
- 25 многоразовых наклеек
- загадки, задания
- красочные иллюстрации
- в формате раскладушки
Разверните красочную книжку-панорамку - внутри вас ждёт большое игровое поле с многоразовыми наклейками. Красочные многоразовые наклейки сделают обучение лёгким и весёлым. Благодаря удобному формату книжку легко взять с собой в дорогу.
Раскладушка-панорамка с наклейками ТМ «УМка» расширяет кругозор, стимулирует интерес к учёбе и развивает:
- мелкую моторику
- сенсорное развитие
- мышление
- логику
- внимание
- усидчивость
- воображение
Объём: 8 стр. Формат: 160 х 235 мм.
Материал: бумага офсетная.
Рекомендовано детям от 1 года.</t>
  </si>
  <si>
    <t>95,9</t>
  </si>
  <si>
    <t>АППЛИКАЦИИ</t>
  </si>
  <si>
    <t>Активити с картонной аппликацией и накл А4, 16 стр</t>
  </si>
  <si>
    <t>978-5-506-02177-3</t>
  </si>
  <si>
    <t>Веселые поделки. Мимимишки. (Активити с картонной аппликацией и наклейками). Умка в кор.50шт</t>
  </si>
  <si>
    <t>Активити с картонной аппликацией и наклейками «Ми-ми-мишки. Весёлые поделки» ТМ «УМка» станет прекрасным подарком для ребёнка:
- многоразовые наклейки
- игрушки из картона
- любимые персонажи
В этой книге малыша ждут несложные поделки с описанием работы, интересные развивающие задания и яркие наклейки. Ребёнок сможет самостоятельно изготовить объёмные аппликации, а потом играть с любимыми героями и разыгрывать целые сценки из мультсериала. Благодаря удобному формату активити можно брать с собой в дорогу.
Активити с картонной аппликацией и наклейками ТМ «УМка» расширяет кругозор, подготавливает руку к письму и развивает:
- мелкую моторику
- сенсорное развитие
- мышление
- творческие способности
- внимание
- воображение
Объём: 16 стр. Формат: 214 x 290 мм.
Материал: офсетная бумага.
Рекомендовано детям от 1 года.</t>
  </si>
  <si>
    <t>161,04</t>
  </si>
  <si>
    <t>БЛОКНОТЫ И ДНЕВНИКИ</t>
  </si>
  <si>
    <t>Блокнот А5 32 стр Скетч раскраска</t>
  </si>
  <si>
    <t>978-5-506-07014-6</t>
  </si>
  <si>
    <t>Раскраска. Скетч-блокнот. Весёлые друзья. Буба. 148х210 мм 32 стр. Умка в кор.50шт</t>
  </si>
  <si>
    <t>Скетч-блокнот «Буба. Весёлые друзья» ТМ «УМка» станет отличным подарком для маленьких поклонников мультсериала про забавного домового:
- картинки для раскрашивания тщательно прорисованы
- интересные задания
- любимые персонажи
- удобный формат
На страницах этого увлекательного блокнота юного художника ожидает встреча с героями любимого мультфильма. Внутри ребёнок найдёт красивые раскраски с чётким контуром и занимательные задания, которые не только скрасят его досуг, но и потренируют руку к письму. Благодаря компактному размеру блокнот удобно брать с собой в дорогу.
Игровые занятия со скетч-блокнотом ТМ «УМка» развивают:
- мелкую моторику
- воображение и фантазию
- творческое мышление
- логику
- усидчивость
Объём: 32 стр. Формат: 148 х 210 мм (А5).
Материал: офсетная бумага.
Рекомендовано детям младшего школьного возраста.</t>
  </si>
  <si>
    <t>95,73</t>
  </si>
  <si>
    <t>Блокнот А5 48 стр на спирали со шнурком</t>
  </si>
  <si>
    <t>978-5-506-06137-3</t>
  </si>
  <si>
    <t>Азбука. М.А.Жукова.  Умный блокнот с хэдером. 70х155мм. 32 стр.  Умка в кор.50шт</t>
  </si>
  <si>
    <t>Умный блокнот со шнурком «М. А. Жукова. Азбука в игровой форме» ТМ «УМка» непременно понравится маленьким любознайкам:
- учим буквы
- интересный формат: шнуруем, переворачиваем и проверяем ответ- увлекательно и познавательно
- занимательные задания
Данный блокнот содержит задания по авторской методике Марии Александровны Жуковой - учителя-логопеда, практикующего коррекционного педагога, специалиста в области патологии речи и нейрореабилитации. Суть занятия: блокнот открывается обложка к обложке, ребёнок вместе с родителями решает задачу, соединяя с помощью шнурка картинку из правого ряда с картинкой из левого ряда. Ответ можно проверить, перевернув блокнот: если узор шнурка совпадает с нарисованным узором на страничке, значит задача решена верно. Такие увлекательные игровые задания помогут дошкольнику в усвоении азбуки и развитии навыков чтения.
Занятия с блокнотом ТМ «УМка» также способствуют развитию:
- мелкой моторики рук
- памяти
- внимания
- логики
- усидчивости
Объём: 32 стр. Формат: 70 х 155 мм.
Материал: офсетная бумага + картон + металл + текстиль.
Рекомендовано детям старшего дошкольного возраста.</t>
  </si>
  <si>
    <t>187,55</t>
  </si>
  <si>
    <t>978-5-506-06150-2</t>
  </si>
  <si>
    <t>Изучаем мир вокруг. М.А. Жукова. Умный блокнот с хэдером. 70х155мм. 32 стр.  Умка в кор.50шт</t>
  </si>
  <si>
    <t>Умный блокнот со шнурком «М. А. Жукова. Изучаем мир вокруг в игровой форме» ТМ «УМка» непременно понравится маленьким любознайкам:
- знакомимся с окружающим миром
- интересный формат: шнуруем, переворачиваем и проверяем ответ
- увлекательно и познавательно
- занимательные задания
Данный блокнот содержит задания по авторской методике Марии Александровны Жуковой - учителя-логопеда, практикующего коррекционного педагога, специалиста в области патологии речи и нейрореабилитации. Суть занятия: блокнот открывается обложка к обложке, ребёнок вместе с родителями решает задачу, соединяя с помощью шнурка картинку из правого ряда с картинкой из левого ряда, при этом ребёнок должен произносить названия животных или других нарисованных предметов. Ответ можно проверить, перевернув блокнот: если узор шнурка совпадает с нарисованным узором на страничке, значит задача решена верно. Такие увлекательные игровые задания помогут дошкольнику в развитии речи и знакомстве с окружающим миром.
Занятия с блокнотом ТМ «УМка» также способствуют развитию:
- мелкой моторики рук
- памяти
- внимания
- логики
- усидчивости
Объём: 32 стр. Формат: 70 х 155 мм.
Материал: офсетная бумага + картон + металл + текстиль.
Рекомендовано детям старшего дошкольного возраста.</t>
  </si>
  <si>
    <t>978-5-506-06109-0</t>
  </si>
  <si>
    <t>Изучаем животных. М.А. Жукова. Умный блокнот с хэдером. 70х155мм. 32 стр.  Умка в кор.50шт</t>
  </si>
  <si>
    <t>Умный блокнот со шнурком «М. А. Жукова. Изучаем животных в игровой форме» ТМ «УМка» непременно понравится маленьким любознайкам:
- знакомимся с разными видами животных
- интересный формат: шнуруем, переворачиваем и проверяем ответ
- увлекательно и познавательно
- занимательные задания
Данный блокнот содержит задания по авторской методике Марии Александровны Жуковой - учителя-логопеда, практикующего коррекционного педагога, специалиста в области патологии речи и нейрореабилитации. Суть занятия: блокнот открывается обложка к обложке, ребёнок вместе с родителями решает задачу, соединяя с помощью шнурка картинку из правого ряда с картинкой из левого ряда, при этом ребёнок должен произносить названия животных или других нарисованных предметов. Ответ можно проверить, перевернув блокнот: если узор шнурка совпадает с нарисованным узором на страничке, значит задача решена верно. Такие увлекательные игровые задания помогут дошкольнику в развитии речи и знакомстве с окружающим миром.
Занятия с блокнотом ТМ «УМка» также способствуют развитию:
- мелкой моторики рук
- памяти
- внимания
- логики
- усидчивости
Объём: 32 стр. Формат: 70 х 155 мм.
Материал: офсетная бумага + картон + металл + текстиль.
Рекомендовано детям старшего дошкольного возраста.</t>
  </si>
  <si>
    <t>Дневник А5 64 стр</t>
  </si>
  <si>
    <t>978-5-506-08580-5</t>
  </si>
  <si>
    <t>Дневник мечтаний для стильных девочек. Тайные странички., 64 стр. Умка в кор.24шт</t>
  </si>
  <si>
    <t>Дневник мечтаний для стильных девочек ТМ «УМка» - отличный подарок для юных принцесс:
- интересный дизайн
- простор для творчества
- анкеты для друзей
- тайные странички для самых главных секретов
- твёрдый переплёт
Этот красочный дневник обязательно понравится девочке, которая непременно захочет поделиться с ним своими тайнами и мечтами, а милые персонажи их надёжно сберегут. Она с удовольствием будет заполнять страницы, а также сможет обменяться анкетами со своими подружками. Благодаря удобному формату, дневник можно даже брать с собой в путешествия.
Игровые занятия с дневником ТМ «УМка» развивают:
- мелкую моторику
- воображение и фантазию
- творческое мышление
Объём: 64 стр. Формат: 145 х 200 мм.
Материал: офсетная бумага.
Рекомендовано детям среднего школьного возраста.</t>
  </si>
  <si>
    <t>250</t>
  </si>
  <si>
    <t>24</t>
  </si>
  <si>
    <t>КРОССВОРДЫ, РЕБУСЫ, СУДОКУ</t>
  </si>
  <si>
    <t>Судоку А4 16 стр с наклейками</t>
  </si>
  <si>
    <t>978-5-506-06786-3</t>
  </si>
  <si>
    <t>Волшебное приключение. Судоку с наклейками. Энчантималс. 215х285мм, 16стр.+наклейки. Умка в кор.50шт</t>
  </si>
  <si>
    <t>Судоку с наклейками «Enchantimals. Волшебное приключение» ТМ «УМка» непременно понравится маленькой любознайке - поклоннице мультсериала про волшебных подружек и их любимых зверушек:
- цветные наклейки
- интересные задания
- подсказки
- любимые персонажи
- красочные страницы
Судоку - это не просто головоломка с картинками и цифрами, а настоящий логический тренажёр - нужно продумать расположение предметов в рамке и наклеить на пустые места нужные наклейки. Красочная книга-активити с занимательными играми и оформлением в тематике любимого мультсериала непременно заинтересует девочку и поможет ей весело и с пользой провести досуг или скоротать время в дороге.
Занятия с книгой-активити ТМ «УМка» расширяют кругозор и развивают:
- память
- логическое мышление
- внимание
- усидчивость
Объём: 16 стр. Формат: 215 х 285 мм.
Материал: бумага офсетная.
Рекомендовано детям старшего дошкольного возраста.</t>
  </si>
  <si>
    <t>107,8</t>
  </si>
  <si>
    <t>ОДЕНЬ КУКЛУ</t>
  </si>
  <si>
    <t>Одень куклу с наклейками А4, 4 стр.</t>
  </si>
  <si>
    <t>978-5-506-06437-4</t>
  </si>
  <si>
    <t>Фантастическая мода.  Одень куклу с наклейками. Монстрики.  210х290мм, 4 стр. Умка в кор.50шт</t>
  </si>
  <si>
    <t>Активити с наклейками «Одень монстрика. Фантастическая мода» из серии «Модные наклейки» ТМ «УМка» – настоящий подарок для маленькой модницы:
- 50 многоразовых наклеек
- яркие наряды
- описания образов
- короткие сюжетные тексты
- необычные персонажи
Юный дизайнер с удовольствием будет подбирать разнообразные наряды для не совсем обычных героев - забавных монстриков, используя для этого специальные красочные стикеры. Большие картинки, многоразовые наклейки, стильные образы и оригинальные куклы сделают игру с данной книгой занимательной и интересной.
Занятия с активити ТМ «УМка» расширяют кругозор и развивают:
- мелкую моторику
- фантазию и воображение
- координацию движений
- чувство стиля
Объём: 4 стр. + наклейки. Формат книги: 210 х 290 мм.
Материал: бумага офсетная + самоклеящаяся.
Рекомендовано детям старшего дошкольного возраста.</t>
  </si>
  <si>
    <t>108,9</t>
  </si>
  <si>
    <t>ЗВУКОВЫЕ КНИГИ</t>
  </si>
  <si>
    <t>Модуль 2-6 кнопок</t>
  </si>
  <si>
    <t>3 кнопки 3 песни</t>
  </si>
  <si>
    <t>9785506087786</t>
  </si>
  <si>
    <t>Курочка ряба. толстой а.н. (3 звук. кн.) 206х150мм 6стр Умка в кор.30шт</t>
  </si>
  <si>
    <t>Музыкальная книжка «Курочка Ряба» ТМ «УМка» станет прекрасным подарком для ребёнка:
- известная сказка в обработке А. Н. Толстого
- 3 звуковые кнопки
- 3 песенки по мотивам сказки
- красочные иллюстрации
- отдельная кнопка «Вкл./Выкл.» на обороте
Малыш будет с удовольствием рассматривать яркие картинки, читать вместе с родителями известную русскую народную сказку и слушать песенки по её мотиву. Ребёнок легко освоит включение звука: по нажатию на кнопку звук включится, при втором нажатии выключится. Книжка сделана из плотного картона, поэтому родители могут не опасаться за её сохранность. Благодаря компактному формату её удобно брать с собой в путешествия.
Игра с музыкальной книгой ТМ «УМка» развивает:
- слуховое восприятие и музыкальный слух
- навыки чтения
- фантазию
- образное мышление
- память
Объём: 6 стр. Формат: 206 х 150 мм.
Материал: картон + пластмасса.
Работает от 3-х батареек типа LR44 (в комплекте).
Рекомендовано детям младшего дошкольного возраста.</t>
  </si>
  <si>
    <t>596</t>
  </si>
  <si>
    <t>30</t>
  </si>
  <si>
    <t>9785506087809</t>
  </si>
  <si>
    <t>Три медведя. толстой л.н. (3 звук. кн.) 206х150мм 6стр Умка в кор.30шт</t>
  </si>
  <si>
    <t>Музыкальная книжка «Три медведя» ТМ «УМка» станет прекрасным подарком для ребёнка:
- известная сказка Л. Н. Толстого
- 3 звуковые кнопки
- 3 песенки по мотивам сказки
- красочные иллюстрации
- отдельная кнопка «Вкл./Выкл.» на обороте
Малыш будет с удовольствием рассматривать яркие картинки, читать вместе с родителями известную русскую народную сказку и слушать песенки по её мотиву. Ребёнок легко освоит включение звука: по нажатию на кнопку звук включится, при втором нажатии выключится. Книжка сделана из плотного картона, поэтому родители могут не опасаться за её сохранность. Благодаря компактному формату её удобно брать с собой в путешествия.
Игра с музыкальной книгой ТМ «УМка» развивает:
- слуховое восприятие и музыкальный слух
- навыки чтения
- фантазию
- образное мышление
- память
Объём: 6 стр. Формат: 206 х 150 мм.
Материал: картон + пластмасса.
Работает от 3-х батареек типа LR44 (в комплекте).
Рекомендовано детям младшего дошкольного возраста.</t>
  </si>
  <si>
    <t>610</t>
  </si>
  <si>
    <t>9785506079323</t>
  </si>
  <si>
    <t>Теремок. афанасьев а.н. (3 звук. кн.) 206х150мм 6стр Умка в кор.30шт</t>
  </si>
  <si>
    <t>Музыкальная книжка «Теремок» ТМ «УМка» станет прекрасным подарком для ребёнка:
- известная сказка в обработке А. Н. Афанасьева
- 3 звуковые кнопки
- 3 песенки по мотивам сказки
- красочные иллюстрации
- отдельная кнопка «Вкл./Выкл.» на обороте
Малыш будет с удовольствием рассматривать яркие картинки, читать вместе с родителями известную русскую народную сказку и слушать песенки по её мотиву. Ребёнок легко освоит включение звука: по нажатию на кнопку звук включится, при втором нажатии выключится. Книжка сделана из плотного картона, поэтому родители могут не опасаться за её сохранность. Благодаря компактному формату её удобно брать с собой в путешествия.
Игра с музыкальной книгой ТМ «УМка» развивает:
- слуховое восприятие и музыкальный слух
- навыки чтения
- фантазию
- образное мышление
- память
Объём: 6 стр. Формат: 206 х 150 мм.
Материал: картон + пластмасса.
Работает от 3-х батареек типа LR44 (в комплекте).
Рекомендовано детям младшего дошкольного возраста.</t>
  </si>
  <si>
    <t>5 кнопок 50 голосов энциклопедия</t>
  </si>
  <si>
    <t>9785506039846</t>
  </si>
  <si>
    <t>Тело человека (5 кн. 50 звуков) 200х175мм 10стр Умка в кор.32шт</t>
  </si>
  <si>
    <t>Говорящая энциклопедия «Тело человека» ТМ «УМка» станет отличным подарком для маленького любознайки:
- 5 звуковых кнопок
- 50 звуков
- увлекательно и познавательно
- красочные иллюстрации
- занимательные вопросы
- кнопка Вкл./Выкл. на обороте
Эта книга - настоящая говорящая энциклопедия, которая в интересной форме расскажет ребёнку об устройстве нашего тела. Малыш с удовольствием будет листать плотные страницы, рассматривать яркие иллюстрации и нажимать на красочные кнопки. Преподнесённую в визуальном и звуковом форматах информацию маленькому любознайке будет проще усвоить и запомнить.
Занятия с озвученной книгой ТМ «УМка» расширяют кругозор и развивают:
- слуховое восприятие
- навык чтения
- фантазию
- образное мышление
- память
- моторику
Объём: 10 стр. Формат: 230 х 302 мм.
Материал: пластмасса + картон.
Работает от 3-х батареек типа LR44 (в комплекте).
Рекомендовано детям старшего дошкольного возраста.</t>
  </si>
  <si>
    <t>398,82</t>
  </si>
  <si>
    <t>32</t>
  </si>
  <si>
    <t>5 кнопок с закладками</t>
  </si>
  <si>
    <t>9785506031147</t>
  </si>
  <si>
    <t>Приключения друзей Ми-ми-мишки (5 кн., закладки) 200х200мм 10стр Умка в кор.32шт</t>
  </si>
  <si>
    <t>Музыкальная книга «Ми-ми-мишки. Приключения друзей» ТМ «УМка» станет прекрасным подарком для ребёнка:
- 5 звуковых кнопок
- 5 песен из м/ф
- интересные истории
- 5 закладок в форме персонажей
- яркие иллюстрации
- кнопка Вкл./Выкл. на обороте
Красочная музыкальная книга с закладками познакомит малыша с забавными приключениями медвежат Кеши и Тучки и их друзей. А весёлые песенки из мультфильма сделают чтение книги ещё более увлекательным. Ребёнок легко освоит включение звука: по нажатию на кнопку звук включится, при втором нажатии выключится. Книжка сделана из плотного картона, поэтому родители могут не опасаться за её сохранность. Благодаря компактному формату её удобно брать с собой в путешествие.
Музыкальная книга ТМ «УМка» развивает:
- слуховое восприятие и музыкальный слух
- навыки чтения
- фантазию
- образное мышление
- память
Объём: 10 стр. Формат: 200 х 200 мм. 
Материал: картон + пластмасса.
Работает от 3-х батареек типа LR44 (в комплекте).
Рекомендовано детям младшего дошкольного возраста.</t>
  </si>
  <si>
    <t>679</t>
  </si>
  <si>
    <t>5 ноток</t>
  </si>
  <si>
    <t>9785919417521 (32)</t>
  </si>
  <si>
    <t>Добрые песенки СОЮЗМУЛЬТФИЛЬМ (5 муз. кнопок) 220х190мм 10 стр Умка в кор.32шт</t>
  </si>
  <si>
    <t>Музыкальная книга «Добрые песенки» ТМ «УМка» станет прекрасным подарком для маленьких поклонников мультфильмов студии «Союзмультфильм»:
- 5 звуковых кнопок-ноток
- 5 песен из м/ф: «Песенка Чебурашки», «Пусть бегут неуклюже…», «Песня Шапокляк», «Песня Мамонтёнка», «Чунга-Чанга»
- 3 истории по мотивам м/ф
- яркие иллюстрации
- отдельная кнопка Вкл./Выкл.
Малыш будет с удовольствием рассматривать яркие страницы, вместе с родителями читать про приключения любимых героев, нажимать на кнопки и слушать песенки из м/ф. Одно нажатие на кнопку – песенка включится, второе нажатие – выключится. Книга сделана из плотного картона, поэтому родители могут не опасаться, что ребёнок порвёт странички. Благодаря компактному формату её удобно брать с собой.
Игра с музыкальной книгой ТМ «УМка» развивает:
- слуховое восприятие
- фантазию
- образное мышление
- внимание
- память
Объём: 10 стр. Формат: 220 х 190 см.
Материал: пластмасса + картон.
Работает от 3-х батареек типа LR44 (в комплекте).
Рекомендовано детям младшего дошкольного возраста.</t>
  </si>
  <si>
    <t>907</t>
  </si>
  <si>
    <t>КНИЖКИ-ИГРУШКИ</t>
  </si>
  <si>
    <t>Картонные книги</t>
  </si>
  <si>
    <t>Картон А5</t>
  </si>
  <si>
    <t>978-5-506-06769-6</t>
  </si>
  <si>
    <t>Монстрики. книжка-картонка. 160х220 мм. цк. 8 стр. Умка в кор.60шт</t>
  </si>
  <si>
    <t>Картонная книга «Монстрики» ТМ «УМка» станет отличным подарком для ребёнка:
- увлекательный сюжет
- необычные персонажи
- красочные иллюстрации
- плотные странички с закруглёнными уголками
Эта яркая книга познакомит маленького читателя с разными монстриками, которые живут в Монстроляндии. Этой удивительной страной руководит липунчик Боча, а ещё здесь можно встретить ушастиков, крылатиков и пушистиков. Малыш с удовольствием будет разглядывать красочные картинки и слушать удивительную историю про забавных монстриков. Благодаря небольшому размеру книгу удобно брать с собой в дорогу.
Чтение книги ТМ «УМка» обучает алфавиту и развивает:
- память
- внимание
- кругозор
- речь
- усидчивость
Объём: 8 стр. Формат: 160 х 220 мм.
Материал: картон.
Рекомендовано детям младшего дошкольного возраста.</t>
  </si>
  <si>
    <t>88,8</t>
  </si>
  <si>
    <t>60</t>
  </si>
  <si>
    <t>Ростомер картонный</t>
  </si>
  <si>
    <t>4690590155660</t>
  </si>
  <si>
    <t>Ростомер Азбука. Ми-ми-мишки. Я расту! 2в1. 12стр. 165х165мм в сложенном виде. Умные игры в кор50шт</t>
  </si>
  <si>
    <t>Книжка-ростомер «Ми-ми-мишки. Азбука» ТМ «УМка» станет прекрасным подарком для малыша:
- яркие иллюстрации
- учим алфавит
- измеряем рост
- любимые герои
Эта замечательная складная книжка-ростомер непременно понравится ребёнку. Она привлечёт его внимание красочными картинками с изображением персонажей любимого мультфильма и поможет выучить буквы. К тому же, читая можно измерить рост малыша.
Книжка-ростомер ТМ «УМка» развивает:
- мелкую моторику
- внимание
- логическое мышление
Объем: 12 страниц. Формат: 165 х 165 мм.
Материал: картон.
Рекомендовано детям от 1 года.</t>
  </si>
  <si>
    <t>231,02</t>
  </si>
  <si>
    <t>Акция 70%</t>
  </si>
  <si>
    <t>Картонные книги с игровыми элементами</t>
  </si>
  <si>
    <t>Книжка-гармошка с закладками</t>
  </si>
  <si>
    <t>978-5-506-02126-1</t>
  </si>
  <si>
    <t>Колобок. (Книжка-раскладушка с фигурной вырубкой). Формат: 120х225мм. 16 стр. Умка в кор.100шт</t>
  </si>
  <si>
    <t>Книжка-раскладушка с вырубкой «Колобок» ТМ «УМка» станет прекрасным подарком для ребёнка:
- русская народная сказка
- фигурная вырубка
- закладки в виде персонажей сказки
- красочные иллюстрации
- в форме гармошки
Малыш с удовольствием будет листать плотные страницы с красивой вырубкой и закладками, рассматривать яркие картинки и слушать интересную сказку. Благодаря компактному размеру книгу удобно брать с собой в дорогу.
Книжка-раскладушка ТМ «УМка» развивает:
- внимание
- память
- мелкую моторику
- память
Объем: 16 страниц. Формат книги: 120 х 225 мм.
Материал: картон.
Рекомендовано детям с 6 мес.</t>
  </si>
  <si>
    <t>102,65</t>
  </si>
  <si>
    <t>978-5-506-02127-8</t>
  </si>
  <si>
    <t>Домашние животные. М.Дружинина. (Книжка-раскладушка с фигурной вырубкой). 16 стр. Умка в кор.100шт</t>
  </si>
  <si>
    <t>Книжка-раскладушка с вырубкой «М. Дружинина. Домашние животные» ТМ «УМка» станет прекрасным подарком для ребёнка:
- добрые стихи Марины Дружининой
- знакомимся с домашними животными
- фигурная вырубка
- закладки в виде животных
- красочные иллюстрации
- в форме гармошки
Малыш с удовольствием будет листать плотные страницы с красивой вырубкой и закладками, рассматривать яркие картинки и слушать интересные стихи про животных. Благодаря компактному размеру книгу можно брать с собой в дорогу.
Книжка-раскладушка ТМ «УМка» развивает:
- внимание
- память
- мелкую моторику
- память
Объем: 16 страниц. Формат книги: 120 х 225 мм.
Материал: картон.
Рекомендовано детям с 6 мес.</t>
  </si>
  <si>
    <t>117</t>
  </si>
  <si>
    <t>978-5-506-02263-3</t>
  </si>
  <si>
    <t>Теремок.(Книжка-раскладушка с фигурной вырубкой). Формат: 120х225мм, Объем 16 стр. Умка в кор.100шт</t>
  </si>
  <si>
    <t>Книжка-раскладушка с вырубкой «Теремок» ТМ «УМка» станет прекрасным подарком для ребёнка:
- русская народная сказка
- фигурная вырубка
- красочные иллюстрации
- складывается гармошкой
Малыш с удовольствием будет листать плотные страницы с красивой вырубкой, рассматривать яркие картинки и слушать любимую сказку. Благодаря компактному размеру книгу можно брать с собой в дорогу.
Книжка-раскладушка ТМ «УМка» развивает:
- внимание
- память
- мелкую моторику
- фантазию
- мышление
Объем: 16 страниц. Формат книги: 120 х 225 мм.
Материал: картон.
Рекомендовано детям от 6 мес.</t>
  </si>
  <si>
    <t>Книжки - двойные задвижки</t>
  </si>
  <si>
    <t>978-5-506-02519-1</t>
  </si>
  <si>
    <t>Лесные животные. М.Дружинина. Книжки-двойные задвижки. Формат: 210х170мм, 10 стр. Умка в кор.30шт</t>
  </si>
  <si>
    <t>Книжки-двойные задвижки «Лесные животные» М.Дружинина ТМ «УМка» станет прекрасным подарком для ребёнка.
Функции и особенности:
- 10 картинок-задвижек с секретом + обложка
- стихи М.Дружининой
- задания
Книжка с двойными задвижками в весёлой игровой форме разовьёт внимание, память и логическое мышление ребёнка. Замечательные стихи Марины Дружининой познакомят малыша с лесными животными. Малыш будет с удовольствием рассматривать яркие страницы, слушать стихи, выполнять задания и играть с задвижками.
Книжки-двойные задвижки «Лесные животные» ТМ «УМка» развивает:
- фантазию
- образное и логическое мышление
- внимание
- память
- мелкую моторику
Объем: 10 страниц. Формат книги: А5, 210 х 170 мм.
Размер: 2 х 21 х 17 см. Материал картон.
Рекомендуем для детей с рождения.</t>
  </si>
  <si>
    <t>450,7</t>
  </si>
  <si>
    <t>978-5-506-03128-4</t>
  </si>
  <si>
    <t>Мамы и малыши. М.Дружинина. Книжки-двойные задвижки. Формат: 210х170мм, 10 стр. Умка в кор.30шт</t>
  </si>
  <si>
    <t>Книжка-двойная задвижка «Мамы и малыши. М. Дружинина» ТМ «Умка» понравится малышу:
- 10 картинок-задвижек с секретом 
- стихи Марины Дружининой 
- красочные иллюстрации
Добрые стихи о животных и красочные иллюстрации расширят кругозор ребёнка. За каждой задвижкой спрятан сюрприз: ребёнку нужно потянуть – и появится ответ на вопрос.
Чтение книжки ТМ «УМка» способствует развитию:
- логического мышления ребёнка
- визуального восприятия
- внимания
- памяти
Объём: 10 стр. Формат книги: 210 х 170 мм.
Материал: картон + пластмасса.
Рекомендовано детям от 6 мес.</t>
  </si>
  <si>
    <t>978-5-506-03390-5</t>
  </si>
  <si>
    <t>Колобок. Книжки-двойные задвижки. Формат: 210х170мм, 10 стр. + обложка. Умка в кор.30шт</t>
  </si>
  <si>
    <t>Книжки-двойные задвижки «Колобок» ТМ «УМка» станет прекрасным подарком для ребёнка.
Функции и особенности:
- 10 картинок-задвижек с секретом + обложка
- сказка
- задания
Книжка с двойными задвижками в весёлой игровой форме разовьёт внимание, память и логическое мышление ребёнка. Малыш будет с удовольствием рассматривать яркие страницы, читать русскую народную сказку, выполнять задания и играть с задвижками.
Книжки-двойные задвижки «Колобок» ТМ «УМка» развивает:
- фантазию
- образное и логическое мышление
- внимание
- память
- мелкую моторику
Объем: 10 страниц. Формат книги: А5, 210 х 170 мм.
Размер: 2 х 21 х 17 см. Материал картон.
Рекомендуем для детей с рождения.</t>
  </si>
  <si>
    <t>402,5</t>
  </si>
  <si>
    <t>Книги для ванны</t>
  </si>
  <si>
    <t>Книга-пищалка для ванны 140*140 мм</t>
  </si>
  <si>
    <t>9785506035374</t>
  </si>
  <si>
    <t>Монстрики. веселая компания (книга-пищалка для ванны) 14х14см 8стр Умка в кор.60шт</t>
  </si>
  <si>
    <t>Книжка-пищалка для ванны «Монстрики. Весёлая компания» ТМ «УМка» превратит купание ребёнка в весёлую игру:
- при нажатии книга пищит
- яркие иллюстрации
- интересные короткие тексты
- безопасный непромокаемый материал
- легко чистить и мыть
Книга с красочными изображениями забавных и очень добрых монстриков обязательно заинтересует малыша. При нажатии на страницу она будет издавать забавный пищащий звук, чем непременно его развеселит. С этой книжкой ребёнку будет весело и интересно принимать ванну, также её можно использовать во время кормления или прогулок: непромокаемый материал легко моется. 
Игра с книжкой-пищалкой для ванны ТМ «УМка» способствует развитию:
- слухового и зрительного восприятия
- мелкой моторики
- внимания
- памяти
- фантазии
Объём: 8 стр. Формат: 140 х 140 мм.
Материал: полимер.
Рекомендовано детям младшего дошкольного возраста.</t>
  </si>
  <si>
    <t>187,94</t>
  </si>
  <si>
    <t>Книжки с окошками</t>
  </si>
  <si>
    <t>100 окошек А4 подарочный вариант</t>
  </si>
  <si>
    <t>9785506036661</t>
  </si>
  <si>
    <t>"Умка". Азбука. МиМиМишки. 100 окошек для малышей. Формат: 225х282мм. Объем: 12 карт.стр. в кор.24шт</t>
  </si>
  <si>
    <t>Развивающая книга с окошками «Ми-Ми-Мишки. Азбука» ТМ «УМка» станет прекрасным подарком для ребёнка:
- 100 секретных окошек для малышей
- удобный формат
- красочные иллюстрации
- интересные задания
- любимые герои
Обучение буквам - очень важный этап во взрослении маленького человека. Чтобы процесс обучения стал более увлекательным, изучайте буквы вместе с любимыми персонажами. Весёлая азбука с окошками поможет малышу усвоить информацию и интересно провести время. 
Книга с окошками ТМ «УМка» развивает:
- логику
- внимание
- зрительное восприятие
- память
- мелкую моторику
Объём: 12 стр. Формат: 225 х 282 мм.
Материал: картон + пластмасса.
Рекомендовано детям от 6 мес.</t>
  </si>
  <si>
    <t>424,41</t>
  </si>
  <si>
    <t>Книжка с окошками А6 малый формат</t>
  </si>
  <si>
    <t>978-5-506-01055-5 (40)</t>
  </si>
  <si>
    <t>Мамы и малыши. М.Дружинина. (Книжка с окошками малый формат). 127х127мм. 10 стр. Умка в кор.40шт</t>
  </si>
  <si>
    <t>Как зовут малыша кошки?
Вы легко ответите на этот вопрос. А ваш малыш?
Давайте учить пары животных – мам и их малышей – вместе!
Тем более, с такой книжкой будет особенно интересно и весело учиться: на каждой страничке есть специальное окошко, открыв которое, ваш ребёнок увидит ответ на поставленный вопрос. 
Вот так сюрприз!
Развивающая книжка-игрушка с окошками «Мамы и малыши» ТМ «УМка» – 3 в 1: 
- с яркими и приятными для глаз ребёнка иллюстрациями
- учим животных вместе
- книжка-игрушка привлёчет внимание ребёнка и будет радовать его и маму с папой: прочитайте вопрос, пусть ребёнок ответит, а затем – удивите его! Потяните за окошко, и вы увидите ответ!
Такая книжка развивает в ребёнке:
- интеллект
- пространственное мышление
- внимание
- память
- моторику
- фантазию
Формат: 127 * 127 мм.
Объем: 10 страниц.
Размеры: 1 * 13 * 13 см.
Для детей с рождения.</t>
  </si>
  <si>
    <t>147,4</t>
  </si>
  <si>
    <t>40</t>
  </si>
  <si>
    <t>НАКЛЕЙКИ</t>
  </si>
  <si>
    <t>Наклейки в пакете А5 с голографической фольгой</t>
  </si>
  <si>
    <t>4680107916273</t>
  </si>
  <si>
    <t>Веселые Монстрики. Сверкающие наклейки. 145х210мм. Умка в кор.500шт</t>
  </si>
  <si>
    <t>Сверкающие наклейки «Весёлые монстрики» ТМ «УМка» непременно понравятся маленьким любознайкам:
- красочные наклейки с голографической фольгой
- необычные персонажи
- удобный формат
Ребёнок с удовольствием будет приклеивать красиво переливающиеся на свету стикеры с изображением забавных монстриков на альбомы и тетради, создавая на бумаге свои собственные интересные истории с их участием. Благодаря компактному формату наклейки удобно брать с собой в дорогу.
Игровые занятия с наклейками ТМ «УМка» развивают:
- мелкую моторику
- сенсорное восприятие
- мышление
- кругозор
- творческие способности
- внимание
- воображение
Объём: 1 стр. Формат: 145 х 210 мм.
Материал: самоклеящаяся бумага.
Рекомендовано детям старшего дошкольного возраста.</t>
  </si>
  <si>
    <t>73,88</t>
  </si>
  <si>
    <t>500</t>
  </si>
  <si>
    <t>ПРОПИСИ</t>
  </si>
  <si>
    <t>Прописи А5 16 стр IQ</t>
  </si>
  <si>
    <t>978-5-506-06484-8</t>
  </si>
  <si>
    <t>Пишем курсивные буквы.  IQ-прописи. Хеардорабль. 145х195 мм. 16 стр. Умка в кор.50шт</t>
  </si>
  <si>
    <t>IQ-прописи «Hairdorables. Пишем курсивные буквы» ТМ «УМка» - отличный вариант для маленького любознайки потренироваться в чистописании:
- соответствует ФГОС
- учимся писать курсивные буквы
- повторяем азбуку
- интересные иллюстрации для раскрашивания
- любимые персонажи
- удобный формат
Ребёнок будет рад повстречаться на страницах этой занимательной книжки с героями известного мультсериала. В компании стильных подружек с удивительными волосами девочка с удовольствием будет тренироваться в написании курсивных букв, повторять алфавит, а также раскрашивать красивые картинки с чётким контуром. Для достижения эффективных результатов достаточно заниматься с детьми по 15 минут в день - главное, поддерживать их интерес и хвалить за успехи.
Игровые занятия с раскраской-прописями ТМ «УМка» помогают подготовить руку к письму и способствуют развитию:
- мелкой моторики рук
- памяти
- внимания
- творческого мышления
- усидчивости
Объём: 16 стр. Формат: 145 х 195 мм.
Материал: офсетная бумага.
Рекомендовано детям старшего дошкольного возраста.</t>
  </si>
  <si>
    <t>20,5</t>
  </si>
  <si>
    <t>РАЗВИТИЕ И ОБУЧЕНИЕ (книги и раскраски)</t>
  </si>
  <si>
    <t>Книги, развитие и обучение</t>
  </si>
  <si>
    <t>Брошюра А4 32 стр школа Пушкина</t>
  </si>
  <si>
    <t>978-5-506-06772-6</t>
  </si>
  <si>
    <t>Чтение: от букв к словам. 5-6 лет. Школа Пушкина. 210х285мм. Скрепка. 32 стр. Умка в кор.30шт</t>
  </si>
  <si>
    <t>Брошюра для детей 5-6 лет «Чтение. От букв к словам» из серии «Школа Пушкина» ТМ «УМка» - незаменимый помощник в развитии ребёнка:
- занимательные задания по направлениям: буквы и звуки; открытые слоги; закрытые слоги; слова
- цветное оформление
- мягкая обложка
Серия «Школа Пушкина» создана для того, чтобы помочь детям освоить процесс чтения. Книги серии - это комплексный подход к созданию развитой речи дошкольника и получения им навыков осмысленного чтения. Информация в данной брошюре преподносится в лёгкой форме, что делает процесс познания увлекательным и максимально эффективным.
Занятия с брошюрой ТМ «УМка» развивают:
- речь
- память
- внимание
Объём: 32 стр. Формат: 210 х 285 мм.
Материал: офсетная бумага.
Рекомендовано детям старшего дошкольного возраста.</t>
  </si>
  <si>
    <t>75</t>
  </si>
  <si>
    <t>Брошюра А4 64 стр подготовка к школе</t>
  </si>
  <si>
    <t>978-5-506-09022-9</t>
  </si>
  <si>
    <t>Говорим правильно. Логопедический тренажёр. Подготовка к школе. 197х255 мм. 64 стр. Умка в кор.30шт</t>
  </si>
  <si>
    <t>Логопедический тренажёр для детей 6-7 лет «Говорим правильно» из серии «Подготовка к школе» ТМ «УМка» превратит обучение в увлекательную игру:
- соответствует ФГОС
- занимательные задания
- мягкая обложка
- удобный формат
На страницах брошюр из серии «Подготовка к школе» собраны упражнения, позволяющие тренировать зрительную и слухоречевую память. Ребёнок научится распознавать звуки, читать слоги, слова и предложения, получит навыки, необходимые для успешного обучения в школе.
Занятия с брошюрой ТМ «УМка» способствуют развитию:
- внимания
- мышления
- памяти
- моторики
- речи
Объём: 64 стр. Формат: 197 х 255 мм.
Материал: офсетная бумага.
Рекомендовано детям старшего дошкольного возраста.</t>
  </si>
  <si>
    <t>92</t>
  </si>
  <si>
    <t>Годовой курс обучения А4, 96 стр Мультмикс</t>
  </si>
  <si>
    <t>978-5-506-04301-0</t>
  </si>
  <si>
    <t>Годовой курс занятий 6-7 лет. Мультимикс. (Годовой курс занятий). 205х280мм. 96 стр. Умка в кор.15шт</t>
  </si>
  <si>
    <t>Учебное пособие «Мультимикс. Годовой курс занятий 6-7 лет» ТМ «УМка»:
- соответствует ФГОС
- 7 дисциплин
- любимые персонажи
- красочные иллюстрации
Учебное пособие поможет ребёнку расширить кругозор, развить познавательные способности, овладеть знаниями и навыками по базовым направлениям дошкольного образования, включая чтение, математику и знакомство с окружающим миром. С любимыми героями мультфильмов учиться будет легче и веселее.
Занятия с учебным пособием ТМ «УМка» подготавливают руку к письму, учат строить связный рассказ и способствуют развитию:
-речи
- логического мышления
- моторики рук
- внимания
Объём: 96 стр. Формат: 205 x 280 мм.
Материал: картон.
Рекомендовано детям от 6-7 лет.</t>
  </si>
  <si>
    <t>180</t>
  </si>
  <si>
    <t>15</t>
  </si>
  <si>
    <t>Книга в мягкой обложке А4, 32 стр обучение</t>
  </si>
  <si>
    <t>978-5-506-01645-8</t>
  </si>
  <si>
    <t>Я говорю правильно. Ткаченко. Брошюра. 197х260мм. 32 стр. Умка в кор.40шт</t>
  </si>
  <si>
    <t>Книжка «Т. А. Ткаченко. Я говорю правильно. Развивающие сказки о животных» ТМ «УМка» станет прекрасным подарком для маленького любознайки:
- классические принципы развития речи
- 45-летний опыт автора
- занимательная форма занятий
- разнообразие текстов
- соответствует ФГОС
- уникальная авторская методика развития речи
- рекомендовано кафедрой логопедии Московского Института Открытого Образования
- мягкая обложка
Благодаря этой книге с интересными сказками, яркими картинками, проставленными ударениями и увлекательными заданиями ребёнок легко и быстро сможет научиться читать.
Книга ТМ «УМка» стимулирует интерес к учёбе и развивает:
- навык чтения
- сенсорное развитие
- мышление
- творческие способности
- внимание
- воображение
Объём: 32 стр. Формат: 198 х 260 мм.
Материал: офсетная бумага.
Рекомендовано детям от 1 года.</t>
  </si>
  <si>
    <t>83,82</t>
  </si>
  <si>
    <t>Полный годовой курс А4, твердый переплет, 96 стр</t>
  </si>
  <si>
    <t>978-5-506-04484-0</t>
  </si>
  <si>
    <t>Полный годовой курс. 1-2 года. М.А.Жукова. (Серия: Полный годовой курс). 96 стр. Умка в кор.12шт</t>
  </si>
  <si>
    <t>Учебное пособие «М.А. Жукова. Полный годовой курс. 1-2 года» ТМ «УМка» – полезная книга для обучения малыша:
- соответствует ФГОС
- разнообразные развивающие задания
- яркие крупные иллюстрации
- продано более 2,5 млн. книг автора
Пособие составлено М. А. Жуковой, логопедом с 10-летним стажем работы в дошкольных образовательных учреждениях и опытом преподавания грамоты будущим первоклассникам. Занимаясь по пособию всего по 10-15 минут в день, вы сможете подготовить малыша к дальнейшему обучению по программе с учётом требований ФГОС легко и эффективно.
Учебное пособие ТМ «УМка» поможет ребёнку расширить кругозор, развить познавательные способности, овладеть знаниями и навыками по базовым направлениям:
- развиваем интеллект
- учимся говорить
- осваиваем счёт
- тренируем внимание
- изучаем мир вокруг нас
- конструируем и играем
Объём: 96 стр. Формат: 197 х 255 мм.
Материал: картон.
Рекомендовано для детей 1 года и 2-х лет.</t>
  </si>
  <si>
    <t>285</t>
  </si>
  <si>
    <t>12</t>
  </si>
  <si>
    <t>Рабочие тетради</t>
  </si>
  <si>
    <t>Рабочая тет А4 16 стр математика (уровни сложности</t>
  </si>
  <si>
    <t>978-5-506-06931-7</t>
  </si>
  <si>
    <t>Рабочая тетрадь. К.А.Шевелёв. Формы и величины. 5-6 лет, 200х250 мм,  16 стр. 4+4. Умка в кор.40шт</t>
  </si>
  <si>
    <t>Рабочая тетрадь для детей 5-6 лет «К. А. Шевелёв. Формы и величины» ТМ «УМка» поможет дошкольнику расширить свои знания в области математики:
- соответствует ФГОС
- базовый уровень сложности
- сравниваем предметы, делим на части, изучаем формы
- интересные задания: от простого к сложному
- авторская система подготовки к школе
Данная рабочая тетрадь, разработанная по уникальной авторской методике К. А. Шевелёва, поможет подготовиться к изучению математики в начальной школе. Занимаясь по ней, ребёнок получит первые знания в области геометрии, научится измерять фигуры и делить их на части, сравнивать предметы по длине, ширине и высоте.
Занятия с рабочей тетрадью ТМ «УМка» также способствуют развитию:
- памяти
- внимания
- мышления
- усидчивости
Объём: 16 стр. Формат: 200 х 250 мм.
Материал: офсетная бумага.
Рекомендовано детям старшего дошкольного возраста.</t>
  </si>
  <si>
    <t>59,05</t>
  </si>
  <si>
    <t>Рабочая тетрадь А5 32 стр младшего школьника</t>
  </si>
  <si>
    <t>978-5-506-06891-4</t>
  </si>
  <si>
    <t>Окружающий мир. Рабочая тетрадь школьника.. Человек и природа. 165х215мм, 32 стр. Умка в кор.40шт</t>
  </si>
  <si>
    <t>Рабочая тетрадь дошкольника «Окружающий мир. Человек и природа» ТМ «УМка» станет отличным помощником для ребёнка в процессе освоения им новых знаний:
- соответствует ФГОС
- учимся наблюдать природу и общество
- интересные задания
- удобный формат
- блок для имени и фамилии на обложке
Данная рабочая тетрадь разработана в соответствии с действующей программой дошкольного образования. Представленный в ней комплекс упражнений позволит расширить представление дошкольника об окружающем мире. Увлекательные задания помогут ребёнку интересно и с пользой провести время.
Занятия с рабочей тетрадью ТМ «УМка» способствуют развитию:
- памяти
- внимания
- логики
- речи
Объём: 32 стр. Формат: 165 х 215 мм.
Материал: офсетная бумага.
Рекомендовано детям старшего дошкольного возраста.</t>
  </si>
  <si>
    <t>29,19</t>
  </si>
  <si>
    <t>978-5-506-06839-6</t>
  </si>
  <si>
    <t>Русский язык. Ударения и деление на слоги. Рабочая тетрадь школьника. 32 стр. Умка в кор.40шт</t>
  </si>
  <si>
    <t>Рабочая тетрадь дошкольника «Русский язык. Ударения и деление на слоги» ТМ «УМка» станет отличным помощником для маленького любознайки в процессе освоения им новых знаний:
- соответствует ФГОС
- готовим руку к письму
- учимся ставить ударения
- учимся делить слова на слоги
- удобный формат
- блок для имени и фамилии на обложке
Данная рабочая тетрадь разработана в соответствии с действующей программой дошкольного образования. Представленный в ней комплекс упражнений поможет дошкольнику эффективно усвоить новый материал, а также углубить знания и закрепить практические навыки и умения.
Занятия с рабочей тетрадью ТМ «УМка» помогают подготовить руку к письму и способствуют развитию:
- мелкой моторики рук
- памяти
- внимания
- логики
- усидчивости
Объём: 32 стр. Формат: 165 х 215 мм.
Материал: офсетная бумага.
Рекомендовано детям старшего дошкольного возраста.</t>
  </si>
  <si>
    <t>978-5-506-06950-8</t>
  </si>
  <si>
    <t>Математика Решаем уравнения. Рабочая тетрадь младшего школьника. 165х215 мм. 32 стр. Умка в кор.50шт</t>
  </si>
  <si>
    <t>Рабочая тетрадь младшего школьника «Математика. Решаем уравнения» ТМ «УМка» станет отличным помощником для ребёнка в процессе освоения им новых знаний:
- соответствует ФГОС
- учимся считать
- удобный формат
- блок для имени и фамилии на обложке
Данная рабочая тетрадь разработана в соответствии с действующей программой для начальной школы. Представленный в ней комплекс упражнений поможет маленькому любознайке эффективно подготовиться к урокам, а также углубить знания и закрепить практические навыки и умения.
Занятия с рабочей тетрадью ТМ «УМка» способствуют развитию:
- мелкой моторики рук
- памяти
- внимания
- логики
- усидчивости
Объём: 32 стр. Формат: 165 х 215 мм.
Материал: офсетная бумага.
Рекомендовано детям младшего школьного возраста.</t>
  </si>
  <si>
    <t>978-5-506-06956-0</t>
  </si>
  <si>
    <t>Окружающий мир: правила безопасности. Рабочая тетрадь младшего школьника. 165х215 мм Умка в кор.40шт</t>
  </si>
  <si>
    <t>Рабочая тетрадь младшего школьника «Окружающий мир. Правила безопасности» ТМ «УМка» станет отличным помощником для ребёнка в процессе освоения им новых знаний:
- соответствует ФГОС
- изучаем природу и общество
- удобный формат
- блок для имени и фамилии на обложке
Данная рабочая тетрадь разработана в соответствии с действующей программой для начальной школы. Представленный в ней комплекс упражнений поможет маленькому любознайке усвоить правила безопасного поведения дома и на улице.
Занятия с рабочей тетрадью ТМ «УМка» способствуют развитию:
- памяти
- внимания
- логики
Объём: 32 стр. Формат: 165 х 215 мм.
Материал: офсетная бумага.
Рекомендовано детям младшего школьного возраста.</t>
  </si>
  <si>
    <t>Раскраски, развитие и обучение</t>
  </si>
  <si>
    <t>Обучающая раскраска А4, 16 стр.</t>
  </si>
  <si>
    <t>978-5-506-02042-4</t>
  </si>
  <si>
    <t>Лео и Тиг. Учим азбуку и цифры. (Раскраска с наклейками +40). 214х290мм. 16 стр. Умка в кор.50шт</t>
  </si>
  <si>
    <t>Обучающая раскраска с прописями «Лео и Тиг. Учим азбуку и цифры» ТМ «УМка» станет прекрасным подарком для ребёнка:
- 40 наклеек
- картинки для раскрашивания тщательно прорисованы
- прописи
На каждой страничке любознайка найдёт изображение персонажей из одноимённого мультфильма, буквы, слова к ним и прописи. Раскрашивая картинки и тренируясь в прописях, ребёнок выучит буквы, цифры и подготовит руку к письму. Благодаря удобному формату раскраску легко взять с собой в дорогу.
Раскраска с прописями ТМ «УМка» развивает:
- моторику
- сенсорное развитие
- творческое мышление
- внимание
- речь
Объём: 18 стр. Формат: 214 х 290 мм.
Материал: бумага офсетная.
Рекомендовано детям старшего дошкольного возраста.</t>
  </si>
  <si>
    <t>122,98</t>
  </si>
  <si>
    <t>Супер раскраски А4 64 стр по клеточкам</t>
  </si>
  <si>
    <t>МИКС10</t>
  </si>
  <si>
    <t>Суперраскраска по клеточкам 64стр.А4  в кор.30шт</t>
  </si>
  <si>
    <t>49,58</t>
  </si>
  <si>
    <t>РАСКРАСКИ</t>
  </si>
  <si>
    <t>Раскраски</t>
  </si>
  <si>
    <t>Раскраска напольная в рулоне</t>
  </si>
  <si>
    <t>978-5-506-07132-7</t>
  </si>
  <si>
    <t>Весёлый праздник. Суперраскраска с заданием. Буба. Напольная в рулоне. 1000х500мм. Умка. в кор.12шт</t>
  </si>
  <si>
    <t>Супер-раскраска с заданием «Буба» ТМ «УМка» обязательно заинтересует маленького поклонника мультсериала про забавного домового:
- чёткий контур картинок для раскрашивания
- необычный формат: большая напольная раскраска в рулоне
- интересное задание
- любимые персонажи
- короткие комментарии к рисункам
Данная раскраска выполнена в виде большого листа, с обеих сторон которого ребёнка ожидают картинки с изображением героев любимого мультфильма. Раскраску такого формата очень удобно раскрашивать на полу, можно даже не одному, а вместе с друзьями! Возможность выполнить наряду с раскрашиванием ещё и небольшое увлекательное задание сделает занятия с этой супер-раскраской ещё интереснее.
Игровые занятия с раскраской ТМ «УМка» тренируют руку к письму и способствуют развитию:
- мелкой моторики рук
- памяти
- речи
- внимания
- творческого мышления
Объём: 2 стр. Формат: 1000 х 500 мм.
Размер упаковки: 6 х 56 х 6 см. Материал: офсетная бумага.
Рекомендовано детям старшего дошкольного возраста.</t>
  </si>
  <si>
    <t>160</t>
  </si>
  <si>
    <t>Раскраски А4, 16 стр анти гаджет</t>
  </si>
  <si>
    <t>978-5-506-07857-9</t>
  </si>
  <si>
    <t>Навстречу приключениям. Антигаджет. 5-6лет. 214х290 мм. Скрепка. 16 стр. Умка. в кор.50шт</t>
  </si>
  <si>
    <t>Раскраска для детей 5-6 лет «Навстречу приключениям» из серии «Антигаджет» ТМ «УМка» непременно понравится маленьким любознайкам:
- картинки для раскрашивания тщательно прорисованы
- весёлые задания
- соединяем по точкам
- раскрашиваем по номерам
- проходим лабиринты
- выполняем графические диктанты
- развиваем воображение
- необычные персонажи
Эта книжка-раскраска с разнообразными интересными заданиями поможет отвлечь ребёнка от гаджетов, а также развить пространственное и творческое мышление. А весёлые персонажи точно не дадут ему заскучать!
Игровые занятия с раскраской ТМ «УМка» подготавливают руку к письму и развивают:
- мелкую моторику
- мышление
- внимание
- усидчивость
Объём: 16 стр. Формат: 214 х 290 мм.
Материал: офсетная бумага.
Рекомендовано детям старшего дошкольного возраста.</t>
  </si>
  <si>
    <t>44,28</t>
  </si>
  <si>
    <t>978-5-506-07856-2</t>
  </si>
  <si>
    <t>Приключения монстриков. Антигаджет. 5-6лет. 214х290 мм. Скрепка. 16 стр. Умка. в кор.50шт</t>
  </si>
  <si>
    <t>Раскраска для детей 5-6 лет «Приключения монстриков» из серии «Антигаджет» ТМ «УМка» непременно понравится маленьким любознайкам:
- картинки для раскрашивания тщательно прорисованы
- весёлые задания
- соединяем по точкам
- раскрашиваем по номерам
- проходим лабиринты
- выполняем графические диктанты
- развиваем воображение
- необычные персонажи
Эта книжка-раскраска с разнообразными интересными заданиями поможет отвлечь ребёнка от гаджетов, а также развить пространственное и творческое мышление. А весёлые персонажи точно не дадут ему заскучать!
Игровые занятия с раскраской ТМ «УМка» подготавливают руку к письму и развивают:
- мелкую моторику
- мышление
- внимание
- усидчивость
Объём: 16 стр. Формат: 214 х 290 мм.
Материал: офсетная бумага.
Рекомендовано детям старшего дошкольного возраста.</t>
  </si>
  <si>
    <t>Раскраски А4, 16 стр учусь рисовать</t>
  </si>
  <si>
    <t>978-5-506-08629-1</t>
  </si>
  <si>
    <t>Союзмультфильм. Друзья Чебурашки. Учусь рисовать. 210х290 мм. Скрепка. 16 стр. Умка в кор.50шт</t>
  </si>
  <si>
    <t>Раскраска «Союзмультфильм. Друзья Чебурашки» из серии «Учусь рисовать» ТМ «УМка» - увлекательная книжка, которая шаг за шагом поможет освоить азы рисования:
- несложная техника рисования
- понятная инструкция
- любимые персонажи
Благодаря этому подробному руководству ребёнок научится рисовать героев любимого мультфильма. Простые схемы сориентируют его в строении рисунка, а понятные советы помогут быстро освоить навык рисования. Учиться рисовать легко и весело!
Игровые занятия с раскраской ТМ «УМка» тренируют руку к письму и способствуют развитию:
- мелкой моторики рук
- пространственного мышления
- памяти
- внимания
- усидчивости
Объём: 16 стр. Формат: 210 х 290 мм.
Материал: офсетная бумага.
Рекомендовано детям старшего дошкольного возраста.</t>
  </si>
  <si>
    <t>62,68</t>
  </si>
  <si>
    <t>Раскраски А4, 16 стр. в папке</t>
  </si>
  <si>
    <t>978-5-506-02908-3</t>
  </si>
  <si>
    <t>Мульт. (Раскраска в папке А4). Формат: листы 205х280мм 16 листов. Умка  в кор.100шт</t>
  </si>
  <si>
    <t>Раскраски в папке «Мульт» ТМ «УМка» станет прекрасным подарком ребёнка:
- 16 раскрасок (четкий контур, интересные иллюстрации)
- любимые герои (имя каждого подписано)
- раскрашенный рисунок можно повесить на стену
Для маленьких любителей раскрасок – теперь все персонажи в одной папке.   Благодаря удобному формату папку с раскрасками можно взять с собой.
Папка с раскрасками ТМ «УМка» готовит руку к письму,  расширяет кругозор и развивает:
- мелкую моторику
- творческое мышление
- внимание
Объём: 16 листов. Формат листов: 205 х 280 мм (А4).
Материал: бумага офсетная.
Рекомендовано детям от 2-х лет.</t>
  </si>
  <si>
    <t>73,43</t>
  </si>
  <si>
    <t>Раскраски А4, 16 стр. с глиттером</t>
  </si>
  <si>
    <t>978-5-506-05462-7</t>
  </si>
  <si>
    <t>Пещерные красавицы. Блестящая раскраска. Кейв клаб. 214х290 мм, 16 стр. Умка в кор.50шт</t>
  </si>
  <si>
    <t>Блестящая раскраска «Cave Club. Пещерные красавицы» ТМ «УМка» станет отличным подарком для юных поклонниц кукол пещерного клуба:
- картинки для раскрашивания тщательно прорисованы
- краткие комментарии к иллюстрациям на каждой странице
- любимые герои
- красивая обложка, украшенная блёстками
На страницах этой занимательной раскраски маленькая художница встретится с необычными доисторическими персонажами и их питомцами, чьи изображения с чёткими контурами она с удовольствием будет раскрашивать. Интересные образы, короткие тексты к рисункам и красочная, сверкающая глиттером обложка не оставят никого равнодушным! Благодаря удобному формату раскраску можно взять с собой в дорогу.
Игровые занятия с раскраской ТМ «УМка» способствуют развитию:
- моторики
- внимания
- творческого мышления
- усидчивости
Объём: 16 стр. Формат: 214 х 290 мм (А4).
Материал: офсетная бумага.
Рекомендовано детям младшего школьного возраста.</t>
  </si>
  <si>
    <t>90,1</t>
  </si>
  <si>
    <t>978-5-506-06072-7</t>
  </si>
  <si>
    <t>Учим цифры и счёт. Блестящая раскраска. БАРБИ.214х290 мм. 16 стр. Умка в кор.50шт</t>
  </si>
  <si>
    <t>Блестящий альбом для творчества «Барби. Учим цифры и счёт» ТМ «УМка» станет прекрасным развивающим подарком для маленькой художницы:
- картинки для раскрашивания тщательно прорисованы
- интересные иллюстрации
- учим цифры и осваиваем счёт
- прописи
- красивая обложка, украшенная блёстками
Девочка с удовольствием будет раскрашивать красивые картинки с изображением любимых кукол. Кроме этого, ребёнок сможет повторить цифры и потренировать руку к письму в прописях.
Игровые занятия с раскраской ТМ «УМка» развивают:
- мелкую моторику
- сенсорное развитие
- творческое мышление
- внимание
- усидчивость
Объём: 16 стр. Формат: 214 х 290 мм.
Материал: офсетная бумага.
Рекомендовано детям старшего дошкольного возраста.</t>
  </si>
  <si>
    <t>Раскраски А4, 16 стр. с фольгой</t>
  </si>
  <si>
    <t>978-5-506-06597-5</t>
  </si>
  <si>
    <t>Амонники-озорники. Книга-раскраска. Первая раскраска с  фольгой.  214х290мм. 16 стр. Умка в кор.50шт</t>
  </si>
  <si>
    <t>Книга-раскраска с фольгой «Амонники-озорники» ТМ «УМка» станет прекрасным подарком для ребёнка:
- тщательно прорисованные картинки для раскрашивания
- короткие комментарии к каждому рисунку
- красивая обложка с элементами из фольги
- интересные персонажи
На страницах этой занимательной раскраски маленького художника ожидают разнообразные иллюстрации с изображением забавных жителей удивительного мира под названием Аммония. Раскрашивая интересные картинки с чётким контуром, он научится не выходить за границу рисунка. Благодаря удобному формату книжку можно взять с собой в дорогу.
Игровые занятия с раскраской ТМ «УМка» подготавливают руку к письму и способствуют развитию:
- мелкой моторики
- творческого мышления
- внимания
- воображения
- усидчивости
Объём: 16 стр. Формат: 214 x 290 мм (А4).
Материал: бумага офсетная.
Рекомендовано детям старшего дошкольного возраста.</t>
  </si>
  <si>
    <t>81,7</t>
  </si>
  <si>
    <t>Раскраски А4, 8 стр. эконом чудо раскраска</t>
  </si>
  <si>
    <t>978-5-506-08620-8</t>
  </si>
  <si>
    <t>Загадочные события. Чудо-раскраска. 214х290 мм. Скрепка. 8 стр. Умка в кор.50шт</t>
  </si>
  <si>
    <t>Чудо-раскраска «Загадочные события» ТМ «УМка» приглашает детей порисовать:
- тщательно прорисованные картинки для раскрашивания
- разнообразные и интересные иллюстрации
- короткие сюжетные тексты к рисункам
На каждой страничке этой чудо-раскраски ребёнка ждёт встреча с необычными персонажами. Раскрашивая их, юный художник не только отлично проведёт время, но и разовьёт воображение, потренирует внимание, научится аккуратности и, конечно же, подготовит руку к письму. Благодаря удобному формату раскраску можно взять с собой в путешествие.
Игровые занятия с раскраской ТМ «УМка» способствуют развитию:
- моторики
- внимания
- фантазии и воображения
- усидчивости
Объём: 8 стр. Формат: 214 x 290 мм (А4).
Материал: офсетная бумага.
Рекомендовано детям младшего школьного возраста.</t>
  </si>
  <si>
    <t>22,5</t>
  </si>
  <si>
    <t>Раскраски А4, перевертыш</t>
  </si>
  <si>
    <t>978-5-506-06085-7</t>
  </si>
  <si>
    <t>Учим буквы вместе с Барби / Учим цифры вместе с Барби. Раскраска перевертыш А4 2 в 1 в кор.50шт</t>
  </si>
  <si>
    <t>Творческий альбом-перевёртыш «Барби. Учим буквы вместе с Барби/ Учим цифры вместе с Барби» обязательно заинтересует ребёнка:
- чёткий контур картинок для раскрашивания
- необычный формат: переверни обложку
- учим азбуку и осваиваем счёт
- любимые персонажи
- интересные и разнообразные иллюстрации
Маленькая художница будет рада встретиться с куклами-красавицами Барби на страничках этой необычной раскраски-перевёртыша. С её помощью ребёнок не только научится подбирать подходящие цвета и раскрашивать картинки, но и выучит буквы и цифры. Благодаря удобному формату раскраску можно взять с собой в дорогу.
Игровые занятия с творческим альбомом ТМ «УМка» подготавливают руку к письму и способствуют развитию:
- мелкой моторики рук
- памяти
- речи
- внимания
- творческого мышления
- усидчивости
Объём: 16 стр. Формат: 214 x 290 мм.
Материал: офсетная бумага.
Рекомендовано детям старшего дошкольного возраста.</t>
  </si>
  <si>
    <t>41,45</t>
  </si>
  <si>
    <t>ХУДОЖЕСТВЕННАЯ ЛИТЕРАТУРА</t>
  </si>
  <si>
    <t>ВНЕКЛАССНОЕ ЧТЕНИЕ</t>
  </si>
  <si>
    <t>Библиотека классика А5 96-360 стр</t>
  </si>
  <si>
    <t>978-5-506-08313-9</t>
  </si>
  <si>
    <t>Кортик. Рыбаков А. Н. Библиотека классики. 126х200 мм. 7БЦ. 288 стр. Умка. в кор.16шт</t>
  </si>
  <si>
    <t>Книга «А. Н. Рыбаков. Кортик» из серии «Библиотека классики» ТМ «УМка» - прекрасный экземпляр для пополнения школьной книжной коллекции:
- произведение печатается без сокращений
- захватывающий сюжет
- твёрдый переплёт
- удобный небольшой формат
- без иллюстраций
В руки школьника Миши Полякова случайно попадает матросский кортик. Загадочный клинок таит в себе необычные символы, расшифровать которые можно только при помощи ножен, находящихся у главаря банды Никитского. Он ни перед чем не остановится, чтобы заполучить недостающую часть разгадки. Это значит, что Мише и его друзьям необходимо опередить Никитского и узнать тайну первыми.
Книги из серии «Библиотека классика» имеют удобный компактный формат и надёжную плотную обложку, поэтому их удобно брать с собой даже в поездки.
Чтение книг ТМ «УМка» расширяет кругозор и развивает:
- образное мышление
- внимание
- память
- речь
- воображение
Объём: 288 стр. Формат: 126 х 200 мм (А5).
Материал: офсетная бумага.
Рекомендовано детям среднего школьного возраста.</t>
  </si>
  <si>
    <t>220,53</t>
  </si>
  <si>
    <t>16</t>
  </si>
  <si>
    <t>СКАЗКИ В МЯГКОЙ ОБЛОЖКЕ</t>
  </si>
  <si>
    <t>Книга в мягкой обложке А4, 32 стр сказки, рассказ</t>
  </si>
  <si>
    <t>978-5-506-07167-9</t>
  </si>
  <si>
    <t>Телефон. К.Чуковский. Любимые писатели. 197х260 мм, скрепка, 32 стр. Умка   в кор.30шт</t>
  </si>
  <si>
    <t>Книга-брошюра «К Чуковский. Телефон» из серии «Любимые писатели» ТМ «УМка» - отличный вариант для увлекательного чтения:
- 2 сказки: «Телефон», «Доктор Айболит»
- интересный сюжет
- яркие крупные иллюстрации
- мягкая обложка
- удобный формат
Знаменитые сказки Корнея Ивановича Чуковского знают и любят несколько поколений читателей. Его герои - звери, совсем как люди: болеют, звонят по телефону, помогают друг другу. Ребёнок с удовольствием послушает эти интересные сказки, а красивые красочные иллюстрации Ксении Павловой сделают чтение ещё более приятным занятием.
Чтение книг ТМ «УМка» расширяет словарный запас и кругозор ребёнка, а также развивает:
- навык чтения
- фантазию
- речь
- память
- творческое мышление
Объём: 32 стр. Формат: 197 х 260 мм.
Материал: офсетная бумага.
Рекомендовано детям старшего дошкольного возраста.</t>
  </si>
  <si>
    <t>70,02</t>
  </si>
  <si>
    <t>978-5-506-07363-5</t>
  </si>
  <si>
    <t>Русалочка. Г. Х. Андерсен. Любимые писатели. 197х260 мм. Скрепка. 32 стр. Умка. в кор.30шт</t>
  </si>
  <si>
    <t>Книга-брошюра «Г. Х. Андерсен. Русалочка» из серии «Любимые писатели» ТМ «УМка» - отличный вариант для увлекательного чтения:
- интересный сюжет
- яркие крупные иллюстрации
- мягкая обложка
- удобный формат
Знаменитая сказка Ганса Христиана Андерсена рассказывает о доброй русалочке, влюбившейся в прекрасного принца. Яркие иллюстрации Тимофея Зайцева сделают процесс чтения ещё более приятным занятием.
Чтение книг ТМ «УМка» расширяет словарный запас и кругозор ребёнка, а также развивает:
- навык чтения
- фантазию
- речь
- память
- творческое мышление
Объём: 32 стр. Формат: 197 х 260 мм.
Материал: офсетная бумага.
Рекомендовано детям младшего дошкольного возраста.</t>
  </si>
  <si>
    <t>67</t>
  </si>
  <si>
    <t>ЭНЦИКЛОПЕДИИ</t>
  </si>
  <si>
    <t>Энциклопедия в твердом переплете А4, 48 стр.</t>
  </si>
  <si>
    <t>978-5-506-07492-2</t>
  </si>
  <si>
    <t>Птицы Красной книги. Н. В. Седова. Энциклопедия с развивающими заданиями. 48 стр. Умка в кор.15шт</t>
  </si>
  <si>
    <t>Энциклопедия с развивающими заданиями «Н. В. Седова. Птицы Красной книги» ТМ «УМка» обязательно понравится маленьким любознайкам:
- соответствует ФГОС
- проверено научными консультантами
- одобрено педагогами
- рекомендовано для внеклассного чтения
- развивающие задания
- красочные иллюстрации
- твёрдый переплёт
- диплом в подарок
Эта занимательная энциклопедия расскажет юному читателю о самых ярких пернатых представителях из Красной книги. Зрелищные фото и удивительные факты увлекут ребёнка и помогут ему быстро, эффективно и с удовольствием усвоить новую информацию. Возможно, именно эти знания спасут очередной исчезающий вид.
Чтение энциклопедии ТМ «УМка» способствует расширению кругозора и развитию:
- визуального восприятия
- внимания
- памяти
- усидчивости
Объём: 48 стр. Формат: 197 х 255 мм (А4).
Материал: офсетная бумага, мелованная.
Рекомендовано детям младшего школьного возраста.</t>
  </si>
  <si>
    <t>290,5</t>
  </si>
  <si>
    <t>Энциклопедия в твердом переплете А5 формат, 48 стр</t>
  </si>
  <si>
    <t>978-5-506-04461-1</t>
  </si>
  <si>
    <t>Коронавирус и другие вирусы. 100 фактов. (Энциклопедия А5 с развивающими заданиями). Умка в кор.22шт</t>
  </si>
  <si>
    <t>Энциклопедия с развивающими заданиями «Коронавирус и другие вирусы. 100 фактов» ТМ «УМка» обязательно понравится маленьким любознайкам:
- 100 фактов о разнообразных вирусах
- интересные развивающие задания
- красочные иллюстрации
- твёрдый переплёт
- соответствует ФГОС
Эта занимательная энциклопедия расскажет юному читателю, что такое вирусы и какую роль они играют в жизни человека. Яркие картинки и удивительные факты увлекут ребёнка и помогут ему быстро, эффективно и с удовольствием усвоить новую информацию. Благодаря компактным размерам энциклопедию удобно брать с собой на прогулку и в поездки.
Чтение энциклопедии ТМ «УМка» способствует расширению кругозора и развитию:
- визуального восприятия
- внимания
- памяти
- усидчивости
Объём: 48 стр. Формат: А5.
Материал: офсетная бумага
Рекомендовано детям младшего школьного возраста.</t>
  </si>
  <si>
    <t>192,15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</si>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</sst>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b/>
      <sz val="14"/>
      <name val="Arial"/>
      <charset val="204"/>
    </font>
    <font>
      <b/>
      <sz val="8"/>
      <name val="Arial"/>
      <charset val="204"/>
    </font>
    <font>
      <b/>
      <sz val="10"/>
      <name val="Arial"/>
      <family val="2"/>
    </font>
    <font>
      <sz val="7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0"/>
        <bgColor auto="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indent="2"/>
    </xf>
    <xf numFmtId="0" fontId="3" fillId="0" borderId="2" xfId="0" applyFont="1" applyBorder="1" applyAlignment="1">
      <alignment horizontal="left" indent="4"/>
    </xf>
    <xf numFmtId="0" fontId="3" fillId="0" borderId="2" xfId="0" applyFont="1" applyBorder="1" applyAlignment="1">
      <alignment horizontal="left" indent="6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1323975</xdr:colOff>
      <xdr:row>8</xdr:row>
      <xdr:rowOff>1514475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1323975</xdr:colOff>
      <xdr:row>10</xdr:row>
      <xdr:rowOff>1514475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1323975</xdr:colOff>
      <xdr:row>11</xdr:row>
      <xdr:rowOff>1514475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1323975</xdr:colOff>
      <xdr:row>14</xdr:row>
      <xdr:rowOff>1514475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1323975</xdr:colOff>
      <xdr:row>16</xdr:row>
      <xdr:rowOff>1514475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1323975</xdr:colOff>
      <xdr:row>18</xdr:row>
      <xdr:rowOff>1514475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1323975</xdr:colOff>
      <xdr:row>21</xdr:row>
      <xdr:rowOff>1514475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1323975</xdr:colOff>
      <xdr:row>24</xdr:row>
      <xdr:rowOff>1514475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1323975</xdr:colOff>
      <xdr:row>26</xdr:row>
      <xdr:rowOff>1514475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1323975</xdr:colOff>
      <xdr:row>27</xdr:row>
      <xdr:rowOff>1514475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1323975</xdr:colOff>
      <xdr:row>28</xdr:row>
      <xdr:rowOff>1514475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1323975</xdr:colOff>
      <xdr:row>30</xdr:row>
      <xdr:rowOff>1514475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1323975</xdr:colOff>
      <xdr:row>33</xdr:row>
      <xdr:rowOff>1514475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1323975</xdr:colOff>
      <xdr:row>36</xdr:row>
      <xdr:rowOff>1514475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1323975</xdr:colOff>
      <xdr:row>40</xdr:row>
      <xdr:rowOff>1514475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1323975</xdr:colOff>
      <xdr:row>41</xdr:row>
      <xdr:rowOff>1514475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1323975</xdr:colOff>
      <xdr:row>42</xdr:row>
      <xdr:rowOff>1514475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1323975</xdr:colOff>
      <xdr:row>44</xdr:row>
      <xdr:rowOff>1514475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1323975</xdr:colOff>
      <xdr:row>46</xdr:row>
      <xdr:rowOff>1514475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1323975</xdr:colOff>
      <xdr:row>48</xdr:row>
      <xdr:rowOff>1514475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1323975</xdr:colOff>
      <xdr:row>52</xdr:row>
      <xdr:rowOff>1514475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1323975</xdr:colOff>
      <xdr:row>54</xdr:row>
      <xdr:rowOff>1514475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0</xdr:col>
      <xdr:colOff>1323975</xdr:colOff>
      <xdr:row>57</xdr:row>
      <xdr:rowOff>1514475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0</xdr:col>
      <xdr:colOff>1323975</xdr:colOff>
      <xdr:row>58</xdr:row>
      <xdr:rowOff>1514475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0</xdr:col>
      <xdr:colOff>1323975</xdr:colOff>
      <xdr:row>59</xdr:row>
      <xdr:rowOff>1514475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0</xdr:col>
      <xdr:colOff>1323975</xdr:colOff>
      <xdr:row>61</xdr:row>
      <xdr:rowOff>1514475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0</xdr:col>
      <xdr:colOff>1323975</xdr:colOff>
      <xdr:row>62</xdr:row>
      <xdr:rowOff>1514475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0</xdr:col>
      <xdr:colOff>1323975</xdr:colOff>
      <xdr:row>63</xdr:row>
      <xdr:rowOff>1514475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0</xdr:col>
      <xdr:colOff>1323975</xdr:colOff>
      <xdr:row>66</xdr:row>
      <xdr:rowOff>1514475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0</xdr:col>
      <xdr:colOff>1323975</xdr:colOff>
      <xdr:row>69</xdr:row>
      <xdr:rowOff>1514475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0</xdr:col>
      <xdr:colOff>1323975</xdr:colOff>
      <xdr:row>71</xdr:row>
      <xdr:rowOff>1514475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0</xdr:col>
      <xdr:colOff>1323975</xdr:colOff>
      <xdr:row>74</xdr:row>
      <xdr:rowOff>1514475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0</xdr:col>
      <xdr:colOff>1323975</xdr:colOff>
      <xdr:row>77</xdr:row>
      <xdr:rowOff>1514475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0</xdr:col>
      <xdr:colOff>1323975</xdr:colOff>
      <xdr:row>81</xdr:row>
      <xdr:rowOff>1514475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0</xdr:col>
      <xdr:colOff>1323975</xdr:colOff>
      <xdr:row>83</xdr:row>
      <xdr:rowOff>1514475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0</xdr:col>
      <xdr:colOff>1323975</xdr:colOff>
      <xdr:row>85</xdr:row>
      <xdr:rowOff>1514475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0</xdr:col>
      <xdr:colOff>1323975</xdr:colOff>
      <xdr:row>87</xdr:row>
      <xdr:rowOff>1514475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0</xdr:col>
      <xdr:colOff>1323975</xdr:colOff>
      <xdr:row>89</xdr:row>
      <xdr:rowOff>1514475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0</xdr:col>
      <xdr:colOff>1323975</xdr:colOff>
      <xdr:row>92</xdr:row>
      <xdr:rowOff>1514475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0</xdr:col>
      <xdr:colOff>1323975</xdr:colOff>
      <xdr:row>94</xdr:row>
      <xdr:rowOff>1514475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95</xdr:row>
      <xdr:rowOff>0</xdr:rowOff>
    </xdr:from>
    <xdr:to>
      <xdr:col>0</xdr:col>
      <xdr:colOff>1323975</xdr:colOff>
      <xdr:row>95</xdr:row>
      <xdr:rowOff>1514475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0</xdr:col>
      <xdr:colOff>1323975</xdr:colOff>
      <xdr:row>96</xdr:row>
      <xdr:rowOff>1514475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0</xdr:col>
      <xdr:colOff>1323975</xdr:colOff>
      <xdr:row>97</xdr:row>
      <xdr:rowOff>1514475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1323975</xdr:colOff>
      <xdr:row>100</xdr:row>
      <xdr:rowOff>1514475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0</xdr:col>
      <xdr:colOff>1323975</xdr:colOff>
      <xdr:row>106</xdr:row>
      <xdr:rowOff>1514475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0</xdr:col>
      <xdr:colOff>1323975</xdr:colOff>
      <xdr:row>108</xdr:row>
      <xdr:rowOff>1514475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0</xdr:col>
      <xdr:colOff>1323975</xdr:colOff>
      <xdr:row>109</xdr:row>
      <xdr:rowOff>1514475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1323975</xdr:colOff>
      <xdr:row>111</xdr:row>
      <xdr:rowOff>1514475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0</xdr:col>
      <xdr:colOff>1323975</xdr:colOff>
      <xdr:row>113</xdr:row>
      <xdr:rowOff>1514475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0</xdr:col>
      <xdr:colOff>1323975</xdr:colOff>
      <xdr:row>115</xdr:row>
      <xdr:rowOff>1514475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0</xdr:col>
      <xdr:colOff>1323975</xdr:colOff>
      <xdr:row>116</xdr:row>
      <xdr:rowOff>1514475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0</xdr:col>
      <xdr:colOff>1323975</xdr:colOff>
      <xdr:row>118</xdr:row>
      <xdr:rowOff>1514475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0</xdr:col>
      <xdr:colOff>1323975</xdr:colOff>
      <xdr:row>120</xdr:row>
      <xdr:rowOff>1514475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0</xdr:col>
      <xdr:colOff>1323975</xdr:colOff>
      <xdr:row>122</xdr:row>
      <xdr:rowOff>1514475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0</xdr:col>
      <xdr:colOff>1323975</xdr:colOff>
      <xdr:row>126</xdr:row>
      <xdr:rowOff>1514475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0</xdr:col>
      <xdr:colOff>1323975</xdr:colOff>
      <xdr:row>129</xdr:row>
      <xdr:rowOff>1514475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0</xdr:col>
      <xdr:colOff>1323975</xdr:colOff>
      <xdr:row>130</xdr:row>
      <xdr:rowOff>1514475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0</xdr:col>
      <xdr:colOff>1323975</xdr:colOff>
      <xdr:row>133</xdr:row>
      <xdr:rowOff>1514475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1323975</xdr:colOff>
      <xdr:row>135</xdr:row>
      <xdr:rowOff>1514475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L136"/>
  <sheetViews>
    <sheetView tabSelected="1" workbookViewId="0">
      <pane ySplit="4" topLeftCell="A5" activePane="bottomLeft" state="frozenSplit"/>
      <selection pane="bottomLeft" activeCell="P9" sqref="P9"/>
    </sheetView>
  </sheetViews>
  <sheetFormatPr defaultColWidth="10.5" defaultRowHeight="11.45" customHeight="1" outlineLevelRow="4" x14ac:dyDescent="0.2"/>
  <cols>
    <col min="1" max="1" width="23.33203125" style="1" customWidth="1"/>
    <col min="2" max="2" width="10.5" style="1" customWidth="1"/>
    <col min="3" max="3" width="17.5" style="1" customWidth="1"/>
    <col min="4" max="4" width="28" style="8" customWidth="1"/>
    <col min="5" max="5" width="42" style="8" customWidth="1"/>
    <col min="6" max="6" width="14" style="1" customWidth="1"/>
    <col min="7" max="7" width="10.5" style="1" customWidth="1"/>
    <col min="8" max="9" width="14" style="1" customWidth="1"/>
    <col min="10" max="10" width="17.5" style="1" customWidth="1"/>
    <col min="11" max="12" width="14" style="1" customWidth="1"/>
    <col min="13" max="13" width="10.5" style="1" customWidth="1"/>
    <col min="14" max="14" width="14" style="1" customWidth="1"/>
    <col min="15" max="16" width="10.5" style="1" customWidth="1"/>
    <col min="17" max="17" width="14" style="1" customWidth="1"/>
    <col min="18" max="18" width="17.5" style="1" customWidth="1"/>
    <col min="19" max="20" width="10.5" style="1" customWidth="1"/>
    <col min="21" max="21" width="28" style="1" customWidth="1"/>
    <col min="22" max="22" width="17.5" style="1" customWidth="1"/>
    <col min="23" max="24" width="14" style="1" customWidth="1"/>
    <col min="25" max="25" width="10.5" style="1" customWidth="1"/>
    <col min="26" max="26" width="21" style="1" customWidth="1"/>
    <col min="27" max="27" width="28" style="1" customWidth="1"/>
    <col min="28" max="28" width="10.5" style="1" customWidth="1"/>
    <col min="29" max="31" width="14" style="1" customWidth="1"/>
    <col min="32" max="32" width="28" style="1" customWidth="1"/>
    <col min="33" max="33" width="21" style="1" customWidth="1"/>
    <col min="34" max="35" width="24.5" style="1" customWidth="1"/>
    <col min="36" max="36" width="17.5" style="1" customWidth="1"/>
    <col min="37" max="38" width="10.5" style="1" customWidth="1"/>
  </cols>
  <sheetData>
    <row r="1" spans="1:38" ht="18.95" customHeight="1" x14ac:dyDescent="0.25">
      <c r="A1" s="2" t="s">
        <v>0</v>
      </c>
    </row>
    <row r="2" spans="1:38" ht="11.1" customHeight="1" x14ac:dyDescent="0.2">
      <c r="A2" s="3" t="s">
        <v>1</v>
      </c>
      <c r="F2" s="1">
        <f>SUM(M4:M$138)</f>
        <v>0</v>
      </c>
    </row>
    <row r="3" spans="1:38" s="1" customFormat="1" ht="11.1" customHeight="1" x14ac:dyDescent="0.2">
      <c r="D3" s="8"/>
      <c r="E3" s="8"/>
    </row>
    <row r="4" spans="1:38" s="13" customFormat="1" ht="48" customHeight="1" x14ac:dyDescent="0.2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4" t="s">
        <v>9</v>
      </c>
      <c r="I4" s="14" t="s">
        <v>10</v>
      </c>
      <c r="J4" s="10" t="s">
        <v>11</v>
      </c>
      <c r="K4" s="10" t="s">
        <v>12</v>
      </c>
      <c r="L4" s="11" t="s">
        <v>13</v>
      </c>
      <c r="M4" s="11" t="s">
        <v>14</v>
      </c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</row>
    <row r="5" spans="1:38" ht="12.95" customHeight="1" x14ac:dyDescent="0.2">
      <c r="A5" s="15" t="s">
        <v>15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38" ht="12.95" customHeight="1" outlineLevel="1" x14ac:dyDescent="0.2">
      <c r="A6" s="16" t="s">
        <v>16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38" ht="12.95" customHeight="1" outlineLevel="2" x14ac:dyDescent="0.2">
      <c r="A7" s="17" t="s">
        <v>17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38" ht="12.95" customHeight="1" outlineLevel="3" x14ac:dyDescent="0.2">
      <c r="A8" s="18" t="s">
        <v>18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38" s="4" customFormat="1" ht="126" customHeight="1" outlineLevel="4" x14ac:dyDescent="0.2">
      <c r="A9" s="5"/>
      <c r="B9" s="5">
        <v>337637</v>
      </c>
      <c r="C9" s="5" t="s">
        <v>19</v>
      </c>
      <c r="D9" s="9" t="s">
        <v>20</v>
      </c>
      <c r="E9" s="9"/>
      <c r="F9" s="5" t="s">
        <v>21</v>
      </c>
      <c r="G9" s="5" t="s">
        <v>22</v>
      </c>
      <c r="H9" s="5" t="s">
        <v>23</v>
      </c>
      <c r="I9" s="6">
        <f>ROUND((F9*(100-$B$2)/100),2)</f>
        <v>126.88</v>
      </c>
      <c r="J9" s="5" t="s">
        <v>24</v>
      </c>
      <c r="K9" s="5" t="s">
        <v>25</v>
      </c>
      <c r="L9" s="5"/>
      <c r="M9" s="7">
        <f>H9*I9*L9</f>
        <v>0</v>
      </c>
    </row>
    <row r="10" spans="1:38" ht="12.95" customHeight="1" outlineLevel="3" x14ac:dyDescent="0.2">
      <c r="A10" s="18" t="s">
        <v>26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38" s="4" customFormat="1" ht="126" customHeight="1" outlineLevel="4" x14ac:dyDescent="0.2">
      <c r="A11" s="5"/>
      <c r="B11" s="5">
        <v>299665</v>
      </c>
      <c r="C11" s="5" t="s">
        <v>27</v>
      </c>
      <c r="D11" s="9" t="s">
        <v>28</v>
      </c>
      <c r="E11" s="9" t="s">
        <v>29</v>
      </c>
      <c r="F11" s="5" t="s">
        <v>30</v>
      </c>
      <c r="G11" s="5" t="s">
        <v>31</v>
      </c>
      <c r="H11" s="5" t="s">
        <v>23</v>
      </c>
      <c r="I11" s="6">
        <f>ROUND((F11*(100-$B$2)/100),2)</f>
        <v>86.94</v>
      </c>
      <c r="J11" s="5" t="s">
        <v>24</v>
      </c>
      <c r="K11" s="5" t="s">
        <v>25</v>
      </c>
      <c r="L11" s="5"/>
      <c r="M11" s="7">
        <f>H11*I11*L11</f>
        <v>0</v>
      </c>
    </row>
    <row r="12" spans="1:38" s="4" customFormat="1" ht="126" customHeight="1" outlineLevel="4" x14ac:dyDescent="0.2">
      <c r="A12" s="5"/>
      <c r="B12" s="5">
        <v>317481</v>
      </c>
      <c r="C12" s="5" t="s">
        <v>32</v>
      </c>
      <c r="D12" s="9" t="s">
        <v>33</v>
      </c>
      <c r="E12" s="9" t="s">
        <v>34</v>
      </c>
      <c r="F12" s="5" t="s">
        <v>35</v>
      </c>
      <c r="G12" s="5" t="s">
        <v>31</v>
      </c>
      <c r="H12" s="5" t="s">
        <v>23</v>
      </c>
      <c r="I12" s="6">
        <f>ROUND((F12*(100-$B$2)/100),2)</f>
        <v>87.9</v>
      </c>
      <c r="J12" s="5" t="s">
        <v>24</v>
      </c>
      <c r="K12" s="5" t="s">
        <v>25</v>
      </c>
      <c r="L12" s="5"/>
      <c r="M12" s="7">
        <f>H12*I12*L12</f>
        <v>0</v>
      </c>
    </row>
    <row r="13" spans="1:38" ht="12.95" customHeight="1" outlineLevel="2" x14ac:dyDescent="0.2">
      <c r="A13" s="17" t="s">
        <v>36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38" ht="12.95" customHeight="1" outlineLevel="3" x14ac:dyDescent="0.2">
      <c r="A14" s="18" t="s">
        <v>37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1:38" s="4" customFormat="1" ht="126" customHeight="1" outlineLevel="4" x14ac:dyDescent="0.2">
      <c r="A15" s="5"/>
      <c r="B15" s="5">
        <v>323026</v>
      </c>
      <c r="C15" s="5" t="s">
        <v>38</v>
      </c>
      <c r="D15" s="9" t="s">
        <v>39</v>
      </c>
      <c r="E15" s="9" t="s">
        <v>40</v>
      </c>
      <c r="F15" s="5" t="s">
        <v>41</v>
      </c>
      <c r="G15" s="5" t="s">
        <v>31</v>
      </c>
      <c r="H15" s="5" t="s">
        <v>23</v>
      </c>
      <c r="I15" s="6">
        <f>ROUND((F15*(100-$B$2)/100),2)</f>
        <v>120.25</v>
      </c>
      <c r="J15" s="5" t="s">
        <v>42</v>
      </c>
      <c r="K15" s="5" t="s">
        <v>25</v>
      </c>
      <c r="L15" s="5"/>
      <c r="M15" s="7">
        <f>H15*I15*L15</f>
        <v>0</v>
      </c>
    </row>
    <row r="16" spans="1:38" ht="12.95" customHeight="1" outlineLevel="3" x14ac:dyDescent="0.2">
      <c r="A16" s="18" t="s">
        <v>43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</row>
    <row r="17" spans="1:13" s="4" customFormat="1" ht="126" customHeight="1" outlineLevel="4" x14ac:dyDescent="0.2">
      <c r="A17" s="5"/>
      <c r="B17" s="5">
        <v>310917</v>
      </c>
      <c r="C17" s="5" t="s">
        <v>44</v>
      </c>
      <c r="D17" s="9" t="s">
        <v>45</v>
      </c>
      <c r="E17" s="9" t="s">
        <v>46</v>
      </c>
      <c r="F17" s="5" t="s">
        <v>47</v>
      </c>
      <c r="G17" s="5" t="s">
        <v>31</v>
      </c>
      <c r="H17" s="5" t="s">
        <v>23</v>
      </c>
      <c r="I17" s="6">
        <f>ROUND((F17*(100-$B$2)/100),2)</f>
        <v>135.85</v>
      </c>
      <c r="J17" s="5" t="s">
        <v>24</v>
      </c>
      <c r="K17" s="5" t="s">
        <v>25</v>
      </c>
      <c r="L17" s="5"/>
      <c r="M17" s="7">
        <f>H17*I17*L17</f>
        <v>0</v>
      </c>
    </row>
    <row r="18" spans="1:13" ht="12.95" customHeight="1" outlineLevel="3" x14ac:dyDescent="0.2">
      <c r="A18" s="18" t="s">
        <v>48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spans="1:13" s="4" customFormat="1" ht="126" customHeight="1" outlineLevel="4" x14ac:dyDescent="0.2">
      <c r="A19" s="5"/>
      <c r="B19" s="5">
        <v>295246</v>
      </c>
      <c r="C19" s="5" t="s">
        <v>49</v>
      </c>
      <c r="D19" s="9" t="s">
        <v>50</v>
      </c>
      <c r="E19" s="9" t="s">
        <v>51</v>
      </c>
      <c r="F19" s="5" t="s">
        <v>52</v>
      </c>
      <c r="G19" s="5" t="s">
        <v>31</v>
      </c>
      <c r="H19" s="5" t="s">
        <v>23</v>
      </c>
      <c r="I19" s="6">
        <f>ROUND((F19*(100-$B$2)/100),2)</f>
        <v>95.9</v>
      </c>
      <c r="J19" s="5" t="s">
        <v>24</v>
      </c>
      <c r="K19" s="5" t="s">
        <v>25</v>
      </c>
      <c r="L19" s="5"/>
      <c r="M19" s="7">
        <f>H19*I19*L19</f>
        <v>0</v>
      </c>
    </row>
    <row r="20" spans="1:13" ht="12.95" customHeight="1" outlineLevel="2" x14ac:dyDescent="0.2">
      <c r="A20" s="17" t="s">
        <v>53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 ht="12.95" customHeight="1" outlineLevel="3" x14ac:dyDescent="0.2">
      <c r="A21" s="18" t="s">
        <v>54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1:13" s="4" customFormat="1" ht="126" customHeight="1" outlineLevel="4" x14ac:dyDescent="0.2">
      <c r="A22" s="5"/>
      <c r="B22" s="5">
        <v>253724</v>
      </c>
      <c r="C22" s="5" t="s">
        <v>55</v>
      </c>
      <c r="D22" s="9" t="s">
        <v>56</v>
      </c>
      <c r="E22" s="9" t="s">
        <v>57</v>
      </c>
      <c r="F22" s="5" t="s">
        <v>58</v>
      </c>
      <c r="G22" s="5" t="s">
        <v>31</v>
      </c>
      <c r="H22" s="5" t="s">
        <v>23</v>
      </c>
      <c r="I22" s="6">
        <f>ROUND((F22*(100-$B$2)/100),2)</f>
        <v>161.04</v>
      </c>
      <c r="J22" s="5" t="s">
        <v>24</v>
      </c>
      <c r="K22" s="5" t="s">
        <v>25</v>
      </c>
      <c r="L22" s="5"/>
      <c r="M22" s="7">
        <f>H22*I22*L22</f>
        <v>0</v>
      </c>
    </row>
    <row r="23" spans="1:13" ht="12.95" customHeight="1" outlineLevel="2" x14ac:dyDescent="0.2">
      <c r="A23" s="17" t="s">
        <v>59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3" ht="12.95" customHeight="1" outlineLevel="3" x14ac:dyDescent="0.2">
      <c r="A24" s="18" t="s">
        <v>60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1:13" s="4" customFormat="1" ht="126" customHeight="1" outlineLevel="4" x14ac:dyDescent="0.2">
      <c r="A25" s="5"/>
      <c r="B25" s="5">
        <v>324436</v>
      </c>
      <c r="C25" s="5" t="s">
        <v>61</v>
      </c>
      <c r="D25" s="9" t="s">
        <v>62</v>
      </c>
      <c r="E25" s="9" t="s">
        <v>63</v>
      </c>
      <c r="F25" s="5" t="s">
        <v>64</v>
      </c>
      <c r="G25" s="5" t="s">
        <v>31</v>
      </c>
      <c r="H25" s="5" t="s">
        <v>23</v>
      </c>
      <c r="I25" s="6">
        <f>ROUND((F25*(100-$B$2)/100),2)</f>
        <v>95.73</v>
      </c>
      <c r="J25" s="5" t="s">
        <v>42</v>
      </c>
      <c r="K25" s="5" t="s">
        <v>25</v>
      </c>
      <c r="L25" s="5"/>
      <c r="M25" s="7">
        <f>H25*I25*L25</f>
        <v>0</v>
      </c>
    </row>
    <row r="26" spans="1:13" ht="12.95" customHeight="1" outlineLevel="3" x14ac:dyDescent="0.2">
      <c r="A26" s="18" t="s">
        <v>65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</row>
    <row r="27" spans="1:13" s="4" customFormat="1" ht="126" customHeight="1" outlineLevel="4" x14ac:dyDescent="0.2">
      <c r="A27" s="5"/>
      <c r="B27" s="5">
        <v>311799</v>
      </c>
      <c r="C27" s="5" t="s">
        <v>66</v>
      </c>
      <c r="D27" s="9" t="s">
        <v>67</v>
      </c>
      <c r="E27" s="9" t="s">
        <v>68</v>
      </c>
      <c r="F27" s="5" t="s">
        <v>69</v>
      </c>
      <c r="G27" s="5" t="s">
        <v>31</v>
      </c>
      <c r="H27" s="5" t="s">
        <v>23</v>
      </c>
      <c r="I27" s="6">
        <f>ROUND((F27*(100-$B$2)/100),2)</f>
        <v>187.55</v>
      </c>
      <c r="J27" s="5" t="s">
        <v>24</v>
      </c>
      <c r="K27" s="5" t="s">
        <v>25</v>
      </c>
      <c r="L27" s="5"/>
      <c r="M27" s="7">
        <f>H27*I27*L27</f>
        <v>0</v>
      </c>
    </row>
    <row r="28" spans="1:13" s="4" customFormat="1" ht="126" customHeight="1" outlineLevel="4" x14ac:dyDescent="0.2">
      <c r="A28" s="5"/>
      <c r="B28" s="5">
        <v>313704</v>
      </c>
      <c r="C28" s="5" t="s">
        <v>70</v>
      </c>
      <c r="D28" s="9" t="s">
        <v>71</v>
      </c>
      <c r="E28" s="9" t="s">
        <v>72</v>
      </c>
      <c r="F28" s="5" t="s">
        <v>69</v>
      </c>
      <c r="G28" s="5" t="s">
        <v>31</v>
      </c>
      <c r="H28" s="5" t="s">
        <v>23</v>
      </c>
      <c r="I28" s="6">
        <f>ROUND((F28*(100-$B$2)/100),2)</f>
        <v>187.55</v>
      </c>
      <c r="J28" s="5" t="s">
        <v>42</v>
      </c>
      <c r="K28" s="5" t="s">
        <v>25</v>
      </c>
      <c r="L28" s="5"/>
      <c r="M28" s="7">
        <f>H28*I28*L28</f>
        <v>0</v>
      </c>
    </row>
    <row r="29" spans="1:13" s="4" customFormat="1" ht="126" customHeight="1" outlineLevel="4" x14ac:dyDescent="0.2">
      <c r="A29" s="5"/>
      <c r="B29" s="5">
        <v>313703</v>
      </c>
      <c r="C29" s="5" t="s">
        <v>73</v>
      </c>
      <c r="D29" s="9" t="s">
        <v>74</v>
      </c>
      <c r="E29" s="9" t="s">
        <v>75</v>
      </c>
      <c r="F29" s="5" t="s">
        <v>69</v>
      </c>
      <c r="G29" s="5" t="s">
        <v>31</v>
      </c>
      <c r="H29" s="5" t="s">
        <v>23</v>
      </c>
      <c r="I29" s="6">
        <f>ROUND((F29*(100-$B$2)/100),2)</f>
        <v>187.55</v>
      </c>
      <c r="J29" s="5" t="s">
        <v>24</v>
      </c>
      <c r="K29" s="5" t="s">
        <v>25</v>
      </c>
      <c r="L29" s="5"/>
      <c r="M29" s="7">
        <f>H29*I29*L29</f>
        <v>0</v>
      </c>
    </row>
    <row r="30" spans="1:13" ht="12.95" customHeight="1" outlineLevel="3" x14ac:dyDescent="0.2">
      <c r="A30" s="18" t="s">
        <v>76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1:13" s="4" customFormat="1" ht="126" customHeight="1" outlineLevel="4" x14ac:dyDescent="0.2">
      <c r="A31" s="5"/>
      <c r="B31" s="5">
        <v>351489</v>
      </c>
      <c r="C31" s="5" t="s">
        <v>77</v>
      </c>
      <c r="D31" s="9" t="s">
        <v>78</v>
      </c>
      <c r="E31" s="9" t="s">
        <v>79</v>
      </c>
      <c r="F31" s="5" t="s">
        <v>80</v>
      </c>
      <c r="G31" s="5" t="s">
        <v>81</v>
      </c>
      <c r="H31" s="5" t="s">
        <v>23</v>
      </c>
      <c r="I31" s="6">
        <f>ROUND((F31*(100-$B$2)/100),2)</f>
        <v>250</v>
      </c>
      <c r="J31" s="5" t="s">
        <v>42</v>
      </c>
      <c r="K31" s="5" t="s">
        <v>25</v>
      </c>
      <c r="L31" s="5"/>
      <c r="M31" s="7">
        <f>H31*I31*L31</f>
        <v>0</v>
      </c>
    </row>
    <row r="32" spans="1:13" ht="12.95" customHeight="1" outlineLevel="2" x14ac:dyDescent="0.2">
      <c r="A32" s="17" t="s">
        <v>82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ht="12.95" customHeight="1" outlineLevel="3" x14ac:dyDescent="0.2">
      <c r="A33" s="18" t="s">
        <v>83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</row>
    <row r="34" spans="1:13" s="4" customFormat="1" ht="126" customHeight="1" outlineLevel="4" x14ac:dyDescent="0.2">
      <c r="A34" s="5"/>
      <c r="B34" s="5">
        <v>323017</v>
      </c>
      <c r="C34" s="5" t="s">
        <v>84</v>
      </c>
      <c r="D34" s="9" t="s">
        <v>85</v>
      </c>
      <c r="E34" s="9" t="s">
        <v>86</v>
      </c>
      <c r="F34" s="5" t="s">
        <v>87</v>
      </c>
      <c r="G34" s="5" t="s">
        <v>31</v>
      </c>
      <c r="H34" s="5" t="s">
        <v>23</v>
      </c>
      <c r="I34" s="6">
        <f>ROUND((F34*(100-$B$2)/100),2)</f>
        <v>107.8</v>
      </c>
      <c r="J34" s="5" t="s">
        <v>24</v>
      </c>
      <c r="K34" s="5" t="s">
        <v>25</v>
      </c>
      <c r="L34" s="5"/>
      <c r="M34" s="7">
        <f>H34*I34*L34</f>
        <v>0</v>
      </c>
    </row>
    <row r="35" spans="1:13" ht="12.95" customHeight="1" outlineLevel="2" x14ac:dyDescent="0.2">
      <c r="A35" s="17" t="s">
        <v>88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2.95" customHeight="1" outlineLevel="3" x14ac:dyDescent="0.2">
      <c r="A36" s="18" t="s">
        <v>89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  <row r="37" spans="1:13" s="4" customFormat="1" ht="126" customHeight="1" outlineLevel="4" x14ac:dyDescent="0.2">
      <c r="A37" s="5"/>
      <c r="B37" s="5">
        <v>317503</v>
      </c>
      <c r="C37" s="5" t="s">
        <v>90</v>
      </c>
      <c r="D37" s="9" t="s">
        <v>91</v>
      </c>
      <c r="E37" s="9" t="s">
        <v>92</v>
      </c>
      <c r="F37" s="5" t="s">
        <v>93</v>
      </c>
      <c r="G37" s="5" t="s">
        <v>31</v>
      </c>
      <c r="H37" s="5" t="s">
        <v>23</v>
      </c>
      <c r="I37" s="6">
        <f>ROUND((F37*(100-$B$2)/100),2)</f>
        <v>108.9</v>
      </c>
      <c r="J37" s="5" t="s">
        <v>24</v>
      </c>
      <c r="K37" s="5" t="s">
        <v>25</v>
      </c>
      <c r="L37" s="5"/>
      <c r="M37" s="7">
        <f>H37*I37*L37</f>
        <v>0</v>
      </c>
    </row>
    <row r="38" spans="1:13" ht="12.95" customHeight="1" outlineLevel="1" x14ac:dyDescent="0.2">
      <c r="A38" s="16" t="s">
        <v>94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3" ht="12.95" customHeight="1" outlineLevel="2" x14ac:dyDescent="0.2">
      <c r="A39" s="17" t="s">
        <v>95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2.95" customHeight="1" outlineLevel="3" x14ac:dyDescent="0.2">
      <c r="A40" s="18" t="s">
        <v>96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</row>
    <row r="41" spans="1:13" s="4" customFormat="1" ht="126" customHeight="1" outlineLevel="4" x14ac:dyDescent="0.2">
      <c r="A41" s="5"/>
      <c r="B41" s="5">
        <v>390113</v>
      </c>
      <c r="C41" s="5" t="s">
        <v>97</v>
      </c>
      <c r="D41" s="9" t="s">
        <v>98</v>
      </c>
      <c r="E41" s="9" t="s">
        <v>99</v>
      </c>
      <c r="F41" s="5" t="s">
        <v>100</v>
      </c>
      <c r="G41" s="5" t="s">
        <v>101</v>
      </c>
      <c r="H41" s="5" t="s">
        <v>23</v>
      </c>
      <c r="I41" s="6">
        <f>ROUND((F41*(100-$B$2)/100),2)</f>
        <v>596</v>
      </c>
      <c r="J41" s="5" t="s">
        <v>42</v>
      </c>
      <c r="K41" s="5" t="s">
        <v>25</v>
      </c>
      <c r="L41" s="5"/>
      <c r="M41" s="7">
        <f>H41*I41*L41</f>
        <v>0</v>
      </c>
    </row>
    <row r="42" spans="1:13" s="4" customFormat="1" ht="126" customHeight="1" outlineLevel="4" x14ac:dyDescent="0.2">
      <c r="A42" s="5"/>
      <c r="B42" s="5">
        <v>390112</v>
      </c>
      <c r="C42" s="5" t="s">
        <v>102</v>
      </c>
      <c r="D42" s="9" t="s">
        <v>103</v>
      </c>
      <c r="E42" s="9" t="s">
        <v>104</v>
      </c>
      <c r="F42" s="5" t="s">
        <v>105</v>
      </c>
      <c r="G42" s="5" t="s">
        <v>101</v>
      </c>
      <c r="H42" s="5" t="s">
        <v>23</v>
      </c>
      <c r="I42" s="6">
        <f>ROUND((F42*(100-$B$2)/100),2)</f>
        <v>610</v>
      </c>
      <c r="J42" s="5" t="s">
        <v>42</v>
      </c>
      <c r="K42" s="5" t="s">
        <v>25</v>
      </c>
      <c r="L42" s="5"/>
      <c r="M42" s="7">
        <f>H42*I42*L42</f>
        <v>0</v>
      </c>
    </row>
    <row r="43" spans="1:13" s="4" customFormat="1" ht="126" customHeight="1" outlineLevel="4" x14ac:dyDescent="0.2">
      <c r="A43" s="5"/>
      <c r="B43" s="5">
        <v>390110</v>
      </c>
      <c r="C43" s="5" t="s">
        <v>106</v>
      </c>
      <c r="D43" s="9" t="s">
        <v>107</v>
      </c>
      <c r="E43" s="9" t="s">
        <v>108</v>
      </c>
      <c r="F43" s="5" t="s">
        <v>105</v>
      </c>
      <c r="G43" s="5" t="s">
        <v>101</v>
      </c>
      <c r="H43" s="5" t="s">
        <v>23</v>
      </c>
      <c r="I43" s="6">
        <f>ROUND((F43*(100-$B$2)/100),2)</f>
        <v>610</v>
      </c>
      <c r="J43" s="5" t="s">
        <v>42</v>
      </c>
      <c r="K43" s="5" t="s">
        <v>25</v>
      </c>
      <c r="L43" s="5"/>
      <c r="M43" s="7">
        <f>H43*I43*L43</f>
        <v>0</v>
      </c>
    </row>
    <row r="44" spans="1:13" ht="12.95" customHeight="1" outlineLevel="3" x14ac:dyDescent="0.2">
      <c r="A44" s="18" t="s">
        <v>109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</row>
    <row r="45" spans="1:13" s="4" customFormat="1" ht="126" customHeight="1" outlineLevel="4" x14ac:dyDescent="0.2">
      <c r="A45" s="5"/>
      <c r="B45" s="5">
        <v>318226</v>
      </c>
      <c r="C45" s="5" t="s">
        <v>110</v>
      </c>
      <c r="D45" s="9" t="s">
        <v>111</v>
      </c>
      <c r="E45" s="9" t="s">
        <v>112</v>
      </c>
      <c r="F45" s="5" t="s">
        <v>113</v>
      </c>
      <c r="G45" s="5" t="s">
        <v>114</v>
      </c>
      <c r="H45" s="5" t="s">
        <v>23</v>
      </c>
      <c r="I45" s="6">
        <f>ROUND((F45*(100-$B$2)/100),2)</f>
        <v>398.82</v>
      </c>
      <c r="J45" s="5" t="s">
        <v>42</v>
      </c>
      <c r="K45" s="5" t="s">
        <v>25</v>
      </c>
      <c r="L45" s="5"/>
      <c r="M45" s="7">
        <f>H45*I45*L45</f>
        <v>0</v>
      </c>
    </row>
    <row r="46" spans="1:13" ht="12.95" customHeight="1" outlineLevel="3" x14ac:dyDescent="0.2">
      <c r="A46" s="18" t="s">
        <v>115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</row>
    <row r="47" spans="1:13" s="4" customFormat="1" ht="126" customHeight="1" outlineLevel="4" x14ac:dyDescent="0.2">
      <c r="A47" s="5"/>
      <c r="B47" s="5">
        <v>292061</v>
      </c>
      <c r="C47" s="5" t="s">
        <v>116</v>
      </c>
      <c r="D47" s="9" t="s">
        <v>117</v>
      </c>
      <c r="E47" s="9" t="s">
        <v>118</v>
      </c>
      <c r="F47" s="5" t="s">
        <v>119</v>
      </c>
      <c r="G47" s="5" t="s">
        <v>114</v>
      </c>
      <c r="H47" s="5" t="s">
        <v>23</v>
      </c>
      <c r="I47" s="6">
        <f>ROUND((F47*(100-$B$2)/100),2)</f>
        <v>679</v>
      </c>
      <c r="J47" s="5" t="s">
        <v>42</v>
      </c>
      <c r="K47" s="5" t="s">
        <v>25</v>
      </c>
      <c r="L47" s="5"/>
      <c r="M47" s="7">
        <f>H47*I47*L47</f>
        <v>0</v>
      </c>
    </row>
    <row r="48" spans="1:13" ht="12.95" customHeight="1" outlineLevel="3" x14ac:dyDescent="0.2">
      <c r="A48" s="18" t="s">
        <v>120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</row>
    <row r="49" spans="1:13" s="4" customFormat="1" ht="126" customHeight="1" outlineLevel="4" x14ac:dyDescent="0.2">
      <c r="A49" s="5"/>
      <c r="B49" s="5">
        <v>390115</v>
      </c>
      <c r="C49" s="5" t="s">
        <v>121</v>
      </c>
      <c r="D49" s="9" t="s">
        <v>122</v>
      </c>
      <c r="E49" s="9" t="s">
        <v>123</v>
      </c>
      <c r="F49" s="5" t="s">
        <v>124</v>
      </c>
      <c r="G49" s="5" t="s">
        <v>114</v>
      </c>
      <c r="H49" s="5" t="s">
        <v>23</v>
      </c>
      <c r="I49" s="6">
        <f>ROUND((F49*(100-$B$2)/100),2)</f>
        <v>907</v>
      </c>
      <c r="J49" s="5" t="s">
        <v>42</v>
      </c>
      <c r="K49" s="5" t="s">
        <v>25</v>
      </c>
      <c r="L49" s="5"/>
      <c r="M49" s="7">
        <f>H49*I49*L49</f>
        <v>0</v>
      </c>
    </row>
    <row r="50" spans="1:13" ht="12.95" customHeight="1" outlineLevel="1" x14ac:dyDescent="0.2">
      <c r="A50" s="16" t="s">
        <v>125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1:13" ht="12.95" customHeight="1" outlineLevel="2" x14ac:dyDescent="0.2">
      <c r="A51" s="17" t="s">
        <v>126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1:13" ht="12.95" customHeight="1" outlineLevel="3" x14ac:dyDescent="0.2">
      <c r="A52" s="18" t="s">
        <v>127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</row>
    <row r="53" spans="1:13" s="4" customFormat="1" ht="126" customHeight="1" outlineLevel="4" x14ac:dyDescent="0.2">
      <c r="A53" s="5"/>
      <c r="B53" s="5">
        <v>322779</v>
      </c>
      <c r="C53" s="5" t="s">
        <v>128</v>
      </c>
      <c r="D53" s="9" t="s">
        <v>129</v>
      </c>
      <c r="E53" s="9" t="s">
        <v>130</v>
      </c>
      <c r="F53" s="5" t="s">
        <v>131</v>
      </c>
      <c r="G53" s="5" t="s">
        <v>132</v>
      </c>
      <c r="H53" s="5" t="s">
        <v>23</v>
      </c>
      <c r="I53" s="6">
        <f>ROUND((F53*(100-$B$2)/100),2)</f>
        <v>88.8</v>
      </c>
      <c r="J53" s="5" t="s">
        <v>24</v>
      </c>
      <c r="K53" s="5" t="s">
        <v>25</v>
      </c>
      <c r="L53" s="5"/>
      <c r="M53" s="7">
        <f>H53*I53*L53</f>
        <v>0</v>
      </c>
    </row>
    <row r="54" spans="1:13" ht="12.95" customHeight="1" outlineLevel="3" x14ac:dyDescent="0.2">
      <c r="A54" s="18" t="s">
        <v>133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</row>
    <row r="55" spans="1:13" s="4" customFormat="1" ht="126" customHeight="1" outlineLevel="4" x14ac:dyDescent="0.2">
      <c r="A55" s="5"/>
      <c r="B55" s="5">
        <v>256802</v>
      </c>
      <c r="C55" s="5" t="s">
        <v>134</v>
      </c>
      <c r="D55" s="9" t="s">
        <v>135</v>
      </c>
      <c r="E55" s="9" t="s">
        <v>136</v>
      </c>
      <c r="F55" s="5" t="s">
        <v>137</v>
      </c>
      <c r="G55" s="5" t="s">
        <v>31</v>
      </c>
      <c r="H55" s="5" t="s">
        <v>23</v>
      </c>
      <c r="I55" s="6">
        <f>ROUND((F55*(100-$B$2)/100),2)</f>
        <v>231.02</v>
      </c>
      <c r="J55" s="5" t="s">
        <v>138</v>
      </c>
      <c r="K55" s="5" t="s">
        <v>25</v>
      </c>
      <c r="L55" s="5"/>
      <c r="M55" s="7">
        <f>H55*I55*L55</f>
        <v>0</v>
      </c>
    </row>
    <row r="56" spans="1:13" ht="12.95" customHeight="1" outlineLevel="2" x14ac:dyDescent="0.2">
      <c r="A56" s="17" t="s">
        <v>139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</row>
    <row r="57" spans="1:13" ht="12.95" customHeight="1" outlineLevel="3" x14ac:dyDescent="0.2">
      <c r="A57" s="18" t="s">
        <v>140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</row>
    <row r="58" spans="1:13" s="4" customFormat="1" ht="126" customHeight="1" outlineLevel="4" x14ac:dyDescent="0.2">
      <c r="A58" s="5"/>
      <c r="B58" s="5">
        <v>251304</v>
      </c>
      <c r="C58" s="5" t="s">
        <v>141</v>
      </c>
      <c r="D58" s="9" t="s">
        <v>142</v>
      </c>
      <c r="E58" s="9" t="s">
        <v>143</v>
      </c>
      <c r="F58" s="5" t="s">
        <v>144</v>
      </c>
      <c r="G58" s="5" t="s">
        <v>25</v>
      </c>
      <c r="H58" s="5" t="s">
        <v>23</v>
      </c>
      <c r="I58" s="6">
        <f>ROUND((F58*(100-$B$2)/100),2)</f>
        <v>102.65</v>
      </c>
      <c r="J58" s="5" t="s">
        <v>42</v>
      </c>
      <c r="K58" s="5" t="s">
        <v>25</v>
      </c>
      <c r="L58" s="5"/>
      <c r="M58" s="7">
        <f>H58*I58*L58</f>
        <v>0</v>
      </c>
    </row>
    <row r="59" spans="1:13" s="4" customFormat="1" ht="126" customHeight="1" outlineLevel="4" x14ac:dyDescent="0.2">
      <c r="A59" s="5"/>
      <c r="B59" s="5">
        <v>251305</v>
      </c>
      <c r="C59" s="5" t="s">
        <v>145</v>
      </c>
      <c r="D59" s="9" t="s">
        <v>146</v>
      </c>
      <c r="E59" s="9" t="s">
        <v>147</v>
      </c>
      <c r="F59" s="5" t="s">
        <v>148</v>
      </c>
      <c r="G59" s="5" t="s">
        <v>25</v>
      </c>
      <c r="H59" s="5" t="s">
        <v>23</v>
      </c>
      <c r="I59" s="6">
        <f>ROUND((F59*(100-$B$2)/100),2)</f>
        <v>117</v>
      </c>
      <c r="J59" s="5" t="s">
        <v>42</v>
      </c>
      <c r="K59" s="5" t="s">
        <v>25</v>
      </c>
      <c r="L59" s="5"/>
      <c r="M59" s="7">
        <f>H59*I59*L59</f>
        <v>0</v>
      </c>
    </row>
    <row r="60" spans="1:13" s="4" customFormat="1" ht="126" customHeight="1" outlineLevel="4" x14ac:dyDescent="0.2">
      <c r="A60" s="5"/>
      <c r="B60" s="5">
        <v>255007</v>
      </c>
      <c r="C60" s="5" t="s">
        <v>149</v>
      </c>
      <c r="D60" s="9" t="s">
        <v>150</v>
      </c>
      <c r="E60" s="9" t="s">
        <v>151</v>
      </c>
      <c r="F60" s="5" t="s">
        <v>144</v>
      </c>
      <c r="G60" s="5" t="s">
        <v>25</v>
      </c>
      <c r="H60" s="5" t="s">
        <v>23</v>
      </c>
      <c r="I60" s="6">
        <f>ROUND((F60*(100-$B$2)/100),2)</f>
        <v>102.65</v>
      </c>
      <c r="J60" s="5" t="s">
        <v>42</v>
      </c>
      <c r="K60" s="5" t="s">
        <v>25</v>
      </c>
      <c r="L60" s="5"/>
      <c r="M60" s="7">
        <f>H60*I60*L60</f>
        <v>0</v>
      </c>
    </row>
    <row r="61" spans="1:13" ht="12.95" customHeight="1" outlineLevel="3" x14ac:dyDescent="0.2">
      <c r="A61" s="18" t="s">
        <v>152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</row>
    <row r="62" spans="1:13" s="4" customFormat="1" ht="126" customHeight="1" outlineLevel="4" x14ac:dyDescent="0.2">
      <c r="A62" s="5"/>
      <c r="B62" s="5">
        <v>262528</v>
      </c>
      <c r="C62" s="5" t="s">
        <v>153</v>
      </c>
      <c r="D62" s="9" t="s">
        <v>154</v>
      </c>
      <c r="E62" s="9" t="s">
        <v>155</v>
      </c>
      <c r="F62" s="5" t="s">
        <v>156</v>
      </c>
      <c r="G62" s="5" t="s">
        <v>101</v>
      </c>
      <c r="H62" s="5" t="s">
        <v>23</v>
      </c>
      <c r="I62" s="6">
        <f>ROUND((F62*(100-$B$2)/100),2)</f>
        <v>450.7</v>
      </c>
      <c r="J62" s="5" t="s">
        <v>24</v>
      </c>
      <c r="K62" s="5" t="s">
        <v>25</v>
      </c>
      <c r="L62" s="5"/>
      <c r="M62" s="7">
        <f>H62*I62*L62</f>
        <v>0</v>
      </c>
    </row>
    <row r="63" spans="1:13" s="4" customFormat="1" ht="126" customHeight="1" outlineLevel="4" x14ac:dyDescent="0.2">
      <c r="A63" s="5"/>
      <c r="B63" s="5">
        <v>275053</v>
      </c>
      <c r="C63" s="5" t="s">
        <v>157</v>
      </c>
      <c r="D63" s="9" t="s">
        <v>158</v>
      </c>
      <c r="E63" s="9" t="s">
        <v>159</v>
      </c>
      <c r="F63" s="5" t="s">
        <v>156</v>
      </c>
      <c r="G63" s="5" t="s">
        <v>101</v>
      </c>
      <c r="H63" s="5" t="s">
        <v>23</v>
      </c>
      <c r="I63" s="6">
        <f>ROUND((F63*(100-$B$2)/100),2)</f>
        <v>450.7</v>
      </c>
      <c r="J63" s="5" t="s">
        <v>42</v>
      </c>
      <c r="K63" s="5" t="s">
        <v>25</v>
      </c>
      <c r="L63" s="5"/>
      <c r="M63" s="7">
        <f>H63*I63*L63</f>
        <v>0</v>
      </c>
    </row>
    <row r="64" spans="1:13" s="4" customFormat="1" ht="126" customHeight="1" outlineLevel="4" x14ac:dyDescent="0.2">
      <c r="A64" s="5"/>
      <c r="B64" s="5">
        <v>278964</v>
      </c>
      <c r="C64" s="5" t="s">
        <v>160</v>
      </c>
      <c r="D64" s="9" t="s">
        <v>161</v>
      </c>
      <c r="E64" s="9" t="s">
        <v>162</v>
      </c>
      <c r="F64" s="5" t="s">
        <v>163</v>
      </c>
      <c r="G64" s="5" t="s">
        <v>101</v>
      </c>
      <c r="H64" s="5" t="s">
        <v>23</v>
      </c>
      <c r="I64" s="6">
        <f>ROUND((F64*(100-$B$2)/100),2)</f>
        <v>402.5</v>
      </c>
      <c r="J64" s="5" t="s">
        <v>42</v>
      </c>
      <c r="K64" s="5" t="s">
        <v>25</v>
      </c>
      <c r="L64" s="5"/>
      <c r="M64" s="7">
        <f>H64*I64*L64</f>
        <v>0</v>
      </c>
    </row>
    <row r="65" spans="1:13" ht="12.95" customHeight="1" outlineLevel="2" x14ac:dyDescent="0.2">
      <c r="A65" s="17" t="s">
        <v>164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</row>
    <row r="66" spans="1:13" ht="12.95" customHeight="1" outlineLevel="3" x14ac:dyDescent="0.2">
      <c r="A66" s="18" t="s">
        <v>165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</row>
    <row r="67" spans="1:13" s="4" customFormat="1" ht="126" customHeight="1" outlineLevel="4" x14ac:dyDescent="0.2">
      <c r="A67" s="5"/>
      <c r="B67" s="5">
        <v>322049</v>
      </c>
      <c r="C67" s="5" t="s">
        <v>166</v>
      </c>
      <c r="D67" s="9" t="s">
        <v>167</v>
      </c>
      <c r="E67" s="9" t="s">
        <v>168</v>
      </c>
      <c r="F67" s="5" t="s">
        <v>169</v>
      </c>
      <c r="G67" s="5" t="s">
        <v>132</v>
      </c>
      <c r="H67" s="5" t="s">
        <v>23</v>
      </c>
      <c r="I67" s="6">
        <f>ROUND((F67*(100-$B$2)/100),2)</f>
        <v>187.94</v>
      </c>
      <c r="J67" s="5" t="s">
        <v>24</v>
      </c>
      <c r="K67" s="5" t="s">
        <v>25</v>
      </c>
      <c r="L67" s="5"/>
      <c r="M67" s="7">
        <f>H67*I67*L67</f>
        <v>0</v>
      </c>
    </row>
    <row r="68" spans="1:13" ht="12.95" customHeight="1" outlineLevel="2" x14ac:dyDescent="0.2">
      <c r="A68" s="17" t="s">
        <v>170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</row>
    <row r="69" spans="1:13" ht="12.95" customHeight="1" outlineLevel="3" x14ac:dyDescent="0.2">
      <c r="A69" s="18" t="s">
        <v>171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</row>
    <row r="70" spans="1:13" s="4" customFormat="1" ht="126" customHeight="1" outlineLevel="4" x14ac:dyDescent="0.2">
      <c r="A70" s="5"/>
      <c r="B70" s="5">
        <v>297352</v>
      </c>
      <c r="C70" s="5" t="s">
        <v>172</v>
      </c>
      <c r="D70" s="9" t="s">
        <v>173</v>
      </c>
      <c r="E70" s="9" t="s">
        <v>174</v>
      </c>
      <c r="F70" s="5" t="s">
        <v>175</v>
      </c>
      <c r="G70" s="5" t="s">
        <v>81</v>
      </c>
      <c r="H70" s="5" t="s">
        <v>23</v>
      </c>
      <c r="I70" s="6">
        <f>ROUND((F70*(100-$B$2)/100),2)</f>
        <v>424.41</v>
      </c>
      <c r="J70" s="5" t="s">
        <v>42</v>
      </c>
      <c r="K70" s="5" t="s">
        <v>25</v>
      </c>
      <c r="L70" s="5"/>
      <c r="M70" s="7">
        <f>H70*I70*L70</f>
        <v>0</v>
      </c>
    </row>
    <row r="71" spans="1:13" ht="12.95" customHeight="1" outlineLevel="3" x14ac:dyDescent="0.2">
      <c r="A71" s="18" t="s">
        <v>176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1:13" s="4" customFormat="1" ht="126" customHeight="1" outlineLevel="4" x14ac:dyDescent="0.2">
      <c r="A72" s="5"/>
      <c r="B72" s="5">
        <v>235044</v>
      </c>
      <c r="C72" s="5" t="s">
        <v>177</v>
      </c>
      <c r="D72" s="9" t="s">
        <v>178</v>
      </c>
      <c r="E72" s="9" t="s">
        <v>179</v>
      </c>
      <c r="F72" s="5" t="s">
        <v>180</v>
      </c>
      <c r="G72" s="5" t="s">
        <v>181</v>
      </c>
      <c r="H72" s="5" t="s">
        <v>23</v>
      </c>
      <c r="I72" s="6">
        <f>ROUND((F72*(100-$B$2)/100),2)</f>
        <v>147.4</v>
      </c>
      <c r="J72" s="5" t="s">
        <v>42</v>
      </c>
      <c r="K72" s="5" t="s">
        <v>25</v>
      </c>
      <c r="L72" s="5"/>
      <c r="M72" s="7">
        <f>H72*I72*L72</f>
        <v>0</v>
      </c>
    </row>
    <row r="73" spans="1:13" ht="12.95" customHeight="1" outlineLevel="1" x14ac:dyDescent="0.2">
      <c r="A73" s="16" t="s">
        <v>182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</row>
    <row r="74" spans="1:13" ht="12.95" customHeight="1" outlineLevel="2" x14ac:dyDescent="0.2">
      <c r="A74" s="17" t="s">
        <v>183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</row>
    <row r="75" spans="1:13" s="4" customFormat="1" ht="126" customHeight="1" outlineLevel="3" x14ac:dyDescent="0.2">
      <c r="A75" s="5"/>
      <c r="B75" s="5">
        <v>311867</v>
      </c>
      <c r="C75" s="5" t="s">
        <v>184</v>
      </c>
      <c r="D75" s="9" t="s">
        <v>185</v>
      </c>
      <c r="E75" s="9" t="s">
        <v>186</v>
      </c>
      <c r="F75" s="5" t="s">
        <v>187</v>
      </c>
      <c r="G75" s="5" t="s">
        <v>188</v>
      </c>
      <c r="H75" s="5" t="s">
        <v>23</v>
      </c>
      <c r="I75" s="6">
        <f>ROUND((F75*(100-$B$2)/100),2)</f>
        <v>73.88</v>
      </c>
      <c r="J75" s="5" t="s">
        <v>24</v>
      </c>
      <c r="K75" s="5" t="s">
        <v>25</v>
      </c>
      <c r="L75" s="5"/>
      <c r="M75" s="7">
        <f>H75*I75*L75</f>
        <v>0</v>
      </c>
    </row>
    <row r="76" spans="1:13" ht="12.95" customHeight="1" outlineLevel="1" x14ac:dyDescent="0.2">
      <c r="A76" s="16" t="s">
        <v>189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77" spans="1:13" ht="12.95" customHeight="1" outlineLevel="2" x14ac:dyDescent="0.2">
      <c r="A77" s="17" t="s">
        <v>190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</row>
    <row r="78" spans="1:13" s="4" customFormat="1" ht="126" customHeight="1" outlineLevel="3" x14ac:dyDescent="0.2">
      <c r="A78" s="5"/>
      <c r="B78" s="5">
        <v>313846</v>
      </c>
      <c r="C78" s="5" t="s">
        <v>191</v>
      </c>
      <c r="D78" s="9" t="s">
        <v>192</v>
      </c>
      <c r="E78" s="9" t="s">
        <v>193</v>
      </c>
      <c r="F78" s="5" t="s">
        <v>194</v>
      </c>
      <c r="G78" s="5" t="s">
        <v>31</v>
      </c>
      <c r="H78" s="5" t="s">
        <v>23</v>
      </c>
      <c r="I78" s="6">
        <f>ROUND((F78*(100-$B$2)/100),2)</f>
        <v>20.5</v>
      </c>
      <c r="J78" s="5" t="s">
        <v>42</v>
      </c>
      <c r="K78" s="5" t="s">
        <v>25</v>
      </c>
      <c r="L78" s="5"/>
      <c r="M78" s="7">
        <f>H78*I78*L78</f>
        <v>0</v>
      </c>
    </row>
    <row r="79" spans="1:13" ht="12.95" customHeight="1" outlineLevel="1" x14ac:dyDescent="0.2">
      <c r="A79" s="16" t="s">
        <v>195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</row>
    <row r="80" spans="1:13" ht="12.95" customHeight="1" outlineLevel="2" x14ac:dyDescent="0.2">
      <c r="A80" s="17" t="s">
        <v>196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</row>
    <row r="81" spans="1:13" ht="12.95" customHeight="1" outlineLevel="3" x14ac:dyDescent="0.2">
      <c r="A81" s="18" t="s">
        <v>197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</row>
    <row r="82" spans="1:13" s="4" customFormat="1" ht="126" customHeight="1" outlineLevel="4" x14ac:dyDescent="0.2">
      <c r="A82" s="5"/>
      <c r="B82" s="5">
        <v>338929</v>
      </c>
      <c r="C82" s="5" t="s">
        <v>198</v>
      </c>
      <c r="D82" s="9" t="s">
        <v>199</v>
      </c>
      <c r="E82" s="9" t="s">
        <v>200</v>
      </c>
      <c r="F82" s="5" t="s">
        <v>201</v>
      </c>
      <c r="G82" s="5" t="s">
        <v>101</v>
      </c>
      <c r="H82" s="5" t="s">
        <v>23</v>
      </c>
      <c r="I82" s="6">
        <f>ROUND((F82*(100-$B$2)/100),2)</f>
        <v>75</v>
      </c>
      <c r="J82" s="5" t="s">
        <v>24</v>
      </c>
      <c r="K82" s="5" t="s">
        <v>25</v>
      </c>
      <c r="L82" s="5"/>
      <c r="M82" s="7">
        <f>H82*I82*L82</f>
        <v>0</v>
      </c>
    </row>
    <row r="83" spans="1:13" ht="12.95" customHeight="1" outlineLevel="3" x14ac:dyDescent="0.2">
      <c r="A83" s="18" t="s">
        <v>202</v>
      </c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</row>
    <row r="84" spans="1:13" s="4" customFormat="1" ht="126" customHeight="1" outlineLevel="4" x14ac:dyDescent="0.2">
      <c r="A84" s="5"/>
      <c r="B84" s="5">
        <v>368610</v>
      </c>
      <c r="C84" s="5" t="s">
        <v>203</v>
      </c>
      <c r="D84" s="9" t="s">
        <v>204</v>
      </c>
      <c r="E84" s="9" t="s">
        <v>205</v>
      </c>
      <c r="F84" s="5" t="s">
        <v>206</v>
      </c>
      <c r="G84" s="5" t="s">
        <v>101</v>
      </c>
      <c r="H84" s="5" t="s">
        <v>23</v>
      </c>
      <c r="I84" s="6">
        <f>ROUND((F84*(100-$B$2)/100),2)</f>
        <v>92</v>
      </c>
      <c r="J84" s="5" t="s">
        <v>24</v>
      </c>
      <c r="K84" s="5" t="s">
        <v>25</v>
      </c>
      <c r="L84" s="5"/>
      <c r="M84" s="7">
        <f>H84*I84*L84</f>
        <v>0</v>
      </c>
    </row>
    <row r="85" spans="1:13" ht="12.95" customHeight="1" outlineLevel="3" x14ac:dyDescent="0.2">
      <c r="A85" s="18" t="s">
        <v>207</v>
      </c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</row>
    <row r="86" spans="1:13" s="4" customFormat="1" ht="126" customHeight="1" outlineLevel="4" x14ac:dyDescent="0.2">
      <c r="A86" s="5"/>
      <c r="B86" s="5">
        <v>296832</v>
      </c>
      <c r="C86" s="5" t="s">
        <v>208</v>
      </c>
      <c r="D86" s="9" t="s">
        <v>209</v>
      </c>
      <c r="E86" s="9" t="s">
        <v>210</v>
      </c>
      <c r="F86" s="5" t="s">
        <v>211</v>
      </c>
      <c r="G86" s="5" t="s">
        <v>212</v>
      </c>
      <c r="H86" s="5" t="s">
        <v>23</v>
      </c>
      <c r="I86" s="6">
        <f>ROUND((F86*(100-$B$2)/100),2)</f>
        <v>180</v>
      </c>
      <c r="J86" s="5" t="s">
        <v>24</v>
      </c>
      <c r="K86" s="5" t="s">
        <v>25</v>
      </c>
      <c r="L86" s="5"/>
      <c r="M86" s="7">
        <f>H86*I86*L86</f>
        <v>0</v>
      </c>
    </row>
    <row r="87" spans="1:13" ht="12.95" customHeight="1" outlineLevel="3" x14ac:dyDescent="0.2">
      <c r="A87" s="18" t="s">
        <v>213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3" s="4" customFormat="1" ht="126" customHeight="1" outlineLevel="4" x14ac:dyDescent="0.2">
      <c r="A88" s="5"/>
      <c r="B88" s="5">
        <v>234932</v>
      </c>
      <c r="C88" s="5" t="s">
        <v>214</v>
      </c>
      <c r="D88" s="9" t="s">
        <v>215</v>
      </c>
      <c r="E88" s="9" t="s">
        <v>216</v>
      </c>
      <c r="F88" s="5" t="s">
        <v>217</v>
      </c>
      <c r="G88" s="5" t="s">
        <v>181</v>
      </c>
      <c r="H88" s="5" t="s">
        <v>23</v>
      </c>
      <c r="I88" s="6">
        <f>ROUND((F88*(100-$B$2)/100),2)</f>
        <v>83.82</v>
      </c>
      <c r="J88" s="5" t="s">
        <v>24</v>
      </c>
      <c r="K88" s="5" t="s">
        <v>25</v>
      </c>
      <c r="L88" s="5"/>
      <c r="M88" s="7">
        <f>H88*I88*L88</f>
        <v>0</v>
      </c>
    </row>
    <row r="89" spans="1:13" ht="12.95" customHeight="1" outlineLevel="3" x14ac:dyDescent="0.2">
      <c r="A89" s="18" t="s">
        <v>218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3" s="4" customFormat="1" ht="126" customHeight="1" outlineLevel="4" x14ac:dyDescent="0.2">
      <c r="A90" s="5"/>
      <c r="B90" s="5">
        <v>299617</v>
      </c>
      <c r="C90" s="5" t="s">
        <v>219</v>
      </c>
      <c r="D90" s="9" t="s">
        <v>220</v>
      </c>
      <c r="E90" s="9" t="s">
        <v>221</v>
      </c>
      <c r="F90" s="5" t="s">
        <v>222</v>
      </c>
      <c r="G90" s="5" t="s">
        <v>223</v>
      </c>
      <c r="H90" s="5" t="s">
        <v>23</v>
      </c>
      <c r="I90" s="6">
        <f>ROUND((F90*(100-$B$2)/100),2)</f>
        <v>285</v>
      </c>
      <c r="J90" s="5" t="s">
        <v>42</v>
      </c>
      <c r="K90" s="5" t="s">
        <v>25</v>
      </c>
      <c r="L90" s="5"/>
      <c r="M90" s="7">
        <f>H90*I90*L90</f>
        <v>0</v>
      </c>
    </row>
    <row r="91" spans="1:13" ht="12.95" customHeight="1" outlineLevel="2" x14ac:dyDescent="0.2">
      <c r="A91" s="17" t="s">
        <v>224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</row>
    <row r="92" spans="1:13" ht="12.95" customHeight="1" outlineLevel="3" x14ac:dyDescent="0.2">
      <c r="A92" s="18" t="s">
        <v>225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</row>
    <row r="93" spans="1:13" s="4" customFormat="1" ht="126" customHeight="1" outlineLevel="4" x14ac:dyDescent="0.2">
      <c r="A93" s="5"/>
      <c r="B93" s="5">
        <v>324616</v>
      </c>
      <c r="C93" s="5" t="s">
        <v>226</v>
      </c>
      <c r="D93" s="9" t="s">
        <v>227</v>
      </c>
      <c r="E93" s="9" t="s">
        <v>228</v>
      </c>
      <c r="F93" s="5" t="s">
        <v>229</v>
      </c>
      <c r="G93" s="5" t="s">
        <v>181</v>
      </c>
      <c r="H93" s="5" t="s">
        <v>23</v>
      </c>
      <c r="I93" s="6">
        <f>ROUND((F93*(100-$B$2)/100),2)</f>
        <v>59.05</v>
      </c>
      <c r="J93" s="5" t="s">
        <v>24</v>
      </c>
      <c r="K93" s="5" t="s">
        <v>25</v>
      </c>
      <c r="L93" s="5"/>
      <c r="M93" s="7">
        <f>H93*I93*L93</f>
        <v>0</v>
      </c>
    </row>
    <row r="94" spans="1:13" ht="12.95" customHeight="1" outlineLevel="3" x14ac:dyDescent="0.2">
      <c r="A94" s="18" t="s">
        <v>230</v>
      </c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</row>
    <row r="95" spans="1:13" s="4" customFormat="1" ht="126" customHeight="1" outlineLevel="4" x14ac:dyDescent="0.2">
      <c r="A95" s="5"/>
      <c r="B95" s="5">
        <v>322934</v>
      </c>
      <c r="C95" s="5" t="s">
        <v>231</v>
      </c>
      <c r="D95" s="9" t="s">
        <v>232</v>
      </c>
      <c r="E95" s="9" t="s">
        <v>233</v>
      </c>
      <c r="F95" s="5" t="s">
        <v>234</v>
      </c>
      <c r="G95" s="5" t="s">
        <v>181</v>
      </c>
      <c r="H95" s="5" t="s">
        <v>23</v>
      </c>
      <c r="I95" s="6">
        <f>ROUND((F95*(100-$B$2)/100),2)</f>
        <v>29.19</v>
      </c>
      <c r="J95" s="5" t="s">
        <v>24</v>
      </c>
      <c r="K95" s="5" t="s">
        <v>25</v>
      </c>
      <c r="L95" s="5"/>
      <c r="M95" s="7">
        <f>H95*I95*L95</f>
        <v>0</v>
      </c>
    </row>
    <row r="96" spans="1:13" s="4" customFormat="1" ht="126" customHeight="1" outlineLevel="4" x14ac:dyDescent="0.2">
      <c r="A96" s="5"/>
      <c r="B96" s="5">
        <v>322971</v>
      </c>
      <c r="C96" s="5" t="s">
        <v>235</v>
      </c>
      <c r="D96" s="9" t="s">
        <v>236</v>
      </c>
      <c r="E96" s="9" t="s">
        <v>237</v>
      </c>
      <c r="F96" s="5" t="s">
        <v>234</v>
      </c>
      <c r="G96" s="5" t="s">
        <v>181</v>
      </c>
      <c r="H96" s="5" t="s">
        <v>23</v>
      </c>
      <c r="I96" s="6">
        <f>ROUND((F96*(100-$B$2)/100),2)</f>
        <v>29.19</v>
      </c>
      <c r="J96" s="5" t="s">
        <v>24</v>
      </c>
      <c r="K96" s="5" t="s">
        <v>25</v>
      </c>
      <c r="L96" s="5"/>
      <c r="M96" s="7">
        <f>H96*I96*L96</f>
        <v>0</v>
      </c>
    </row>
    <row r="97" spans="1:13" s="4" customFormat="1" ht="126" customHeight="1" outlineLevel="4" x14ac:dyDescent="0.2">
      <c r="A97" s="5"/>
      <c r="B97" s="5">
        <v>322974</v>
      </c>
      <c r="C97" s="5" t="s">
        <v>238</v>
      </c>
      <c r="D97" s="9" t="s">
        <v>239</v>
      </c>
      <c r="E97" s="9" t="s">
        <v>240</v>
      </c>
      <c r="F97" s="5" t="s">
        <v>234</v>
      </c>
      <c r="G97" s="5" t="s">
        <v>31</v>
      </c>
      <c r="H97" s="5" t="s">
        <v>23</v>
      </c>
      <c r="I97" s="6">
        <f>ROUND((F97*(100-$B$2)/100),2)</f>
        <v>29.19</v>
      </c>
      <c r="J97" s="5" t="s">
        <v>24</v>
      </c>
      <c r="K97" s="5" t="s">
        <v>25</v>
      </c>
      <c r="L97" s="5"/>
      <c r="M97" s="7">
        <f>H97*I97*L97</f>
        <v>0</v>
      </c>
    </row>
    <row r="98" spans="1:13" s="4" customFormat="1" ht="126" customHeight="1" outlineLevel="4" x14ac:dyDescent="0.2">
      <c r="A98" s="5"/>
      <c r="B98" s="5">
        <v>322976</v>
      </c>
      <c r="C98" s="5" t="s">
        <v>241</v>
      </c>
      <c r="D98" s="9" t="s">
        <v>242</v>
      </c>
      <c r="E98" s="9" t="s">
        <v>243</v>
      </c>
      <c r="F98" s="5" t="s">
        <v>234</v>
      </c>
      <c r="G98" s="5" t="s">
        <v>181</v>
      </c>
      <c r="H98" s="5" t="s">
        <v>23</v>
      </c>
      <c r="I98" s="6">
        <f>ROUND((F98*(100-$B$2)/100),2)</f>
        <v>29.19</v>
      </c>
      <c r="J98" s="5" t="s">
        <v>24</v>
      </c>
      <c r="K98" s="5" t="s">
        <v>25</v>
      </c>
      <c r="L98" s="5"/>
      <c r="M98" s="7">
        <f>H98*I98*L98</f>
        <v>0</v>
      </c>
    </row>
    <row r="99" spans="1:13" ht="12.95" customHeight="1" outlineLevel="2" x14ac:dyDescent="0.2">
      <c r="A99" s="17" t="s">
        <v>244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</row>
    <row r="100" spans="1:13" ht="12.95" customHeight="1" outlineLevel="3" x14ac:dyDescent="0.2">
      <c r="A100" s="18" t="s">
        <v>245</v>
      </c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</row>
    <row r="101" spans="1:13" s="4" customFormat="1" ht="126" customHeight="1" outlineLevel="4" x14ac:dyDescent="0.2">
      <c r="A101" s="5"/>
      <c r="B101" s="5">
        <v>248766</v>
      </c>
      <c r="C101" s="5" t="s">
        <v>246</v>
      </c>
      <c r="D101" s="9" t="s">
        <v>247</v>
      </c>
      <c r="E101" s="9" t="s">
        <v>248</v>
      </c>
      <c r="F101" s="5" t="s">
        <v>249</v>
      </c>
      <c r="G101" s="5" t="s">
        <v>31</v>
      </c>
      <c r="H101" s="5" t="s">
        <v>23</v>
      </c>
      <c r="I101" s="6">
        <f>ROUND((F101*(100-$B$2)/100),2)</f>
        <v>122.98</v>
      </c>
      <c r="J101" s="5" t="s">
        <v>24</v>
      </c>
      <c r="K101" s="5" t="s">
        <v>25</v>
      </c>
      <c r="L101" s="5"/>
      <c r="M101" s="7">
        <f>H101*I101*L101</f>
        <v>0</v>
      </c>
    </row>
    <row r="102" spans="1:13" ht="12.95" customHeight="1" outlineLevel="3" x14ac:dyDescent="0.2">
      <c r="A102" s="18" t="s">
        <v>250</v>
      </c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</row>
    <row r="103" spans="1:13" s="4" customFormat="1" ht="21.95" customHeight="1" outlineLevel="4" x14ac:dyDescent="0.2">
      <c r="A103" s="5"/>
      <c r="B103" s="5">
        <v>323487</v>
      </c>
      <c r="C103" s="5" t="s">
        <v>251</v>
      </c>
      <c r="D103" s="9" t="s">
        <v>252</v>
      </c>
      <c r="E103" s="9"/>
      <c r="F103" s="5" t="s">
        <v>253</v>
      </c>
      <c r="G103" s="5" t="s">
        <v>101</v>
      </c>
      <c r="H103" s="5" t="s">
        <v>23</v>
      </c>
      <c r="I103" s="6">
        <f>ROUND((F103*(100-$B$2)/100),2)</f>
        <v>49.58</v>
      </c>
      <c r="J103" s="5" t="s">
        <v>42</v>
      </c>
      <c r="K103" s="5" t="s">
        <v>25</v>
      </c>
      <c r="L103" s="5"/>
      <c r="M103" s="7">
        <f>H103*I103*L103</f>
        <v>0</v>
      </c>
    </row>
    <row r="104" spans="1:13" ht="12.95" customHeight="1" outlineLevel="1" x14ac:dyDescent="0.2">
      <c r="A104" s="16" t="s">
        <v>254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</row>
    <row r="105" spans="1:13" ht="12.95" customHeight="1" outlineLevel="2" x14ac:dyDescent="0.2">
      <c r="A105" s="17" t="s">
        <v>255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</row>
    <row r="106" spans="1:13" ht="12.95" customHeight="1" outlineLevel="3" x14ac:dyDescent="0.2">
      <c r="A106" s="18" t="s">
        <v>256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</row>
    <row r="107" spans="1:13" s="4" customFormat="1" ht="126" customHeight="1" outlineLevel="4" x14ac:dyDescent="0.2">
      <c r="A107" s="5"/>
      <c r="B107" s="5">
        <v>331500</v>
      </c>
      <c r="C107" s="5" t="s">
        <v>257</v>
      </c>
      <c r="D107" s="9" t="s">
        <v>258</v>
      </c>
      <c r="E107" s="9" t="s">
        <v>259</v>
      </c>
      <c r="F107" s="5" t="s">
        <v>260</v>
      </c>
      <c r="G107" s="5" t="s">
        <v>223</v>
      </c>
      <c r="H107" s="5" t="s">
        <v>23</v>
      </c>
      <c r="I107" s="6">
        <f>ROUND((F107*(100-$B$2)/100),2)</f>
        <v>160</v>
      </c>
      <c r="J107" s="5" t="s">
        <v>24</v>
      </c>
      <c r="K107" s="5" t="s">
        <v>25</v>
      </c>
      <c r="L107" s="5"/>
      <c r="M107" s="7">
        <f>H107*I107*L107</f>
        <v>0</v>
      </c>
    </row>
    <row r="108" spans="1:13" ht="12.95" customHeight="1" outlineLevel="3" x14ac:dyDescent="0.2">
      <c r="A108" s="18" t="s">
        <v>261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</row>
    <row r="109" spans="1:13" s="4" customFormat="1" ht="126" customHeight="1" outlineLevel="4" x14ac:dyDescent="0.2">
      <c r="A109" s="5"/>
      <c r="B109" s="5">
        <v>340353</v>
      </c>
      <c r="C109" s="5" t="s">
        <v>262</v>
      </c>
      <c r="D109" s="9" t="s">
        <v>263</v>
      </c>
      <c r="E109" s="9" t="s">
        <v>264</v>
      </c>
      <c r="F109" s="5" t="s">
        <v>265</v>
      </c>
      <c r="G109" s="5" t="s">
        <v>31</v>
      </c>
      <c r="H109" s="5" t="s">
        <v>23</v>
      </c>
      <c r="I109" s="6">
        <f>ROUND((F109*(100-$B$2)/100),2)</f>
        <v>44.28</v>
      </c>
      <c r="J109" s="5" t="s">
        <v>42</v>
      </c>
      <c r="K109" s="5" t="s">
        <v>25</v>
      </c>
      <c r="L109" s="5"/>
      <c r="M109" s="7">
        <f>H109*I109*L109</f>
        <v>0</v>
      </c>
    </row>
    <row r="110" spans="1:13" s="4" customFormat="1" ht="126" customHeight="1" outlineLevel="4" x14ac:dyDescent="0.2">
      <c r="A110" s="5"/>
      <c r="B110" s="5">
        <v>340354</v>
      </c>
      <c r="C110" s="5" t="s">
        <v>266</v>
      </c>
      <c r="D110" s="9" t="s">
        <v>267</v>
      </c>
      <c r="E110" s="9" t="s">
        <v>268</v>
      </c>
      <c r="F110" s="5" t="s">
        <v>265</v>
      </c>
      <c r="G110" s="5" t="s">
        <v>31</v>
      </c>
      <c r="H110" s="5" t="s">
        <v>23</v>
      </c>
      <c r="I110" s="6">
        <f>ROUND((F110*(100-$B$2)/100),2)</f>
        <v>44.28</v>
      </c>
      <c r="J110" s="5" t="s">
        <v>42</v>
      </c>
      <c r="K110" s="5" t="s">
        <v>25</v>
      </c>
      <c r="L110" s="5"/>
      <c r="M110" s="7">
        <f>H110*I110*L110</f>
        <v>0</v>
      </c>
    </row>
    <row r="111" spans="1:13" ht="12.95" customHeight="1" outlineLevel="3" x14ac:dyDescent="0.2">
      <c r="A111" s="18" t="s">
        <v>269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</row>
    <row r="112" spans="1:13" s="4" customFormat="1" ht="126" customHeight="1" outlineLevel="4" x14ac:dyDescent="0.2">
      <c r="A112" s="5"/>
      <c r="B112" s="5">
        <v>354609</v>
      </c>
      <c r="C112" s="5" t="s">
        <v>270</v>
      </c>
      <c r="D112" s="9" t="s">
        <v>271</v>
      </c>
      <c r="E112" s="9" t="s">
        <v>272</v>
      </c>
      <c r="F112" s="5" t="s">
        <v>273</v>
      </c>
      <c r="G112" s="5" t="s">
        <v>31</v>
      </c>
      <c r="H112" s="5" t="s">
        <v>23</v>
      </c>
      <c r="I112" s="6">
        <f>ROUND((F112*(100-$B$2)/100),2)</f>
        <v>62.68</v>
      </c>
      <c r="J112" s="5" t="s">
        <v>42</v>
      </c>
      <c r="K112" s="5" t="s">
        <v>25</v>
      </c>
      <c r="L112" s="5"/>
      <c r="M112" s="7">
        <f>H112*I112*L112</f>
        <v>0</v>
      </c>
    </row>
    <row r="113" spans="1:13" ht="12.95" customHeight="1" outlineLevel="3" x14ac:dyDescent="0.2">
      <c r="A113" s="18" t="s">
        <v>274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</row>
    <row r="114" spans="1:13" s="4" customFormat="1" ht="126" customHeight="1" outlineLevel="4" x14ac:dyDescent="0.2">
      <c r="A114" s="5"/>
      <c r="B114" s="5">
        <v>272149</v>
      </c>
      <c r="C114" s="5" t="s">
        <v>275</v>
      </c>
      <c r="D114" s="9" t="s">
        <v>276</v>
      </c>
      <c r="E114" s="9" t="s">
        <v>277</v>
      </c>
      <c r="F114" s="5" t="s">
        <v>278</v>
      </c>
      <c r="G114" s="5" t="s">
        <v>25</v>
      </c>
      <c r="H114" s="5" t="s">
        <v>23</v>
      </c>
      <c r="I114" s="6">
        <f>ROUND((F114*(100-$B$2)/100),2)</f>
        <v>73.430000000000007</v>
      </c>
      <c r="J114" s="5" t="s">
        <v>42</v>
      </c>
      <c r="K114" s="5" t="s">
        <v>25</v>
      </c>
      <c r="L114" s="5"/>
      <c r="M114" s="7">
        <f>H114*I114*L114</f>
        <v>0</v>
      </c>
    </row>
    <row r="115" spans="1:13" ht="12.95" customHeight="1" outlineLevel="3" x14ac:dyDescent="0.2">
      <c r="A115" s="18" t="s">
        <v>279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</row>
    <row r="116" spans="1:13" s="4" customFormat="1" ht="126" customHeight="1" outlineLevel="4" x14ac:dyDescent="0.2">
      <c r="A116" s="5"/>
      <c r="B116" s="5">
        <v>308268</v>
      </c>
      <c r="C116" s="5" t="s">
        <v>280</v>
      </c>
      <c r="D116" s="9" t="s">
        <v>281</v>
      </c>
      <c r="E116" s="9" t="s">
        <v>282</v>
      </c>
      <c r="F116" s="5" t="s">
        <v>283</v>
      </c>
      <c r="G116" s="5" t="s">
        <v>31</v>
      </c>
      <c r="H116" s="5" t="s">
        <v>23</v>
      </c>
      <c r="I116" s="6">
        <f>ROUND((F116*(100-$B$2)/100),2)</f>
        <v>90.1</v>
      </c>
      <c r="J116" s="5" t="s">
        <v>42</v>
      </c>
      <c r="K116" s="5" t="s">
        <v>25</v>
      </c>
      <c r="L116" s="5"/>
      <c r="M116" s="7">
        <f>H116*I116*L116</f>
        <v>0</v>
      </c>
    </row>
    <row r="117" spans="1:13" s="4" customFormat="1" ht="126" customHeight="1" outlineLevel="4" x14ac:dyDescent="0.2">
      <c r="A117" s="5"/>
      <c r="B117" s="5">
        <v>315756</v>
      </c>
      <c r="C117" s="5" t="s">
        <v>284</v>
      </c>
      <c r="D117" s="9" t="s">
        <v>285</v>
      </c>
      <c r="E117" s="9" t="s">
        <v>286</v>
      </c>
      <c r="F117" s="5" t="s">
        <v>283</v>
      </c>
      <c r="G117" s="5" t="s">
        <v>31</v>
      </c>
      <c r="H117" s="5" t="s">
        <v>23</v>
      </c>
      <c r="I117" s="6">
        <f>ROUND((F117*(100-$B$2)/100),2)</f>
        <v>90.1</v>
      </c>
      <c r="J117" s="5" t="s">
        <v>24</v>
      </c>
      <c r="K117" s="5" t="s">
        <v>25</v>
      </c>
      <c r="L117" s="5"/>
      <c r="M117" s="7">
        <f>H117*I117*L117</f>
        <v>0</v>
      </c>
    </row>
    <row r="118" spans="1:13" ht="12.95" customHeight="1" outlineLevel="3" x14ac:dyDescent="0.2">
      <c r="A118" s="18" t="s">
        <v>287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</row>
    <row r="119" spans="1:13" s="4" customFormat="1" ht="126" customHeight="1" outlineLevel="4" x14ac:dyDescent="0.2">
      <c r="A119" s="5"/>
      <c r="B119" s="5">
        <v>323084</v>
      </c>
      <c r="C119" s="5" t="s">
        <v>288</v>
      </c>
      <c r="D119" s="9" t="s">
        <v>289</v>
      </c>
      <c r="E119" s="9" t="s">
        <v>290</v>
      </c>
      <c r="F119" s="5" t="s">
        <v>291</v>
      </c>
      <c r="G119" s="5" t="s">
        <v>31</v>
      </c>
      <c r="H119" s="5" t="s">
        <v>23</v>
      </c>
      <c r="I119" s="6">
        <f>ROUND((F119*(100-$B$2)/100),2)</f>
        <v>81.7</v>
      </c>
      <c r="J119" s="5" t="s">
        <v>24</v>
      </c>
      <c r="K119" s="5" t="s">
        <v>25</v>
      </c>
      <c r="L119" s="5"/>
      <c r="M119" s="7">
        <f>H119*I119*L119</f>
        <v>0</v>
      </c>
    </row>
    <row r="120" spans="1:13" ht="12.95" customHeight="1" outlineLevel="3" x14ac:dyDescent="0.2">
      <c r="A120" s="18" t="s">
        <v>292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</row>
    <row r="121" spans="1:13" s="4" customFormat="1" ht="126" customHeight="1" outlineLevel="4" x14ac:dyDescent="0.2">
      <c r="A121" s="5"/>
      <c r="B121" s="5">
        <v>354618</v>
      </c>
      <c r="C121" s="5" t="s">
        <v>293</v>
      </c>
      <c r="D121" s="9" t="s">
        <v>294</v>
      </c>
      <c r="E121" s="9" t="s">
        <v>295</v>
      </c>
      <c r="F121" s="5" t="s">
        <v>296</v>
      </c>
      <c r="G121" s="5" t="s">
        <v>31</v>
      </c>
      <c r="H121" s="5" t="s">
        <v>23</v>
      </c>
      <c r="I121" s="6">
        <f>ROUND((F121*(100-$B$2)/100),2)</f>
        <v>22.5</v>
      </c>
      <c r="J121" s="5" t="s">
        <v>24</v>
      </c>
      <c r="K121" s="5" t="s">
        <v>25</v>
      </c>
      <c r="L121" s="5"/>
      <c r="M121" s="7">
        <f>H121*I121*L121</f>
        <v>0</v>
      </c>
    </row>
    <row r="122" spans="1:13" ht="12.95" customHeight="1" outlineLevel="3" x14ac:dyDescent="0.2">
      <c r="A122" s="18" t="s">
        <v>297</v>
      </c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</row>
    <row r="123" spans="1:13" s="4" customFormat="1" ht="126" customHeight="1" outlineLevel="4" x14ac:dyDescent="0.2">
      <c r="A123" s="5"/>
      <c r="B123" s="5">
        <v>315748</v>
      </c>
      <c r="C123" s="5" t="s">
        <v>298</v>
      </c>
      <c r="D123" s="9" t="s">
        <v>299</v>
      </c>
      <c r="E123" s="9" t="s">
        <v>300</v>
      </c>
      <c r="F123" s="5" t="s">
        <v>301</v>
      </c>
      <c r="G123" s="5" t="s">
        <v>31</v>
      </c>
      <c r="H123" s="5" t="s">
        <v>23</v>
      </c>
      <c r="I123" s="6">
        <f>ROUND((F123*(100-$B$2)/100),2)</f>
        <v>41.45</v>
      </c>
      <c r="J123" s="5" t="s">
        <v>42</v>
      </c>
      <c r="K123" s="5" t="s">
        <v>25</v>
      </c>
      <c r="L123" s="5"/>
      <c r="M123" s="7">
        <f>H123*I123*L123</f>
        <v>0</v>
      </c>
    </row>
    <row r="124" spans="1:13" ht="12.95" customHeight="1" outlineLevel="1" x14ac:dyDescent="0.2">
      <c r="A124" s="16" t="s">
        <v>302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</row>
    <row r="125" spans="1:13" ht="12.95" customHeight="1" outlineLevel="2" x14ac:dyDescent="0.2">
      <c r="A125" s="17" t="s">
        <v>303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</row>
    <row r="126" spans="1:13" ht="12.95" customHeight="1" outlineLevel="3" x14ac:dyDescent="0.2">
      <c r="A126" s="18" t="s">
        <v>304</v>
      </c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</row>
    <row r="127" spans="1:13" s="4" customFormat="1" ht="126" customHeight="1" outlineLevel="4" x14ac:dyDescent="0.2">
      <c r="A127" s="5"/>
      <c r="B127" s="5">
        <v>353228</v>
      </c>
      <c r="C127" s="5" t="s">
        <v>305</v>
      </c>
      <c r="D127" s="9" t="s">
        <v>306</v>
      </c>
      <c r="E127" s="9" t="s">
        <v>307</v>
      </c>
      <c r="F127" s="5" t="s">
        <v>308</v>
      </c>
      <c r="G127" s="5" t="s">
        <v>309</v>
      </c>
      <c r="H127" s="5" t="s">
        <v>23</v>
      </c>
      <c r="I127" s="6">
        <f>ROUND((F127*(100-$B$2)/100),2)</f>
        <v>220.53</v>
      </c>
      <c r="J127" s="5" t="s">
        <v>24</v>
      </c>
      <c r="K127" s="5" t="s">
        <v>25</v>
      </c>
      <c r="L127" s="5"/>
      <c r="M127" s="7">
        <f>H127*I127*L127</f>
        <v>0</v>
      </c>
    </row>
    <row r="128" spans="1:13" ht="12.95" customHeight="1" outlineLevel="2" x14ac:dyDescent="0.2">
      <c r="A128" s="17" t="s">
        <v>310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</row>
    <row r="129" spans="1:13" ht="12.95" customHeight="1" outlineLevel="3" x14ac:dyDescent="0.2">
      <c r="A129" s="18" t="s">
        <v>311</v>
      </c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</row>
    <row r="130" spans="1:13" s="4" customFormat="1" ht="126" customHeight="1" outlineLevel="4" x14ac:dyDescent="0.2">
      <c r="A130" s="5"/>
      <c r="B130" s="5">
        <v>324445</v>
      </c>
      <c r="C130" s="5" t="s">
        <v>312</v>
      </c>
      <c r="D130" s="9" t="s">
        <v>313</v>
      </c>
      <c r="E130" s="9" t="s">
        <v>314</v>
      </c>
      <c r="F130" s="5" t="s">
        <v>315</v>
      </c>
      <c r="G130" s="5" t="s">
        <v>101</v>
      </c>
      <c r="H130" s="5" t="s">
        <v>23</v>
      </c>
      <c r="I130" s="6">
        <f>ROUND((F130*(100-$B$2)/100),2)</f>
        <v>70.02</v>
      </c>
      <c r="J130" s="5" t="s">
        <v>42</v>
      </c>
      <c r="K130" s="5" t="s">
        <v>25</v>
      </c>
      <c r="L130" s="5"/>
      <c r="M130" s="7">
        <f>H130*I130*L130</f>
        <v>0</v>
      </c>
    </row>
    <row r="131" spans="1:13" s="4" customFormat="1" ht="126" customHeight="1" outlineLevel="4" x14ac:dyDescent="0.2">
      <c r="A131" s="5"/>
      <c r="B131" s="5">
        <v>330518</v>
      </c>
      <c r="C131" s="5" t="s">
        <v>316</v>
      </c>
      <c r="D131" s="9" t="s">
        <v>317</v>
      </c>
      <c r="E131" s="9" t="s">
        <v>318</v>
      </c>
      <c r="F131" s="5" t="s">
        <v>319</v>
      </c>
      <c r="G131" s="5" t="s">
        <v>101</v>
      </c>
      <c r="H131" s="5" t="s">
        <v>23</v>
      </c>
      <c r="I131" s="6">
        <f>ROUND((F131*(100-$B$2)/100),2)</f>
        <v>67</v>
      </c>
      <c r="J131" s="5" t="s">
        <v>42</v>
      </c>
      <c r="K131" s="5" t="s">
        <v>25</v>
      </c>
      <c r="L131" s="5"/>
      <c r="M131" s="7">
        <f>H131*I131*L131</f>
        <v>0</v>
      </c>
    </row>
    <row r="132" spans="1:13" ht="12.95" customHeight="1" outlineLevel="1" x14ac:dyDescent="0.2">
      <c r="A132" s="16" t="s">
        <v>320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</row>
    <row r="133" spans="1:13" ht="12.95" customHeight="1" outlineLevel="2" x14ac:dyDescent="0.2">
      <c r="A133" s="17" t="s">
        <v>321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</row>
    <row r="134" spans="1:13" s="4" customFormat="1" ht="126" customHeight="1" outlineLevel="3" x14ac:dyDescent="0.2">
      <c r="A134" s="5"/>
      <c r="B134" s="5">
        <v>332339</v>
      </c>
      <c r="C134" s="5" t="s">
        <v>322</v>
      </c>
      <c r="D134" s="9" t="s">
        <v>323</v>
      </c>
      <c r="E134" s="9" t="s">
        <v>324</v>
      </c>
      <c r="F134" s="5" t="s">
        <v>325</v>
      </c>
      <c r="G134" s="5" t="s">
        <v>212</v>
      </c>
      <c r="H134" s="5" t="s">
        <v>23</v>
      </c>
      <c r="I134" s="6">
        <f>ROUND((F134*(100-$B$2)/100),2)</f>
        <v>290.5</v>
      </c>
      <c r="J134" s="5" t="s">
        <v>42</v>
      </c>
      <c r="K134" s="5" t="s">
        <v>25</v>
      </c>
      <c r="L134" s="5"/>
      <c r="M134" s="7">
        <f>H134*I134*L134</f>
        <v>0</v>
      </c>
    </row>
    <row r="135" spans="1:13" ht="12.95" customHeight="1" outlineLevel="2" x14ac:dyDescent="0.2">
      <c r="A135" s="17" t="s">
        <v>326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</row>
    <row r="136" spans="1:13" s="4" customFormat="1" ht="126" customHeight="1" outlineLevel="3" x14ac:dyDescent="0.2">
      <c r="A136" s="5"/>
      <c r="B136" s="5">
        <v>296840</v>
      </c>
      <c r="C136" s="5" t="s">
        <v>327</v>
      </c>
      <c r="D136" s="9" t="s">
        <v>328</v>
      </c>
      <c r="E136" s="9" t="s">
        <v>329</v>
      </c>
      <c r="F136" s="5" t="s">
        <v>330</v>
      </c>
      <c r="G136" s="5" t="s">
        <v>331</v>
      </c>
      <c r="H136" s="5" t="s">
        <v>23</v>
      </c>
      <c r="I136" s="6">
        <f>ROUND((F136*(100-$B$2)/100),2)</f>
        <v>192.15</v>
      </c>
      <c r="J136" s="5" t="s">
        <v>24</v>
      </c>
      <c r="K136" s="5" t="s">
        <v>25</v>
      </c>
      <c r="L136" s="5"/>
      <c r="M136" s="7">
        <f>H136*I136*L136</f>
        <v>0</v>
      </c>
    </row>
  </sheetData>
  <mergeCells count="72">
    <mergeCell ref="A133:M133"/>
    <mergeCell ref="A135:M135"/>
    <mergeCell ref="A125:M125"/>
    <mergeCell ref="A126:M126"/>
    <mergeCell ref="A128:M128"/>
    <mergeCell ref="A129:M129"/>
    <mergeCell ref="A132:M132"/>
    <mergeCell ref="A115:M115"/>
    <mergeCell ref="A118:M118"/>
    <mergeCell ref="A120:M120"/>
    <mergeCell ref="A122:M122"/>
    <mergeCell ref="A124:M124"/>
    <mergeCell ref="A105:M105"/>
    <mergeCell ref="A106:M106"/>
    <mergeCell ref="A108:M108"/>
    <mergeCell ref="A111:M111"/>
    <mergeCell ref="A113:M113"/>
    <mergeCell ref="A94:M94"/>
    <mergeCell ref="A99:M99"/>
    <mergeCell ref="A100:M100"/>
    <mergeCell ref="A102:M102"/>
    <mergeCell ref="A104:M104"/>
    <mergeCell ref="A85:M85"/>
    <mergeCell ref="A87:M87"/>
    <mergeCell ref="A89:M89"/>
    <mergeCell ref="A91:M91"/>
    <mergeCell ref="A92:M92"/>
    <mergeCell ref="A77:M77"/>
    <mergeCell ref="A79:M79"/>
    <mergeCell ref="A80:M80"/>
    <mergeCell ref="A81:M81"/>
    <mergeCell ref="A83:M83"/>
    <mergeCell ref="A69:M69"/>
    <mergeCell ref="A71:M71"/>
    <mergeCell ref="A73:M73"/>
    <mergeCell ref="A74:M74"/>
    <mergeCell ref="A76:M76"/>
    <mergeCell ref="A57:M57"/>
    <mergeCell ref="A61:M61"/>
    <mergeCell ref="A65:M65"/>
    <mergeCell ref="A66:M66"/>
    <mergeCell ref="A68:M68"/>
    <mergeCell ref="A50:M50"/>
    <mergeCell ref="A51:M51"/>
    <mergeCell ref="A52:M52"/>
    <mergeCell ref="A54:M54"/>
    <mergeCell ref="A56:M56"/>
    <mergeCell ref="A39:M39"/>
    <mergeCell ref="A40:M40"/>
    <mergeCell ref="A44:M44"/>
    <mergeCell ref="A46:M46"/>
    <mergeCell ref="A48:M48"/>
    <mergeCell ref="A32:M32"/>
    <mergeCell ref="A33:M33"/>
    <mergeCell ref="A35:M35"/>
    <mergeCell ref="A36:M36"/>
    <mergeCell ref="A38:M38"/>
    <mergeCell ref="A21:M21"/>
    <mergeCell ref="A23:M23"/>
    <mergeCell ref="A24:M24"/>
    <mergeCell ref="A26:M26"/>
    <mergeCell ref="A30:M30"/>
    <mergeCell ref="A13:M13"/>
    <mergeCell ref="A14:M14"/>
    <mergeCell ref="A16:M16"/>
    <mergeCell ref="A18:M18"/>
    <mergeCell ref="A20:M20"/>
    <mergeCell ref="A5:M5"/>
    <mergeCell ref="A6:M6"/>
    <mergeCell ref="A7:M7"/>
    <mergeCell ref="A8:M8"/>
    <mergeCell ref="A10:M10"/>
  </mergeCells>
  <pageMargins left="0.39370078740157483" right="0.39370078740157483" top="0.39370078740157483" bottom="0.39370078740157483" header="0" footer="0"/>
  <pageSetup paperSize="9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PC8004</dc:creator>
  <cp:lastModifiedBy>PC8004</cp:lastModifiedBy>
  <dcterms:created xsi:type="dcterms:W3CDTF">2025-08-25T07:14:04Z</dcterms:created>
  <dcterms:modified xsi:type="dcterms:W3CDTF">2025-08-25T07:14:04Z</dcterms:modified>
</cp:coreProperties>
</file>