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400" windowHeight="5895" tabRatio="500"/>
  </bookViews>
  <sheets>
    <sheet name="КНИГИ И ЖУРНАЛЫ" sheetId="1" r:id="rId1"/>
  </sheets>
  <calcPr calcId="145621" refMode="R1C1"/>
</workbook>
</file>

<file path=xl/calcChain.xml><?xml version="1.0" encoding="utf-8"?>
<calcChain xmlns="http://schemas.openxmlformats.org/spreadsheetml/2006/main">
  <c r="S914" i="1" l="1"/>
  <c r="T914" i="1" s="1"/>
  <c r="S912" i="1"/>
  <c r="T912" i="1" s="1"/>
  <c r="S911" i="1"/>
  <c r="T911" i="1" s="1"/>
  <c r="S910" i="1"/>
  <c r="T910" i="1" s="1"/>
  <c r="S908" i="1"/>
  <c r="T908" i="1" s="1"/>
  <c r="S907" i="1"/>
  <c r="T907" i="1" s="1"/>
  <c r="S906" i="1"/>
  <c r="T906" i="1" s="1"/>
  <c r="S905" i="1"/>
  <c r="T905" i="1" s="1"/>
  <c r="S904" i="1"/>
  <c r="T904" i="1" s="1"/>
  <c r="S903" i="1"/>
  <c r="T903" i="1" s="1"/>
  <c r="S902" i="1"/>
  <c r="T902" i="1" s="1"/>
  <c r="S900" i="1"/>
  <c r="T900" i="1" s="1"/>
  <c r="S899" i="1"/>
  <c r="T899" i="1" s="1"/>
  <c r="S898" i="1"/>
  <c r="T898" i="1" s="1"/>
  <c r="S897" i="1"/>
  <c r="T897" i="1" s="1"/>
  <c r="S896" i="1"/>
  <c r="T896" i="1" s="1"/>
  <c r="S895" i="1"/>
  <c r="T895" i="1" s="1"/>
  <c r="S894" i="1"/>
  <c r="T894" i="1" s="1"/>
  <c r="S893" i="1"/>
  <c r="T893" i="1" s="1"/>
  <c r="S892" i="1"/>
  <c r="T892" i="1" s="1"/>
  <c r="S891" i="1"/>
  <c r="T891" i="1" s="1"/>
  <c r="S890" i="1"/>
  <c r="T890" i="1" s="1"/>
  <c r="S889" i="1"/>
  <c r="T889" i="1" s="1"/>
  <c r="S888" i="1"/>
  <c r="T888" i="1" s="1"/>
  <c r="S887" i="1"/>
  <c r="T887" i="1" s="1"/>
  <c r="S886" i="1"/>
  <c r="T886" i="1" s="1"/>
  <c r="S885" i="1"/>
  <c r="T885" i="1" s="1"/>
  <c r="S884" i="1"/>
  <c r="T884" i="1" s="1"/>
  <c r="S882" i="1"/>
  <c r="T882" i="1" s="1"/>
  <c r="S881" i="1"/>
  <c r="T881" i="1" s="1"/>
  <c r="S880" i="1"/>
  <c r="T880" i="1" s="1"/>
  <c r="S879" i="1"/>
  <c r="T879" i="1" s="1"/>
  <c r="S878" i="1"/>
  <c r="T878" i="1" s="1"/>
  <c r="S877" i="1"/>
  <c r="T877" i="1" s="1"/>
  <c r="S876" i="1"/>
  <c r="T876" i="1" s="1"/>
  <c r="S875" i="1"/>
  <c r="T875" i="1" s="1"/>
  <c r="S874" i="1"/>
  <c r="T874" i="1" s="1"/>
  <c r="S873" i="1"/>
  <c r="T873" i="1" s="1"/>
  <c r="S872" i="1"/>
  <c r="T872" i="1" s="1"/>
  <c r="S871" i="1"/>
  <c r="T871" i="1" s="1"/>
  <c r="S870" i="1"/>
  <c r="T870" i="1" s="1"/>
  <c r="S868" i="1"/>
  <c r="T868" i="1" s="1"/>
  <c r="S867" i="1"/>
  <c r="T867" i="1" s="1"/>
  <c r="S866" i="1"/>
  <c r="T866" i="1" s="1"/>
  <c r="S864" i="1"/>
  <c r="T864" i="1" s="1"/>
  <c r="S862" i="1"/>
  <c r="T862" i="1" s="1"/>
  <c r="S861" i="1"/>
  <c r="T861" i="1" s="1"/>
  <c r="S860" i="1"/>
  <c r="T860" i="1" s="1"/>
  <c r="S859" i="1"/>
  <c r="T859" i="1" s="1"/>
  <c r="S858" i="1"/>
  <c r="T858" i="1" s="1"/>
  <c r="S857" i="1"/>
  <c r="T857" i="1" s="1"/>
  <c r="S856" i="1"/>
  <c r="T856" i="1" s="1"/>
  <c r="S855" i="1"/>
  <c r="T855" i="1" s="1"/>
  <c r="S854" i="1"/>
  <c r="T854" i="1" s="1"/>
  <c r="S853" i="1"/>
  <c r="T853" i="1" s="1"/>
  <c r="S852" i="1"/>
  <c r="T852" i="1" s="1"/>
  <c r="S851" i="1"/>
  <c r="T851" i="1" s="1"/>
  <c r="S850" i="1"/>
  <c r="T850" i="1" s="1"/>
  <c r="S849" i="1"/>
  <c r="T849" i="1" s="1"/>
  <c r="S848" i="1"/>
  <c r="T848" i="1" s="1"/>
  <c r="S845" i="1"/>
  <c r="T845" i="1" s="1"/>
  <c r="S844" i="1"/>
  <c r="T844" i="1" s="1"/>
  <c r="S843" i="1"/>
  <c r="T843" i="1" s="1"/>
  <c r="S842" i="1"/>
  <c r="T842" i="1" s="1"/>
  <c r="S841" i="1"/>
  <c r="T841" i="1" s="1"/>
  <c r="S840" i="1"/>
  <c r="T840" i="1" s="1"/>
  <c r="S839" i="1"/>
  <c r="T839" i="1" s="1"/>
  <c r="S838" i="1"/>
  <c r="T838" i="1" s="1"/>
  <c r="S837" i="1"/>
  <c r="T837" i="1" s="1"/>
  <c r="S836" i="1"/>
  <c r="T836" i="1" s="1"/>
  <c r="S835" i="1"/>
  <c r="T835" i="1" s="1"/>
  <c r="S834" i="1"/>
  <c r="T834" i="1" s="1"/>
  <c r="S833" i="1"/>
  <c r="T833" i="1" s="1"/>
  <c r="S832" i="1"/>
  <c r="T832" i="1" s="1"/>
  <c r="S831" i="1"/>
  <c r="T831" i="1" s="1"/>
  <c r="S830" i="1"/>
  <c r="T830" i="1" s="1"/>
  <c r="S829" i="1"/>
  <c r="T829" i="1" s="1"/>
  <c r="S828" i="1"/>
  <c r="T828" i="1" s="1"/>
  <c r="S827" i="1"/>
  <c r="T827" i="1" s="1"/>
  <c r="S826" i="1"/>
  <c r="T826" i="1" s="1"/>
  <c r="S825" i="1"/>
  <c r="T825" i="1" s="1"/>
  <c r="S824" i="1"/>
  <c r="T824" i="1" s="1"/>
  <c r="S823" i="1"/>
  <c r="T823" i="1" s="1"/>
  <c r="S822" i="1"/>
  <c r="T822" i="1" s="1"/>
  <c r="S821" i="1"/>
  <c r="T821" i="1" s="1"/>
  <c r="S820" i="1"/>
  <c r="T820" i="1" s="1"/>
  <c r="S819" i="1"/>
  <c r="T819" i="1" s="1"/>
  <c r="S818" i="1"/>
  <c r="T818" i="1" s="1"/>
  <c r="S817" i="1"/>
  <c r="T817" i="1" s="1"/>
  <c r="S816" i="1"/>
  <c r="T816" i="1" s="1"/>
  <c r="S815" i="1"/>
  <c r="T815" i="1" s="1"/>
  <c r="S814" i="1"/>
  <c r="T814" i="1" s="1"/>
  <c r="S813" i="1"/>
  <c r="T813" i="1" s="1"/>
  <c r="S812" i="1"/>
  <c r="T812" i="1" s="1"/>
  <c r="S811" i="1"/>
  <c r="T811" i="1" s="1"/>
  <c r="S810" i="1"/>
  <c r="T810" i="1" s="1"/>
  <c r="S809" i="1"/>
  <c r="T809" i="1" s="1"/>
  <c r="S808" i="1"/>
  <c r="T808" i="1" s="1"/>
  <c r="S807" i="1"/>
  <c r="T807" i="1" s="1"/>
  <c r="S806" i="1"/>
  <c r="T806" i="1" s="1"/>
  <c r="S805" i="1"/>
  <c r="T805" i="1" s="1"/>
  <c r="S804" i="1"/>
  <c r="T804" i="1" s="1"/>
  <c r="S803" i="1"/>
  <c r="T803" i="1" s="1"/>
  <c r="S802" i="1"/>
  <c r="T802" i="1" s="1"/>
  <c r="S801" i="1"/>
  <c r="T801" i="1" s="1"/>
  <c r="S800" i="1"/>
  <c r="T800" i="1" s="1"/>
  <c r="S799" i="1"/>
  <c r="T799" i="1" s="1"/>
  <c r="S798" i="1"/>
  <c r="T798" i="1" s="1"/>
  <c r="S797" i="1"/>
  <c r="T797" i="1" s="1"/>
  <c r="S796" i="1"/>
  <c r="T796" i="1" s="1"/>
  <c r="S795" i="1"/>
  <c r="T795" i="1" s="1"/>
  <c r="T794" i="1"/>
  <c r="S794" i="1"/>
  <c r="S793" i="1"/>
  <c r="T793" i="1" s="1"/>
  <c r="S792" i="1"/>
  <c r="T792" i="1" s="1"/>
  <c r="S791" i="1"/>
  <c r="T791" i="1" s="1"/>
  <c r="S790" i="1"/>
  <c r="T790" i="1" s="1"/>
  <c r="S789" i="1"/>
  <c r="T789" i="1" s="1"/>
  <c r="S787" i="1"/>
  <c r="T787" i="1" s="1"/>
  <c r="S786" i="1"/>
  <c r="T786" i="1" s="1"/>
  <c r="S784" i="1"/>
  <c r="T784" i="1" s="1"/>
  <c r="S783" i="1"/>
  <c r="T783" i="1" s="1"/>
  <c r="S782" i="1"/>
  <c r="T782" i="1" s="1"/>
  <c r="S781" i="1"/>
  <c r="T781" i="1" s="1"/>
  <c r="S780" i="1"/>
  <c r="T780" i="1" s="1"/>
  <c r="S779" i="1"/>
  <c r="T779" i="1" s="1"/>
  <c r="S778" i="1"/>
  <c r="T778" i="1" s="1"/>
  <c r="S777" i="1"/>
  <c r="T777" i="1" s="1"/>
  <c r="T776" i="1"/>
  <c r="S776" i="1"/>
  <c r="S775" i="1"/>
  <c r="T775" i="1" s="1"/>
  <c r="S774" i="1"/>
  <c r="T774" i="1" s="1"/>
  <c r="S773" i="1"/>
  <c r="T773" i="1" s="1"/>
  <c r="S772" i="1"/>
  <c r="T772" i="1" s="1"/>
  <c r="S771" i="1"/>
  <c r="T771" i="1" s="1"/>
  <c r="S770" i="1"/>
  <c r="T770" i="1" s="1"/>
  <c r="S769" i="1"/>
  <c r="T769" i="1" s="1"/>
  <c r="S768" i="1"/>
  <c r="T768" i="1" s="1"/>
  <c r="S767" i="1"/>
  <c r="T767" i="1" s="1"/>
  <c r="S766" i="1"/>
  <c r="T766" i="1" s="1"/>
  <c r="S765" i="1"/>
  <c r="T765" i="1" s="1"/>
  <c r="S764" i="1"/>
  <c r="T764" i="1" s="1"/>
  <c r="S762" i="1"/>
  <c r="T762" i="1" s="1"/>
  <c r="S761" i="1"/>
  <c r="T761" i="1" s="1"/>
  <c r="S760" i="1"/>
  <c r="T760" i="1" s="1"/>
  <c r="S759" i="1"/>
  <c r="T759" i="1" s="1"/>
  <c r="S758" i="1"/>
  <c r="T758" i="1" s="1"/>
  <c r="S757" i="1"/>
  <c r="T757" i="1" s="1"/>
  <c r="S756" i="1"/>
  <c r="T756" i="1" s="1"/>
  <c r="S755" i="1"/>
  <c r="T755" i="1" s="1"/>
  <c r="S754" i="1"/>
  <c r="T754" i="1" s="1"/>
  <c r="S753" i="1"/>
  <c r="T753" i="1" s="1"/>
  <c r="S752" i="1"/>
  <c r="T752" i="1" s="1"/>
  <c r="S751" i="1"/>
  <c r="T751" i="1" s="1"/>
  <c r="S750" i="1"/>
  <c r="T750" i="1" s="1"/>
  <c r="S749" i="1"/>
  <c r="T749" i="1" s="1"/>
  <c r="S748" i="1"/>
  <c r="T748" i="1" s="1"/>
  <c r="S747" i="1"/>
  <c r="T747" i="1" s="1"/>
  <c r="S746" i="1"/>
  <c r="T746" i="1" s="1"/>
  <c r="S745" i="1"/>
  <c r="T745" i="1" s="1"/>
  <c r="S744" i="1"/>
  <c r="T744" i="1" s="1"/>
  <c r="S743" i="1"/>
  <c r="T743" i="1" s="1"/>
  <c r="S742" i="1"/>
  <c r="T742" i="1" s="1"/>
  <c r="S741" i="1"/>
  <c r="T741" i="1" s="1"/>
  <c r="S740" i="1"/>
  <c r="T740" i="1" s="1"/>
  <c r="S739" i="1"/>
  <c r="T739" i="1" s="1"/>
  <c r="S738" i="1"/>
  <c r="T738" i="1" s="1"/>
  <c r="S737" i="1"/>
  <c r="T737" i="1" s="1"/>
  <c r="S736" i="1"/>
  <c r="T736" i="1" s="1"/>
  <c r="S735" i="1"/>
  <c r="T735" i="1" s="1"/>
  <c r="S734" i="1"/>
  <c r="T734" i="1" s="1"/>
  <c r="S733" i="1"/>
  <c r="T733" i="1" s="1"/>
  <c r="S732" i="1"/>
  <c r="T732" i="1" s="1"/>
  <c r="T731" i="1"/>
  <c r="S731" i="1"/>
  <c r="S730" i="1"/>
  <c r="T730" i="1" s="1"/>
  <c r="S729" i="1"/>
  <c r="T729" i="1" s="1"/>
  <c r="S728" i="1"/>
  <c r="T728" i="1" s="1"/>
  <c r="S727" i="1"/>
  <c r="T727" i="1" s="1"/>
  <c r="S726" i="1"/>
  <c r="T726" i="1" s="1"/>
  <c r="S725" i="1"/>
  <c r="T725" i="1" s="1"/>
  <c r="S724" i="1"/>
  <c r="T724" i="1" s="1"/>
  <c r="S723" i="1"/>
  <c r="T723" i="1" s="1"/>
  <c r="S722" i="1"/>
  <c r="T722" i="1" s="1"/>
  <c r="S721" i="1"/>
  <c r="T721" i="1" s="1"/>
  <c r="S720" i="1"/>
  <c r="T720" i="1" s="1"/>
  <c r="S719" i="1"/>
  <c r="T719" i="1" s="1"/>
  <c r="S718" i="1"/>
  <c r="T718" i="1" s="1"/>
  <c r="S717" i="1"/>
  <c r="T717" i="1" s="1"/>
  <c r="S716" i="1"/>
  <c r="T716" i="1" s="1"/>
  <c r="S715" i="1"/>
  <c r="T715" i="1" s="1"/>
  <c r="S714" i="1"/>
  <c r="T714" i="1" s="1"/>
  <c r="S712" i="1"/>
  <c r="T712" i="1" s="1"/>
  <c r="S711" i="1"/>
  <c r="T711" i="1" s="1"/>
  <c r="S710" i="1"/>
  <c r="T710" i="1" s="1"/>
  <c r="S709" i="1"/>
  <c r="T709" i="1" s="1"/>
  <c r="S708" i="1"/>
  <c r="T708" i="1" s="1"/>
  <c r="S707" i="1"/>
  <c r="T707" i="1" s="1"/>
  <c r="S706" i="1"/>
  <c r="T706" i="1" s="1"/>
  <c r="S705" i="1"/>
  <c r="T705" i="1" s="1"/>
  <c r="S704" i="1"/>
  <c r="T704" i="1" s="1"/>
  <c r="S703" i="1"/>
  <c r="T703" i="1" s="1"/>
  <c r="S702" i="1"/>
  <c r="T702" i="1" s="1"/>
  <c r="S701" i="1"/>
  <c r="T701" i="1" s="1"/>
  <c r="S700" i="1"/>
  <c r="T700" i="1" s="1"/>
  <c r="S699" i="1"/>
  <c r="T699" i="1" s="1"/>
  <c r="T698" i="1"/>
  <c r="S698" i="1"/>
  <c r="S697" i="1"/>
  <c r="T697" i="1" s="1"/>
  <c r="S696" i="1"/>
  <c r="T696" i="1" s="1"/>
  <c r="S695" i="1"/>
  <c r="T695" i="1" s="1"/>
  <c r="T694" i="1"/>
  <c r="S694" i="1"/>
  <c r="S693" i="1"/>
  <c r="T693" i="1" s="1"/>
  <c r="S692" i="1"/>
  <c r="T692" i="1" s="1"/>
  <c r="S691" i="1"/>
  <c r="T691" i="1" s="1"/>
  <c r="S690" i="1"/>
  <c r="T690" i="1" s="1"/>
  <c r="S689" i="1"/>
  <c r="T689" i="1" s="1"/>
  <c r="S688" i="1"/>
  <c r="T688" i="1" s="1"/>
  <c r="S687" i="1"/>
  <c r="T687" i="1" s="1"/>
  <c r="S686" i="1"/>
  <c r="T686" i="1" s="1"/>
  <c r="S685" i="1"/>
  <c r="T685" i="1" s="1"/>
  <c r="S684" i="1"/>
  <c r="T684" i="1" s="1"/>
  <c r="S681" i="1"/>
  <c r="T681" i="1" s="1"/>
  <c r="S680" i="1"/>
  <c r="T680" i="1" s="1"/>
  <c r="S679" i="1"/>
  <c r="T679" i="1" s="1"/>
  <c r="S677" i="1"/>
  <c r="T677" i="1" s="1"/>
  <c r="S676" i="1"/>
  <c r="T676" i="1" s="1"/>
  <c r="S675" i="1"/>
  <c r="T675" i="1" s="1"/>
  <c r="S674" i="1"/>
  <c r="T674" i="1" s="1"/>
  <c r="S673" i="1"/>
  <c r="T673" i="1" s="1"/>
  <c r="S672" i="1"/>
  <c r="T672" i="1" s="1"/>
  <c r="S671" i="1"/>
  <c r="T671" i="1" s="1"/>
  <c r="S670" i="1"/>
  <c r="T670" i="1" s="1"/>
  <c r="S669" i="1"/>
  <c r="T669" i="1" s="1"/>
  <c r="S668" i="1"/>
  <c r="T668" i="1" s="1"/>
  <c r="S667" i="1"/>
  <c r="T667" i="1" s="1"/>
  <c r="S666" i="1"/>
  <c r="T666" i="1" s="1"/>
  <c r="S665" i="1"/>
  <c r="T665" i="1" s="1"/>
  <c r="S663" i="1"/>
  <c r="T663" i="1" s="1"/>
  <c r="S662" i="1"/>
  <c r="T662" i="1" s="1"/>
  <c r="S661" i="1"/>
  <c r="T661" i="1" s="1"/>
  <c r="S660" i="1"/>
  <c r="T660" i="1" s="1"/>
  <c r="S659" i="1"/>
  <c r="T659" i="1" s="1"/>
  <c r="S658" i="1"/>
  <c r="T658" i="1" s="1"/>
  <c r="S657" i="1"/>
  <c r="T657" i="1" s="1"/>
  <c r="S656" i="1"/>
  <c r="T656" i="1" s="1"/>
  <c r="S655" i="1"/>
  <c r="T655" i="1" s="1"/>
  <c r="S654" i="1"/>
  <c r="T654" i="1" s="1"/>
  <c r="S653" i="1"/>
  <c r="T653" i="1" s="1"/>
  <c r="S652" i="1"/>
  <c r="T652" i="1" s="1"/>
  <c r="S649" i="1"/>
  <c r="T649" i="1" s="1"/>
  <c r="S648" i="1"/>
  <c r="T648" i="1" s="1"/>
  <c r="S647" i="1"/>
  <c r="T647" i="1" s="1"/>
  <c r="S646" i="1"/>
  <c r="T646" i="1" s="1"/>
  <c r="S645" i="1"/>
  <c r="T645" i="1" s="1"/>
  <c r="S644" i="1"/>
  <c r="T644" i="1" s="1"/>
  <c r="S643" i="1"/>
  <c r="T643" i="1" s="1"/>
  <c r="S642" i="1"/>
  <c r="T642" i="1" s="1"/>
  <c r="S641" i="1"/>
  <c r="T641" i="1" s="1"/>
  <c r="S640" i="1"/>
  <c r="T640" i="1" s="1"/>
  <c r="S639" i="1"/>
  <c r="T639" i="1" s="1"/>
  <c r="S638" i="1"/>
  <c r="T638" i="1" s="1"/>
  <c r="S637" i="1"/>
  <c r="T637" i="1" s="1"/>
  <c r="S636" i="1"/>
  <c r="T636" i="1" s="1"/>
  <c r="S635" i="1"/>
  <c r="T635" i="1" s="1"/>
  <c r="S634" i="1"/>
  <c r="T634" i="1" s="1"/>
  <c r="S633" i="1"/>
  <c r="T633" i="1" s="1"/>
  <c r="S632" i="1"/>
  <c r="T632" i="1" s="1"/>
  <c r="S631" i="1"/>
  <c r="T631" i="1" s="1"/>
  <c r="S630" i="1"/>
  <c r="T630" i="1" s="1"/>
  <c r="S629" i="1"/>
  <c r="T629" i="1" s="1"/>
  <c r="T628" i="1"/>
  <c r="S628" i="1"/>
  <c r="S627" i="1"/>
  <c r="T627" i="1" s="1"/>
  <c r="S626" i="1"/>
  <c r="T626" i="1" s="1"/>
  <c r="S625" i="1"/>
  <c r="T625" i="1" s="1"/>
  <c r="S624" i="1"/>
  <c r="T624" i="1" s="1"/>
  <c r="S623" i="1"/>
  <c r="T623" i="1" s="1"/>
  <c r="S622" i="1"/>
  <c r="T622" i="1" s="1"/>
  <c r="S621" i="1"/>
  <c r="T621" i="1" s="1"/>
  <c r="S620" i="1"/>
  <c r="T620" i="1" s="1"/>
  <c r="S619" i="1"/>
  <c r="T619" i="1" s="1"/>
  <c r="S618" i="1"/>
  <c r="T618" i="1" s="1"/>
  <c r="S617" i="1"/>
  <c r="T617" i="1" s="1"/>
  <c r="S616" i="1"/>
  <c r="T616" i="1" s="1"/>
  <c r="S615" i="1"/>
  <c r="T615" i="1" s="1"/>
  <c r="S613" i="1"/>
  <c r="T613" i="1" s="1"/>
  <c r="S612" i="1"/>
  <c r="T612" i="1" s="1"/>
  <c r="S611" i="1"/>
  <c r="T611" i="1" s="1"/>
  <c r="S610" i="1"/>
  <c r="T610" i="1" s="1"/>
  <c r="S609" i="1"/>
  <c r="T609" i="1" s="1"/>
  <c r="S608" i="1"/>
  <c r="T608" i="1" s="1"/>
  <c r="S607" i="1"/>
  <c r="T607" i="1" s="1"/>
  <c r="S606" i="1"/>
  <c r="T606" i="1" s="1"/>
  <c r="S605" i="1"/>
  <c r="T605" i="1" s="1"/>
  <c r="S604" i="1"/>
  <c r="T604" i="1" s="1"/>
  <c r="S603" i="1"/>
  <c r="T603" i="1" s="1"/>
  <c r="S602" i="1"/>
  <c r="T602" i="1" s="1"/>
  <c r="S601" i="1"/>
  <c r="T601" i="1" s="1"/>
  <c r="S600" i="1"/>
  <c r="T600" i="1" s="1"/>
  <c r="S599" i="1"/>
  <c r="T599" i="1" s="1"/>
  <c r="S598" i="1"/>
  <c r="T598" i="1" s="1"/>
  <c r="S597" i="1"/>
  <c r="T597" i="1" s="1"/>
  <c r="S596" i="1"/>
  <c r="T596" i="1" s="1"/>
  <c r="T595" i="1"/>
  <c r="S595" i="1"/>
  <c r="S594" i="1"/>
  <c r="T594" i="1" s="1"/>
  <c r="S593" i="1"/>
  <c r="T593" i="1" s="1"/>
  <c r="S592" i="1"/>
  <c r="T592" i="1" s="1"/>
  <c r="T590" i="1"/>
  <c r="S590" i="1"/>
  <c r="S589" i="1"/>
  <c r="T589" i="1" s="1"/>
  <c r="S588" i="1"/>
  <c r="T588" i="1" s="1"/>
  <c r="S587" i="1"/>
  <c r="T587" i="1" s="1"/>
  <c r="S586" i="1"/>
  <c r="T586" i="1" s="1"/>
  <c r="S585" i="1"/>
  <c r="T585" i="1" s="1"/>
  <c r="S584" i="1"/>
  <c r="T584" i="1" s="1"/>
  <c r="S583" i="1"/>
  <c r="T583" i="1" s="1"/>
  <c r="S582" i="1"/>
  <c r="T582" i="1" s="1"/>
  <c r="S581" i="1"/>
  <c r="T581" i="1" s="1"/>
  <c r="S580" i="1"/>
  <c r="T580" i="1" s="1"/>
  <c r="S579" i="1"/>
  <c r="T579" i="1" s="1"/>
  <c r="S578" i="1"/>
  <c r="T578" i="1" s="1"/>
  <c r="S577" i="1"/>
  <c r="T577" i="1" s="1"/>
  <c r="S576" i="1"/>
  <c r="T576" i="1" s="1"/>
  <c r="S575" i="1"/>
  <c r="T575" i="1" s="1"/>
  <c r="S572" i="1"/>
  <c r="T572" i="1" s="1"/>
  <c r="S571" i="1"/>
  <c r="T571" i="1" s="1"/>
  <c r="S570" i="1"/>
  <c r="T570" i="1" s="1"/>
  <c r="S569" i="1"/>
  <c r="T569" i="1" s="1"/>
  <c r="S567" i="1"/>
  <c r="T567" i="1" s="1"/>
  <c r="S564" i="1"/>
  <c r="T564" i="1" s="1"/>
  <c r="S563" i="1"/>
  <c r="T563" i="1" s="1"/>
  <c r="S562" i="1"/>
  <c r="T562" i="1" s="1"/>
  <c r="S560" i="1"/>
  <c r="T560" i="1" s="1"/>
  <c r="S559" i="1"/>
  <c r="T559" i="1" s="1"/>
  <c r="S558" i="1"/>
  <c r="T558" i="1" s="1"/>
  <c r="S557" i="1"/>
  <c r="T557" i="1" s="1"/>
  <c r="S556" i="1"/>
  <c r="T556" i="1" s="1"/>
  <c r="S555" i="1"/>
  <c r="T555" i="1" s="1"/>
  <c r="S554" i="1"/>
  <c r="T554" i="1" s="1"/>
  <c r="S553" i="1"/>
  <c r="T553" i="1" s="1"/>
  <c r="S552" i="1"/>
  <c r="T552" i="1" s="1"/>
  <c r="S551" i="1"/>
  <c r="T551" i="1" s="1"/>
  <c r="S550" i="1"/>
  <c r="T550" i="1" s="1"/>
  <c r="S549" i="1"/>
  <c r="T549" i="1" s="1"/>
  <c r="S548" i="1"/>
  <c r="T548" i="1" s="1"/>
  <c r="S547" i="1"/>
  <c r="T547" i="1" s="1"/>
  <c r="S546" i="1"/>
  <c r="T546" i="1" s="1"/>
  <c r="S545" i="1"/>
  <c r="T545" i="1" s="1"/>
  <c r="S544" i="1"/>
  <c r="T544" i="1" s="1"/>
  <c r="S543" i="1"/>
  <c r="T543" i="1" s="1"/>
  <c r="S542" i="1"/>
  <c r="T542" i="1" s="1"/>
  <c r="S541" i="1"/>
  <c r="T541" i="1" s="1"/>
  <c r="S540" i="1"/>
  <c r="T540" i="1" s="1"/>
  <c r="S539" i="1"/>
  <c r="T539" i="1" s="1"/>
  <c r="S538" i="1"/>
  <c r="T538" i="1" s="1"/>
  <c r="T537" i="1"/>
  <c r="S537" i="1"/>
  <c r="S536" i="1"/>
  <c r="T536" i="1" s="1"/>
  <c r="S535" i="1"/>
  <c r="T535" i="1" s="1"/>
  <c r="S534" i="1"/>
  <c r="T534" i="1" s="1"/>
  <c r="S533" i="1"/>
  <c r="T533" i="1" s="1"/>
  <c r="S532" i="1"/>
  <c r="T532" i="1" s="1"/>
  <c r="S531" i="1"/>
  <c r="T531" i="1" s="1"/>
  <c r="S530" i="1"/>
  <c r="T530" i="1" s="1"/>
  <c r="S529" i="1"/>
  <c r="T529" i="1" s="1"/>
  <c r="S527" i="1"/>
  <c r="T527" i="1" s="1"/>
  <c r="S526" i="1"/>
  <c r="T526" i="1" s="1"/>
  <c r="S525" i="1"/>
  <c r="T525" i="1" s="1"/>
  <c r="T524" i="1"/>
  <c r="S524" i="1"/>
  <c r="S523" i="1"/>
  <c r="T523" i="1" s="1"/>
  <c r="S522" i="1"/>
  <c r="T522" i="1" s="1"/>
  <c r="S521" i="1"/>
  <c r="T521" i="1" s="1"/>
  <c r="S520" i="1"/>
  <c r="T520" i="1" s="1"/>
  <c r="S519" i="1"/>
  <c r="T519" i="1" s="1"/>
  <c r="S518" i="1"/>
  <c r="T518" i="1" s="1"/>
  <c r="S517" i="1"/>
  <c r="T517" i="1" s="1"/>
  <c r="S516" i="1"/>
  <c r="T516" i="1" s="1"/>
  <c r="S515" i="1"/>
  <c r="T515" i="1" s="1"/>
  <c r="S514" i="1"/>
  <c r="T514" i="1" s="1"/>
  <c r="S513" i="1"/>
  <c r="T513" i="1" s="1"/>
  <c r="S512" i="1"/>
  <c r="T512" i="1" s="1"/>
  <c r="S511" i="1"/>
  <c r="T511" i="1" s="1"/>
  <c r="S510" i="1"/>
  <c r="T510" i="1" s="1"/>
  <c r="S509" i="1"/>
  <c r="T509" i="1" s="1"/>
  <c r="S508" i="1"/>
  <c r="T508" i="1" s="1"/>
  <c r="S507" i="1"/>
  <c r="T507" i="1" s="1"/>
  <c r="S505" i="1"/>
  <c r="T505" i="1" s="1"/>
  <c r="S504" i="1"/>
  <c r="T504" i="1" s="1"/>
  <c r="S503" i="1"/>
  <c r="T503" i="1" s="1"/>
  <c r="S502" i="1"/>
  <c r="T502" i="1" s="1"/>
  <c r="S501" i="1"/>
  <c r="T501" i="1" s="1"/>
  <c r="S500" i="1"/>
  <c r="T500" i="1" s="1"/>
  <c r="S499" i="1"/>
  <c r="T499" i="1" s="1"/>
  <c r="S498" i="1"/>
  <c r="T498" i="1" s="1"/>
  <c r="S497" i="1"/>
  <c r="T497" i="1" s="1"/>
  <c r="S496" i="1"/>
  <c r="T496" i="1" s="1"/>
  <c r="S495" i="1"/>
  <c r="T495" i="1" s="1"/>
  <c r="S494" i="1"/>
  <c r="T494" i="1" s="1"/>
  <c r="S493" i="1"/>
  <c r="T493" i="1" s="1"/>
  <c r="S492" i="1"/>
  <c r="T492" i="1" s="1"/>
  <c r="S491" i="1"/>
  <c r="T491" i="1" s="1"/>
  <c r="S490" i="1"/>
  <c r="T490" i="1" s="1"/>
  <c r="S489" i="1"/>
  <c r="T489" i="1" s="1"/>
  <c r="S488" i="1"/>
  <c r="T488" i="1" s="1"/>
  <c r="S487" i="1"/>
  <c r="T487" i="1" s="1"/>
  <c r="S486" i="1"/>
  <c r="T486" i="1" s="1"/>
  <c r="S485" i="1"/>
  <c r="T485" i="1" s="1"/>
  <c r="S484" i="1"/>
  <c r="T484" i="1" s="1"/>
  <c r="S483" i="1"/>
  <c r="T483" i="1" s="1"/>
  <c r="S482" i="1"/>
  <c r="T482" i="1" s="1"/>
  <c r="S481" i="1"/>
  <c r="T481" i="1" s="1"/>
  <c r="S480" i="1"/>
  <c r="T480" i="1" s="1"/>
  <c r="S479" i="1"/>
  <c r="T479" i="1" s="1"/>
  <c r="S478" i="1"/>
  <c r="T478" i="1" s="1"/>
  <c r="S477" i="1"/>
  <c r="T477" i="1" s="1"/>
  <c r="S476" i="1"/>
  <c r="T476" i="1" s="1"/>
  <c r="S475" i="1"/>
  <c r="T475" i="1" s="1"/>
  <c r="S474" i="1"/>
  <c r="T474" i="1" s="1"/>
  <c r="S473" i="1"/>
  <c r="T473" i="1" s="1"/>
  <c r="S472" i="1"/>
  <c r="T472" i="1" s="1"/>
  <c r="S471" i="1"/>
  <c r="T471" i="1" s="1"/>
  <c r="S470" i="1"/>
  <c r="T470" i="1" s="1"/>
  <c r="S469" i="1"/>
  <c r="T469" i="1" s="1"/>
  <c r="S468" i="1"/>
  <c r="T468" i="1" s="1"/>
  <c r="S467" i="1"/>
  <c r="T467" i="1" s="1"/>
  <c r="S466" i="1"/>
  <c r="T466" i="1" s="1"/>
  <c r="S465" i="1"/>
  <c r="T465" i="1" s="1"/>
  <c r="S464" i="1"/>
  <c r="T464" i="1" s="1"/>
  <c r="S463" i="1"/>
  <c r="T463" i="1" s="1"/>
  <c r="S462" i="1"/>
  <c r="T462" i="1" s="1"/>
  <c r="S461" i="1"/>
  <c r="T461" i="1" s="1"/>
  <c r="S460" i="1"/>
  <c r="T460" i="1" s="1"/>
  <c r="T459" i="1"/>
  <c r="S459" i="1"/>
  <c r="S458" i="1"/>
  <c r="T458" i="1" s="1"/>
  <c r="S457" i="1"/>
  <c r="T457" i="1" s="1"/>
  <c r="S456" i="1"/>
  <c r="T456" i="1" s="1"/>
  <c r="S455" i="1"/>
  <c r="T455" i="1" s="1"/>
  <c r="S454" i="1"/>
  <c r="T454" i="1" s="1"/>
  <c r="S453" i="1"/>
  <c r="T453" i="1" s="1"/>
  <c r="S452" i="1"/>
  <c r="T452" i="1" s="1"/>
  <c r="S451" i="1"/>
  <c r="T451" i="1" s="1"/>
  <c r="S450" i="1"/>
  <c r="T450" i="1" s="1"/>
  <c r="S449" i="1"/>
  <c r="T449" i="1" s="1"/>
  <c r="S448" i="1"/>
  <c r="T448" i="1" s="1"/>
  <c r="S447" i="1"/>
  <c r="T447" i="1" s="1"/>
  <c r="S446" i="1"/>
  <c r="T446" i="1" s="1"/>
  <c r="S445" i="1"/>
  <c r="T445" i="1" s="1"/>
  <c r="S444" i="1"/>
  <c r="T444" i="1" s="1"/>
  <c r="S443" i="1"/>
  <c r="T443" i="1" s="1"/>
  <c r="S442" i="1"/>
  <c r="T442" i="1" s="1"/>
  <c r="S441" i="1"/>
  <c r="T441" i="1" s="1"/>
  <c r="S440" i="1"/>
  <c r="T440" i="1" s="1"/>
  <c r="T439" i="1"/>
  <c r="S439" i="1"/>
  <c r="S438" i="1"/>
  <c r="T438" i="1" s="1"/>
  <c r="S437" i="1"/>
  <c r="T437" i="1" s="1"/>
  <c r="S436" i="1"/>
  <c r="T436" i="1" s="1"/>
  <c r="S435" i="1"/>
  <c r="T435" i="1" s="1"/>
  <c r="S434" i="1"/>
  <c r="T434" i="1" s="1"/>
  <c r="S433" i="1"/>
  <c r="T433" i="1" s="1"/>
  <c r="S432" i="1"/>
  <c r="T432" i="1" s="1"/>
  <c r="S430" i="1"/>
  <c r="T430" i="1" s="1"/>
  <c r="S429" i="1"/>
  <c r="T429" i="1" s="1"/>
  <c r="S428" i="1"/>
  <c r="T428" i="1" s="1"/>
  <c r="S427" i="1"/>
  <c r="T427" i="1" s="1"/>
  <c r="T426" i="1"/>
  <c r="S426" i="1"/>
  <c r="S425" i="1"/>
  <c r="T425" i="1" s="1"/>
  <c r="S424" i="1"/>
  <c r="T424" i="1" s="1"/>
  <c r="S423" i="1"/>
  <c r="T423" i="1" s="1"/>
  <c r="S422" i="1"/>
  <c r="T422" i="1" s="1"/>
  <c r="S421" i="1"/>
  <c r="T421" i="1" s="1"/>
  <c r="S420" i="1"/>
  <c r="T420" i="1" s="1"/>
  <c r="S419" i="1"/>
  <c r="T419" i="1" s="1"/>
  <c r="S418" i="1"/>
  <c r="T418" i="1" s="1"/>
  <c r="S417" i="1"/>
  <c r="T417" i="1" s="1"/>
  <c r="S416" i="1"/>
  <c r="T416" i="1" s="1"/>
  <c r="S415" i="1"/>
  <c r="T415" i="1" s="1"/>
  <c r="S414" i="1"/>
  <c r="T414" i="1" s="1"/>
  <c r="S413" i="1"/>
  <c r="T413" i="1" s="1"/>
  <c r="S412" i="1"/>
  <c r="T412" i="1" s="1"/>
  <c r="S411" i="1"/>
  <c r="T411" i="1" s="1"/>
  <c r="S410" i="1"/>
  <c r="T410" i="1" s="1"/>
  <c r="S409" i="1"/>
  <c r="T409" i="1" s="1"/>
  <c r="S408" i="1"/>
  <c r="T408" i="1" s="1"/>
  <c r="S407" i="1"/>
  <c r="T407" i="1" s="1"/>
  <c r="S406" i="1"/>
  <c r="T406" i="1" s="1"/>
  <c r="S405" i="1"/>
  <c r="T405" i="1" s="1"/>
  <c r="S404" i="1"/>
  <c r="T404" i="1" s="1"/>
  <c r="S403" i="1"/>
  <c r="T403" i="1" s="1"/>
  <c r="S402" i="1"/>
  <c r="T402" i="1" s="1"/>
  <c r="S401" i="1"/>
  <c r="T401" i="1" s="1"/>
  <c r="S400" i="1"/>
  <c r="T400" i="1" s="1"/>
  <c r="S399" i="1"/>
  <c r="T399" i="1" s="1"/>
  <c r="S398" i="1"/>
  <c r="T398" i="1" s="1"/>
  <c r="S397" i="1"/>
  <c r="T397" i="1" s="1"/>
  <c r="S396" i="1"/>
  <c r="T396" i="1" s="1"/>
  <c r="S395" i="1"/>
  <c r="T395" i="1" s="1"/>
  <c r="S394" i="1"/>
  <c r="T394" i="1" s="1"/>
  <c r="S393" i="1"/>
  <c r="T393" i="1" s="1"/>
  <c r="S392" i="1"/>
  <c r="T392" i="1" s="1"/>
  <c r="S391" i="1"/>
  <c r="T391" i="1" s="1"/>
  <c r="S390" i="1"/>
  <c r="T390" i="1" s="1"/>
  <c r="S389" i="1"/>
  <c r="T389" i="1" s="1"/>
  <c r="S388" i="1"/>
  <c r="T388" i="1" s="1"/>
  <c r="S387" i="1"/>
  <c r="T387" i="1" s="1"/>
  <c r="S386" i="1"/>
  <c r="T386" i="1" s="1"/>
  <c r="S385" i="1"/>
  <c r="T385" i="1" s="1"/>
  <c r="S384" i="1"/>
  <c r="T384" i="1" s="1"/>
  <c r="S383" i="1"/>
  <c r="T383" i="1" s="1"/>
  <c r="S382" i="1"/>
  <c r="T382" i="1" s="1"/>
  <c r="S381" i="1"/>
  <c r="T381" i="1" s="1"/>
  <c r="S380" i="1"/>
  <c r="T380" i="1" s="1"/>
  <c r="S379" i="1"/>
  <c r="T379" i="1" s="1"/>
  <c r="S378" i="1"/>
  <c r="T378" i="1" s="1"/>
  <c r="S377" i="1"/>
  <c r="T377" i="1" s="1"/>
  <c r="S376" i="1"/>
  <c r="T376" i="1" s="1"/>
  <c r="S375" i="1"/>
  <c r="T375" i="1" s="1"/>
  <c r="S374" i="1"/>
  <c r="T374" i="1" s="1"/>
  <c r="S373" i="1"/>
  <c r="T373" i="1" s="1"/>
  <c r="S372" i="1"/>
  <c r="T372" i="1" s="1"/>
  <c r="S371" i="1"/>
  <c r="T371" i="1" s="1"/>
  <c r="S370" i="1"/>
  <c r="T370" i="1" s="1"/>
  <c r="S369" i="1"/>
  <c r="T369" i="1" s="1"/>
  <c r="S368" i="1"/>
  <c r="T368" i="1" s="1"/>
  <c r="S367" i="1"/>
  <c r="T367" i="1" s="1"/>
  <c r="S366" i="1"/>
  <c r="T366" i="1" s="1"/>
  <c r="S365" i="1"/>
  <c r="T365" i="1" s="1"/>
  <c r="S364" i="1"/>
  <c r="T364" i="1" s="1"/>
  <c r="S363" i="1"/>
  <c r="T363" i="1" s="1"/>
  <c r="T362" i="1"/>
  <c r="S362" i="1"/>
  <c r="S361" i="1"/>
  <c r="T361" i="1" s="1"/>
  <c r="S360" i="1"/>
  <c r="T360" i="1" s="1"/>
  <c r="S359" i="1"/>
  <c r="T359" i="1" s="1"/>
  <c r="S358" i="1"/>
  <c r="T358" i="1" s="1"/>
  <c r="S357" i="1"/>
  <c r="T357" i="1" s="1"/>
  <c r="S356" i="1"/>
  <c r="T356" i="1" s="1"/>
  <c r="S355" i="1"/>
  <c r="T355" i="1" s="1"/>
  <c r="S354" i="1"/>
  <c r="T354" i="1" s="1"/>
  <c r="S353" i="1"/>
  <c r="T353" i="1" s="1"/>
  <c r="S352" i="1"/>
  <c r="T352" i="1" s="1"/>
  <c r="S351" i="1"/>
  <c r="T351" i="1" s="1"/>
  <c r="S350" i="1"/>
  <c r="T350" i="1" s="1"/>
  <c r="S349" i="1"/>
  <c r="T349" i="1" s="1"/>
  <c r="S348" i="1"/>
  <c r="T348" i="1" s="1"/>
  <c r="S347" i="1"/>
  <c r="T347" i="1" s="1"/>
  <c r="S346" i="1"/>
  <c r="T346" i="1" s="1"/>
  <c r="S345" i="1"/>
  <c r="T345" i="1" s="1"/>
  <c r="S344" i="1"/>
  <c r="T344" i="1" s="1"/>
  <c r="S343" i="1"/>
  <c r="T343" i="1" s="1"/>
  <c r="T342" i="1"/>
  <c r="S342" i="1"/>
  <c r="S341" i="1"/>
  <c r="T341" i="1" s="1"/>
  <c r="S339" i="1"/>
  <c r="T339" i="1" s="1"/>
  <c r="S338" i="1"/>
  <c r="T338" i="1" s="1"/>
  <c r="S337" i="1"/>
  <c r="T337" i="1" s="1"/>
  <c r="S336" i="1"/>
  <c r="T336" i="1" s="1"/>
  <c r="S335" i="1"/>
  <c r="T335" i="1" s="1"/>
  <c r="S334" i="1"/>
  <c r="T334" i="1" s="1"/>
  <c r="S333" i="1"/>
  <c r="T333" i="1" s="1"/>
  <c r="S332" i="1"/>
  <c r="T332" i="1" s="1"/>
  <c r="S331" i="1"/>
  <c r="T331" i="1" s="1"/>
  <c r="S330" i="1"/>
  <c r="T330" i="1" s="1"/>
  <c r="T329" i="1"/>
  <c r="S329" i="1"/>
  <c r="S328" i="1"/>
  <c r="T328" i="1" s="1"/>
  <c r="S327" i="1"/>
  <c r="T327" i="1" s="1"/>
  <c r="S326" i="1"/>
  <c r="T326" i="1" s="1"/>
  <c r="S325" i="1"/>
  <c r="T325" i="1" s="1"/>
  <c r="S324" i="1"/>
  <c r="T324" i="1" s="1"/>
  <c r="S323" i="1"/>
  <c r="T323" i="1" s="1"/>
  <c r="S322" i="1"/>
  <c r="T322" i="1" s="1"/>
  <c r="S321" i="1"/>
  <c r="T321" i="1" s="1"/>
  <c r="S320" i="1"/>
  <c r="T320" i="1" s="1"/>
  <c r="S319" i="1"/>
  <c r="T319" i="1" s="1"/>
  <c r="S318" i="1"/>
  <c r="T318" i="1" s="1"/>
  <c r="S317" i="1"/>
  <c r="T317" i="1" s="1"/>
  <c r="S316" i="1"/>
  <c r="T316" i="1" s="1"/>
  <c r="S315" i="1"/>
  <c r="T315" i="1" s="1"/>
  <c r="S314" i="1"/>
  <c r="T314" i="1" s="1"/>
  <c r="S313" i="1"/>
  <c r="T313" i="1" s="1"/>
  <c r="S312" i="1"/>
  <c r="T312" i="1" s="1"/>
  <c r="S311" i="1"/>
  <c r="T311" i="1" s="1"/>
  <c r="S310" i="1"/>
  <c r="T310" i="1" s="1"/>
  <c r="S309" i="1"/>
  <c r="T309" i="1" s="1"/>
  <c r="S308" i="1"/>
  <c r="T308" i="1" s="1"/>
  <c r="S307" i="1"/>
  <c r="T307" i="1" s="1"/>
  <c r="S306" i="1"/>
  <c r="T306" i="1" s="1"/>
  <c r="S305" i="1"/>
  <c r="T305" i="1" s="1"/>
  <c r="S304" i="1"/>
  <c r="T304" i="1" s="1"/>
  <c r="S303" i="1"/>
  <c r="T303" i="1" s="1"/>
  <c r="S302" i="1"/>
  <c r="T302" i="1" s="1"/>
  <c r="S301" i="1"/>
  <c r="T301" i="1" s="1"/>
  <c r="S300" i="1"/>
  <c r="T300" i="1" s="1"/>
  <c r="S299" i="1"/>
  <c r="T299" i="1" s="1"/>
  <c r="S298" i="1"/>
  <c r="T298" i="1" s="1"/>
  <c r="S297" i="1"/>
  <c r="T297" i="1" s="1"/>
  <c r="S296" i="1"/>
  <c r="T296" i="1" s="1"/>
  <c r="S295" i="1"/>
  <c r="T295" i="1" s="1"/>
  <c r="S294" i="1"/>
  <c r="T294" i="1" s="1"/>
  <c r="S293" i="1"/>
  <c r="T293" i="1" s="1"/>
  <c r="S292" i="1"/>
  <c r="T292" i="1" s="1"/>
  <c r="S291" i="1"/>
  <c r="T291" i="1" s="1"/>
  <c r="S290" i="1"/>
  <c r="T290" i="1" s="1"/>
  <c r="S289" i="1"/>
  <c r="T289" i="1" s="1"/>
  <c r="S288" i="1"/>
  <c r="T288" i="1" s="1"/>
  <c r="S287" i="1"/>
  <c r="T287" i="1" s="1"/>
  <c r="S286" i="1"/>
  <c r="T286" i="1" s="1"/>
  <c r="S285" i="1"/>
  <c r="T285" i="1" s="1"/>
  <c r="S284" i="1"/>
  <c r="T284" i="1" s="1"/>
  <c r="S283" i="1"/>
  <c r="T283" i="1" s="1"/>
  <c r="S282" i="1"/>
  <c r="T282" i="1" s="1"/>
  <c r="S281" i="1"/>
  <c r="T281" i="1" s="1"/>
  <c r="S280" i="1"/>
  <c r="T280" i="1" s="1"/>
  <c r="S279" i="1"/>
  <c r="T279" i="1" s="1"/>
  <c r="S278" i="1"/>
  <c r="T278" i="1" s="1"/>
  <c r="S276" i="1"/>
  <c r="T276" i="1" s="1"/>
  <c r="S275" i="1"/>
  <c r="T275" i="1" s="1"/>
  <c r="S274" i="1"/>
  <c r="T274" i="1" s="1"/>
  <c r="S273" i="1"/>
  <c r="T273" i="1" s="1"/>
  <c r="S272" i="1"/>
  <c r="T272" i="1" s="1"/>
  <c r="S271" i="1"/>
  <c r="T271" i="1" s="1"/>
  <c r="S270" i="1"/>
  <c r="T270" i="1" s="1"/>
  <c r="S269" i="1"/>
  <c r="T269" i="1" s="1"/>
  <c r="S268" i="1"/>
  <c r="T268" i="1" s="1"/>
  <c r="S265" i="1"/>
  <c r="T265" i="1" s="1"/>
  <c r="S264" i="1"/>
  <c r="T264" i="1" s="1"/>
  <c r="S263" i="1"/>
  <c r="T263" i="1" s="1"/>
  <c r="S262" i="1"/>
  <c r="T262" i="1" s="1"/>
  <c r="S261" i="1"/>
  <c r="T261" i="1" s="1"/>
  <c r="S260" i="1"/>
  <c r="T260" i="1" s="1"/>
  <c r="S259" i="1"/>
  <c r="T259" i="1" s="1"/>
  <c r="S258" i="1"/>
  <c r="T258" i="1" s="1"/>
  <c r="S257" i="1"/>
  <c r="T257" i="1" s="1"/>
  <c r="S256" i="1"/>
  <c r="T256" i="1" s="1"/>
  <c r="S255" i="1"/>
  <c r="T255" i="1" s="1"/>
  <c r="S254" i="1"/>
  <c r="T254" i="1" s="1"/>
  <c r="S253" i="1"/>
  <c r="T253" i="1" s="1"/>
  <c r="S252" i="1"/>
  <c r="T252" i="1" s="1"/>
  <c r="S251" i="1"/>
  <c r="T251" i="1" s="1"/>
  <c r="S249" i="1"/>
  <c r="T249" i="1" s="1"/>
  <c r="S246" i="1"/>
  <c r="T246" i="1" s="1"/>
  <c r="S245" i="1"/>
  <c r="T245" i="1" s="1"/>
  <c r="S244" i="1"/>
  <c r="T244" i="1" s="1"/>
  <c r="S243" i="1"/>
  <c r="T243" i="1" s="1"/>
  <c r="S242" i="1"/>
  <c r="T242" i="1" s="1"/>
  <c r="S241" i="1"/>
  <c r="T241" i="1" s="1"/>
  <c r="S240" i="1"/>
  <c r="T240" i="1" s="1"/>
  <c r="S239" i="1"/>
  <c r="T239" i="1" s="1"/>
  <c r="S238" i="1"/>
  <c r="T238" i="1" s="1"/>
  <c r="S237" i="1"/>
  <c r="T237" i="1" s="1"/>
  <c r="S236" i="1"/>
  <c r="T236" i="1" s="1"/>
  <c r="S235" i="1"/>
  <c r="T235" i="1" s="1"/>
  <c r="S234" i="1"/>
  <c r="T234" i="1" s="1"/>
  <c r="S233" i="1"/>
  <c r="T233" i="1" s="1"/>
  <c r="S232" i="1"/>
  <c r="T232" i="1" s="1"/>
  <c r="S231" i="1"/>
  <c r="T231" i="1" s="1"/>
  <c r="S230" i="1"/>
  <c r="T230" i="1" s="1"/>
  <c r="S229" i="1"/>
  <c r="T229" i="1" s="1"/>
  <c r="S228" i="1"/>
  <c r="T228" i="1" s="1"/>
  <c r="S227" i="1"/>
  <c r="T227" i="1" s="1"/>
  <c r="S226" i="1"/>
  <c r="T226" i="1" s="1"/>
  <c r="S225" i="1"/>
  <c r="T225" i="1" s="1"/>
  <c r="S224" i="1"/>
  <c r="T224" i="1" s="1"/>
  <c r="S223" i="1"/>
  <c r="T223" i="1" s="1"/>
  <c r="S222" i="1"/>
  <c r="T222" i="1" s="1"/>
  <c r="S221" i="1"/>
  <c r="T221" i="1" s="1"/>
  <c r="S218" i="1"/>
  <c r="T218" i="1" s="1"/>
  <c r="S216" i="1"/>
  <c r="T216" i="1" s="1"/>
  <c r="S214" i="1"/>
  <c r="T214" i="1" s="1"/>
  <c r="S213" i="1"/>
  <c r="T213" i="1" s="1"/>
  <c r="S211" i="1"/>
  <c r="T211" i="1" s="1"/>
  <c r="S209" i="1"/>
  <c r="T209" i="1" s="1"/>
  <c r="S205" i="1"/>
  <c r="T205" i="1" s="1"/>
  <c r="S204" i="1"/>
  <c r="T204" i="1" s="1"/>
  <c r="S203" i="1"/>
  <c r="T203" i="1" s="1"/>
  <c r="S201" i="1"/>
  <c r="T201" i="1" s="1"/>
  <c r="S199" i="1"/>
  <c r="T199" i="1" s="1"/>
  <c r="S198" i="1"/>
  <c r="T198" i="1" s="1"/>
  <c r="S197" i="1"/>
  <c r="T197" i="1" s="1"/>
  <c r="S195" i="1"/>
  <c r="T195" i="1" s="1"/>
  <c r="S194" i="1"/>
  <c r="T194" i="1" s="1"/>
  <c r="S193" i="1"/>
  <c r="T193" i="1" s="1"/>
  <c r="S192" i="1"/>
  <c r="T192" i="1" s="1"/>
  <c r="S191" i="1"/>
  <c r="T191" i="1" s="1"/>
  <c r="S190" i="1"/>
  <c r="T190" i="1" s="1"/>
  <c r="S189" i="1"/>
  <c r="T189" i="1" s="1"/>
  <c r="S188" i="1"/>
  <c r="T188" i="1" s="1"/>
  <c r="S187" i="1"/>
  <c r="T187" i="1" s="1"/>
  <c r="S186" i="1"/>
  <c r="T186" i="1" s="1"/>
  <c r="S185" i="1"/>
  <c r="T185" i="1" s="1"/>
  <c r="S184" i="1"/>
  <c r="T184" i="1" s="1"/>
  <c r="S183" i="1"/>
  <c r="T183" i="1" s="1"/>
  <c r="S182" i="1"/>
  <c r="T182" i="1" s="1"/>
  <c r="S181" i="1"/>
  <c r="T181" i="1" s="1"/>
  <c r="S180" i="1"/>
  <c r="T180" i="1" s="1"/>
  <c r="S179" i="1"/>
  <c r="T179" i="1" s="1"/>
  <c r="S178" i="1"/>
  <c r="T178" i="1" s="1"/>
  <c r="S177" i="1"/>
  <c r="T177" i="1" s="1"/>
  <c r="S176" i="1"/>
  <c r="T176" i="1" s="1"/>
  <c r="S175" i="1"/>
  <c r="T175" i="1" s="1"/>
  <c r="S174" i="1"/>
  <c r="T174" i="1" s="1"/>
  <c r="S173" i="1"/>
  <c r="T173" i="1" s="1"/>
  <c r="S172" i="1"/>
  <c r="T172" i="1" s="1"/>
  <c r="S171" i="1"/>
  <c r="T171" i="1" s="1"/>
  <c r="S170" i="1"/>
  <c r="T170" i="1" s="1"/>
  <c r="S169" i="1"/>
  <c r="T169" i="1" s="1"/>
  <c r="S168" i="1"/>
  <c r="T168" i="1" s="1"/>
  <c r="S167" i="1"/>
  <c r="T167" i="1" s="1"/>
  <c r="S166" i="1"/>
  <c r="T166" i="1" s="1"/>
  <c r="S165" i="1"/>
  <c r="T165" i="1" s="1"/>
  <c r="S164" i="1"/>
  <c r="T164" i="1" s="1"/>
  <c r="T163" i="1"/>
  <c r="S163" i="1"/>
  <c r="S162" i="1"/>
  <c r="T162" i="1" s="1"/>
  <c r="S161" i="1"/>
  <c r="T161" i="1" s="1"/>
  <c r="S160" i="1"/>
  <c r="T160" i="1" s="1"/>
  <c r="S159" i="1"/>
  <c r="T159" i="1" s="1"/>
  <c r="S158" i="1"/>
  <c r="T158" i="1" s="1"/>
  <c r="S157" i="1"/>
  <c r="T157" i="1" s="1"/>
  <c r="S156" i="1"/>
  <c r="T156" i="1" s="1"/>
  <c r="S155" i="1"/>
  <c r="T155" i="1" s="1"/>
  <c r="S154" i="1"/>
  <c r="T154" i="1" s="1"/>
  <c r="S153" i="1"/>
  <c r="T153" i="1" s="1"/>
  <c r="S152" i="1"/>
  <c r="T152" i="1" s="1"/>
  <c r="S151" i="1"/>
  <c r="T151" i="1" s="1"/>
  <c r="S150" i="1"/>
  <c r="T150" i="1" s="1"/>
  <c r="S149" i="1"/>
  <c r="T149" i="1" s="1"/>
  <c r="S148" i="1"/>
  <c r="T148" i="1" s="1"/>
  <c r="S147" i="1"/>
  <c r="T147" i="1" s="1"/>
  <c r="S146" i="1"/>
  <c r="T146" i="1" s="1"/>
  <c r="S145" i="1"/>
  <c r="T145" i="1" s="1"/>
  <c r="S144" i="1"/>
  <c r="T144" i="1" s="1"/>
  <c r="S143" i="1"/>
  <c r="T143" i="1" s="1"/>
  <c r="S142" i="1"/>
  <c r="T142" i="1" s="1"/>
  <c r="S141" i="1"/>
  <c r="T141" i="1" s="1"/>
  <c r="S140" i="1"/>
  <c r="T140" i="1" s="1"/>
  <c r="S139" i="1"/>
  <c r="T139" i="1" s="1"/>
  <c r="S138" i="1"/>
  <c r="T138" i="1" s="1"/>
  <c r="S137" i="1"/>
  <c r="T137" i="1" s="1"/>
  <c r="S136" i="1"/>
  <c r="T136" i="1" s="1"/>
  <c r="S135" i="1"/>
  <c r="T135" i="1" s="1"/>
  <c r="S134" i="1"/>
  <c r="T134" i="1" s="1"/>
  <c r="S133" i="1"/>
  <c r="T133" i="1" s="1"/>
  <c r="S132" i="1"/>
  <c r="T132" i="1" s="1"/>
  <c r="S131" i="1"/>
  <c r="T131" i="1" s="1"/>
  <c r="S130" i="1"/>
  <c r="T130" i="1" s="1"/>
  <c r="S129" i="1"/>
  <c r="T129" i="1" s="1"/>
  <c r="S128" i="1"/>
  <c r="T128" i="1" s="1"/>
  <c r="S127" i="1"/>
  <c r="T127" i="1" s="1"/>
  <c r="S126" i="1"/>
  <c r="T126" i="1" s="1"/>
  <c r="S125" i="1"/>
  <c r="T125" i="1" s="1"/>
  <c r="S124" i="1"/>
  <c r="T124" i="1" s="1"/>
  <c r="S122" i="1"/>
  <c r="T122" i="1" s="1"/>
  <c r="S121" i="1"/>
  <c r="T121" i="1" s="1"/>
  <c r="S120" i="1"/>
  <c r="T120" i="1" s="1"/>
  <c r="S119" i="1"/>
  <c r="T119" i="1" s="1"/>
  <c r="S118" i="1"/>
  <c r="T118" i="1" s="1"/>
  <c r="S117" i="1"/>
  <c r="T117" i="1" s="1"/>
  <c r="S116" i="1"/>
  <c r="T116" i="1" s="1"/>
  <c r="S115" i="1"/>
  <c r="T115" i="1" s="1"/>
  <c r="S114" i="1"/>
  <c r="T114" i="1" s="1"/>
  <c r="S113" i="1"/>
  <c r="T113" i="1" s="1"/>
  <c r="S112" i="1"/>
  <c r="T112" i="1" s="1"/>
  <c r="S111" i="1"/>
  <c r="T111" i="1" s="1"/>
  <c r="S110" i="1"/>
  <c r="T110" i="1" s="1"/>
  <c r="S109" i="1"/>
  <c r="T109" i="1" s="1"/>
  <c r="S108" i="1"/>
  <c r="T108" i="1" s="1"/>
  <c r="S107" i="1"/>
  <c r="T107" i="1" s="1"/>
  <c r="S106" i="1"/>
  <c r="T106" i="1" s="1"/>
  <c r="S105" i="1"/>
  <c r="T105" i="1" s="1"/>
  <c r="S104" i="1"/>
  <c r="T104" i="1" s="1"/>
  <c r="S103" i="1"/>
  <c r="T103" i="1" s="1"/>
  <c r="S102" i="1"/>
  <c r="T102" i="1" s="1"/>
  <c r="S101" i="1"/>
  <c r="T101" i="1" s="1"/>
  <c r="S100" i="1"/>
  <c r="T100" i="1" s="1"/>
  <c r="S99" i="1"/>
  <c r="T99" i="1" s="1"/>
  <c r="T98" i="1"/>
  <c r="S98" i="1"/>
  <c r="S97" i="1"/>
  <c r="T97" i="1" s="1"/>
  <c r="S96" i="1"/>
  <c r="T96" i="1" s="1"/>
  <c r="S95" i="1"/>
  <c r="T95" i="1" s="1"/>
  <c r="S94" i="1"/>
  <c r="T94" i="1" s="1"/>
  <c r="S93" i="1"/>
  <c r="T93" i="1" s="1"/>
  <c r="S92" i="1"/>
  <c r="T92" i="1" s="1"/>
  <c r="S91" i="1"/>
  <c r="T91" i="1" s="1"/>
  <c r="S90" i="1"/>
  <c r="T90" i="1" s="1"/>
  <c r="S89" i="1"/>
  <c r="T89" i="1" s="1"/>
  <c r="S88" i="1"/>
  <c r="T88" i="1" s="1"/>
  <c r="S87" i="1"/>
  <c r="T87" i="1" s="1"/>
  <c r="S86" i="1"/>
  <c r="T86" i="1" s="1"/>
  <c r="S85" i="1"/>
  <c r="T85" i="1" s="1"/>
  <c r="S84" i="1"/>
  <c r="T84" i="1" s="1"/>
  <c r="S83" i="1"/>
  <c r="T83" i="1" s="1"/>
  <c r="S82" i="1"/>
  <c r="T82" i="1" s="1"/>
  <c r="S81" i="1"/>
  <c r="T81" i="1" s="1"/>
  <c r="S80" i="1"/>
  <c r="T80" i="1" s="1"/>
  <c r="S79" i="1"/>
  <c r="T79" i="1" s="1"/>
  <c r="S78" i="1"/>
  <c r="T78" i="1" s="1"/>
  <c r="S77" i="1"/>
  <c r="T77" i="1" s="1"/>
  <c r="S76" i="1"/>
  <c r="T76" i="1" s="1"/>
  <c r="S75" i="1"/>
  <c r="T75" i="1" s="1"/>
  <c r="S74" i="1"/>
  <c r="T74" i="1" s="1"/>
  <c r="S73" i="1"/>
  <c r="T73" i="1" s="1"/>
  <c r="S72" i="1"/>
  <c r="T72" i="1" s="1"/>
  <c r="S71" i="1"/>
  <c r="T71" i="1" s="1"/>
  <c r="S69" i="1"/>
  <c r="T69" i="1" s="1"/>
  <c r="S68" i="1"/>
  <c r="T68" i="1" s="1"/>
  <c r="S67" i="1"/>
  <c r="T67" i="1" s="1"/>
  <c r="S66" i="1"/>
  <c r="T66" i="1" s="1"/>
  <c r="S65" i="1"/>
  <c r="T65" i="1" s="1"/>
  <c r="S64" i="1"/>
  <c r="T64" i="1" s="1"/>
  <c r="S63" i="1"/>
  <c r="T63" i="1" s="1"/>
  <c r="S62" i="1"/>
  <c r="T62" i="1" s="1"/>
  <c r="S61" i="1"/>
  <c r="T61" i="1" s="1"/>
  <c r="S57" i="1"/>
  <c r="T57" i="1" s="1"/>
  <c r="S55" i="1"/>
  <c r="T55" i="1" s="1"/>
  <c r="S51" i="1"/>
  <c r="T51" i="1" s="1"/>
  <c r="S50" i="1"/>
  <c r="T50" i="1" s="1"/>
  <c r="S48" i="1"/>
  <c r="T48" i="1" s="1"/>
  <c r="S47" i="1"/>
  <c r="T47" i="1" s="1"/>
  <c r="S45" i="1"/>
  <c r="T45" i="1" s="1"/>
  <c r="S42" i="1"/>
  <c r="T42" i="1" s="1"/>
  <c r="S41" i="1"/>
  <c r="T41" i="1" s="1"/>
  <c r="S40" i="1"/>
  <c r="T40" i="1" s="1"/>
  <c r="S39" i="1"/>
  <c r="T39" i="1" s="1"/>
  <c r="S38" i="1"/>
  <c r="T38" i="1" s="1"/>
  <c r="S36" i="1"/>
  <c r="T36" i="1" s="1"/>
  <c r="S35" i="1"/>
  <c r="T35" i="1" s="1"/>
  <c r="S34" i="1"/>
  <c r="T34" i="1" s="1"/>
  <c r="S33" i="1"/>
  <c r="T33" i="1" s="1"/>
  <c r="S32" i="1"/>
  <c r="T32" i="1" s="1"/>
  <c r="S29" i="1"/>
  <c r="T29" i="1" s="1"/>
  <c r="S28" i="1"/>
  <c r="T28" i="1" s="1"/>
  <c r="S27" i="1"/>
  <c r="T27" i="1" s="1"/>
  <c r="S25" i="1"/>
  <c r="T25" i="1" s="1"/>
  <c r="S24" i="1"/>
  <c r="T24" i="1" s="1"/>
  <c r="S21" i="1"/>
  <c r="T21" i="1" s="1"/>
  <c r="S20" i="1"/>
  <c r="T20" i="1" s="1"/>
  <c r="S19" i="1"/>
  <c r="T19" i="1" s="1"/>
  <c r="S18" i="1"/>
  <c r="T18" i="1" s="1"/>
  <c r="S17" i="1"/>
  <c r="T17" i="1" s="1"/>
  <c r="S16" i="1"/>
  <c r="T16" i="1" s="1"/>
  <c r="S15" i="1"/>
  <c r="T15" i="1" s="1"/>
  <c r="S14" i="1"/>
  <c r="T14" i="1" s="1"/>
  <c r="S13" i="1"/>
  <c r="T13" i="1" s="1"/>
  <c r="T9" i="1" l="1"/>
</calcChain>
</file>

<file path=xl/sharedStrings.xml><?xml version="1.0" encoding="utf-8"?>
<sst xmlns="http://schemas.openxmlformats.org/spreadsheetml/2006/main" count="6727" uniqueCount="2305">
  <si>
    <t>ООО "Издательство Сфера образования"</t>
  </si>
  <si>
    <t xml:space="preserve"> 129323, Москва, Лазоревый пр-д, д.3 </t>
  </si>
  <si>
    <t>23.10.2025</t>
  </si>
  <si>
    <t>Тел.: (495) 656-75-05, 656-72-05. E-mail: sfera@tc-sfera.ru</t>
  </si>
  <si>
    <t>Интернет-магазин www.sfera-book.ru</t>
  </si>
  <si>
    <t>ПРАЙС-ЛИСТ КНИГ И ЖУРНАЛОВ</t>
  </si>
  <si>
    <t xml:space="preserve"> от 23.10.2025</t>
  </si>
  <si>
    <t>Прайс-листы НАГЛЯДНЫХ ПОСОБИЙ, ПРАЗДНИЧНОЙ ПРОДУКЦИИ И ГРАМОТ см. на других листах файла</t>
  </si>
  <si>
    <t>На отдельные позиции возможно изменение цены.</t>
  </si>
  <si>
    <t>Ваша скидка, %:</t>
  </si>
  <si>
    <t>Итого с учетом скидки:</t>
  </si>
  <si>
    <t>______</t>
  </si>
  <si>
    <t>Код</t>
  </si>
  <si>
    <t>Наименование</t>
  </si>
  <si>
    <t>Издательство</t>
  </si>
  <si>
    <t>Автор</t>
  </si>
  <si>
    <t>Серия</t>
  </si>
  <si>
    <t>Тематика</t>
  </si>
  <si>
    <t>Код ТН ВЭД</t>
  </si>
  <si>
    <t>Год</t>
  </si>
  <si>
    <t>Обложка</t>
  </si>
  <si>
    <t>Цветность</t>
  </si>
  <si>
    <t>Размеры</t>
  </si>
  <si>
    <t>Вес (г)</t>
  </si>
  <si>
    <t>Страниц</t>
  </si>
  <si>
    <t>Штрих-код</t>
  </si>
  <si>
    <t>Стандарт</t>
  </si>
  <si>
    <t>НДС</t>
  </si>
  <si>
    <t>Заказ</t>
  </si>
  <si>
    <t>Цена</t>
  </si>
  <si>
    <t>Цена с учётом Вашей скидки</t>
  </si>
  <si>
    <t>Сумма</t>
  </si>
  <si>
    <t>Теги</t>
  </si>
  <si>
    <t>Картинка</t>
  </si>
  <si>
    <t>Аннотация</t>
  </si>
  <si>
    <t>КНИГИ И ЖУРНАЛЫ</t>
  </si>
  <si>
    <t>00. ЗОЛОТАЯ КОЛЛЕКЦИЯ</t>
  </si>
  <si>
    <t>00-00017253</t>
  </si>
  <si>
    <t>*Новогодний подарок в чемоданчике ЗИМНИЙ ГОРОДОК девочке  (8 книг, 2 комп. Укр., 6 фигур)</t>
  </si>
  <si>
    <t>М.: ТЦ СФЕРА</t>
  </si>
  <si>
    <t>Подарочный набор в чемоданчике</t>
  </si>
  <si>
    <t>Новый год</t>
  </si>
  <si>
    <t>Чемоданчик картонный</t>
  </si>
  <si>
    <t>305х210</t>
  </si>
  <si>
    <t xml:space="preserve">В наборе 21 предмет: 8 книг, 2 комплекта украшений, 6 фигурок, 
Состав комплекта:
Готовим руку к письму. Раскраска с прописями. Домашние питомцы
ДП-11975 Грамота от Деда Мороза. Самый послушный ребенок (блестки в лаке)
КМ-14046 Комплект украшений на скотче. Снеговики (10 видов в комплекте) (УФ-лак)
Книжки-малышки. Сказка Курочка Ряба
Коробка "ПОРТФЕЛЬ МАКСИ "Зимний городок" (с анимацией и игрой "Найди и покажи" ) УФ-лак+глитт
КФМ-10849 Комплект вырубных букв на скотче С Новым годом! (11 шт. в компл.)
М-13000 Вырубная фигурка. Мини Часики новогодние 4+4 (блестки в лаке)
М-12996 Вырубная фигурка. Мини Дед Мороз 4+4 (блестки в лаке)
М-12997 Вырубная фигурка. Мини Снегурочка 4+4 (блестки в лаке)
М-12998 Вырубная фигурка. Мини Снеговик 4+4 (блестки в лаке)
М-14580 Вырубная фигурка. Зайчик новогодний с елочкой и подарком (блестки в лаке)
Мастерилка. На нашей полянке. Аппликация с наклейками (для детей 5-7 лет)
НМ-11460 Набор наклеек для поощрения. Снежинки
НМ-12025 Набор наклеек для поощрения. Снеговички
ПДМ-11952 </t>
  </si>
  <si>
    <t>00-00015715</t>
  </si>
  <si>
    <t>*Новогодний подарок в чемоданчике ЗОДИАК для девочки (20 предметов: 8 книг, 2 комплекта украшений, 5 фигурок, 2 набора наклеек, грамота, письмо Деду Морозу)</t>
  </si>
  <si>
    <t>Чемоданчик пластиковый</t>
  </si>
  <si>
    <t>290х210х29</t>
  </si>
  <si>
    <t>В наборе 20 предметов: 8 книг, 2 комплекта украшений, 5 фигурок, 1 фигурный плакат формата А4, 2 набора наклеек, грамота и письмо Деду Морозу.
Полный состав: 
— Создай портрет. Наклейки. Создай стильный образ девочек 2
— Мастерилка. Зимняя Фея и Елочка. Сделай сам легко (для детей 5-7 лет)
— Рисуем на ходу. Книга 3. Веселое путешествие
— Книжки-малышки. Сказка Курочка Ряба (0+)
— Сказки-раскраски. Сказка Курочка Ряба (для детей 3-5 лет)
— Готовим руку к письму. Раскраска с прописями. Домашние питомцы (5-7 лет)
— Делаем СИМПЛ-ДИМПЛ своими руками. Увлекательное занятие. Современная методика. Эффективное развитие
— СНЕЖИНКИ. Пушистые снежинки. Вырезаем из бумаги (8 снежинок, 2 гирлянды)
— КМ-14591 Комплект украшений на скотче. Веселые новогодние зайчата (10 видов, блестки в лаке)
— КМ-14651 Комплект вырубных фигурок Веселый Новый Год (12 шт. в комплекте: 6 видов по 2 шт.) (УФ-лак)
— М-7946 Вырубная фигурка. Снежинка (с блестками в лаке) - группа Снежинки
— М-14001 Вырубная фигурка. Снежинка (блестки в лаке)
— М-</t>
  </si>
  <si>
    <t>00-00018219</t>
  </si>
  <si>
    <t>*Новогодний подарок в чемоданчике КАРУСЕЛЬ 2024  (20 предментов: 5 книг, 2 комп. Укр., 5 фигур, 5 наборов наклеек, диплом, письмо ДМ, открытка  )</t>
  </si>
  <si>
    <t>В наборе 20 предметов: 2 комп. Укр., 5 фигур, 5 наборов наклеек, диплом, письмо ДМ, открытка
В набор входит:
Мастерилка. Елочные украшения. Поделки из бумаги и соленого теста (для детей 5-7 лет)
Мастерилка. Рождественский веник. Азбука самоделок (для детей 5-7 лет)
Сборник сказок. Глупый Змей
СНЕЖИНКИ. Простые снежинки. Вырезаем из бумаги (8 снежинок, 2 гирлянды)
Коллекция новогодних раскрасок. В гостях у Деда Мороза
КМ-14807 Комплект украшений на скотче. Веселые снежинки (10 видов в комплекте) (Блестки)
КФМ-10849 Комплект вырубных букв на скотче С Новым годом! (11 шт. в компл.)
ФМ-10008 Плакат вырубной А4. Дед Мороз и Снегурочка (с блестками в лаке)
ФМ-10940 Плакат вырубной А4. Собачка (с блестками в лаке)
ФМ-13428 Плакат вырубной А4. Енотик новогодний (с блестками в лаке)
ФМ-13924 Плакат вырубной А4. Снеговичок с подарками (блестки в лаке)
М-12992 Вырубная фигурка. Шарик новогодний фиолетовый 4+4 (с блестками в лаке)
ДП-15146 (11978) Диплом помощнику Деда Мороза
НМ-11460 Набор наклеек для поощрения. Снежинк</t>
  </si>
  <si>
    <t>00-00016701</t>
  </si>
  <si>
    <t xml:space="preserve">*Новогодний подарок в чемоданчике НОВОГОДНИЙ ЗАЙЧИК для девочки (20 пр.: 8 книг, 2 компл. укр., 6 фигур) </t>
  </si>
  <si>
    <t>Волшебный чемоданчик для девочек содержит восемь полезных книг, милый комплект украшений на скотче «Веселые новогодние зайчата», коллекцию новогодних наклеек, а также 6 очаровательных бумажных фигурок для украшения детской комнаты, среди которых зайчики, снежинки и елочка. Милым модницам придется по душе альбом из серии «Создай портрет». Они проявят воображение и создадут новые образы, применяя многоразовые наклейки. Для девочек, которые предпочитают креативные поделки, мы включили в чемоданчик альбом «Изящные снежинки». В альбоме содержатся разнообразные схемы. С помощью пошаговой инструкции юные дизайнеры вырежут нежные снежинки разной формы. Кроме того, в чемоданчике есть издание "Снегурочка и ее друзья" из серии «Коллекция новогодних наклеек». В альбоме 40 праздничных наклеек с изображением забавных и милых персонажей. Ребенок с удовольствием украсит подарок этими прекрасными наклейками
В наборе 20 предметов: 8 книг, 2 комплекта украшений, 6 фигурок, 2 набора наклеек, грамота, письмо Деду Морозу. Возможны</t>
  </si>
  <si>
    <t>00-00016702</t>
  </si>
  <si>
    <t>*Новогодний подарок в чемоданчике НОВОГОДНИЙ ЗАЙЧИК для мальчика (20 предметов.: 8 книг, 2 комплекта украшений, 6 вырубных фигурок)</t>
  </si>
  <si>
    <t xml:space="preserve">Волшебный чемоданчик для мальчиков включает 8 книг, комплекты для оформления интерьера, поощрительные наклейки и бумажные фигурки. В состав чемоданчика мы добавили альбом из серии «Рисуем на ходу», он понравится не только мальчикам, которые любят рисовать, но и другим ребятам, ведь в нем предлагается не просто раскрасить картинку, но и помочь дайверу найти сокровища, а пингвину добраться до его друга. Разнообразить зимние вечера поможет книга из серии «Веселые задания». Смышленые мальчишки откроют целый мир приключений, выполняя увлекательные упражнения, которые развивают мышление.
В наборе 20 предметов: 8 книг, 2 комплекта украшений, 6 фигурок, 2 набора наклеек, грамота, письмо Деду Морозу. 
В набор входит:
ДП-11978 Диплом помощнику Деда Мороза (блестки в лаке)
КМ-14591 Комплект украшений на скотче. Веселые новогодние зайчата (10 видов в комплекте) (блестки)
Книжки-малышки. Сказка Репка
Коробка "ПОРТФЕЛЬ "Пушистый кот" с анимацией и игрой, УФ лак
М-14582 Вырубная фигурка. Зайчик с бенгальским огнем (блестки </t>
  </si>
  <si>
    <t>00-00015713</t>
  </si>
  <si>
    <t>*Новогодний подарок в чемоданчике ЯРМАРКА для девочки (20 предметов: 8 книг, 2 комплекта украшений, 6 фигурок, 2 набора наклеек, грамота, письмо Деду Морозу)</t>
  </si>
  <si>
    <t>В наборе 20 предметов: 8 книг, 2 комплекта украшений, 6 фигурок, 2 набора наклеек, грамота, письмо.
Состав комплекта:
Коробка "ПОРТФЕЛЬ "Ярмарка" (КРАСНЫЙ с анимацией и игрой "Найди и покажи" ) УФ-лак
Создай портрет. Наклейки. Создай стильный образ девочек 1
Книжки-малышки. Сказка Колобок
Сказки-раскраски. Сказка Колобок
Шагаем по клеточкам. Графические диктанты. Для детей 4—6 лет. ФГОС ДО
НМ-14074 Набор наклеек для поощрения. Новогодние зверята
М-14156 Вырубная фигурка. Елочка со снегирями (блёстки в лаке)
М-13939 Вырубная фигурка. Снеговичок с подарками (блёстки в лаке)
ФМ-13994 Плакат вырубной А4. Олененок с елочкой (блестки в лаке)
КМ-14176 Комплект украшений на скотче. Снежинки (10 шт. в компл.: 5 видов по 2 шт) (УФ-лак)
КФМ-14778 Комплект вырубных букв на скотче С Новым годом! (11 шт. в компл.)
ДП-11978 Диплом помощнику Деда Мороза (блестки в лаке)
Рисуем на ходу. Книга 3. Веселое путешествие
СНЕЖИНКИ. Ажурные снежинки. Вырезаем из бумаги (8 снежинок, 2 гирлянды)
М-12215 Вырубная фигурка. Снежинка (с бл</t>
  </si>
  <si>
    <t>00-00015714</t>
  </si>
  <si>
    <t>*Новогодний подарок в чемоданчике ЯРМАРКА для мальчика (20 предметов: 8 книг, 2 комплекта украшений, 6 фигурок, 2 набора наклеек, грамота, письмо Деду Морозу)</t>
  </si>
  <si>
    <t>В наборе 20 предметов: 8 книг, 2 комплекта украшений, 6 фигурок, 2 набора наклеек, грамота, письмо.
Состав комплекта:
Коробка "ПОРТФЕЛЬ "Ярмарка" (КРАСНЫЙ с анимацией и игрой "Найди и покажи" ) УФ-лак
Рисуем на ходу. Книга 1. На ферме
Книжки-малышки. Сказка Репка
Сказки-раскраски. Сказка Репка
НМ-14073 Набор наклеек для поощрения. Новогодние
М-14156 Вырубная фигурка. Елочка со снегирями (блёстки в лаке)
ФМ-13994 Плакат вырубной А4. Олененок с елочкой (блестки в лаке)
М-13939 Вырубная фигурка. Снеговичок с подарками (блёстки в лаке)
КМ-14591 Комплект украшений на скотче. Веселые новогодние зайчата (10 видов в комплекте) (блестки)
Готовим руку к письму. Раскраска с прописями. Умный транспорт
М-12215 Вырубная фигурка. Снежинка (с блестками в лаке)
ДП-11978 Диплом помощнику Деда Мороза (блестки в лаке)
КФМ-14778 Комплект вырубных букв на скотче С Новым годом! (11 шт. в компл.)
Мастерилка. Зрелищные опыты. Домашняя лаборатория (для детей 5-7 лет)
СНЕЖИНКИ. Ажурные снежинки. Вырезаем из бумаги (8 снежинок, 2 гирлян</t>
  </si>
  <si>
    <t>00-00018224</t>
  </si>
  <si>
    <t>*Новогодний чемоданчик №1 с ТМ Луч</t>
  </si>
  <si>
    <t>В наборе 22 предмета: 8 книг, 1 комплект украшений, 6 фигурок, 2 набора наклеек, открытка, диплом, набор цветных карандашей, набор цветной бумаги и пластилин.
Состав комплекта:
- Коллекция новогодних раскрасок. В гостях у Деда Мороза  (для детей 1-3 лет)
- Карандаши цветные Луч Школа творчества деревянные трехгранные 6 цветов
- Бумага цветная Луч ZOO "Рысь" 8 цветов A4 8л
- Пластилин Луч Zoo 6 цветов х 15 гр.
- ФМ-14454 Плакат вырубной А4. Зайчик новогодний с елочкой и подарком (блестки в лаке)
- ДП-15146 (11978) Диплом помощнику Деда Мороза (для принтера, картон 200 г/м)
- Два Мороза. Раскраска ФОП ДО (от 4+)
- Б-16072 Бирка Новогодняя. С Новым Годом!
- Б-16073 Бирка Новогодняя. Счастья новом году!
- М-7050 Вырубная фигурка. Новогодняя лошадка. Символ года 2026
- НМТ1-16503 Новогодние наклейки на окна А4+. Гномики новогодние (видны с обеих сторон)
- НТ-10915 Открытка среднего формата. С Новым годом! Текст (блестки в лаке, конгревное тиснение)
- КМ-16122 Комплект украшений на скотче. Новогодние снежинки (10 в</t>
  </si>
  <si>
    <t>00-00018220</t>
  </si>
  <si>
    <t xml:space="preserve">*Новогодний чемоданчик №2 с ТМ Луч </t>
  </si>
  <si>
    <t>В наборе 20 предметов: 6 книг, 1 комплект украшений, 7 фигурок, 1 набор наклеек, открытка, диплом, набор цветных карандашей, набор цветной бумаги и пластилин.
Состав комплекта:
- Коллекция новогодних раскрасок. В гостях у Деда Мороза  (для детей 1-3 лет)
- Карандаши цветные Луч Школа творчества деревянные трехгранные 6 цветов
- Бумага цветная Луч ZOO "Рысь" 8 цветов A4 8л
- Пластилин Луч Zoo 6 цветов х 15 гр.
- Б-16072 Бирка Новогодняя. С Новым Годом!
- Б-16073 Бирка Новогодняя. Счастья новом году!
- М-7050 Вырубная фигурка. Новогодняя лошадка. Символ года 2026
- НМТ1-16503 Новогодние наклейки на окна А4+. Гномики новогодние (видны с обеих сторон)
- НТ-9854 Открытка среднего формата С Новым годом! Текст (конгрев, блестки)
- ДП-15146 (11978) Диплом помощнику Деда Мороза (для принтера, картон 200 г/м)
- ФМ-9864 Плакат вырубной А4. Юный Дед Мороз с подарками (с блестками в лаке)
- КМ-14807 Комплект украшений на скотче. Веселые снежинки (10 видов в комплекте) (Блестки)
- Истории с наклейками. Одень меня. Многораз</t>
  </si>
  <si>
    <t>01. РАЗВИВАЮЩИЕ ДЕТСКИЕ КНИГИ</t>
  </si>
  <si>
    <t>01.05. Ранний возраст (1-3 года)</t>
  </si>
  <si>
    <t>00-00009664</t>
  </si>
  <si>
    <t xml:space="preserve">Почитаем, поиграем. Дед Мороз и Снегурочка. </t>
  </si>
  <si>
    <t>М.: ТЦ СФЕРА, Карапуз</t>
  </si>
  <si>
    <t>Почитаем, поиграем</t>
  </si>
  <si>
    <t>(Картон)</t>
  </si>
  <si>
    <t>4+4</t>
  </si>
  <si>
    <t xml:space="preserve">Раскладные книжки-малышки в самом непосредственном исполнении! Забавные истории и отличные иллюстрации. 
Собраны по 12 штук в оригинальные крестовые конструкции. Почитали и поиграли – это именно про этот проект. Отличный, актуальный подарок детям-дошколятам, старше 2 лет. Ребятишкам такие книжки очень нравятся, их можно разбирать, читать, собирать раскладушки. </t>
  </si>
  <si>
    <t>00-00009665</t>
  </si>
  <si>
    <t>Почитаем, поиграем. Елочка.</t>
  </si>
  <si>
    <t>01.05. Старший дошкольный возраст (5-7 лет)</t>
  </si>
  <si>
    <t>Мастерилка. Елочные украшения. Поделки из бумаги и соленого теста (для детей 5-7 лет)</t>
  </si>
  <si>
    <t>М.: ИД Карапуз</t>
  </si>
  <si>
    <t>Савушкин С.Н., гл. ред.</t>
  </si>
  <si>
    <t>Мастерилка</t>
  </si>
  <si>
    <t>(О)</t>
  </si>
  <si>
    <t>280*200*2</t>
  </si>
  <si>
    <t>Вот уже не за горами самый сказочный и чудесный праздник - Новый год, а ёлка - это основное украшение Нового года и Рождества.
Предвкушение и ощущение праздника приходит в дом в тот момент, когда ставится ёлка и достаётся коробка с ёлочными украшениями. И нет более радостных хлопот, чем наряжать зелёную красавицу.
Наши бабушки и дедушки украшали ёлку бумажными гирляндами, ленточками и бантиками, сластями, новогодними украшениями из грецких орехов.
Но особенно по-домашнему, тепло и уютно выглядит ёлка, украшенная игрушками, сделанными своими руками. Детям очень нравятся фигурки ангелов, снеговичков и любимых животных.
Новогодние приготовления начинайте заблаговременно - это приятные хлопоты и ещё один повод побыть вместе всей семьёй. Так приятно готовиться к празднику всем вместе - ёлка предоставит вам и вашему ребёнку большое поле для фантазии и творчества.
Для детей 4-10 лет</t>
  </si>
  <si>
    <t>00-00007879</t>
  </si>
  <si>
    <t>Мастерилка. Зимняя Фея и Елочка. Сделай сам легко (для детей 5-7 лет)</t>
  </si>
  <si>
    <t>205х290х3</t>
  </si>
  <si>
    <t>Прекрасная мастерилка с наклейками (более 50) на яркой бумаге! Весь материал для поделок внутри! Все бумажные игрушки напечатаны на картоне, инженерно просчитаны и оптимально размещены на разворотах. Остаётся только их вырезать и склеить: Фея, Ёлочка, гирлянда "Сердечки", сосулька, классический китайский фонарик, кубик-подарок.
Здорово, когда ты можешь сделать праздник ярким своими руками!!!
Подробнее о книге в статье: https://tc-sfera.ru/product/vybiraem-novogodnie-podarki-dlya-detey/</t>
  </si>
  <si>
    <t>Мастерилка. Рождественский веник. Азбука самоделок (для детей 5-7 лет)</t>
  </si>
  <si>
    <t>Грушина Л.В., Савушкин С.Н.</t>
  </si>
  <si>
    <t>Скоро веселый праздник Рождества. Зажгутся на небе звезды, и мир наполнится чудесным светом. И все мы в этот дивный миг будем получать и дарить подарки. Конечно же, можно вместе с мамой пойти в магазин и купить подарки к Рождеству… Но сделать их самим веселей и интересней. А начнем с того, что украсим к празднику свой дом рождественскими звездами и праздничными гирляндами. А нарядный венок или рождественский веник могут быть и прекрасным украшением, и чудесным подарком дорогим людям.</t>
  </si>
  <si>
    <t>01.09. Раскраски и книжки с наклейками</t>
  </si>
  <si>
    <t>01.09.09. Коллекция новогодних раскрасок и наклеек</t>
  </si>
  <si>
    <t>00-00009740</t>
  </si>
  <si>
    <t>Коллекция новогодних наклеек. Веселый снеговичок и его друзья</t>
  </si>
  <si>
    <t>Коллекция новогодних наклеек</t>
  </si>
  <si>
    <t xml:space="preserve">Давайте помечтаем о празднике! Подготовимся к нему, предвкушая радость, веселье и хорошее настроение. А поможет нам в этом коллекция новогодних наклеек с изображением забавных и милых персонажей. Они пришли к нам из светлых фантазий, рождественских и новогодних рассказов. Мы с ними дружны, поэтому они для нас всегда живые носители праздника. А как их любят дети! Нежная Снегурочка и величественный Дед Мороз, забавный лисенок или увалень медвежонок - ребенок с удовольствием разместит любимых персонажей на самом видном месте в комнате, украсит ими упаковку для подарка, самодельную игрушку на елку или праздничную открытку. 
Легкие, изящные, нарядные – праздничные наклейки поднимут настроение даже в серый будничный день, украсят любой интерьер и создадут уникальный и неповторимый стиль в вашем доме. </t>
  </si>
  <si>
    <t>00-00009741</t>
  </si>
  <si>
    <t>Коллекция новогодних наклеек. Снегурочка и ее друзья</t>
  </si>
  <si>
    <t xml:space="preserve">Давайте помечтаем о празднике! Подготовимся к нему, предвкушая радость, веселье и хорошее настроение. А поможет нам в этом коллекция новогодних наклеек с изображением забавных и милых персонажей. Они пришли к нам из светлых фантазий, рождественских и новогодних рассказов. Мы с ними дружны, поэтому они для нас всегда живые носители праздника. А как их любят дети! Нежная Снегурочка и величественный Дед Мороз, забавный лисенок или увалень медвежонок… ребенок с удовольствием разместит любимых персонажей на самом видном месте в комнате, украсит  ими упаковку для подарка, самодельную игрушку на елку или праздничную открытку. 
легкие, изящные, нарядные – праздничные наклейки поднимут настроение даже в серый будничный день, украсят любой интерьер и создадут уникальный и неповторимый стиль в вашем доме. </t>
  </si>
  <si>
    <t>00-00009742</t>
  </si>
  <si>
    <t>Коллекция новогодних раскрасок. В гостях у Деда Мороза (для детей 1-3 лет)</t>
  </si>
  <si>
    <t>Цветкова Т.В.</t>
  </si>
  <si>
    <t>Коллекция новогодних раскрасок</t>
  </si>
  <si>
    <t>279х200х1</t>
  </si>
  <si>
    <t>Книжка-раскраска предназначена для детей от 1 года и посвящена новогодней тематике. Малыши встретятся с полюбившимися персонажами, знакомыми им по мультфильмам и новогодним сказкам. Обязательно поговорите с ребенком о каждом персонаже, чтобы он смог ассоциировать знакомый образ с рисунком. Покажите малышу образец раскраски, приведенный на обложке, но не ограничивайте его выбор в цвете. Дети в возрасте до 3 лет, как правило, еще не связывают цвет контура с реальной окраской, их увлекает не колорит, а сам процесс рисования. 
Рисовать можно кисточкой, фломастерами, восковыми мелками, карандашами. Если рисование увлечет маленького художника, можно усложнить задачу — сюжетно обыграть и дорисовать картинку. В этом случае покажите ребенку, как это сделать (например: «Снегурочка в гостях у детей. Давай нарисуем новогоднюю елочку»). 
Постарайтесь, чтобы процесс раскраски превратился для ребенка в увлекательное и творческое занятие.</t>
  </si>
  <si>
    <t>00-00009743</t>
  </si>
  <si>
    <t xml:space="preserve">Коллекция новогодних раскрасок. В лесу родилась елочка (для детей 1-3 лет) </t>
  </si>
  <si>
    <t>Книжка-раскраска предназначена для детей от 1 года и посвящена новогодней тематике. Малыши встретятся с полюбившимися персонажами, знакомыми им по мультфильмам и новогодним сказкам. Они симпатичные, добрые и интересные. Обязательно поговорите с ребенком о каждом персонаже, чтобы он смог ассоциировать знакомый образ с рисунком. Покажите малышу образец раскраски, приведённый на обложке, но не ограничивайте его выбор в цвете. Дети в возрасте до 3 лет, как правило, еще не связывают цвет контура с реальной окраской, их увлекает не колорит, а сам процесс рисования. 
Все изображения в раскраске крупные, без мелких деталей, поэтому ребенку легче справится заданием – широкая контурная линия скроет естественные погрешности неумелой руки малыша. Тем не менее, проследите, чтобы ребенок раскрашивал аккуратно и не выходил за контур. Рисовать можно кисточкой, фломастерами, восковыми мелками, карандашами. Если рисование увлечёт маленького художника, можно усложнить задачу – сюжетно обыграть и дорисовать картинку. В этом случ</t>
  </si>
  <si>
    <t>00-00010831</t>
  </si>
  <si>
    <t>ШМ-12007 Карточка-раскраска новогодняя. Снеговик и звери (формат 200х107 мм)</t>
  </si>
  <si>
    <t xml:space="preserve">Карточки-раскраски </t>
  </si>
  <si>
    <t>107х200</t>
  </si>
  <si>
    <t>460709144038612007</t>
  </si>
  <si>
    <t>Раскраска рассчитана для детей младшего дошкольного возраста, и способствует развитию мелкой моторики, зрительной памяти и творческих способностей. Благодаря мини-формату можно брать с собой. Крупный рисунок будет способствовать развитию его творческого мышления, а широкая контурная линия скроет естественные погрешности художественного труда малыша. Очертания рисунков плавное, без углов и сложных изгибов, поэтому ему будет легко повторить их силуэт внутри контурного изображения.</t>
  </si>
  <si>
    <t>01.09.11. Раскраски ФОП ДО (для детей от 4 лет)</t>
  </si>
  <si>
    <t>00-00020817</t>
  </si>
  <si>
    <t>*Комплект. Раскраски ФОП ДО. Новогодние (4 раскраски)</t>
  </si>
  <si>
    <t>Раскраска ФОП ДО</t>
  </si>
  <si>
    <t>1+1</t>
  </si>
  <si>
    <t>260х200х1</t>
  </si>
  <si>
    <t>Стихи новогодней и зимней тематики входят в список рекомендованной литературы ФОП ДО.
Раскраски помогут развить память, внимание, фантазию, мелкую моторику и подготовить руку к письму. Каждый сюжет раскраски сопровождается описанием или стихотворением. Раскраски по мотивам народных, пушкинских сказок и русской поэзии учат мудрости, воспитывают доброту, формируют нравственность и любовь к литературе. Контурные рисунки подобраны с учётом особенностей детей дошкольного возраста.
Состав комплекта:
1. Два Мороза. Раскраска ФОП ДО
2. Зимние потешки. Раскраска ФОП ДО
3. Морозко. Раскраска ФОП ДО
4. Новый год. Раскраска ФОП ДО</t>
  </si>
  <si>
    <t>00-00020491</t>
  </si>
  <si>
    <t>Два Мороза. Раскраска ФОП ДО (от 4+)</t>
  </si>
  <si>
    <t>Стихи новогодней и зимней тематики входят в список рекомендованной литературы ФОП ДО.
Раскраски помогут развить память, внимание, фантазию, мелкую моторику и подготовить руку к письму. Каждый сюжет раскраски сопровождается описанием или стихотворением. Раскраски по мотивам народных, пушкинских сказок и русской поэзии учат мудрости, воспитывают доброту, формируют нравственность и любовь к литературе. Контурные рисунки подобраны с учётом особенностей детей дошкольного возраста.
Раскраски серии:
• Гуси-лебеди;
• Лукоморье. А.С. Пушкин;
• Заюшкина избушка;
• Снегурушка и лиса.
• Новый год. Т.А. Шорыгина;
• Зимние потешки;
• Морозко;
• Два Мороза. М.Л. Михайлов.</t>
  </si>
  <si>
    <t>00-00020494</t>
  </si>
  <si>
    <t>Зимние потешки. Раскраска ФОП ДО (от 4+)</t>
  </si>
  <si>
    <t>00-00020492</t>
  </si>
  <si>
    <t>Морозко. Раскраска ФОП ДО (от 4+)</t>
  </si>
  <si>
    <t>00-00020493</t>
  </si>
  <si>
    <t>Новый год. Раскраска ФОП ДО (от 4+)</t>
  </si>
  <si>
    <t>Шорыгина Т.А.</t>
  </si>
  <si>
    <t>02. ПЕДАГОГАМ И РОДИТЕЛЯМ</t>
  </si>
  <si>
    <t>02.04. Библиотека воспитателя</t>
  </si>
  <si>
    <t>00-00018383</t>
  </si>
  <si>
    <t>Новый год каждый день. Методический материал для тематического планирования./ Алябьева Е.А.</t>
  </si>
  <si>
    <t>Алябьева Е.А.</t>
  </si>
  <si>
    <t>Библиотека Воспитателя</t>
  </si>
  <si>
    <t>210х140</t>
  </si>
  <si>
    <t>В книге представлены авторские сказки и стихи, загадки, игры-путешествия, игры-забавы, физкультминутки, пальчиковые, дидактические игры и упражнения для воспитанников старшей и подготовительной к школе групп по теме «Новый год», даны рекомендации по тематическому планированию зимних каникул.
Материал книги поможет педагогам сделать жизнь детей в каникулярное время интересной, занимательной, эмоционально насыщенной, продлить волшебство Нового года. Для воспитателей ДОО, гувернеров, родителей.</t>
  </si>
  <si>
    <t>02.07. Стихи, загадки, праздники</t>
  </si>
  <si>
    <t>00-00010801</t>
  </si>
  <si>
    <t>Новогодние детские праздники по восточному календарю. Сценарии с нотным приложением/ Картушина М.Ю.</t>
  </si>
  <si>
    <t>Картушина М.Ю.</t>
  </si>
  <si>
    <t>Праздники в детском саду</t>
  </si>
  <si>
    <t>200х125х9</t>
  </si>
  <si>
    <t>В пособии представлены сценарии новогодних праздников для старших дошкольников в соответствии с циклом восточного календаря. В приложении к каждому празднику даны песни, танцы и игры новогодней и зимней тематики.
Пособие адресовано музыкальным руководителям, воспитателям и педагогам дополнительного образования.
Подробнее об издании в статье:
https://tc-sfera.ru/product/znakomim-doshkolnikov-s-traditsiyami-prazdnovaniya-novogo-goda-v-kitae</t>
  </si>
  <si>
    <t>00-00014981</t>
  </si>
  <si>
    <t>Стихи к зимним праздникам/ Иванова Н.В., Овсянникова Е.Д., Шипошина Т.В.</t>
  </si>
  <si>
    <t>Иванова Н.В., Овсянникова Е.Д., Шипошина Т.В.</t>
  </si>
  <si>
    <t>Стихотворный детский сад</t>
  </si>
  <si>
    <t>Зимушка-зима</t>
  </si>
  <si>
    <t>200х125х4</t>
  </si>
  <si>
    <t>В книге представлены стихи для детей, посвященные зимним праздникам: встрече зимы, Новому
году, Рождеству, Дню защитника Отечества, Масленице. Их можно использовать в ходе занятий,
проведения мероприятий в детском саду, начальной школе, самостоятельной деятельности
дошкольников и младших школьников.
Книга будет полезна воспитателям, педагогам, психологам, няням, гувернерам, родителям,
бабушкам и дедушкам воспитанников.</t>
  </si>
  <si>
    <t>06. КОМПЛЕКТЫ КНИГ И ПОСОБИЙ ДЛЯ ДЕТЕЙ</t>
  </si>
  <si>
    <t>00-00015909</t>
  </si>
  <si>
    <t>*Комплект книг СНЕЖИНКИ/ВБ</t>
  </si>
  <si>
    <t>Снежинки</t>
  </si>
  <si>
    <t>Комплект состоит из 4 альбомов с выкройками снежинок и новогодних гирлянд. 
Снежинки, которые вы вырежете вместе с ребёнком из наших книжек, не растают в вашей тёплой квартире, а, наоборот, добавят уюта и новогоднего волшебства. Их можно наклеить на окно (что и для дошкольных учреждений актуально), повесить на ёлку, сотворить в комнате снегопад, нанизав свои снежинки на ниточку. А если вырезанную собственными руками снежинку наклеить на красивую плотную бумагу, получится отличная поздравительная открытка или аппликация-подарок
Комплект состоит из:
СНЕЖИНКИ. Ажурные снежинки. Вырезаем из бумаги (8 снежинок, 2 гирлянды)
СНЕЖИНКИ. Изящные снежинки. Вырезаем из бумаги (8 снежинок, 2 гирлянды)
СНЕЖИНКИ. Простые снежинки. Вырезаем из бумаги (8 снежинок, 2 гирлянды)
СНЕЖИНКИ. Пушистые снежинки. Вырезаем из бумаги (8 снежинок, 2 гирлянды)
Возможны незначительные изменения состава комплекта.</t>
  </si>
  <si>
    <t>00-00018068</t>
  </si>
  <si>
    <t>*Комплект Коллекция новогодних раскрасок / ВБ</t>
  </si>
  <si>
    <t>Книжки-раскраски предназначена для детей от 1 года и посвящены новогодней тематике. Малыши встретятся с полюбившимися персонажами, знакомыми им по мультфильмам и новогодним сказкам. Обязательно поговорите с ребенком о каждом персонаже, чтобы он смог ассоциировать знакомый образ с рисунком. Покажите малышу образец раскраски, приведенный на обложке, но не ограничивайте его выбор в цвете. Дети в возрасте до 3 лет, как правило, еще не связывают цвет контура с реальной окраской, их увлекает не колорит, а сам процесс рисования. 
Постарайтесь, чтобы процесс раскраски превратился для ребенка в увлекательное и творческое занятие.
Комплект состоит из:
Коллекция новогодних раскрасок. В гостях у Деда Мороза
Коллекция новогодних раскрасок. В лесу родилась елочка (для детей 1-3 лет)</t>
  </si>
  <si>
    <t>НАГЛЯДНЫЕ ПОСОБИЯ</t>
  </si>
  <si>
    <t>01. ШИРМОЧКИ</t>
  </si>
  <si>
    <t>01.01. Ширмочки с буклетом</t>
  </si>
  <si>
    <t>00-00014605</t>
  </si>
  <si>
    <t>Ширмочки информационные. Времена года: Зима (1000х330 мм)</t>
  </si>
  <si>
    <t>Ширмочки</t>
  </si>
  <si>
    <t>4+0</t>
  </si>
  <si>
    <t>1000х330 мм</t>
  </si>
  <si>
    <t>•	Информационную ширмочку можно разместить в детском саду и дома: на шкафчиках в раздевалке, на столе, на подоконнике, на полочке и т.д. 
•	Текст и рисунки в ширмочке рассчитаны на детей и взрослых. 
•	Буклет представляет собой памятку для взрослых. Несколько буклетов (до 10 штук) вставляются в пластиковый карман на ширмочке, родители могут взять его с собой.
•	Буклет — важная форма взаимодействия семьи и детского сада, реализующая наглядный метод воспитания и образования. Цель буклета — донести нужную информацию до каждого родителя. 
•	Изучение родителями содержания буклета дома и возможность обращения к его тексту в любой момент — существенный фактор эффективного развития и воспитания ребенка. 
•	Буклеты можно приобрести отдельно и докладывать в ширмочку по мере необходимости. Можно раздавать буклеты на родительских собраниях или размещать их в уголках для родителей.
•	В данном продукте реализована часть системы взаимодействия с родителями, что необходимо для реализации федерального государственного образов</t>
  </si>
  <si>
    <t>01.02. Буклеты</t>
  </si>
  <si>
    <t>00-00005985</t>
  </si>
  <si>
    <t>Буклет для родителей. Новый год. Празднуем с детьми. Методические рекомендации для родителей (разбор основных тем) к учебно-методическому пособию "Новый год. Празднуем с детьми"</t>
  </si>
  <si>
    <t>Буклеты для родителей</t>
  </si>
  <si>
    <t>А4</t>
  </si>
  <si>
    <t xml:space="preserve">•	Буклет представляет собой памятку для взрослых. Несколько буклетов (до 10 штук) вставляются в пластиковый карман на ширмочке, родители могут взять его с собой.
•	Буклет — важная форма взаимодействия семьи и детского сада, реализующая наглядный метод воспитания и образования. Цель буклета — донести нужную информацию до каждого родителя. 
•	Изучение родителями содержания буклета дома и возможность обращения к его тексту в любой момент — существенный фактор эффективного развития и воспитания ребенка. 
•	Буклеты можно приобрести отдельно и докладывать в ширмочку по мере необходимости. Можно раздавать буклеты на родительских собраниях или размещать их в уголках для родителей.
•	В данном продукте реализована часть системы взаимодействия с родителями, что необходимо для реализации федерального государственного образовательного стандарта дошкольного образования и закона «Об образовании в Российской Федерации». </t>
  </si>
  <si>
    <t>03. ПЛАКАТЫ</t>
  </si>
  <si>
    <t xml:space="preserve">03.01. Плакаты вырубные  </t>
  </si>
  <si>
    <t>03.01.01. Плакаты вырубные А2</t>
  </si>
  <si>
    <t>00-00012872</t>
  </si>
  <si>
    <t>*ФБ1-12988 Плакат вырубной А2. Елка с замочками для игрушек (4+4, в индивидуальной упаковке с европодвесом)</t>
  </si>
  <si>
    <t>Плакат вырубной А2</t>
  </si>
  <si>
    <t>680х410 мм</t>
  </si>
  <si>
    <t>Вырубная Елка пригодится как в индивидуальной, так и групповой деятельности. Ёлка формата А2 отлично впишется в любую детскую комнату, в группу детского сада и другие помещения. 
Она может служить украшением интерьера, использоваться в интересной и увлекательной игре. Особенно когда наряжаешь ее разнообразными игрушками к Новому году. Для этого на Елке имеются 18 креплений. Возьмите вырубную фигурку, в отверстие вставьте нитку и сделайте петельку, затем отогнув аккуратно крепление, наденьте игрушку и зафиксируйте крепление в первоначальное положение. Так со всеми креплениями. В результате получите нарядную праздничную Елку.  После окончания праздника игрушки снимите, крепления закройте, и можно использовать елку для других событий. Например, на Праздник Осени можно нарядить ее еловыми шишками.
Елочку можно приобрести в комплекте с набором елочных украшений, а также по отдельности.  В этом случае украшения всегда можно докупить. Создайте себе и ребенку праздничное настроение!</t>
  </si>
  <si>
    <t>00-00015891</t>
  </si>
  <si>
    <t>*ФБ-14076 ПЛАКАТ ВЫРУБНОЙ А2 В ПАКЕТЕ. Девушка зима (УФ-лак, в индивидуальной упаковке, с европодвесом и клеевым клапаном)</t>
  </si>
  <si>
    <t>4+1</t>
  </si>
  <si>
    <t>500х350 мм</t>
  </si>
  <si>
    <t>Яркий и красочный вырубной плакат украсит интерьер в детском саду, школе или дома. Чудесное украшение поможет создать ощущение праздника и порадует волшебным зимним настроением детей и взрослых.</t>
  </si>
  <si>
    <t>00-00016615</t>
  </si>
  <si>
    <t>*ФБ-14795 ПЛАКАТ ВЫРУБНОЙ А2 В ПАКЕТЕ. Снегурочка (блестки, в индивидуальной упаковке, с европодвесом и клеевым клапаном</t>
  </si>
  <si>
    <t>405х606 мм</t>
  </si>
  <si>
    <t>v</t>
  </si>
  <si>
    <t>00-00017934</t>
  </si>
  <si>
    <t>*ФБ-15267 ПЛАКАТ ВЫРУБНОЙ А2 В ПАКЕТЕ. Девушка зима (двухсторонний, в индивидуальной упаковке, с европодвесом и клеевым клапаном</t>
  </si>
  <si>
    <t>А2</t>
  </si>
  <si>
    <t>Фигурными мини-плакатами можно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t>
  </si>
  <si>
    <t>00-00018048</t>
  </si>
  <si>
    <t>*ФБ-15360 ПЛАКАТ ВЫРУБНОЙ А2 В ПАКЕТЕ. Береза зимняя (двухсторонний, УФ-лак, в индивидуальной упаковке, с европодвесом и клеевым клапаном) - тема Деревья</t>
  </si>
  <si>
    <t>Вырубными и двусторонними плакатами А2 можно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t>
  </si>
  <si>
    <t>00-00021420</t>
  </si>
  <si>
    <t>*ФБ-15361 ПЛАКАТ ВЫРУБНОЙ А2 В ПАКЕТЕ. Клен зимний (двухсторонний, УФ-лак, в индивидуальной упаковке, с европодвесом и клеевым клапаном) - тема Деревья</t>
  </si>
  <si>
    <t>00-00020324</t>
  </si>
  <si>
    <t>*ФБ-16555 ПЛАКАТ ВЫРУБНОЙ А2 В ПАКЕТЕ. Снегурочка (двухсторонний, ВД-лак, в индивидуальной упаковке, с европодвесом и клеевым клапаном)</t>
  </si>
  <si>
    <t>600х400 мм</t>
  </si>
  <si>
    <t>00-00020314</t>
  </si>
  <si>
    <t>*ФБ-16562 ПЛАКАТ ВЫРУБНОЙ А2 В ПАКЕТЕ. Дед Мороз (двухсторонний, ВД-лак, в индивидуальной упаковке, с европодвесом и клеевым клапаном)</t>
  </si>
  <si>
    <t>00-00020345</t>
  </si>
  <si>
    <t>*ФБ-16568 ПЛАКАТ ВЫРУБНОЙ А2 В ПАКЕТЕ. Елочка Новогодняя (двухсторонний, ВД-лак, в индивидуальной упаковке, с европодвесом и клеевым клапаном)</t>
  </si>
  <si>
    <t>03.01.02. Плакаты вырубные А3</t>
  </si>
  <si>
    <t>00-00007653</t>
  </si>
  <si>
    <t>*Ф-10011 ПЛАКАТ ВЫРУБНОЙ А3 В ПАКЕТЕ. С Рождеством Христовым! - группа Праздники (блестки, в индивидуальной упаковке, с европодвесом и клеевым клапаном)</t>
  </si>
  <si>
    <t>Плакат вырубной А3</t>
  </si>
  <si>
    <t>Яркий и красочный плакат поможет украсить интерьер и создать праздничный настрой к новому году, а также станет незаменимым атрибутом в детском саду и начальной школе.</t>
  </si>
  <si>
    <t>00-00009833</t>
  </si>
  <si>
    <t>*Ф-11081 ПЛАКАТ ВЫРУБНОЙ А3 В ПАКЕТЕ. Семья пингвинов - группа Птицы (блестки, в индивидуальной упаковке, с европодвесом и клеевым клапаном)</t>
  </si>
  <si>
    <t>Яркий и красочный вырубной плакат украсит интерьер в детском саду, школе или дома. Чудесное украшение поможет создать ощущение праздника и порадует детей и взрослых.</t>
  </si>
  <si>
    <t>00-00010266</t>
  </si>
  <si>
    <t>*Ф-11264 ПЛАКАТ ВЫРУБНОЙ А3 В ПАКЕТЕ. Деревенская изба зимою - группа Персонажи сказок (блестки, в индивидуальной упаковке, с европодвесом и клеевым клапаном)</t>
  </si>
  <si>
    <t>Яркий и красочный плакат поможет украсить интерьер и создать праздничный настрой, а также станет незаменимым атрибутом в детском саду и начальной школе.</t>
  </si>
  <si>
    <t>00-00010793</t>
  </si>
  <si>
    <t>*Ф-11944 ПЛАКАТ ВЫРУБНОЙ А3 В ПАКЕТЕ. С Новым Годом! Свинки на елочке - группа Праздники (в индивидуальной упаковке, с европодвесом и клеевым клапаном)</t>
  </si>
  <si>
    <t>00-00012669</t>
  </si>
  <si>
    <t>*Ф-12908 ПЛАКАТ ВЫРУБНОЙ А3 В ПАКЕТЕ. Мышата на санках - группа Животные (блестки, в индивидуальной упаковке, с европодвесом и клеевым клапаном)</t>
  </si>
  <si>
    <t>00-00012687</t>
  </si>
  <si>
    <t>*Ф-12935 ПЛАКАТ ВЫРУБНОЙ А3 В ПАКЕТЕ. Елочка веселая - групппа Деревья (блестки, в индивидуальной упаковке, с европодвесом и клеевым клапаном)</t>
  </si>
  <si>
    <t>400х477 мм</t>
  </si>
  <si>
    <t>00-00013110</t>
  </si>
  <si>
    <t>*Ф-13062 ПЛАКАТ ВЫРУБНОЙ А3 В ПАКЕТЕ. Щелкунчик - группа Персонажи сказок (блестки, в индивидуальной упаковке, с европодвесом и клеевым клапаном)</t>
  </si>
  <si>
    <t>00-00013973</t>
  </si>
  <si>
    <t>*Ф-13385 ПЛАКАТ ВЫРУБНОЙ А3 В ПАКЕТЕ. Новогодний бычок - группа Животные (блестки в лаке, в индивидуальной упаковке, с европодвесом и клеевым клапаном)</t>
  </si>
  <si>
    <t>00-00014997</t>
  </si>
  <si>
    <t>*Ф-13928 ПЛАКАТ ВЫРУБНОЙ А3 В ПАКЕТЕ.Тигренок новогодний - группа Животные (блестки в лаке, в индивидуальной упаковке, с европодвесом и клеевым клапаном)</t>
  </si>
  <si>
    <t>500х350х1 мм</t>
  </si>
  <si>
    <t>00-00014998</t>
  </si>
  <si>
    <t>*Ф-13929 ПЛАКАТ ВЫРУБНОЙ А3 В ПАКЕТЕ. Тигренок новогодний - группа Животные (блестки в лаке, в индивидуальной упаковке, с европодвесом и клеевым клапаном)</t>
  </si>
  <si>
    <t>00-00015094</t>
  </si>
  <si>
    <t>*Ф-13989 ПЛАКАТ ВЫРУБНОЙ А3 В ПАКЕТЕ. Тигренок новогодний - группа Животные (блестки в лаке, в индивидуальной упаковке, с европодвесом и клеевым клапаном)</t>
  </si>
  <si>
    <t>00-00018468</t>
  </si>
  <si>
    <t>*Ф-13991 ПЛАКАТ ВЫРУБНОЙ А3 В ПАКЕТЕ. Снегурочка (блестки в лаке, в индивидуальной упаковке, с европодвесом и клеевым клапаном) - группа Персонажи сказок</t>
  </si>
  <si>
    <t>00-00015633</t>
  </si>
  <si>
    <t>*Ф-14288 ПЛАКАТ ВЫРУБНОЙ А3 В ПАКЕТЕ. Зимушка зима (УФ-лак, в индивидуальной упаковке, с европодвесом и клеевым клапаном) - группа Времена года</t>
  </si>
  <si>
    <t>00-00016594</t>
  </si>
  <si>
    <t>*Ф-14586 ПЛАКАТ ВЫРУБНОЙ А3 В ПАКЕТЕ. Зайчик Снегурочка (блестки в лаке, в индивидуальной упаковке, с европодвесом и клеевым клапаном) - группа Животные</t>
  </si>
  <si>
    <t>Яркий вырубной плакат создаст праздничное настроение и станет незаменимым атрибутом праздника в детском саду и начальной школе и послужит долгие годы.</t>
  </si>
  <si>
    <t>00-00016598</t>
  </si>
  <si>
    <t>*Ф-14768 ПЛАКАТ ВЫРУБНОЙ А3 В ПАКЕТЕ. С Новым годом! (блестки в лаке, в индивидуальной упаковке, с европодвесом и клеевым клапаном) - группа Праздники</t>
  </si>
  <si>
    <t>00-00016766</t>
  </si>
  <si>
    <t>*Ф-14805 ПЛАКАТ ВЫРУБНОЙ А3 В ПАКЕТЕ. Новогодний котенок (УФ-лак, в индивидуальной упаковке, с европодвесом и клеевым клапаном) - группа Животные</t>
  </si>
  <si>
    <t>00-00018150</t>
  </si>
  <si>
    <t>*Ф-15225 ПЛАКАТ ВЫРУБНОЙ А3+ В ПАКЕТЕ. Дракон девочка (двухсторонний, в индивидуальной упаковке, с европодвесом и клеевым клапаном) - группа Животные</t>
  </si>
  <si>
    <t>А3+</t>
  </si>
  <si>
    <t>00-00018151</t>
  </si>
  <si>
    <t>*Ф-15226 ПЛАКАТ ВЫРУБНОЙ А3+ В ПАКЕТЕ. Дракон мальчик (двухсторонний, в индивидуальной упаковке, с европодвесом и клеевым клапаном)</t>
  </si>
  <si>
    <t>00-00018154</t>
  </si>
  <si>
    <t>*Ф-15227 ПЛАКАТ ВЫРУБНОЙ А3+ В ПАКЕТЕ. Дед Мороз (двухсторонний, в индивидуальной упаковке, с европодвесом и клеевым клапаном) - группа Персонажи сказок</t>
  </si>
  <si>
    <t>00-00017926</t>
  </si>
  <si>
    <t>*Ф-15228 ПЛАКАТ ВЫРУБНОЙ А3 В ПАКЕТЕ. Снегурочка (двухсторонний, в индивидуальной упаковке, с европодвесом и клеевым клапаном) - группа Персонажи сказок</t>
  </si>
  <si>
    <t>А3</t>
  </si>
  <si>
    <t>00-00017928</t>
  </si>
  <si>
    <t>*Ф-15244 ПЛАКАТ ВЫРУБНОЙ А3 В ПАКЕТЕ. Дед Мороз (двухсторонний, в индивидуальной упаковке, с европодвесом и клеевым клапаном) - группа Персонажи сказок</t>
  </si>
  <si>
    <t>00-00017929</t>
  </si>
  <si>
    <t>*Ф-15245 ПЛАКАТ ВЫРУБНОЙ А3 В ПАКЕТЕ. Снегурочка в кокошнике (двухсторонний, в индивидуальной упаковке, с европодвесом и клеевым клапаном) - группа Персонажи сказок</t>
  </si>
  <si>
    <t>00-00017938</t>
  </si>
  <si>
    <t>*Ф-15270 ПЛАКАТ ВЫРУБНОЙ А3+ В ПАКЕТЕ. Тройка (двухсторонний, в индивидуальной упаковке, с европодвесом и клеевым клапаном) - группа Персонажи сказок</t>
  </si>
  <si>
    <t>Яркий и красочный плакат украсит интерьер в детском саду, школе или дома. Чудесное украшение поможет создать ощущение праздника и порадует волшебным зимним настроением детей и взрослых.</t>
  </si>
  <si>
    <t>00-00018650</t>
  </si>
  <si>
    <t>*Ф-15614 ПЛАКАТ ВЫРУБНОЙ А3+ В ПАКЕТЕ. Солнышко зимнее (двухсторонний, в индивидуальной упаковке, с европодвесом и клеевым клапаном) - группа Времена года</t>
  </si>
  <si>
    <t>Яркий и красочный плакат поможет украсить интерьер и создать праздничный настрой в осенних досугах и занятиях, а также станет незаменимым атрибутом в детском саду и начальной школе.
Кроме функции украшения и использования в играх с детьми, может использоваться как наглядный материал.</t>
  </si>
  <si>
    <t>00-00018982</t>
  </si>
  <si>
    <t>*Ф-15833 ПЛАКАТ ВЫРУБНОЙ А3+ В ПАКЕТЕ. Ива зимняя (двухсторонний, в индивидуальной упаковке, с европодвесом и клеевым клапаном)</t>
  </si>
  <si>
    <t>Яркий и красочный плакат поможет украсить интерьер и станет незаменимым атрибутом на праздниках в детском саду и начальной школе.</t>
  </si>
  <si>
    <t>00-00018983</t>
  </si>
  <si>
    <t>*Ф-15834 ПЛАКАТ ВЫРУБНОЙ А3+ В ПАКЕТЕ. Ель зимняя (двухсторонний, в индивидуальной упаковке, с европодвесом и клеевым клапаном)</t>
  </si>
  <si>
    <t>Яркий и красочный плакат поможет украсить интерьер и создать праздничную атмосферу, а также станет незаменимым атрибутом в детском саду и начальной школе.</t>
  </si>
  <si>
    <t>00-00018988</t>
  </si>
  <si>
    <t>*Ф-15898 ПЛАКАТ ВЫРУБНОЙ А3+ В ПАКЕТЕ. Сосна зимняя (двухсторонний, в индивидуальной упаковке, с европодвесом и клеевым клапаном)</t>
  </si>
  <si>
    <t>00-00020327</t>
  </si>
  <si>
    <t>*Ф-16556 ПЛАКАТ ВЫРУБНОЙ А3 В ПАКЕТЕ. Дед Мороз и Снегурочка (двухсторонний, в индивидуальной упаковке, с европодвесом и клеевым клапаном)</t>
  </si>
  <si>
    <t>489х389 мм</t>
  </si>
  <si>
    <t>00-00020328</t>
  </si>
  <si>
    <t>*Ф-16557 ПЛАКАТ ВЫРУБНОЙ А3 В ПАКЕТЕ. Снеговик с новогодней гирляндой (двухсторонний, в индивидуальной упаковке, с европодвесом и клеевым клапаном)</t>
  </si>
  <si>
    <t>00-00020317</t>
  </si>
  <si>
    <t>*Ф-16563 ПЛАКАТ ВЫРУБНОЙ А3 В ПАКЕТЕ. Дед Мороз (двухсторонний, ВД-лак, в индивидуальной упаковке, с европодвесом и клеевым клапаном)</t>
  </si>
  <si>
    <t>00-00020318</t>
  </si>
  <si>
    <t>*Ф-16564 ПЛАКАТ ВЫРУБНОЙ А3 В ПАКЕТЕ. Снегурочка (двухсторонний, ВД-лак, в индивидуальной упаковке, с европодвесом и клеевым клапаном)</t>
  </si>
  <si>
    <t>00-00020347</t>
  </si>
  <si>
    <t>*Ф-16569 ПЛАКАТ ВЫРУБНОЙ А3 В ПАКЕТЕ. Снеговик с подарком (двухсторонний, в индивидуальной упаковке, с европодвесом и клеевым клапаном)</t>
  </si>
  <si>
    <t>00-00020298</t>
  </si>
  <si>
    <t>*Ф-16580 ПЛАКАТ ВЫРУБНОЙ А3 В ПАКЕТЕ. Снеговик с шарфом (двухсторонний, ВД-лак, в индивидуальной упаковке, с европодвесом и клеевым клапаном)</t>
  </si>
  <si>
    <t>00-00020299</t>
  </si>
  <si>
    <t>*Ф-16581 ПЛАКАТ ВЫРУБНОЙ А3 В ПАКЕТЕ. Белочка с гирляндой и елочкой (двухсторонний, ВД-лак, в индивидуальной упаковке, с европодвесом и клеевым клапаном)</t>
  </si>
  <si>
    <t>00-00020300</t>
  </si>
  <si>
    <t>*Ф-16582 ПЛАКАТ ВЫРУБНОЙ А3 В ПАКЕТЕ. Зайчик с новогодними игрушками (двухсторонний, ВД-лак, в индивидуальной упаковке, с европодвесом и клеевым клапаном)</t>
  </si>
  <si>
    <t>00-00020368</t>
  </si>
  <si>
    <t>*Ф-16594 ПЛАКАТ ВЫРУБНОЙ А3 В ПАКЕТЕ. Зимний мишка с подарками (двухсторонний, в индивидуальной упаковке, с европодвесом и клеевым клапаном)</t>
  </si>
  <si>
    <t>00-00020282</t>
  </si>
  <si>
    <t>*Ф-16612 ПЛАКАТ ВЫРУБНОЙ А3 В ПАКЕТЕ. Новогодняя змейка мальчик (двухсторонний, в индивидуальной упаковке, с европодвесом и клеевым клапаном)</t>
  </si>
  <si>
    <t>00-00020284</t>
  </si>
  <si>
    <t>*Ф-16614 ПЛАКАТ ВЫРУБНОЙ А3 В ПАКЕТЕ. Елочка Новогодняя (двухсторонний, в индивидуальной упаковке, с европодвесом и клеевым клапаном)</t>
  </si>
  <si>
    <t>00-00006031</t>
  </si>
  <si>
    <t>*Ф-5565 ПЛАКАТ ВЫРУБНОЙ А3 В ПАКЕТЕ. Снежная Королева (блестки, в индивидуальной упаковке, с европодвесом и клеевым клапаном)</t>
  </si>
  <si>
    <t>00-00009565</t>
  </si>
  <si>
    <t>*Ф-7044 ПЛАКАТ ВЫРУБНОЙ А3 В ПАКЕТЕ. Снегурочка (блестки, в индивидуальной упаковке, с европодвесом и клеевым клапаном)</t>
  </si>
  <si>
    <t>00-00009619</t>
  </si>
  <si>
    <t>*Ф-7063 ПЛАКАТ ВЫРУБНОЙ А3 В ПАКЕТЕ. Ангел с рождественской звездой (блестки, в индивидуальной упаковке, с европодвесом и клеевым клапаном)</t>
  </si>
  <si>
    <t>00-00004629</t>
  </si>
  <si>
    <t>*Ф-7842 ПЛАКАТ ВЫРУБНОЙ А3 В ПАКЕТЕ: Новогодняя козочка на санках (в индивидуальной упаковке, с европодвесом и клеевым клапаном)</t>
  </si>
  <si>
    <t>00-00007864</t>
  </si>
  <si>
    <t>*Ф-8942 ПЛАКАТ ВЫРУБНОЙ А3 В ПАКЕТЕ. Снегурочка. Сюжет. Зверюшки (блестки, в индивидуальной упаковке, с европодвесом и клеевым клапаном)</t>
  </si>
  <si>
    <t>00-00007092</t>
  </si>
  <si>
    <t>*Ф-9311 ПЛАКАТ ВЫРУБНОЙ А3 В ПАКЕТЕ. Дуб зимний (УФ-лак, в индивидуальной упаковке, с европодвесом и клеевым клапаном) - тема Деревья</t>
  </si>
  <si>
    <t>00-00007093</t>
  </si>
  <si>
    <t>*Ф-9312 ПЛАКАТ ВЫРУБНОЙ А3 В ПАКЕТЕ. Клен зимний (УФ-лак, в индивидуальной упаковке, с европодвесом и клеевым клапаном) - тема Деревья</t>
  </si>
  <si>
    <t>00-00007094</t>
  </si>
  <si>
    <t>*Ф-9313 ПЛАКАТ ВЫРУБНОЙ А3 В ПАКЕТЕ. Рябина зимняя (УФ-лак, в индивидуальной упаковке, с европодвесом и клеевым клапаном) - тема Деревья</t>
  </si>
  <si>
    <t>00-00007377</t>
  </si>
  <si>
    <t>*Ф-9784 ПЛАКАТ ВЫРУБНОЙ А3 В ПАКЕТЕ. С Новым годом! Новогодний цыпленок с флагом (блестки, в индивидуальной упаковке, с европодвесом и клеевым клапаном)</t>
  </si>
  <si>
    <t>00-00007376</t>
  </si>
  <si>
    <t>*Ф-9786 ПЛАКАТ ВЫРУБНОЙ А3 В ПАКЕТЕ. Новогодний петушок с мешком подарков (блестки в лаке, в индивидуальной упаковке, с европодвесом и клеевым клапаном)</t>
  </si>
  <si>
    <t>00-00007650</t>
  </si>
  <si>
    <t>*Ф-9872 ПЛАКАТ ВЫРУБНОЙ А3 В ПАКЕТЕ. Дед Мороз (блестки, в индивидуальной упаковке, с европодвесом и клеевым клапаном)</t>
  </si>
  <si>
    <t>00-00007651</t>
  </si>
  <si>
    <t>*Ф-9873 ПЛАКАТ ВЫРУБНОЙ А3 В ПАКЕТЕ. Снегурочка (блестки, в индивидуальной упаковке, с европодвесом и клеевым клапаном)</t>
  </si>
  <si>
    <t>00-00017676</t>
  </si>
  <si>
    <t>Ф-15225 Плакат вырубной А3+. Дракон девочка. Двухсторонний - группа Животные</t>
  </si>
  <si>
    <t>00-00005500</t>
  </si>
  <si>
    <t>Ф-8853 Плакат вырубной А3. Обезьянка (блестки в лаке, УФ-лак) - группа Персонажи сказок</t>
  </si>
  <si>
    <t>03.01.03. Плакаты вырубные А4</t>
  </si>
  <si>
    <t>00-00007972</t>
  </si>
  <si>
    <t>*ФМ-10009 ПЛАКАТ ВЫРУБНОЙ А4 В ПАКЕТЕ. Новогодние часы (блестки, в индивидуальной упаковке, с европодвесом и клеевым клапаном)</t>
  </si>
  <si>
    <t>Плакат вырубной А4</t>
  </si>
  <si>
    <t>253х230 мм</t>
  </si>
  <si>
    <t>00-00008154</t>
  </si>
  <si>
    <t>*ФМ-10079 ПЛАКАТ ВЫРУБНОЙ А4 В ПАКЕТЕ. Мальчик на коньках (блестки, в индивидуальной упаковке, с европодвесом и клеевым клапаном)</t>
  </si>
  <si>
    <t>00-00009423</t>
  </si>
  <si>
    <t>*ФМ-10856 ПЛАКАТ ВЫРУБНОЙ А4 В ПАКЕТЕ. Дед Мороз с почтой (блестки, в индивидуальной упаковке, с европодвесом и клеевым клапаном)</t>
  </si>
  <si>
    <t>00-00009419</t>
  </si>
  <si>
    <t>*ФМ-10860 ПЛАКАТ ВЫРУБНОЙ А4 В ПАКЕТЕ. Птичка с новогодними подарками (блестки в лаке, в индивидуальной упаковке, с европодвесом и клеевым клапаном)</t>
  </si>
  <si>
    <t>00-00009424</t>
  </si>
  <si>
    <t>*ФМ-10862 ПЛАКАТ ВЫРУБНОЙ А4 В ПАКЕТЕ. Собачка с новогодним шариком (блестки, в индивидуальной упаковке, с европодвесом и клеевым клапаном)</t>
  </si>
  <si>
    <t>00-00009400</t>
  </si>
  <si>
    <t>*ФМ-10865 ПЛАКАТ ВЫРУБНОЙ А4 В ПАКЕТЕ. Собачка новогодняя (в индивидуальной упаковке, с европодвесом и клеевым клапаном)</t>
  </si>
  <si>
    <t>00-00009448</t>
  </si>
  <si>
    <t>*ФМ-10895 ПЛАКАТ ВЫРУБНОЙ А4 В ПАКЕТЕ. Елочка новогодняя (блестки, в индивидуальной упаковке, с европодвесом и клеевым клапаном)</t>
  </si>
  <si>
    <t>00-00009501</t>
  </si>
  <si>
    <t>*ФМ-10932 ПЛАКАТ ВЫРУБНОЙ А4 В ПАКЕТЕ. Зайчик новогодний (блестки, в индивидуальной упаковке, с европодвесом и клеевым клапаном)</t>
  </si>
  <si>
    <t>00-00009519</t>
  </si>
  <si>
    <t>*ФМ-10941 ПЛАКАТ ВЫРУБНОЙ А4 В ПАКЕТЕ. Собачка новогодняя (блестки, в индивидуальной упаковке, с европодвесом и клеевым клапаном)</t>
  </si>
  <si>
    <t>00-00009521</t>
  </si>
  <si>
    <t>*ФМ-10942 ПЛАКАТ ВЫРУБНОЙ А4 В ПАКЕТЕ. Олененок с елочкой (блестки, в индивидуальной упаковке, с европодвесом и клеевым клапаном)</t>
  </si>
  <si>
    <t>00-00009567</t>
  </si>
  <si>
    <t>*ФМ-10965 ПЛАКАТ ВЫРУБНОЙ А4 В ПАКЕТЕ. Собачка с шариком (блестки, в индивидуальной упаковке, с европодвесом и клеевым клапаном)</t>
  </si>
  <si>
    <t>00-00012720</t>
  </si>
  <si>
    <t>*ФМ1-12937 ПЛАКАТ ВЫРУБНОЙ А4 В ПАКЕТЕ. Лисенок в дарах зимы (в индивидуальной упаковке, с европодвесом и клеевым клапаном)</t>
  </si>
  <si>
    <t>230х220 мм</t>
  </si>
  <si>
    <t>Оригинальные фигурные мини-плакаты предназначены для украшения интерьеров. Они не только украсят новогодний праздник, но и помогут создать уют, сделать интерьер красочным и интересным в детском саду, школе, детских комнатах в каждом доме.
Малыши окунутся в зимнюю лесную зимнюю сказку и познакомятся с милыми зверюшками, которые порадуют не только детей, но и взрослых.</t>
  </si>
  <si>
    <t>00-00012722</t>
  </si>
  <si>
    <t>*ФМ1-12939 ПЛАКАТ ВЫРУБНОЙ А4 В ПАКЕТЕ. Олененок в дарах зимы (УФ-лак, в индивидуальной упаковке, с европодвесом и клеевым клапаном)</t>
  </si>
  <si>
    <t>00-00012723</t>
  </si>
  <si>
    <t>*ФМ1-12940 ПЛАКАТ ВЫРУБНОЙ А4 В ПАКЕТЕ. Тигренок в дарах зимы (УФ-лак, в индивидуальной упаковке, с европодвесом и клеевым клапаном)</t>
  </si>
  <si>
    <t>00-00010610</t>
  </si>
  <si>
    <t>*ФМ-11430 ПЛАКАТ ВЫРУБНОЙ А4 В ПАКЕТЕ. Поросенок (блестки в лаке, в индивидуальной упаковке, с европодвесом и клеевым клапаном)</t>
  </si>
  <si>
    <t>00-00010609</t>
  </si>
  <si>
    <t>*ФМ-11431 ПЛАКАТ ВЫРУБНОЙ А4 В ПАКЕТЕ. Поросенок с елочкой (с блестками в индивидуальной упаковке с европодвесом и клеевым клапаном)</t>
  </si>
  <si>
    <t>00-00017930</t>
  </si>
  <si>
    <t>*ФМ1-15246 ППАКАТ ВЫРУБНОЙ А4 В ПАКЕТЕ. Дед Мороз (двухсторонний, в индивидуальной упаковке, с европодвесом и клеевым клапаном)</t>
  </si>
  <si>
    <t>00-00017927</t>
  </si>
  <si>
    <t>*ФМ1-15247 ПЛАКАТ ВЫРУБНОЙ А4 В ПАКЕТЕ. Снегурочка (двухсторонний, в индивидуальной упаковке, с европодвесом и клеевым клапаном)</t>
  </si>
  <si>
    <t>00-00017932</t>
  </si>
  <si>
    <t>*ФМ1-15266 ПЛАКАТ ВЫРУБНОЙ А4 В ПАКЕТЕ. Снегурочка в кокошнике (двухсторонний, в индивидуальной упаковке, с европодвесом и клеевым клапаном) - группа Персонажи сказок</t>
  </si>
  <si>
    <t>00-00017940</t>
  </si>
  <si>
    <t>*ФМ1-15273 ПЛАКАТ ВЫРУБНОЙ А4 В ПАКЕТЕ. Ветка еловая с елочными игрушками (двухсторонний, в индивидуальной упаковке, с европодвесом и клеевым клапаном)</t>
  </si>
  <si>
    <t>00-00018665</t>
  </si>
  <si>
    <t>*ФМ1-15630 ПЛАКАТ ВЫРУБНОЙ А4 В ПАКЕТЕ. Солнышко зимнее (двухсторонний, в индивидуальной упаковке, с европодвесом и клеевым клапаном)</t>
  </si>
  <si>
    <t>00-00020320</t>
  </si>
  <si>
    <t>*ФМ1-16565 ПЛАКАТ ВЫРУБНОЙ А4 В ПАКЕТЕ. Гномик с елочной игрушкой (двухсторонний, ВД-лак, в индивидуальной упаковке, с европодвесом и клеевым клапаном)</t>
  </si>
  <si>
    <t>00-00020360</t>
  </si>
  <si>
    <t>*ФМ1-16570 ПЛАКАТ ВЫРУБНОЙ А4 В ПАКЕТЕ. Гномик с подарком (двухсторонний, ВД-лак, в индивидуальной упаковке, с европодвесом и клеевым клапаном)</t>
  </si>
  <si>
    <t>00-00020362</t>
  </si>
  <si>
    <t>*ФМ1-16571 ПЛАКАТ ВЫРУБНОЙ А4 В ПАКЕТЕ. Гномик со снежинкой в руке (двухсторонний, ВД-лак в индивидуальной упаковке, с европодвесом и клеевым клапаном)</t>
  </si>
  <si>
    <t>00-00020363</t>
  </si>
  <si>
    <t>*ФМ1-16572 ПЛАКАТ ВЫРУБНОЙ А4 В ПАКЕТЕ. Гномик в зеленой шапке (двухсторонний, ВД-лак, в индивидуальной упаковке, с европодвесом и клеевым клапаном)</t>
  </si>
  <si>
    <t>00-00020364</t>
  </si>
  <si>
    <t>*ФМ1-16573 ПЛАКАТ ВЫРУБНОЙ А4 В ПАКЕТЕ. Гномик с фонарем (двухсторонний, ВД-лак, в индивидуальной упаковке, с европодвесом и клеевым клапаном)</t>
  </si>
  <si>
    <t>00-00020302</t>
  </si>
  <si>
    <t>*ФМ1-16583 ПЛАКАТ ВЫРУБНОЙ А4 В ПАКЕТЕ. Белочка с гирляндой и елочкой (двухсторонний, ВД-лак, в индивидуальной упаковке, с европодвесом и клеевым клапаном)</t>
  </si>
  <si>
    <t>Яркий вырубной плакат создаст праздничное настроение, станет незаменимым атрибутом праздника в детском саду и начальной школе и послужит долгие годы.</t>
  </si>
  <si>
    <t>00-00020374</t>
  </si>
  <si>
    <t>*ФМ1-16596 ПЛАКАТ ВЫРУБНОЙ А4 В ПАКЕТЕ. Снеговик с новогодней гирляндой (двухсторонний, ВД-лак, в индивидуальной упаковке, с европодвесом и клеевым клапаном)</t>
  </si>
  <si>
    <t>00-00020375</t>
  </si>
  <si>
    <t>*ФМ1-16597 ПЛАКАТ ВЫРУБНОЙ А4 В ПАКЕТЕ. Снеговик с шарфом (двухсторонний, ВД-лак, в индивидуальной упаковке, с европодвесом и клеевым клапаном)</t>
  </si>
  <si>
    <t>00-00020376</t>
  </si>
  <si>
    <t>*ФМ1-16598 ПЛАКАТ ВЫРУБНОЙ А4 В ПАКЕТЕ. Зайчик с новогодними игрушками (двухсторонний, ВД-лак, в индивидуальной упаковке, с европодвесом и клеевым клапаном)</t>
  </si>
  <si>
    <t>00-00020377</t>
  </si>
  <si>
    <t>*ФМ1-16599 ПЛАКАТ ВЫРУБНОЙ А4 В ПАКЕТЕ. Зимний мишка с подарками (двухсторонний, ВД-лак, в индивидуальной упаковке, с европодвесом и клеевым клапаном)</t>
  </si>
  <si>
    <t>00-00020287</t>
  </si>
  <si>
    <t>*ФМ1-16615 ПЛАКАТ ВЫРУБНОЙ А4 В ПАКЕТЕ. Снеговик с подарком (двухсторонний, ВД-лак, в индивидуальной упаковке, с европодвесом и клеевым клапаном)</t>
  </si>
  <si>
    <t>00-00020288</t>
  </si>
  <si>
    <t>*ФМ1-16616 ПЛАКАТ ВЫРУБНОЙ А4 В ПАКЕТЕ. Елочка Новогодняя (двухсторонний, ВД-лак, в индивидульной упаковке, с европодвесом и клеевым клапаном)</t>
  </si>
  <si>
    <t>00-00020397</t>
  </si>
  <si>
    <t>*ФМ1-16665 ПЛАКАТ ВЫРУБНОЙ А4 В ПАКЕТЕ. Зимняя сова в шапочке (двухсторонний, ВД-лак, в индивидуальной упаковке, с европодвесом и клеевым клапаном)</t>
  </si>
  <si>
    <t>00-00021974</t>
  </si>
  <si>
    <t>*ФМ1-17420 ПЛАКАТ ВЫРУБНОЙ А4 В ПАКЕТЕ. Снежинка (двухсторонний, ВД-лак, в индивидуальной упаковке, с европодвесом и клеевым клапаном) - группа Снежинки</t>
  </si>
  <si>
    <t>Яркий и красочный плакат украсит интерьер в детском саду, школе или дома, поможет создать ощущение праздника и порадует волшебным зимним настроением и детей, и взрослых.</t>
  </si>
  <si>
    <t>00-00021976</t>
  </si>
  <si>
    <t>*ФМ1-17421 ПЛАКАТ ВЫРУБНОЙ А4 В ПАКЕТЕ. Снежинка (двухсторонний, ВД-лак, в индивидуальной упаковке, с европодвесом и клеевым клапаном) - группа Снежинки</t>
  </si>
  <si>
    <t>00-00010885</t>
  </si>
  <si>
    <t>*ФМ-12063 ПЛАКАТ ВЫРУБНОЙ А4 В ПАКЕТЕ. Белый мишка (в индивидуальной упаковке, с европодвесом и клеевым клапаном)</t>
  </si>
  <si>
    <t>00-00010886</t>
  </si>
  <si>
    <t>*ФМ-12064 ПЛАКАТ ВЫРУБНОЙ А4 В ПАКЕТЕ. Снеговичок на мешке с подарками (в индивидуальной упаковке, с европодвесом и клеевым клапаном)</t>
  </si>
  <si>
    <t>00-00010961</t>
  </si>
  <si>
    <t>*ФМ-12124 ПЛАКАТ ВЫРУБНОЙ А4 В ПАКЕТЕ. Новогодний сюжет с лисичкой (в индивидуальной упаковке, с европодвесом и клеевым клапаном)</t>
  </si>
  <si>
    <t>00-00012672</t>
  </si>
  <si>
    <t>*ФМ-12911 ПЛАКАТ ВЫРУБНОЙ А4 В ПАКЕТЕ. Свиристель зимний (блестки, в индивидуальной упаковке, с европодвесом и клеевым клапаном)</t>
  </si>
  <si>
    <t>Яркий и красочный плакат поможет украсить интерьер и создать праздничный настрой к началу учебного года, а также станет незаменимым атрибутом в детском саду и начальной школе</t>
  </si>
  <si>
    <t>00-00012686</t>
  </si>
  <si>
    <t>*ФМ-12932 ПЛАКАТ ВЫРУБНОЙ А4 В ПАКЕТЕ. Медвежонок с апельсинами (блестки, в индивидуальной упаковке, с европодвесом и клеевым клапаном)</t>
  </si>
  <si>
    <t>00-00013977</t>
  </si>
  <si>
    <t>*ФМ-13386 ПЛАКАТ ВЫРУБНОЙ А4 С ПАКЕТОМ. Бычок с Дедом Морозом (блестки в лаке, в индивидуальной упаковке, с европодвесом и клеевым клапаном)</t>
  </si>
  <si>
    <t>00-00013979</t>
  </si>
  <si>
    <t>*ФМ-13387 ПЛАКАТ ВЫРУБНОЙ А4 В ПАКЕТЕ. Бычок с подарками (блестки в лаке,  в индивидуальной упаковке, с европодвесом и клеевым клапаном)</t>
  </si>
  <si>
    <t>00-00013981</t>
  </si>
  <si>
    <t>*ФМ-13393 ПЛАКАТ ВЫРУБНОЙ А4 В ПАКЕТЕ. Новогодние часики (блестки в лаке, в индивидуальной упаковке, с европодвесом и клеевым клапаном)</t>
  </si>
  <si>
    <t>00-00014101</t>
  </si>
  <si>
    <t>*ФМ-13426 ПЛАКАТ ВЫРУБНОЙ А4 В ПАКЕТЕ. Снегурочка (блестки в лаке, в индивидуальной упаковке, с европодвесом и клеевым клапаном)</t>
  </si>
  <si>
    <t>00-00014097</t>
  </si>
  <si>
    <t>*ФМ-13427 ПЛАКАТ ВЫРУБНОЙ А4 В ПАКЕТЕ. Снеговик (блестки в лаке, в индивидуальной упаковке, с европодвесом и клеевым клапаном)</t>
  </si>
  <si>
    <t>00-00014942</t>
  </si>
  <si>
    <t>*ФМ-13779 ПЛАКАТ ВЫРУБНОЙ А4 В ПАКЕТЕ. Тигренок на лыжах (блестки в лаке, в индивидуальной упаковке, с европодвесом и клеевым клапаном)</t>
  </si>
  <si>
    <t>00-00014944</t>
  </si>
  <si>
    <t>*ФМ-13781 ПЛАКАТ ВЫРУБНОЙ А4 В ПАКЕТЕ.Тигренок с мешком подарков (блестки в лаке, в индивидуальной упаковке, с европодвесом и клеевым клапаном)</t>
  </si>
  <si>
    <t>00-00014945</t>
  </si>
  <si>
    <t>*ФМ-13782  ПЛАКАТ ВЫРУБНОЙ А4 В ПАКЕТЕ .Тигренок и дед мороз (блестки в лаке, в индивидуальной упаковке, с европодвесом и клеевым клапаном)</t>
  </si>
  <si>
    <t>Яркий и красочный плакат поможет украсить интерьер и создать праздничный настрой к новому году, а также станет незаменимым атрибутом в начальной школе.</t>
  </si>
  <si>
    <t>00-00014948</t>
  </si>
  <si>
    <t>*ФМ-13784 ПЛАКАТ ВЫРУБНОЙ А4 В ПАКЕТЕ. Тигренок на санях (блестки в лаке, в индивидуальной упаковке, с европодвесом и клеевым клапаном)</t>
  </si>
  <si>
    <t>00-00015084</t>
  </si>
  <si>
    <t>*ФМ-13924 ПЛАКАТ ВЫРУБНОЙ А4 В ПАКЕТЕ. Снеговичок с подарками (блестки в лаке, в индивидуальной упаковке, с европодвесом и клеевым клапаном)</t>
  </si>
  <si>
    <t>00-00015082</t>
  </si>
  <si>
    <t>*ФМ-13933 ПЛАКАТ ВЫРУБНОЙ А4 В ПАКЕТЕ. Тигренок с новогодними конфетами (в индивидуальной упаковке, с европодвесом и клеевым клапаном)</t>
  </si>
  <si>
    <t>00-00015085</t>
  </si>
  <si>
    <t>*ФМ-13940 ПЛАКАТ ВЫРУБНОЙ А4 В ПАКЕТЕ. Новогодняя Елочка (блестки в лаке, в индивидуальной упаковке, с европодвесом и клеевым клапаном)</t>
  </si>
  <si>
    <t>00-00022294</t>
  </si>
  <si>
    <t>*ФМ-13994 ПЛАКАТ ВЫРУБНОЙ А4 В ПАКЕТЕ. Олененок с елочкой (блестки в лаке, в индивидуальной упаковке, с европодвесом и клеевым клапаном)</t>
  </si>
  <si>
    <t>00-00015236</t>
  </si>
  <si>
    <t>*ФМ-14040 ПЛАКАТ ВЫРУБНОЙ В ПАКЕТЕ А4. Олененок (блестки в лаке, в индивидуальной упаковке, с европодвесом и клеевым клапаном)</t>
  </si>
  <si>
    <t>00-00015237</t>
  </si>
  <si>
    <t>*ФМ-14041 ПЛАКАТ ВЫРУБНОЙ А4 В ПАКЕТЕ. Новогодняя елочка (блестки в лаке, в индивидуальной упаковке, с европодвесом и клеевым клапаном)</t>
  </si>
  <si>
    <t>00-00022293</t>
  </si>
  <si>
    <t>*ФМ-14042 ПЛАКАТ ВЫРУБНОЙ А4 В ПАКЕТЕ. Лисичка новогодняя (блестки в лаке, в индивидуальной упаковке, с европодвесом и клеевым клапаном)</t>
  </si>
  <si>
    <t>00-00015637</t>
  </si>
  <si>
    <t>*ФМ-14316 ПЛАКАТ ВЫРУБНОЙ А4 В ПАКЕТЕ. Снегурочка (блестки в лаке, в индивидуальной упаковке, с европодвесом и клеевым клапаном)</t>
  </si>
  <si>
    <t>00-00016268</t>
  </si>
  <si>
    <t>*ФМ-14452 ПЛАКАТ ВЫРУБНОЙ А4 В ПАКЕТЕ. Зайчик с бенгальским огнем (УФ-лак, в индивидуальной упаковке, с европодвесом и клеевым клапаном)</t>
  </si>
  <si>
    <t>00-00016269</t>
  </si>
  <si>
    <t>*ФМ-14453 ПЛАКАТ ВЫРУБНОЙ А4 В ПАКЕТЕ. Зайчик с подарком (УФ-лак, в индивидуальной упаковке, с европодвесом и клеевым клапаном)</t>
  </si>
  <si>
    <t>00-00016270</t>
  </si>
  <si>
    <t>*ФМ-14454 ПЛАКАТ ВЫРУБНОЙ А4 В ПАКЕТЕ. Зайчик новогодний с елочкой и подарком (УФ-лак, в индивидуальной упаковке, с европодвесом и клеевым клапаном)</t>
  </si>
  <si>
    <t>00-00016271</t>
  </si>
  <si>
    <t>*ФМ-14455 ПЛАКАТ ВЫРУБНОЙ А4 В ПАКЕТЕ. Зайчик с мешком подарков (УФ-лак, в индивидуальной упаковке, с европодвесом и клеевым клапаном)</t>
  </si>
  <si>
    <t>00-00016273</t>
  </si>
  <si>
    <t>*ФМ-14457 ПЛАКАТ ВЫРУБНОЙ А4 В ПАКЕТЕ. Зайчик со снеговиком (УФ-лак, в индивидуальной упаковке, с европодвесом и клеевым клапаном)</t>
  </si>
  <si>
    <t>00-00016276</t>
  </si>
  <si>
    <t>*ФМ-14460 ПЛАКАТ ВЫРУБНОЙ А4 В ПАКЕТЕ. Зайчик с Дедом Морозом (УФ-лак, в индивидуальной упаковке, с европодвесом и клеевым клапаном)</t>
  </si>
  <si>
    <t>00-00011213</t>
  </si>
  <si>
    <t>*ФМ2-12185 ПЛАКАТ ВЫРУБНОЙ А4 В ПАКЕТЕ. Винни-Пух лыжник из м-ф Винни-Пух (блестки в лаке, в индивидуальной упаковке, с европодвесом и клеевым клапаном)</t>
  </si>
  <si>
    <t>М.: ИД Сфера образования</t>
  </si>
  <si>
    <t>Союзмультфильм</t>
  </si>
  <si>
    <t>00-00011209</t>
  </si>
  <si>
    <t>*ФМ2-12207 ПЛАКАТ ВЫРУБНОЙ А4 В ПАКЕТЕ. Заяц фигурист из мультфильма Ну, погоди! (блестки в лаке, в индивидуальной упаковке, с европодвесом и клеевым клапаном)</t>
  </si>
  <si>
    <t>00-00011210</t>
  </si>
  <si>
    <t>*ФМ2-12208 ПЛАКАТ ВЫРУБНОЙ А4 В ПАКЕТЕ. Кот Матроскин из м-ф Трое из Простоквашино блестки, в индивидуальной упаковке, с европодвесом и клеевым клапаном)</t>
  </si>
  <si>
    <t>00-00011211</t>
  </si>
  <si>
    <t>*ФМ2-12209 ПЛАКАТ ВЫРУБНОЙ А4 В ПАКЕТЕ. Шарик из мультфильма Трое из Простоквашино (блестки в лаке, в индивидуальной упаковке, с европодвесом и клеевым клапаном)</t>
  </si>
  <si>
    <t>00-00007380</t>
  </si>
  <si>
    <t>*ФМ-8983 ПЛАКАТ ВЫРУБНОЙ А4 В ПАКЕТЕ. Мальчик с новогодними подарками (блестки в лаке, в индивидуальной упаковке, с европодвесом и клеевым клапаном)</t>
  </si>
  <si>
    <t>00-00006042</t>
  </si>
  <si>
    <t>*ФМ-9146 ПЛАКАТ ВЫРУБНОЙ А4 В ПАКЕТЕ. Снеговик с подарками (с блестками в индивидуальной упаковке с европодвесом и клеевым клапаном)</t>
  </si>
  <si>
    <t>00-00008261</t>
  </si>
  <si>
    <t>*ФМ-9865 ПЛАКАТ ВЫРУБНОЙ А4 В ПАКЕТЕ. Снеговик на лыжах (блестки в лаке, в индивидуальной упаковке, с европодвесом и клеевым клапаном)</t>
  </si>
  <si>
    <t>Яркий и красочный вырубной плакат поможет украсить интерьер и создать праздничный настрой, а также станет незаменимым атрибутом в детском саду и начальной школе. 
Плакат упакован в пакет с клеевым клапаном («многоразовым» скотчем) и европодвесом. Это удобно для размещения продукции.
Благодаря отверстию в верхней части пакета упакованный товар легко вывешивается и эстетично смотрится на специальной стойке.</t>
  </si>
  <si>
    <t>00-00011130</t>
  </si>
  <si>
    <t>ФМ2-12209 Плакат вырубной А4. Собака Шарик из мультфильма Простоквашино (с блестками в лаке)</t>
  </si>
  <si>
    <t>460709144035512209</t>
  </si>
  <si>
    <t>03.01.07. Маски-ободки</t>
  </si>
  <si>
    <t>00-00012975</t>
  </si>
  <si>
    <t>*МА-10074 Маска-ободок. Снежинка (улыбка) (в индивидуальной упаковке с европодвесом и клеевым клапаном) - группа Снежинки</t>
  </si>
  <si>
    <t>Маски-ободки</t>
  </si>
  <si>
    <t>160х200 мм</t>
  </si>
  <si>
    <t>Яркая маска-ободок выполнена из плотного картона. На голове очень легко закрепляется, с помощью уже готовых прорезей. Имеет достаточно большой размер изображения, а благодаря покрытию УФ-лаком прослужит долгие годы</t>
  </si>
  <si>
    <t>00-00009647</t>
  </si>
  <si>
    <t>*МА-10075 Маска-ободок. Снежинка (в индивидуальной упаковке с европодвесом и клеевым клапаном)- группа Снежинки</t>
  </si>
  <si>
    <t>Яркая маска- ободок выполнена из плотного картона. На голове очень легко закрепляется, с помощью уже готовых прорезей. Имеет достаточно большой размер изображения, а благодаря покрытию из УФ-лака прослужит долгие годы</t>
  </si>
  <si>
    <t>00-00013010</t>
  </si>
  <si>
    <t>*МА-12091 Маска-ободок. Змейка (в индивидуальной упаковке с европодвесом и клеевым клапаном - группа Животные</t>
  </si>
  <si>
    <t>Поможет детям инсценировать веселую и жизнерадостную сказку. Достаточно надеть маски, и сказочные герои оживут, радуя окружающих веселым настроением, добрыми шутками и народной мудростью. Помимо этого, будет полезен при проведении групповых занятий и викторин по русским народным сказкам.¶Яркая маска- ободок выполнена из плотного картона. На голове очень легко закрепляется, с помощью уже готовых прорезей. Имеет достаточно большой размер изображения, а благодаря покрытию из УФ-лака прослужит долгие годы</t>
  </si>
  <si>
    <t xml:space="preserve">03.03. Плакаты А2  </t>
  </si>
  <si>
    <t>00-00011272</t>
  </si>
  <si>
    <t>*ПЛ-10992 Плакат А2. Новогодние пожелания! (В индивидуальной упаковке с европодвесом и клеевым клапаном)</t>
  </si>
  <si>
    <t>Плакат А2</t>
  </si>
  <si>
    <t>300х500 мм</t>
  </si>
  <si>
    <t>Яркий и красочный плакат формата А2 сохранит пожелания ваших друзей или гостей в чудесный новогодний праздник.</t>
  </si>
  <si>
    <t xml:space="preserve">03.04. Плакаты А3  </t>
  </si>
  <si>
    <t>00-00018829</t>
  </si>
  <si>
    <t>*ПЛ-15761 ПЛАКАТ А3 В ПАКЕТЕ. Праздничные даты по ФОП: 7 января - Рождество Христово (в индивидуальной упаковке, с европодвесом и клеевым клапаном)</t>
  </si>
  <si>
    <t>Реализация ФОП: Праздничные даты России</t>
  </si>
  <si>
    <t>340х490 мм</t>
  </si>
  <si>
    <t>Плакат посвящён христианскому празднику Рождество Христово, который ежегодно отмечается 7 января. В стихотворении говорится о рождении Спасителя мира – Иисуса Христа, а в разделе «Из истории праздника» представлена необходимая информация.
Плакат хорошо иллюстрирован, имеет удобный формат А3 и послужит прекрасным дополнением к рассказу о рождении Иисуса Христа, Вифлеемской звезде, праздничных традициях.
Может использоваться в образовательном процессе в дошкольных организациях и школах, на тематических занятиях, посвящённых данной теме.</t>
  </si>
  <si>
    <t>00-00004605</t>
  </si>
  <si>
    <t>*ПЛ-8212 Плакат А3. С Рождеством Христовым (в индивидуальной упаковке с европодвесом и клеевым клапаном)</t>
  </si>
  <si>
    <t>Плакат А3</t>
  </si>
  <si>
    <t>Яркий и красочный плакат формата А3 поможет украсить интерьер и создать праздничный настрой.</t>
  </si>
  <si>
    <t>00-00018712</t>
  </si>
  <si>
    <t>ПЛ-15761 Плакат А3. Праздничные даты по ФОП: 7 января - Рождество Христово</t>
  </si>
  <si>
    <t>04. ДЕМОНСТРАЦИОННЫЕ МАТЕРИАЛЫ</t>
  </si>
  <si>
    <t>04.02. Сфера картинок</t>
  </si>
  <si>
    <t>04.02.01. Дем.картинки большие 173х220</t>
  </si>
  <si>
    <t>00-00005689</t>
  </si>
  <si>
    <t>Дем. картинки СУПЕР Времена года. Зима: 8 демонстрационных картинок с текстом на обороте (учебно-методическое пособие с комплектом демонстрационного материала форматом 173х220 мм, познавательное и реч</t>
  </si>
  <si>
    <t>Сфера картинок</t>
  </si>
  <si>
    <t>173х220 мм</t>
  </si>
  <si>
    <t>#Воспитатель#Зима#Карточки для обучения#Логическое мышление#Окружающий мир#Память и внимание#Подготовительная группа#Познавательное развитие#Развитие речи#Развитие речи дошкольников#Речевое развитие#Русский язык</t>
  </si>
  <si>
    <t>8 демонстрационных картинок размером 173х220 мм для познавательного и речевого развития.
На обороте каждой предметной картинки — описание , стихотворение, загадка, вопросы для ребёнка, название на русском и английском языках.
Список картинок:
Описание природы: «Чародейкою зимою околдован лес стоит», «В декабре все деревья в серебре», «В феврале метель гуляет».
Временные рамки зимы: «Открываем календарь - начинается январь».
Зимний образ жизни: здоровье зимой, зимние забавы, неопасная зима.
Зимние события: олимпийская зима.
Подробнее об издании см. в статье: https://tc-sfera.ru/product/poznavatelnyy-dosug-v-zimnie-dni
https://tc-sfera.ru/product/detail.php?ID=31590&amp;IBLOCK_ID=67</t>
  </si>
  <si>
    <t>04.02.02. Раздаточные карточки 63х87</t>
  </si>
  <si>
    <t>00-00005692</t>
  </si>
  <si>
    <t>Дем. картинки СУПЕР Времена года. Зима: 8 раздаточных карточек с текстом на обороте (учебно-методическое пособие с комплектом демонстрационного материала 63х87 мм, познавательное и речевое развитие)</t>
  </si>
  <si>
    <t>63х87 мм</t>
  </si>
  <si>
    <t>8 раздаточных карточек размером 63х87 мм для познавательного и речевого развития.
Список картинок:
1.Зима
2.Декабрь
3.Январь
4.Февраль
5.Лыжи
6.Санки
7.Коньки
8.Ледянки</t>
  </si>
  <si>
    <t>04.02.03. Демонстрационные плакаты А2</t>
  </si>
  <si>
    <t>00-00005284</t>
  </si>
  <si>
    <t>*Демонстрационный плакат СУПЕР А2 Времена года: Зима. Что делают дети зимой(1 большая картинка и 7 небольших)(в индивидуальной упаковке с европодвесом и клеевым клапаном)</t>
  </si>
  <si>
    <t>690х490 мм</t>
  </si>
  <si>
    <t>Плакат с яркими красочными картинками поможет организовать образовательный процесс в детском саду по познавательному и речевому развитию при ознакомлении и закреплении знаний о временах года. Может использоваться как методический материал к основной образовательной программе ДОО.
Формат плаката А2+ (69х49 см). На плакате дана одна большая картина (40,5х36 см) и 7 небольших картинок (13,5х12 см) с изображением занятий детей в разные месяцы данного времени года. Кроме того дан текст примерной беседы о времени года, рекомендации для работы с детьми: словарь, игры и задания.  
Наглядное пособие можно использовать как плакат или разрезать на отдельные картинки. Создано для работы по методическим пособиям Громовой О.Е., Косиновой Е.М., Лиманской О.Н., Ушаковой О.С., Шорыгиной Т.А. и др. (М.: ТЦ Сфера).
Используется как наглядный материал в математическом развитии детей по технологии «Математические ступеньки» Е.В. Колесниковой в старшей группе.</t>
  </si>
  <si>
    <t>00-00005131</t>
  </si>
  <si>
    <t>Демонстрационный плакат СУПЕР А2 Времена года: Зима. Что делают дети зимой (1 большая картинка и 7 небольших)</t>
  </si>
  <si>
    <t>#Воспитатель#Зима#Карточки для обучения#Логическое мышление#Окружающий мир#Память и внимание#Подготовительная группа#Подготовка к учебному году#Познавательное развитие#Старшая группа#Сценарии занятий</t>
  </si>
  <si>
    <t>04.02.04. Комплекты Сфера картинок</t>
  </si>
  <si>
    <t>00-00019026</t>
  </si>
  <si>
    <t>*Комплект. Дем. картинки СУПЕР Времена года. Зима (2 формата: 173х220 и 63х87)</t>
  </si>
  <si>
    <t>Комплект состоит из демонстрационных картинок размером 173х220 мм и раздаточных карточек размером 63х87 мм, предназначен для работы с дошкольниками и младшими школьниками на индивидуальных и групповых занятиях. На лицевой стороне каждой картинки дается цветное изображение с указанием темы, на обратной - краткое описание, стихотворение, загадка и вопросы по теме. Название каждой темы имеет перевод на английский язык и соответствующую транскрипцию. Материал излагается доступным для ребенка языком и целиком раскрывает тему. 
При использовании демонстрационных картинок в комплекте с раздаточными карточками, взрослый (педагог) сможет проводить занятие с демонстрационным материалом, а детям на стол положить раздаточные карточки. Подобная работа будет эффективна, поскольку предполагает обратную связь с ребенком. 
Комплект состоит из:
Демонстрационные картинки СУПЕР Времена года. Зима: 8 демонстрационных картинок с текстом на обороте (17х22 см)
Демонстрационные картинки СУПЕР Времена года. Зима: 8 раздаточных карточе</t>
  </si>
  <si>
    <t>04.06. Беседы с ребенком</t>
  </si>
  <si>
    <t>00-00015486</t>
  </si>
  <si>
    <t>Беседы с ребенком. Зима (комплект для познавательных игр с детьми 12 картинок с текстом на обороте,  в папке, А5)</t>
  </si>
  <si>
    <t>Беседы с ребенком</t>
  </si>
  <si>
    <t>А5</t>
  </si>
  <si>
    <t>#Воспитатель#Зима#Карточки для обучения#Логическое мышление#Начало учебного года#Память и внимание#Подготовительная группа#Подготовка к учебному году#Познавательное развитие#Развитие речи#Развитие речи дошкольников#Речевое развитие</t>
  </si>
  <si>
    <t>Зима и лето - самые запоминающиеся времена года. Поэтому, хотя их было ещё и не так много в жизни ребёнка, он вполне способен к более детальному и предметному анализу "холодного" периода. С каждым сезоном, перед ним открываются всё новые интересные нюансы, которые постепенно превращаются в закономерности. А они в свою очередь, выстраивают перед детьми более понятную и целостную картину окружающего мира. 
Комплект карточек "Зима" поможет:
- знакомить детей с окружающим миром;
- формировать представление о сезонных (весенних) изменениях в природе;
- начать формирование экологического сознания у детей, т.е. ответственного отношения к окружающей среде во всех видах деятельности;
- развивать коммуникативные (в т.ч. речевые) умения, научить сравнивать, классифицировать, делать выводы и умозаключения;
- развивать способность к обобщению и установлению связей между изменениями в неживой и живой природе и деятельностью человека в ней;
- совершенствовать умение составлять небольшие рассказы о сезонных явлениях, четко о</t>
  </si>
  <si>
    <t>05. НАКЛЕЙКИ</t>
  </si>
  <si>
    <t>06.05. Оформление интерьеров</t>
  </si>
  <si>
    <t>00-00010890</t>
  </si>
  <si>
    <t>*Н-12067 НОВОГОДНИЕ НАКЛЕЙКИ А3+ В ПАКЕТЕ. Зимние украшения на окна. Терем расписной (серебряные блестки, многоразовые, видны с обеих сторон, в индивидуальной упаковке, с европодвесом и клеевым клапан</t>
  </si>
  <si>
    <t>Наклейки А3+</t>
  </si>
  <si>
    <t>Чудесные украшения с эффектом искрящихся снежинок и переливами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полноцветные наклейки с блестками будут видны с обеих сторон окна. Они влагоустойчивы, легко приклеиваются и снимаются, не оставляя следов на любых гладких поверхностях — окнах, зеркалах, пластике, кафельной плитке и др.</t>
  </si>
  <si>
    <t>00-00015477</t>
  </si>
  <si>
    <t>*Н-14205 НОВОГОДНИЕ НАКЛЕЙКИ А3+ В ПАКЕТЕ. Зимняя сказка Олени (пластизоль, многоразовые, в индивидуальной упаковке, с европодвесом и клеевым клапаном)</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</si>
  <si>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t>
  </si>
  <si>
    <t>00-00018132</t>
  </si>
  <si>
    <t>*Н-15359 НОВОГОДНИЕ НАКЛЕЙКИ А3+ В ПАКЕТЕ. Снегири в кормушке (серебряная металлизация, многоразовые, в индивидуальной упаковке, с европодвесом и клеевым клапаном)</t>
  </si>
  <si>
    <t>5+0</t>
  </si>
  <si>
    <t>00-00020245</t>
  </si>
  <si>
    <t>*Н-16485 НОВОГОДНИЕ НАКЛЕЙКИ А3+ В ПАКЕТЕ. Снеговик со снежинками (белила, многоразовые, видны с обеих сторон, в индивидуальной упаковке, с европодвесом и клеевым клапаном)</t>
  </si>
  <si>
    <t xml:space="preserve">Чудесные украшения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наклейки будут видны с обеих сторон окна. Выполнены из материала белилы, имитирующего снег. Они легко приклеиваются и снимаются, не оставляя следов на любых гладких поверхностях — окнах, зеркалах, пластике, кафельной плитке и др. </t>
  </si>
  <si>
    <t>00-00020238</t>
  </si>
  <si>
    <t>*Н-16489 НАКЛЕЙКИ А3 В ПАКЕТЕ. Новогодняя змейка (многоразовые, видны с обеих сторон, в индивидуальной упаковке, с европодвесом и клеевым клапаном)</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</si>
  <si>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t>
  </si>
  <si>
    <t>00-00020239</t>
  </si>
  <si>
    <t>*Н-16490 НОВОГОДНИЕ НАКЛЕЙКИ А3+ В ПАКЕТЕ. Снеговики (многоразовые, видны с обеих сторон, в индивидуальной упаковке, с европодвесом и клеевым клапаном)</t>
  </si>
  <si>
    <t>00-00020240</t>
  </si>
  <si>
    <t>*Н-16491 НОВОГОДНИЕ НАКЛЕЙКИ А3+ В ПАКЕТЕ. Дед Мороз со Снегурочкой (многоразовые, видны с обеих сторон, в индивидуальной упаковке, с европодвесом и клеевым клапаном)</t>
  </si>
  <si>
    <t>00-00020241</t>
  </si>
  <si>
    <t>*Н-16492 НОВОГОДНИЕ НАКЛЕЙКИ А3+ В ПАКЕТЕ. Новогодние Гномики (многоразовые, видны с обеих сторон, в индивидуальной упаковке, с европодвесом и клеевым клапаном)</t>
  </si>
  <si>
    <t>Чудесные украшения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полноцветные наклейки будут видны с обеих сторон окна. Они легко приклеиваются и снимаются, не оставляя следов на любых гладких поверхностях — окнах, зеркалах, пластике, кафельной плитке и др.</t>
  </si>
  <si>
    <t>00-00015624</t>
  </si>
  <si>
    <t>*Н-7910 НАКЛЕЙКИ А3+ В ПАКЕТЕ. Козочки (блестки, многоразовые, видны с обеих сторон, в индивидуальной упаковке, с европодвесом и клеевым клапаном)</t>
  </si>
  <si>
    <t>Чудесные украшения с эффектом искрящихся снежинок и переливами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полноцветные наклейки с блестками будут видны с обеих сторон окна. Они влагоустойчивы, легко приклеиваются и снимаются, не оставляя следов на любых гладких поверхностях — окнах, зеркалах, пластике, кафельной плитке и др.</t>
  </si>
  <si>
    <t>00-00015627</t>
  </si>
  <si>
    <t>*НМТ1-14193 Новогодние наклейки на окна А4+. Принц с Принцессой (пластизоль, многоразовые, в индивидуальной упаковке, с европодвесом и клеевым клапаном)</t>
  </si>
  <si>
    <t>Наклейки А4+</t>
  </si>
  <si>
    <t>237х330 мм</t>
  </si>
  <si>
    <t>Чудесные украшения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наклейки выполнены из пластизоля, напоминающего волшебный искрящийся снег. Будут видны с обеих сторон окна. Они легко приклеиваются и снимаются, не оставляя следов на любых гладких поверхностях — окнах, зеркалах, пластике, кафельной плитке и др.</t>
  </si>
  <si>
    <t>00-00020420</t>
  </si>
  <si>
    <t>*НМТ1-16499 НОВОГОДНИЕ НАКЛЕЙКИ НА ОКНА А4+ В ПАКЕТЕ. Дед мороз заглядывает в окно (видны с обеих сторон, 4+4, снежинки из белил, в индивидуальной упаковке, с европодвесом и клеевым клапаном)</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</si>
  <si>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t>
  </si>
  <si>
    <t>00-00020421</t>
  </si>
  <si>
    <t>*НМТ1-16500 НОВОГОДНИЕ НАКЛЕЙКИ НА ОКНА А4+ В ПАКЕТЕ. Белочка заглядывает в окно (видны с обеих сторон, снежинки из белил, в индивидуальной упаковке, с европодвесом и клеевым клапаном)</t>
  </si>
  <si>
    <t>00-00020423</t>
  </si>
  <si>
    <t>*НМТ1-16502 НОВОГОДНИЕ НАКЛЕЙКИ НА ОКНА А4+ В ПАКЕТЕ. Елка новогодняя с подарками (видны с обеих сторон, снежинки из белил, в индивидуальной упаковке, с европодвесом и клеевым клапаном)</t>
  </si>
  <si>
    <t>00-00020424</t>
  </si>
  <si>
    <t>*НМТ1-16503 НОВОГОДНИЕ НАКЛЕЙКИ НА ОКНА А4+ В ПАКЕТЕ. Гномики Новогодние (видны с обеих сторон, в индивидуальной упаковке, с европодвесом и клеевым клапаном)</t>
  </si>
  <si>
    <t>00-00022196</t>
  </si>
  <si>
    <t>*НМТ1-17509 Новогодние наклейки на окна А4+ В ПАКЕТЕ. Снеговик заглядывает в окно (многоразовые, видны с обеих сторон, в индивидуальной упаковке, с европодвесом и клеевым клапаном)</t>
  </si>
  <si>
    <t>А4+</t>
  </si>
  <si>
    <t xml:space="preserve">Чудесные украшения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полноцветные наклейки будут видны с обеих сторон окна. Они легко приклеиваются и снимаются, не оставляя следов на любых гладких поверхностях — окнах, зеркалах, пластике, кафельной плитке и др. </t>
  </si>
  <si>
    <t>00-00022197</t>
  </si>
  <si>
    <t>*НМТ1-17510 Новогодние наклейки на окна А4+ В ПАКЕТЕ. Снеговичок подглядывает в окно (многоразовые, видны с обеих сторон, в индивидуальной упаковке, с европодвесом и клеевым клапаном)</t>
  </si>
  <si>
    <t>00-00022198</t>
  </si>
  <si>
    <t>*НМТ1-17511 Новогодние наклейки на окна А4+ В ПАКЕТЕ. Снежинки волшебные (видны с обеих сторон, многоразовые, в индивидуальной упаковке, с европодвесом и клеевым клапаном)</t>
  </si>
  <si>
    <t>00-00022199</t>
  </si>
  <si>
    <t>*НМТ1-17512 Новогодние наклейки на окна А4+ В ПАКЕТЕ. Снежинки ажурные (белила, видны с обеих сторон, многоразовые, в индивидуальной упаковке, с европодвесом и клеевым клапаном)</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</si>
  <si>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покрытые белилами, легко приклеиваются и снимаются, не оставляя следов на любых гладких поверхностях — окнах, зеркалах, пластике, кафельной плитке и др.</t>
  </si>
  <si>
    <t>00-00022200</t>
  </si>
  <si>
    <t>*НМТ1-17513 Новогодние наклейки на окна А4+. Снежинки изящные (белила, многоразовые, видны с обеих сторон, в индивидуальной упаковке, с европодвесом и клеевым клапаном)</t>
  </si>
  <si>
    <t>00-00022201</t>
  </si>
  <si>
    <t>*НМТ1-17514 Новогодние наклейки на окна А4+ В ПАКЕТЕ. Снежинки сказочные (белила, видны с обеих сторон, многоразовые, в индивидуальной упаковке, с европодвесом и клеевым клапаном)</t>
  </si>
  <si>
    <t>00-00016715</t>
  </si>
  <si>
    <t>*НМТ-14772 Новогодние наклейки на окна А4+ В ПАКЕТЕ. Рождественский венок (серебряная металлизация, в индивидуальной упаковке, с европодвесом и клеевым клапаном)</t>
  </si>
  <si>
    <t>Чудесные украшения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наклейки выполнены из материала с серебряной металлизацией, волшебно сверкающего и переливающегося на свету, что создает сказочный эффект. Будут видны с обеих сторон окна. Они легко приклеиваются и снимаются, не оставляя следов на любых гладких поверхностях — окнах, зеркалах, пластике, кафельной плитке и др.</t>
  </si>
  <si>
    <t>00-00018134</t>
  </si>
  <si>
    <t>*НМТ-15337 Новогодние наклейки на окна А4+ В ПАКЕТЕ. Снежинки изящные (серебряная металлизация, многоразовые, в индивидуальной упаковке, с европодвесом и клеевым клапаном)</t>
  </si>
  <si>
    <t>Чудесные украшения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наклейки выполнены из материала с серебряной металлизацией, волшебно сверкающего и переливающегося на свету, что создает сказочный эффект. Будут видны с обеих сторон окна. Они легко приклеиваются и снимаются, не оставляя следов на любых гладких поверхностях — окнах, зеркалах, пластике, кафельной плитке и др.
Упакованы в прозрачный пакет с держателем.</t>
  </si>
  <si>
    <t>00-00018231</t>
  </si>
  <si>
    <t>*НМТ-15338 Новогодние наклейки на окна А4+ В ПАКЕТЕ. Снегири зимние  (серебряная металлизация, многоразовые, в индивидуальной упаковке, с европодвесом и клеевым клапаном)</t>
  </si>
  <si>
    <t>00-00018230</t>
  </si>
  <si>
    <t>*НМТ-15340 Новогодние наклейки на окна А4+ В ПАКЕТЕ. Девушка-Зима (серебряная металлизация, многоразовые, в индивидуальной упаковке, с европодвесом и клеевым клапаном</t>
  </si>
  <si>
    <t>330х237 мм</t>
  </si>
  <si>
    <t>00-00018234</t>
  </si>
  <si>
    <t>*НМТ-15342 Новогодние наклейки на окна А4+ В ПАКЕТЕ. Дед Мороз и Снегурочка (серебряная металлизация, многоразовые, в индивидуальной упаковке, с европодвесом и клеевым клапаном)</t>
  </si>
  <si>
    <t>00-00018235</t>
  </si>
  <si>
    <t>*НМТ-15343 Новогодние наклейки на окна А4+ В ПАКЕТЕ. Новогодние домики (серебряная металлизация, многоразовые, в индивидуальной упаковке, с европодвесом и клеевым клапаном)</t>
  </si>
  <si>
    <t>ПРАЗДНИЧНАЯ ПРОДУКЦИЯ</t>
  </si>
  <si>
    <t>12. НОВЫЙ ГОД</t>
  </si>
  <si>
    <t>00-00021204</t>
  </si>
  <si>
    <t>*Комплект для украшения ДОО к Новому году</t>
  </si>
  <si>
    <t>До Нового года осталось совсем мало времени. Специально для вас мы подготовили праздничные наборы для комплексного оформления детских садов – от типовых групп и фойе до актового зала!
Сделайте этот Новый год по-настоящему волшебным с нашими эксклюзивными наборами от издательства «Творческий Центр СФЕРА»! Каждый набор включает в себя яркие декорации и оригинальные элементы, которые без проблем помогут создать атмосферу праздника и радости в самые сжатые сроки. Закажите сейчас и получите бесплатную консультацию по оформлению вашего пространства!</t>
  </si>
  <si>
    <t>12.01. Гирлянды</t>
  </si>
  <si>
    <t>00-00020393</t>
  </si>
  <si>
    <t xml:space="preserve">*ГРМ-16673 Гирлянда на нитях Новогодние зайчата для украшения интерьера (9 фигурок + золотой шнур 2 </t>
  </si>
  <si>
    <t>Гирлянды</t>
  </si>
  <si>
    <t>Гирлянда на нитях с веселыми новогодними зайчатами создаст волшебную атмосферу праздника и станет идеальным украшением для дома, офиса или любого другого помещения, Гирлянду можно разместить на елке, окне, стене и в других местах. Состоит из 9 вырубных фигурок, которые легко надеваются на нить, приложенную в комплекте.    
Комплект состоит из:
— М-14581 Вырубная фигурка. Зайчик с подарком (блестки в лаке)
— М-14580 Вырубная фигурка. Зайчик новогодний с елочкой и подарком (блестки в лаке)
— М-14584 Вырубная фигурка. Зайчик с елочкой и подарком (блестки в лаке)
— М-14578 Вырубная фигурка. Зайчик с Новогодней елкой (блестки в лаке)
— М-14577 Вырубная фигурка. Зайчик со снеговиком (блестки в лаке)
— М-14582 Вырубная фигурка. Зайчик с бенгальским огнем (блестки в лаке)
— М-14575 Вырубная фигурка. Зайчик с барабаном и снеговиком (блестки в лаке)
— М-14576 Вырубная фигурка. Зайчик на лыжах (блестки в лаке)
— М-14573 Вырубная фигурка. Зайчик с гитарой (блестки в лаке)
— Нить для гирлянд 2м</t>
  </si>
  <si>
    <t>00-00022466</t>
  </si>
  <si>
    <t>*ГРМ-17670 Гирлянда на нитях. Новогодние игрушки (10 фигурок + золотой шнур 2 м)</t>
  </si>
  <si>
    <t>Гирлянда на нитях с красочными новогодними фигурками создаст волшебную атмосферу праздника и станет идеальным украшением для дома, офиса или любого другого помещения, Гирлянду можно разместить на елке, окне, стене и в других местах. 
Состоит из 10 вырубных фигурок, которые легко надеваются на нить, приложенную в комплекте.      
Полный состав:
М-7050 Вырубная фигурка. Новогодняя лошадка. Символ года 2026
М-16584 Вырубная фигурка. Снежинка. Двухсторонняя
М-16603 Вырубная фигурка. Снежинка. Двухсторонняя
М-16602 Вырубная фигурка. Снежинка. Двухсторонняя 
М-16601 Вырубная фигурка. Снежинка. Двухсторонняя
М-16577 Вырубная фигурка. Снежинка. Двухсторонняя
М-16622 Вырубная фигурка. Новогодний шар на елку (двухстороняя, ВД-лак)
М-16611 Вырубная фигурка. Новогодний шар на елку (двухсторонняя, ВД-лак)
М-16653 Вырубная фигурка. Новогодний шар на елку (двухстороняя, ВД-лак)
М-17459 Вырубная фигурка. Новогодняя игрушка (двухсторонняя, ВД-лак)
Возможны незначительные изменения комплекта.</t>
  </si>
  <si>
    <t>00-00022467</t>
  </si>
  <si>
    <t>*ГРМ-17671 Гирлянда на нитях. Друзья Деда Мороза (10 фигурок + золотой шнур 2 м)</t>
  </si>
  <si>
    <t>Гирлянда на нитях с веселыми новогодними фигурками создаст волшебную атмосферу праздника и станет идеальным украшением для дома, офиса или любого другого помещения, Гирлянду можно разместить на елке, окне, стене и в других местах. 
Состоит из 10 вырубных фигурок, которые легко надеваются на нить, приложенную в комплекте.    
Полный состав:
М-7050 Вырубная фигурка. Новогодняя лошадка. Символ года 2026
М-17422 Вырубная фигурка. Снежинка (двухсторонняя, ВД-лак)
М-17423 Вырубная фигурка. Снежинка (двухсторонняя, ВД-лак)
М-17424 Вырубная фигурка. Гномик (двухсторонняя, ВД-лак)
М-17455 Вырубная фигурка. Новогодняя игрушка (двухсторонняя, ВД-лак)
М-16592 Вырубная фигурка. Гномик со снежинкой в руке (двухсторонняя, ВД-лак)
М-16607 Вырубная фигурка. Гномик с фонарем (двухсторонняя, ВД-лак)
М-16578 Вырубная фигурка. Снеговик с подарком (двухсторонняя, ВД-лак)
М-16593 Вырубная фигурка. Гномик с подарком (двухсторонняя, ВД-лак)
М-17425 Вырубная фигурка. Гномик (двухсторонняя, ВД-лак)
Возможны незначительные изменения ком</t>
  </si>
  <si>
    <t>00-00022468</t>
  </si>
  <si>
    <t>*ГРМ-17672 Гирлянда на нитях. Новогодние игрушки-2 (10 фигурок + золотой шнур 2 м)</t>
  </si>
  <si>
    <t>Гирлянда на нитях с красочными новогодними фигурками создаст волшебную атмосферу праздника и станет идеальным украшением для дома, офиса или любого другого помещения, Гирлянду можно разместить на елке, окне, стене и в других местах. 
Состоит из 10 вырубных фигурок, которые легко надеваются на нить, приложенную в комплекте.       
Полный состав:
М-7050 Вырубная фигурка. Новогодняя лошадка. Символ года 2026
М-15316 Вырубная фигурка. Домик - новогодняя игрушка. Двухсторонняя
М-13000 Вырубная фигурка. Часики новогодние. Двухсторонняя (блестки в лаке) (4+4, двусторонняя)
М-16994 Вырубная фигурка. Сосулька зеленая - новогодняя игрушка. Двухсторонняя
М-17092 Вырубная фигурка. Сосулька желтая. Двухсторонняя
М-16993 Вырубная фигурка. Сосулька красная - новогодняя игрушка. Двухсторонняя
М-16587 Вырубная фигурка. Снежинка. Двухсторонняя
М-16589 Вырубная фигурка. Снежинка. Двухсторонняя
М-16576 Вырубная фигурка. Снежинка. Двухсторонняя
М-16574 Вырубная фигурка. Снежинка. Двухсторонняя
Возможны незначительные изменения ко</t>
  </si>
  <si>
    <t>00-00022469</t>
  </si>
  <si>
    <t>*ГРМ-17673 Гирлянда на нитях. Зайчики, снежинки и лошадка (10 фигурок + золотой шнур 2 м)</t>
  </si>
  <si>
    <t>Гирлянда на нитях с веселыми новогодними зверятами создаст волшебную атмосферу праздника и станет идеальным украшением для дома, офиса или любого другого помещения, Гирлянду можно разместить на елке, окне, стене и в других местах. 
Состоит из 10 вырубных фигурок, которые легко надеваются на нить, приложенную в комплекте.    
Полный состав:
М-7050 Вырубная фигурка. Новогодняя лошадка. Символ года 2026
М-16577 Вырубная фигурка. Снежинка. Двухсторонняя
М-16586 Вырубная фигурка. Снежинка. Двухсторонняя
М-16604 Вырубная фигурка. Снежинка. Двухсторонняя
М-14584 Вырубная фигурка. Зайчик с елочкой и подарком (блестки в лаке)
М-14573 Вырубная фигурка. Зайчик с гитарой (блестки в лаке)
М-14576 Вырубная фигурка. Зайчик на лыжах (блестки в лаке)
М-14582 Вырубная фигурка. Зайчик с бенгальским огнем (блестки в лаке)
М-14577 Вырубная фигурка. Зайчик со снеговиком (блестки в лаке)
М-14575 Вырубная фигурка. Зайчик с барабаном и снеговиком (блестки в лаке)
Возможны незначительные изменения комплекта.</t>
  </si>
  <si>
    <t>00-00022470</t>
  </si>
  <si>
    <t>*ГРМ-17674 Гирлянда на нитях. Новогодние игрушки-3 (10 фигурок + золотой шнур 2 м)</t>
  </si>
  <si>
    <t>Гирлянда на нитях с красочными новогодними фигурками создаст волшебную атмосферу праздника и станет идеальным украшением для дома, офиса или любого другого помещения, Гирлянду можно разместить на елке, окне, стене и в других местах. 
Состоит из 10 вырубных фигурок, которые легко надеваются на нить, приложенную в комплекте.    
Полный состав:
М-7050 Вырубная фигурка. Новогодняя лошадка. Символ года 2026
М-17456 Вырубная фигурка. Новогодняя игрушка (двухсторонняя, ВД-лак)
М-17457 Вырубная фигурка. Новогодняя игрушка (двухсторонняя, ВД-лак)
М-17458 Вырубная фигурка. Новогодняя игрушка (двухсторонняя, ВД-лак)
М-17460 Вырубная фигурка. Новогодняя игрушка (двухсторонняя, ВД-лак)
М-16600 Вырубная фигурка. Снежинка. Двухсторонняя
М-16602 Вырубная фигурка. Снежинка. Двухсторонняя
М-16585 Вырубная фигурка. Снежинка. Двухсторонняя
М-16586 Вырубная фигурка. Снежинка. Двухсторонняя
М-16575 Вырубная фигурка. Снежинка. Двухсторонняя
Возможны незначительные изменения комплекта.</t>
  </si>
  <si>
    <t>00-00018216</t>
  </si>
  <si>
    <t>*Комплект Гирлянда новогодняя на нитях/ВБ</t>
  </si>
  <si>
    <t>Состав комплекта:
— *ГРМ-15310 Гирлянда на нитях Новогодние игрушки для украшения интерьера (9 фигурок+ золотой шнур 2м)
— *ГРМ-15311 Гирлянда на нитях Новогодняя для украшения интерьера (9 фигурок + золотой шнур 2 м)
— *ГРМ-15312 Гирлянда на нитях Новогодние зверята для украшения интерьера (9 фигурок + золот. шнур 2м)
— *ГРМ-15313 Гирлянда на нитях Новогодние зверята-2 для украшения интерьера (9 фигурок + шнур 2 м)</t>
  </si>
  <si>
    <t>00-00010742</t>
  </si>
  <si>
    <t>ГМ-11464 Гирлянда вертикальная с плакатом А3 (0,8 м). С Новым годом! Пингвины (с блестками в лаке)</t>
  </si>
  <si>
    <t>460709144056011464</t>
  </si>
  <si>
    <t>Каждый человек мечтает о празднике, готовится к нему заранее, предвкушая радость, веселье, счастливые минуты и хорошее настроение. Оставить праздник в памяти надолго поможет легкая, изящная, нарядная вертикальная мини-гирлянда, которая украсит любой интерьер и создаст необычайное великолепие! Гирлянда представляет собой красивые вырубные детали, покрытые яркими блестками и соеденные между собой люверсами пикколо. Гирлянду можно по-разному разместить на стене, которая не займет много места. К гирлянде приложен подарок - красочный плакат А3, который станет "изюминкой" праздника!</t>
  </si>
  <si>
    <t>00-00015092</t>
  </si>
  <si>
    <t>ГМ-13978 Гирлянда с плакатом А3 вертикальная (0,7 м). Снеговик. С Новым годом! (с блестками в лаке)</t>
  </si>
  <si>
    <t>Каждый человек мечтает о празднике, готовится к нему заранее, предвкушая радость, веселье, счастливые минуты и хорошее настроение. Оставить праздник в памяти надолго поможет легкая, изящная, нарядная гирлянда, которая украсит любой интерьер и создаст необычайное великолепие! Гирлянда, покрытая яркими блестками, представляет собой фигуру снеговика, элементы гирлянды соедены между собой люверсами пикколо. Гирлянду можно по-разному разместить на стене или повесить под потолок. К гирлянде приложен подарок - красочный плакат А3, который станет "изюминкой" праздника!</t>
  </si>
  <si>
    <t>00-00017830</t>
  </si>
  <si>
    <t>ГР1-15318 Гирлянда (1,7 м) Счастья в новом году!  (Уф-лак)</t>
  </si>
  <si>
    <t>Каждый человек мечтает о празднике, готовится к нему заранее, предвкушая радость, веселье, счастливые минуты и хорошее настроение. Оставить праздник в памяти надолго поможет легкая, изящная, нарядная гирлянда, которая украсит любой интерьер и создаст необычайное великолепие! Гирлянда представляет собой красивые вырубные буквы, покрытые яркими блестками и соединены между собой люверсами пикколо. Гирлянду можно по-разному разместить на стене или повесить под потолок.</t>
  </si>
  <si>
    <t>00-00020432</t>
  </si>
  <si>
    <t>ГР1-16654 Гирлянда (1,60 м) С Новым Годом! (ВД-лак)</t>
  </si>
  <si>
    <t>Каждый человек мечтает о празднике, готовится к нему заранее, предвкушая радость, веселье, счастливые минуты и хорошее настроение. Оставить праздник в памяти надолго поможет легкая, изящная, нарядная гирлянда, которая украсит любой интерьер и создаст необычайное великолепие! Гирлянда представляет собой красивые вырубные буквы, соединенные между собой люверсами пикколо. Гирлянду можно по-разному разместить на стене или повесить под потолок.</t>
  </si>
  <si>
    <t>00-00014838</t>
  </si>
  <si>
    <t>ГР-13788 Гирлянда новогодняя с плакатом А3  (1,6 м)  (блестки в лаке)</t>
  </si>
  <si>
    <t>Каждый человек мечтает о празднике, готовится к нему заранее, предвкушая радость, веселье, счастливые минуты и хорошее настроение. Оставить праздник в памяти надолго поможет легкая, изящная, нарядная гирлянда, которая украсит любой интерьер и создаст необычайное великолепие! Гирлянда представляет собой красивые вырубные фигуры, покрытые яркими блестками и соеденные между собой люверсами пикколо. Гирлянду можно по-разному разместить на стене или повесить под потолок. К гирлянде приложен подарок - красочный плакат А3, который станет "изюминкой" праздника!</t>
  </si>
  <si>
    <t>00-00003981</t>
  </si>
  <si>
    <t>ГР-7873 Гирлянда с плакатом А3 (2 м) С Рождеством Христовым! (с блестками в лаке)</t>
  </si>
  <si>
    <t>460709144046107873</t>
  </si>
  <si>
    <t>Каждый человек мечтает о празднике, готовится к нему заранее, предвкушая радость, веселье, счастливые минуты и хорошее настроение. Оставить праздник в памяти надолго поможет легкая, изящная, нарядная гирлянда, которая украсит любой интерьер и создаст необычайное великолепие! Гирлянда представляет собой красивые вырубные буквы, покрытые яркими блестками и соеденные между собой люверсами пикколо. Гирлянду можно по-разному разместить на стене или повесить под потолок. К гирлянде приложен подарок - красочный плакат А3, который станет "изюминкой" праздника!</t>
  </si>
  <si>
    <t>00-00009324</t>
  </si>
  <si>
    <t>КФМ-10849 Комплект вырубных букв на скотче С Новым годом! (11 шт. в компл.)</t>
  </si>
  <si>
    <t xml:space="preserve">Комплекты на скотче </t>
  </si>
  <si>
    <t>170х190 мм</t>
  </si>
  <si>
    <t>Оригинальные красочные, легкие, изящные фигурные плакаты-буквы «С Новым годом!» предназначены для украшения любого интерьера. Они придадут великолепие долгожданному празднику – Новому году! Принесут радость, веселье, счастливые минуты и поднимут настроение. Украсить буквами можно стены, мебель, двери и другие поверхности детского сада и школы, взрослых помещений, детских комнат в каждом доме.
Плакаты-вырубки прикрепляются с помощью двустороннего скотча, который вложен в комплект (10шт).</t>
  </si>
  <si>
    <t>00-00016697</t>
  </si>
  <si>
    <t>КФМ-14778 Комплект вырубных букв на скотче С Новым годом! (11 шт. в компл.)</t>
  </si>
  <si>
    <t>290х330 мм</t>
  </si>
  <si>
    <t>12.02. Плакаты вырубные</t>
  </si>
  <si>
    <t>12.02.01. Плакаты вырубные А2</t>
  </si>
  <si>
    <t>00-00012871</t>
  </si>
  <si>
    <t>ФБ1-12988 Плакат вырубной А2 Елка с замочками для игрушек (4+4, двусторонний)</t>
  </si>
  <si>
    <t>Вырубная елка пригодится как в индивидуальной, так и групповой деятельности. Ёлка формата А2 отлично впишется в любую детскую комнату, в группу детского сада и другие помещения. 
Она может служить украшением интерьера, использоваться в интересной и увлекательной игре. Особенно когда наряжаешь ее разнообразными игрушками к Новому году. Для этого на елке имеются 18 креплений. Возьмите вырубную фигурку, в отверстие вставьте нитку и сделайте петельку, затем отогнув аккуратно крепление, наденьте игрушку и зафиксируйте крепление в первоначальное положение. Так со всеми креплениями. В результате получите нарядную праздничную елку. После окончания праздника игрушки снимите, крепления закройте, и можно использовать елку для других событий. Например, на Праздник Осени можно нарядить ее еловыми шишками.
Елочку можно приобрести в комплекте с набором елочных украшений, а также по отдельности.  В этом случае украшения всегда можно докупить. Создайте себе и ребенку праздничное настроение!</t>
  </si>
  <si>
    <t>00-00016614</t>
  </si>
  <si>
    <t>ФБ-14795 Плакат вырубной А2. Снегурочка (блестки в лаке)</t>
  </si>
  <si>
    <t>00-00017689</t>
  </si>
  <si>
    <t>ФБ-15267 Плакат вырубной А2. Девушка зима. Двухсторонний</t>
  </si>
  <si>
    <t>00-00017963</t>
  </si>
  <si>
    <t>ФБ-15360 Плакат вырубной А2. Береза зимняя (двухсторонний, УФ-лак) - тема Деревья</t>
  </si>
  <si>
    <t>00-00018016</t>
  </si>
  <si>
    <t>ФБ-15361 Плакат вырубной А2. Клен зимний (двухсторонний, УФ-лак) - тема Деревья</t>
  </si>
  <si>
    <t>00-00020323</t>
  </si>
  <si>
    <t>ФБ-16555 Плакат вырубной А2. Снегурочка (двухсторонний, ВД-лак)</t>
  </si>
  <si>
    <t>00-00020313</t>
  </si>
  <si>
    <t>ФБ-16562 Плакат вырубной А2. Дед Мороз (двухсторонний, ВД-лак)</t>
  </si>
  <si>
    <t>00-00020344</t>
  </si>
  <si>
    <t>ФБ-16568 Плакат вырубной А2. Елочка Новогодняя (двухсторонний, ВД-лак)</t>
  </si>
  <si>
    <t>00-00022320</t>
  </si>
  <si>
    <t>ФБ-17541 Плакат вырубной А2. С Новым годом! (двухсторонний, ВД-лак)</t>
  </si>
  <si>
    <t>12.02.02. Плакаты вырубные А3</t>
  </si>
  <si>
    <t>00-00009399</t>
  </si>
  <si>
    <t>*Ф-10864 ПЛАКАТ ВЫРУБНОЙ А3 В ПАКЕТЕ. С НОВЫМ ГОДОМ! Собачка в корзинке с шариком - группа Животные (блестки, в индивидуальной упаковке с европодвесом и клеевым клапаном)</t>
  </si>
  <si>
    <t>00-00009444</t>
  </si>
  <si>
    <t>*Ф-10894 ПЛАКАТ ВЫРУБНОЙ А3 В ПАКЕТЕ. Собачка в синем колпаке с новогодним шаром - группа Животные (блестки, в индивидуальной упаковке, с европодвесом и клеевым клапаном)</t>
  </si>
  <si>
    <t>00-00009499</t>
  </si>
  <si>
    <t>*Ф-10931 ПЛАКАТ ВЫРУБНОЙ А3 В ПАКЕТЕ. Новогодний подарок от собачки - группа Животные (блестки, в индивидуальной упаковке, с европодвесом и клеевым клапаном)</t>
  </si>
  <si>
    <t>00-00009512</t>
  </si>
  <si>
    <t>*Ф-10938 ПЛАКАТ ВЫРУБНОЙ А3 В ПАКЕТЕ. Новогодние зверюшки в корзинке: сюжет - группа Животные (блестки, в индивидуальной упаковке, с европодвесом и клеевым клапаном)</t>
  </si>
  <si>
    <t>00-00012668</t>
  </si>
  <si>
    <t>*Ф-12907 ПЛАКАТ ВЫРУБНОЙ А3 В ПАКЕТЕ. Мышата на елке - Математические ступеньки, 6-7 - группа Животные (блестки, в индивидуальной упаковке, с европодвесом и клеевым клапаном)</t>
  </si>
  <si>
    <t>500х356 мм</t>
  </si>
  <si>
    <t>Яркий и красочный плакат поможет украсить интерьер и создать праздничный настрой к новому году, а также станет незаменимым атрибутом в детском саду и начальной школе.
Данное наглядное пособие рекомендуется использовать в технологии Е.В. Колесниковой «Математические ступеньки» в работе с детьми 6-7 лет, на занятии 5.</t>
  </si>
  <si>
    <t>00-00014994</t>
  </si>
  <si>
    <t>*Ф-13925 ПЛАКАТ ВЫРУБНОЙ А3 В ПАКЕТЕ. Тигренок новогодний - группа Животные (в индивидуальной упаковке, с европодвесом и клеевым клапаном)</t>
  </si>
  <si>
    <t>00-00014995</t>
  </si>
  <si>
    <t>*Ф-13926 ПЛАКАТ ВЫРУБНОЙ А3 В ПАКЕТЕ. Тигренок новогодний - группа Животные (в индивидуальной упаковке, с европодвесом и клеевым клапаном)</t>
  </si>
  <si>
    <t>00-00014996</t>
  </si>
  <si>
    <t>*Ф-13927 ПЛАКАТ ВЫРУБНОЙ А4 В ПАКЕТЕ Тигренок новогодний (блестки в лаке)</t>
  </si>
  <si>
    <t>00-00016595</t>
  </si>
  <si>
    <t>*Ф-14587 ПЛАКАТ ВЫРУБНОЙ А3 В ПАКЕТЕ. Зайчик в шапке и шарфе (блестки в лаке, в индивидуальной упаковке, с европодвесом и клеевым клапаном) - группа Животные</t>
  </si>
  <si>
    <t>00-00005701</t>
  </si>
  <si>
    <t>*Ф-8852 ПЛАКАТ ВЫРУБНОЙ А3 В ПАКЕТЕ. Рождественский носок с подарками (блестки, УФ-лак, в индивидуальной упаковке, с европодвесом и клеевым клапаном)</t>
  </si>
  <si>
    <t>Яркий и красочный плакат поможет украсить интерьер и создать праздничный настрой, а также станет незаменимым атрибутом в детском саду и начальной школе. 
Вырубной плакат упакован в пакет с клеевым клапаном («многоразовым» скотчем) и европодвесом. Это удобно для размещения продукции.
Благодаря отверстию в верхней части пакета упакованный товар легко вывешивается и эстетично смотрится на специальной стойке.</t>
  </si>
  <si>
    <t>00-00006036</t>
  </si>
  <si>
    <t>*Ф-9140 ПЛАКАТ ВЫРУБНОЙ А3 В ПАКЕТЕ. Обезьянка с подарками (блестки, УФ-лак, в индивидуальной упаковке, с европодвесом и клеевым клапаном)</t>
  </si>
  <si>
    <t>00-00015081</t>
  </si>
  <si>
    <t>*ФМ-13931 ПЛАКАТ ВЫРУБНОЙ А4 В ПАКЕТЕ Тигренок с новогодними подарками (в индивидуальной упаковке, с европодвесом и клеевым клапаном)</t>
  </si>
  <si>
    <t>00-00007613</t>
  </si>
  <si>
    <t>Ф-10011 Плакат вырубной А3. С Рождеством Христовым! (С блестками в лаке) - группа Праздники</t>
  </si>
  <si>
    <t>00-00009395</t>
  </si>
  <si>
    <t>Ф-10864 Плакат вырубной А3. С НОВЫМ ГОДОМ! Корзина с собачкой и шариком (с блестками в лаке)</t>
  </si>
  <si>
    <t>460709144050810864</t>
  </si>
  <si>
    <t>00-00009437</t>
  </si>
  <si>
    <t>Ф-10894 Плакат вырубной А3. Собачка в синем колпаке с новогодним шаром (блестки в лаке)</t>
  </si>
  <si>
    <t>460709144050810894</t>
  </si>
  <si>
    <t>00-00009498</t>
  </si>
  <si>
    <t>Ф-10931 Плакат вырубной А3. Новогодний подарок от собачки (с блестками в лаке) - группа Животные</t>
  </si>
  <si>
    <t>460709144050810931</t>
  </si>
  <si>
    <t>00-00009511</t>
  </si>
  <si>
    <t>Ф-10938 Плакат вырубной А3. Новогодние зверюшки в корзинке (с блестками в лаке) - группа Животные</t>
  </si>
  <si>
    <t>460709144050810938</t>
  </si>
  <si>
    <t>00-00009832</t>
  </si>
  <si>
    <t>Ф-11081 Плакат вырубной А3. Семья пингвинов (с блестками в лаке) - группа Птицы</t>
  </si>
  <si>
    <t>460709144050811081</t>
  </si>
  <si>
    <t>00-00010792</t>
  </si>
  <si>
    <t xml:space="preserve">Ф-11944 Плакат вырубной А3. С Новым Годом! Свинки на елочке </t>
  </si>
  <si>
    <t>460709144050811944</t>
  </si>
  <si>
    <t>00-00012625</t>
  </si>
  <si>
    <t>Ф-12907 Плакат вырубной А3. Мышата на елке (с блестками в лаке) - Математические ступеньки, 6-7 - группа Животные</t>
  </si>
  <si>
    <t>Яркий и красочный плакат поможет украсить интерьер и создать праздничный настрой, а также станет незаменимым атрибутом в детском саду и начальной школе.
Данное наглядное пособие рекомендуется использовать в технологии Е.В. Колесниковой «Математические ступеньки» в работе с детьми 6-7 лет, на занятии 5 при решении математической загадки:
Две мышки проникли в квартиру,
Решили попробовать сыру.
Тут следом явились подружки — 
Три сереньких мышки-норушки.
Кот спал в это время на крыше,
Про этот не ведая пир.
А ну, сосчитай, сколько мышек
Съели оставленный сыр?</t>
  </si>
  <si>
    <t>00-00013109</t>
  </si>
  <si>
    <t>Ф-13062 Плакат вырубной А3. Щелкунчик (с блестками в лаке) - группа Персонажи сказок</t>
  </si>
  <si>
    <t>00-00013972</t>
  </si>
  <si>
    <t>Ф-13385 Плакат вырубной А3. Новогодний бычок (с блестками в лаке) - группа Животные</t>
  </si>
  <si>
    <t>00-00014992</t>
  </si>
  <si>
    <t>Ф-13929 Плакат вырубной А3 Тигренок новогодний (блестки в лаке) - группа Животные</t>
  </si>
  <si>
    <t>00-00015096</t>
  </si>
  <si>
    <t>Ф-13991 Плакат вырубной А3 Снегурочка (блестки в лаке) - группа Персонажи сказок</t>
  </si>
  <si>
    <t>00-00015568</t>
  </si>
  <si>
    <t>Ф-14288 Плакат вырубной А3. Зимушка зима (УФ-лак) - группа Времена года</t>
  </si>
  <si>
    <t>00-00016231</t>
  </si>
  <si>
    <t>Ф-14586 Плакат вырубной А3. Зайчик Снегурочка (блестки в лаке) - группа Животные</t>
  </si>
  <si>
    <t>00-00016232</t>
  </si>
  <si>
    <t>Ф-14587 Плакат вырубной А3. Зайчик в шапке и шарфе (блестки в лаке) - группа Животные</t>
  </si>
  <si>
    <t>00-00016698</t>
  </si>
  <si>
    <t>Ф-14805 Плакат вырубной А3. Новогодний котенок (с уф-лаком) - группа Животные</t>
  </si>
  <si>
    <t>00-00017678</t>
  </si>
  <si>
    <t>Ф-15227 Плакат вырубной А3+. Дед Мороз. Двухсторонний - группа Персонажи сказок</t>
  </si>
  <si>
    <t>00-00017679</t>
  </si>
  <si>
    <t>Ф-15228 Плакат вырубной А3. Снегурочка. Двухсторонний - группа Персонажи сказок</t>
  </si>
  <si>
    <t>00-00017700</t>
  </si>
  <si>
    <t>Ф-15245 Плакат вырубной А3. Снегурочка в кокошнике. Двухсторонний - группа Персонажи сказок</t>
  </si>
  <si>
    <t>00-00017717</t>
  </si>
  <si>
    <t>Ф-15269 Плакат вырубной А3+. Снеговик. Двухсторонний - группа Персонажи сказок</t>
  </si>
  <si>
    <t>00-00017725</t>
  </si>
  <si>
    <t>Ф-15270 Плакат вырубной А3+. Тройка. Двухсторонний - группа Персонажи сказок</t>
  </si>
  <si>
    <t>00-00018456</t>
  </si>
  <si>
    <t>Ф-15614 Плакат вырубной А3+. Солнышко зимнее. Двухсторонний - группа Времена года</t>
  </si>
  <si>
    <t>00-00018884</t>
  </si>
  <si>
    <t>Ф-15833 Плакат вырубной А3+. Ива зимняя (двухсторонний)</t>
  </si>
  <si>
    <t>00-00018885</t>
  </si>
  <si>
    <t>Ф-15834 Плакат вырубной А3+. Ель зимняя (двухсторонний)</t>
  </si>
  <si>
    <t>00-00018969</t>
  </si>
  <si>
    <t>Ф-15898 Плакат вырубной А3+. Сосна зимняя (двухсторонний)</t>
  </si>
  <si>
    <t>00-00020325</t>
  </si>
  <si>
    <t>Ф-16556 Плакат вырубной А3. Дед Мороз и Снегурочка (двухсторонний)</t>
  </si>
  <si>
    <t>00-00020326</t>
  </si>
  <si>
    <t>Ф-16557 Плакат вырубной А3. Снеговик с новогодней гирляндой (двухсторонний)</t>
  </si>
  <si>
    <t>00-00020315</t>
  </si>
  <si>
    <t>Ф-16563 Плакат вырубной А3. Дед Мороз (двухсторонний, ВД-лак)</t>
  </si>
  <si>
    <t>00-00020316</t>
  </si>
  <si>
    <t>Ф-16564 Плакат вырубной А3. Снегурочка (двухсторонний, ВД-лак)</t>
  </si>
  <si>
    <t>00-00020346</t>
  </si>
  <si>
    <t>Ф-16569 Плакат вырубной А3. Снеговик с подарком (двухсторонний)</t>
  </si>
  <si>
    <t>00-00020295</t>
  </si>
  <si>
    <t>Ф-16580 Плакат вырубной А3. Снеговик с шарфом (двухсторонний, ВД-лак)</t>
  </si>
  <si>
    <t>00-00020296</t>
  </si>
  <si>
    <t>Ф-16581 Плакат вырубной А3. Белочка с гирляндой и елочкой (двухсторонний, ВД-лак)</t>
  </si>
  <si>
    <t>00-00020297</t>
  </si>
  <si>
    <t>Ф-16582 Плакат вырубной А3. Зайчик с новогодними игрушками (двухсторонний, ВД-лак)</t>
  </si>
  <si>
    <t>00-00020366</t>
  </si>
  <si>
    <t>Ф-16594 Плакат вырубной А3. Зимний мишка с подарками (двухсторонний)</t>
  </si>
  <si>
    <t>00-00020367</t>
  </si>
  <si>
    <t>Ф-16595 Плакат вырубной А3. Зимняя сова в шапочке (двухсторонний)</t>
  </si>
  <si>
    <t>00-00020279</t>
  </si>
  <si>
    <t>Ф-16612 Плакат вырубной А3. Новогодняя змейка мальчик (двухсторонний)</t>
  </si>
  <si>
    <t>00-00020281</t>
  </si>
  <si>
    <t>Ф-16614 Плакат вырубной А3. Елочка Новогодняя (двухсторонний)</t>
  </si>
  <si>
    <t>00-00022322</t>
  </si>
  <si>
    <t>Ф-17476 Плакат вырубной А3. Снегурочка (двухсторонний, ВД-лак)</t>
  </si>
  <si>
    <t>00-00022323</t>
  </si>
  <si>
    <t>Ф-17477 Плакат вырубной А3. Дед Мороз (двухсторонний, ВД-лак)</t>
  </si>
  <si>
    <t>00-00022341</t>
  </si>
  <si>
    <t>Ф-17490 Плакат вырубной А3. Лошадка (двухсторонний, ВД-лак)</t>
  </si>
  <si>
    <t>Яркий и красочный вырубной плакат украсит интерьер в детском саду, школе или дома. Чудесное украшение поможет создать ощущение праздника и порадует волшебным настроением детей и взрослых.</t>
  </si>
  <si>
    <t>Ф-5565 Плакат вырубной А3. Снежная Королева (с блестками в лаке) - группа Персонажи сказок</t>
  </si>
  <si>
    <t>460709144050805565</t>
  </si>
  <si>
    <t>00-00002227</t>
  </si>
  <si>
    <t>Ф-7044 Плакат вырубной А3. Снегурочка (с блестками в лаке) - группа Персонажи сказок</t>
  </si>
  <si>
    <t>460709144050807044</t>
  </si>
  <si>
    <t>00-00002253</t>
  </si>
  <si>
    <t>Ф-7063 Плакат вырубной А3. Ангел со звездочкой (с блестками в лаке)</t>
  </si>
  <si>
    <t>460709144050807063</t>
  </si>
  <si>
    <t>00-00003764</t>
  </si>
  <si>
    <t>Ф-7843 Плакат вырубной А3. С новым годом! Козленок со снежинкой (с блестками в лаке) - группа Животные</t>
  </si>
  <si>
    <t>460709144050807843</t>
  </si>
  <si>
    <t>00-00005499</t>
  </si>
  <si>
    <t>Ф-8852 Плакат вырубной А3. Рождественский носок с подарками и обезьянкой (с блестками и уф-лаком) - группа Животные</t>
  </si>
  <si>
    <t>460709144050808852</t>
  </si>
  <si>
    <t>00-00005629</t>
  </si>
  <si>
    <t>Ф-8942 Плакат вырубной А3. Снегурочка. Сюжет. Зверюшки (с блестками в лаке) - группа Персонажи сказок</t>
  </si>
  <si>
    <t>460709144050808942</t>
  </si>
  <si>
    <t>00-00005869</t>
  </si>
  <si>
    <t>Ф-9140 Плакат вырубной А3. Обезьянка с подарками (блестки в лаке, УФ-лак) - группа Животные</t>
  </si>
  <si>
    <t>460709144050809140</t>
  </si>
  <si>
    <t>00-00011674</t>
  </si>
  <si>
    <t>Ф-9311 Плакат вырубной А3. Дуб зимний (с уф-лаком) - тема Деревья</t>
  </si>
  <si>
    <t>00-00011701</t>
  </si>
  <si>
    <t>Ф-9312 Плакат вырубной А3. Клен зимний (с уф-лаком) - тема Деревья</t>
  </si>
  <si>
    <t>00-00013055</t>
  </si>
  <si>
    <t>Ф-9313 Плакат вырубной А3. Рябина зимняя (с уф-лаком) - тема Деревья</t>
  </si>
  <si>
    <t>12.02.03. Плакаты вырубные А4</t>
  </si>
  <si>
    <t>00-00009505</t>
  </si>
  <si>
    <t>*ФМ-10934 ПЛАКАТ ВЫРУБНОЙ А4 В ПАКЕТЕ. Мишка с подарком (блестки в лаке, в индивидуальной упаковке, с европодвесом и клеевым клапаном)</t>
  </si>
  <si>
    <t>00-00009517</t>
  </si>
  <si>
    <t>*ФМ-10940 ПЛАКАТ ВЫРУБНОЙ А4 В ПАКЕТЕ. Собачка (блестки, в индивидуальной упаковке, с европодвесом и клеевым клапаном)</t>
  </si>
  <si>
    <t>00-00012719</t>
  </si>
  <si>
    <t>*ФМ1-12936 ПЛАКАТ ВЫРУБНОЙ А4 В ПАКЕТЕ. Заяц в дарах зимы (в индивидуальной упаковке, с европодвесом и клеевым клапаном)</t>
  </si>
  <si>
    <t>00-00012721</t>
  </si>
  <si>
    <t>*ФМ1-12938 ПЛАКАТ ВЫРУБНОЙ А4 В ПАКЕТЕ. Медвежонок в дарах зимы (УФ-лак, в индивидуальной упаковке, с европодвесом и клеевым клапаном)</t>
  </si>
  <si>
    <t>00-00018153</t>
  </si>
  <si>
    <t>*ФМ1-15229 ПЛАКАТ ВЫРУБНОЙ А4 В ПАКЕТЕ. Дракон девочка (двухсторонний, в индивидуальной упаковке, с европодвесом и клеевым клапаном)</t>
  </si>
  <si>
    <t>00-00018152</t>
  </si>
  <si>
    <t xml:space="preserve">*ФМ1-15230 ПЛАКАТ ВЫРУБНОЙ А4 В ПАКЕТЕ. Дракон мальчик (двухсторонний, в индивидуальной упаковке, с европодвесом и клеевым клапаном) </t>
  </si>
  <si>
    <t>00-00011290</t>
  </si>
  <si>
    <t>*ФМ-12338 ПЛАКАТ ВЫРУБНОЙ А4 В ПАКЕТЕ. Поросенок на санках (блестки, в индивидуальной упаковке, с европодвесом и клеевым клапаном)</t>
  </si>
  <si>
    <t>00-00014099</t>
  </si>
  <si>
    <t>*ФМ-13428 ПЛАКАТ ВЫРУБНОЙ А4 В ПАКЕТЕ. Енот новогодний (блестки в лаке, в индивидуальной упаковке, с европодвесом и клеевым клапаном)</t>
  </si>
  <si>
    <t>00-00014949</t>
  </si>
  <si>
    <t>*ФМ-13785  ПЛАКАТ ВЫРУБНОЙ А4 В ПАКЕТЕ. Рыжий кот с бенгальским огнем (блестки в лаке, в индивидуальной упаковке, с европодвесом и клеевым клапаном)</t>
  </si>
  <si>
    <t>00-00015083</t>
  </si>
  <si>
    <t>*ФМ-13923 ПЛАКАТ ВЫРУБНОЙ А4 В ПАКЕТЕ. Тигренок с новогодней гирляндой (блестки в лаке, в индивидуальной упаковке, с европодвесом и клеевым клапаном)</t>
  </si>
  <si>
    <t>00-00015894</t>
  </si>
  <si>
    <t>*ФМ-13932 ПЛАКАТ ВЫРУБНОЙ А4 В ПАКЕТЕ. Тигренок с новогодними игрушками (блестки в лаке)</t>
  </si>
  <si>
    <t>00-00016266</t>
  </si>
  <si>
    <t>*ФМ-14450 ПЛАКАТ ВЫРУБНОЙ А4 В ПАКЕТЕ. Зайчик новогодний (УФ-лак, в индивидуальной упаковке, с европодвесом и клеевым клапаном)</t>
  </si>
  <si>
    <t>Яркий и красочный плакат поможет украсить интерьер и создать праздничный настрой к началу учебного года, а также станет незаменимым атрибутом в детском саду и начальной школе.</t>
  </si>
  <si>
    <t>00-00016272</t>
  </si>
  <si>
    <t>*ФМ-14456 ПЛАКАТ ВЫРУБНОЙ А4 В ПАКЕТЕ. Зайчик с Новогодней елкой (УФ-лак, в индивидуальной упаковке, с европодвесом и клеевым клапаном)</t>
  </si>
  <si>
    <t>00-00016274</t>
  </si>
  <si>
    <t>*ФМ-14458 ПЛАКАТ ВЫРУБНОЙ А4 В ПАКЕТЕ. Зайчик на лыжах (УФ-лак, в индивидуальной упаковке, с европодвесом и клеевым клапаном)</t>
  </si>
  <si>
    <t>00-00016275</t>
  </si>
  <si>
    <t>*ФМ-14459 ПЛАКАТ ВЫРУБНОЙ А4 В ПАКЕТЕ. Зайчик с барабаном и снеговиком (УФ-лак, в индивидуальной упаковке, с европодвесом и клеевым клапаном)</t>
  </si>
  <si>
    <t>00-00016277</t>
  </si>
  <si>
    <t>*ФМ-14461 ПЛАКАТ ВЫРУБНОЙ А4 В ПАКЕТЕ. Зайчик с гитарой (УФ-лак, в индивидуальной упаковке, с европодвесом и клеевым клапаном)</t>
  </si>
  <si>
    <t>00-00011214</t>
  </si>
  <si>
    <t>*ФМ2-12186 ПЛАКАТ ВЫРУБНОЙ А4 В ПАКЕТЕ. Винни-Пух, Пятачок и Кролик на санках из мультфильма Винни-Пух  (блестки, в индивидуальной упаковке, с европодвесом и клеевым клапаном)</t>
  </si>
  <si>
    <t>00-00022487</t>
  </si>
  <si>
    <t>*ФМ-9051 ПЛАКАТ ВЫРУБНОЙ А4 В ПАКЕТЕ. Снегири на ветке (блестки, в индивидуальной упаковке, с европодвесом и клеевым клапаном)</t>
  </si>
  <si>
    <t>00-00008365</t>
  </si>
  <si>
    <t>*ФМ-9864 ПЛАКАТ ВЫРУБНОЙ А4 В ПАКЕТЕ. Юный Дед Мороз с подарками (с блестками в индивидуальной упаковке с европодвесом и клеевым клапаном)</t>
  </si>
  <si>
    <t>00-00007784</t>
  </si>
  <si>
    <t>ФМ-10079 Плакат вырубной А4. Мальчик на коньках (с блестками в лаке)</t>
  </si>
  <si>
    <t>460709144039310079</t>
  </si>
  <si>
    <t>00-00009405</t>
  </si>
  <si>
    <t>ФМ-10862 Плакат вырубной А4. Собачка с новогодним шариком (с блестками в лаке)</t>
  </si>
  <si>
    <t>460709144039310862</t>
  </si>
  <si>
    <t>00-00009396</t>
  </si>
  <si>
    <t>ФМ-10865 Плакат вырубной А4. Собачка новогодняя (с блестками в лаке)</t>
  </si>
  <si>
    <t>460709144039310865</t>
  </si>
  <si>
    <t>00-00009500</t>
  </si>
  <si>
    <t>ФМ-10932 Плакат вырубной А4. Зайчик новогодний (с блестками в лаке)</t>
  </si>
  <si>
    <t>460709144039310932</t>
  </si>
  <si>
    <t>00-00009504</t>
  </si>
  <si>
    <t>ФМ-10934 Плакат вырубной А4. Мишка с подарком (блестки в лаке)</t>
  </si>
  <si>
    <t>460709144039310934</t>
  </si>
  <si>
    <t>00-00009516</t>
  </si>
  <si>
    <t>ФМ-10940 Плакат вырубной А4. Собачка (с блестками в лаке)</t>
  </si>
  <si>
    <t>460709144039310940</t>
  </si>
  <si>
    <t>00-00009518</t>
  </si>
  <si>
    <t>ФМ-10941 Плакат вырубной А4. Собачка новогодняя (с блестками в лаке)</t>
  </si>
  <si>
    <t>460709144039310941</t>
  </si>
  <si>
    <t>00-00009566</t>
  </si>
  <si>
    <t>ФМ-10965 Плакат вырубной А4. Собачка с новогодним шариком (с блестками в лаке)</t>
  </si>
  <si>
    <t>460709144039310965</t>
  </si>
  <si>
    <t>00-00012703</t>
  </si>
  <si>
    <t>ФМ1-12936 Плакат вырубной А4. Заяц в дарах зимы (с УФ-лаком)</t>
  </si>
  <si>
    <t>00-00012704</t>
  </si>
  <si>
    <t>ФМ1-12937 Плакат вырубной А4. Лисенок в дарах зимы (с УФ-лаком)</t>
  </si>
  <si>
    <t>00-00012705</t>
  </si>
  <si>
    <t>ФМ1-12938 Плакат вырубной А4. Медвежонок в дарах зимы (с уф-лаком)</t>
  </si>
  <si>
    <t>00-00012706</t>
  </si>
  <si>
    <t>ФМ1-12939 Плакат вырубной А4. Олененок в дарах зимы (с УФ-лаком)</t>
  </si>
  <si>
    <t>00-00012707</t>
  </si>
  <si>
    <t>ФМ1-12940 Плакат вырубной А4. Тигренок в дарах зимы (с уф-лаком)</t>
  </si>
  <si>
    <t>00-00017680</t>
  </si>
  <si>
    <t>ФМ1-15229 Плакат вырубной А4+. Дракон девочка. Двухсторонний</t>
  </si>
  <si>
    <t>00-00017681</t>
  </si>
  <si>
    <t xml:space="preserve">ФМ1-15230 Плакат вырубной А4. Дракон мальчик. Двухсторонний  </t>
  </si>
  <si>
    <t>00-00017705</t>
  </si>
  <si>
    <t>ФМ1-15246 Плакат вырубной А4. Дед Мороз. Двухсторонний</t>
  </si>
  <si>
    <t>00-00017710</t>
  </si>
  <si>
    <t>ФМ1-15247 Плакат вырубной А4. Снегурочка. Двухсторонний</t>
  </si>
  <si>
    <t>00-00017692</t>
  </si>
  <si>
    <t>ФМ1-15266 Плакат вырубной А4. Снегурочка в кокошнике. Двухсторонний - группа Персонажи сказок</t>
  </si>
  <si>
    <t>00-00018401</t>
  </si>
  <si>
    <t>ФМ1-15630 Плакат вырубной А4. Солнышко зимнее. Двухсторонний</t>
  </si>
  <si>
    <t xml:space="preserve">Яркий и красочный плакат поможет украсить интерьер и создать праздничный настрой в зимних досугах и занятиях, а также станет незаменимым атрибутом в детском саду и начальной школе.
Кроме функции украшения и использования в играх с детьми, может использоваться как наглядный материал.										
	</t>
  </si>
  <si>
    <t>00-00020319</t>
  </si>
  <si>
    <t>ФМ1-16565 Плакат вырубной А4. Гномик с елочной игрушкой (двухсторонний, ВД-лак)</t>
  </si>
  <si>
    <t>00-00020356</t>
  </si>
  <si>
    <t>ФМ1-16570 Плакат вырубной А4. Гномик с подарком (двухсторонний, ВД-лак)</t>
  </si>
  <si>
    <t>00-00020357</t>
  </si>
  <si>
    <t>ФМ1-16571 Плакат вырубной А4. Гномик со снежинкой в руке (двухсторонний, ВД-лак)</t>
  </si>
  <si>
    <t>00-00020358</t>
  </si>
  <si>
    <t>ФМ1-16572 Плакат вырубной А4. Гномик в зеленой шапке (двухсторонний, ВД-лак)</t>
  </si>
  <si>
    <t>00-00020359</t>
  </si>
  <si>
    <t>ФМ1-16573 Плакат вырубной А4. Гномик с фонарем (двухсторонний, ВД-лак)</t>
  </si>
  <si>
    <t>00-00020301</t>
  </si>
  <si>
    <t>ФМ1-16583 Плакат вырубной А4. Белочка с гирляндой и елочкой (двухсторонний, ВД-лак)</t>
  </si>
  <si>
    <t>00-00020370</t>
  </si>
  <si>
    <t>ФМ1-16596 Плакат вырубной А4. Снеговик с новогодней гирляндой (двухсторонний, ВД-лак)</t>
  </si>
  <si>
    <t>00-00020371</t>
  </si>
  <si>
    <t>ФМ1-16597 Плакат вырубной А4. Снеговик с шарфом (двухсторонний, ВД-лак)</t>
  </si>
  <si>
    <t>00-00020372</t>
  </si>
  <si>
    <t>ФМ1-16598 Плакат вырубной А4. Зайчик с новогодними игрушками (двухсторонний, ВД-лак)</t>
  </si>
  <si>
    <t>00-00020373</t>
  </si>
  <si>
    <t>ФМ1-16599 Плакат вырубной А4. Зимний мишка с подарками (двухсторонний, ВД-лак)</t>
  </si>
  <si>
    <t>00-00020285</t>
  </si>
  <si>
    <t>ФМ1-16615 Плакат вырубной А4. Снеговик с подарком (двухсторонний, ВД-лак)</t>
  </si>
  <si>
    <t>00-00020286</t>
  </si>
  <si>
    <t>ФМ1-16616 Плакат вырубной А4. Елочка Новогодняя (двухсторонний, ВД-лак)</t>
  </si>
  <si>
    <t>00-00020396</t>
  </si>
  <si>
    <t>ФМ1-16665 Плакат вырубной А4. Зимняя сова в шапочке (двухсторонний, ВД-лак)</t>
  </si>
  <si>
    <t>00-00021973</t>
  </si>
  <si>
    <t>ФМ1-17420 Плакат вырубной А4. Снежинка (двухсторонний, ВД-лак) - группа Снежинки</t>
  </si>
  <si>
    <t>00-00021975</t>
  </si>
  <si>
    <t>ФМ1-17421 Плакат вырубной А4. Снежинка (двухсторонний, ВД-лак) - группа Снежинки</t>
  </si>
  <si>
    <t>00-00022343</t>
  </si>
  <si>
    <t>ФМ1-17491 Плакат вырубной А4. Лошадка (двухсторонний, ВД-лак)</t>
  </si>
  <si>
    <t>Яркий и красочный плакат украсит интерьер в детском саду, школе или дома, поможет создать ощущение праздника и порадует волшебным настроением и детей, и взрослых.</t>
  </si>
  <si>
    <t>00-00011289</t>
  </si>
  <si>
    <t>ФМ-12338 Плакат вырубной А4. Поросенок на санках (с блестками в лаке)</t>
  </si>
  <si>
    <t>460709144039312338</t>
  </si>
  <si>
    <t>00-00012658</t>
  </si>
  <si>
    <t>ФМ-12930 Плакат вырубной А4. Клест (блестки в лаке)</t>
  </si>
  <si>
    <t>00-00012660</t>
  </si>
  <si>
    <t>ФМ-12932 Плакат вырубной А4. Медвежонок с апельсинами (с блестками в лаке)</t>
  </si>
  <si>
    <t>00-00013978</t>
  </si>
  <si>
    <t>ФМ-13387 Плакат вырубной А4. Бычок с подарками (блестки в лаке)</t>
  </si>
  <si>
    <t>00-00013980</t>
  </si>
  <si>
    <t>ФМ-13393 Плакат вырубной А4. Новогодние часики (с блестками в лаке)</t>
  </si>
  <si>
    <t>00-00014100</t>
  </si>
  <si>
    <t>ФМ-13426 Плакат вырубной А4. Снегурочка (с блестками в лаке)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</si>
  <si>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t>
  </si>
  <si>
    <t>00-00014096</t>
  </si>
  <si>
    <t>ФМ-13427 Плакат вырубной А4. Снеговик (с блестками в лаке)</t>
  </si>
  <si>
    <t>00-00014098</t>
  </si>
  <si>
    <t>ФМ-13428 Плакат вырубной А4. Енот (с блестками в лаке)</t>
  </si>
  <si>
    <t>00-00014829</t>
  </si>
  <si>
    <t>ФМ-13779 Плакат вырубной А4.  Тигренок на лыжах (блестки в лаке)</t>
  </si>
  <si>
    <t>00-00014830</t>
  </si>
  <si>
    <t>ФМ-13780 Плакат вырубной А4.Тигренок с елочной игрушкой (блестки в лаке)</t>
  </si>
  <si>
    <t>00-00014831</t>
  </si>
  <si>
    <t>ФМ-13781 Плакат вырубной А4.Тигренок с мешком подарков  (блестки в лаке)</t>
  </si>
  <si>
    <t>00-00014832</t>
  </si>
  <si>
    <t>ФМ-13782 Плакат вырубной А4.Тигренок и дед мороз (блестки в лаке)</t>
  </si>
  <si>
    <t>Яркий и красочный плакат поможет украсить интерьер и создать праздничный настрой к Новому году, а также станет незаменимым атрибутом в детском саду и начальной школе.</t>
  </si>
  <si>
    <t>00-00014835</t>
  </si>
  <si>
    <t>ФМ-13785 Плакат вырубной А4. Рыжий кот с бенгальским огнем (блестки в лаке)</t>
  </si>
  <si>
    <t>00-00015029</t>
  </si>
  <si>
    <t>ФМ-13923 Плакат вырубной А4. Тигренок с новогодней  гирляндой (блестки в лаке)</t>
  </si>
  <si>
    <t>00-00015030</t>
  </si>
  <si>
    <t>ФМ-13924 Плакат вырубной А4. Снеговичок с подарками (блестки в лаке)</t>
  </si>
  <si>
    <t>00-00015020</t>
  </si>
  <si>
    <t>ФМ-13931 Плакат вырубной А4. Тигренок с новогодними  подарками (блестки в лаке)</t>
  </si>
  <si>
    <t>00-00015021</t>
  </si>
  <si>
    <t>ФМ-13932 Плакат вырубной А4. Тигренок с новогодними игрушками (блестки в лаке)</t>
  </si>
  <si>
    <t>00-00015022</t>
  </si>
  <si>
    <t>ФМ-13933 Плакат вырубной А4. Тигренок с новогодними конфетами (блестки в лаке)</t>
  </si>
  <si>
    <t>00-00015205</t>
  </si>
  <si>
    <t>ФМ-14040 Плакат вырубной А4. Олененок (блестки в лаке)</t>
  </si>
  <si>
    <t>00-00015204</t>
  </si>
  <si>
    <t>ФМ-14041 Плакат вырубной А4. Новогодняя елочка (блестки в лаке)</t>
  </si>
  <si>
    <t>00-00015211</t>
  </si>
  <si>
    <t>ФМ-14042 Плакат вырубной А4. Лисичка новогодняя (блестки в лаке)</t>
  </si>
  <si>
    <t>00-00016199</t>
  </si>
  <si>
    <t>ФМ-14450 Плакат вырубной А4. Зайчик новогодний (блестки в лаке)</t>
  </si>
  <si>
    <t>00-00016201</t>
  </si>
  <si>
    <t>ФМ-14452 Плакат вырубной А4. Зайчик с бенгальским огнем (блестки в лаке)</t>
  </si>
  <si>
    <t>00-00016202</t>
  </si>
  <si>
    <t>ФМ-14453 Плакат вырубной А4. Зайчик с подарком (блестки в лаке)</t>
  </si>
  <si>
    <t>00-00016203</t>
  </si>
  <si>
    <t>ФМ-14454 Плакат вырубной А4. Зайчик новогодний с елочкой и подарком (блестки в лаке)</t>
  </si>
  <si>
    <t>00-00016204</t>
  </si>
  <si>
    <t>ФМ-14455 Плакат вырубной А4. Зайчик с мешком подарков (блестки в лаке)</t>
  </si>
  <si>
    <t>00-00016205</t>
  </si>
  <si>
    <t>ФМ-14456 Плакат вырубной А4. Зайчик с Новогодней елкой (блестки в лаке)</t>
  </si>
  <si>
    <t>00-00016206</t>
  </si>
  <si>
    <t>ФМ-14457 Плакат вырубной А4. Зайчик со снеговиком (блестки в лаке)</t>
  </si>
  <si>
    <t>00-00016207</t>
  </si>
  <si>
    <t>ФМ-14458 Плакат вырубной А4. Зайчик на лыжах (блестки в лаке)</t>
  </si>
  <si>
    <t>00-00016208</t>
  </si>
  <si>
    <t>ФМ-14459 Плакат вырубной А4. Зайчик с барабаном и снеговиком (блестки в лаке)</t>
  </si>
  <si>
    <t>00-00016209</t>
  </si>
  <si>
    <t>ФМ-14460 Плакат вырубной А4. Зайчик с Дедом Морозом (блестки в лаке)</t>
  </si>
  <si>
    <t>00-00016233</t>
  </si>
  <si>
    <t>ФМ-14461 Плакат вырубной А4. Зайчик с гитарой (блестки в лаке)</t>
  </si>
  <si>
    <t>00-00011133</t>
  </si>
  <si>
    <t>ФМ2-12186 Плакат вырубной А4. Винни-Пух, Пятачок и Кролик на санках из мультфильма Винни-Пух (с блестками в лаке)</t>
  </si>
  <si>
    <t>460709144035512186</t>
  </si>
  <si>
    <t>00-00011128</t>
  </si>
  <si>
    <t>ФМ2-12207 Плакат вырубной А4. Заяц фигурист из мультфильма Ну, погоди! (с блестками в лаке)</t>
  </si>
  <si>
    <t>460709144035512207</t>
  </si>
  <si>
    <t>00-00011129</t>
  </si>
  <si>
    <t>ФМ2-12208 Плакат вырубной А4. Кот Матроскин из мультфильма Трое из Простаквашино (с блестками в лаке)</t>
  </si>
  <si>
    <t>460709144035512208</t>
  </si>
  <si>
    <t>00-00005929</t>
  </si>
  <si>
    <t>ФМ-9146 Плакат вырубной А4. Снеговик с подарками (с блестками в лаке)</t>
  </si>
  <si>
    <t>460709144039309146</t>
  </si>
  <si>
    <t>12.02.04. Вырубные фигурки</t>
  </si>
  <si>
    <t>00-00014208</t>
  </si>
  <si>
    <t>*М-13425 Складной новогодний шарик С Рождеством Христовым (3 элемента) в индивидуальной упаковке</t>
  </si>
  <si>
    <t>Вырубная фигурка</t>
  </si>
  <si>
    <t>100х115 мм</t>
  </si>
  <si>
    <t>Вырубной плакат упакован в полипропиленовые пакеты с клеевым клапаном («многоразовым» скотчем) и евро-подвеской. Это удобно для размещения продукции. Благодаря отверстию в верхней части пакета, упакованный товар легко и эстетично вывешивается на специальной стойке. Яркий и красочный плакат поможет украсить интерьер и создать праздничный настрой, а также станет незаменимым атрибутом в детском саду и начальной школе.</t>
  </si>
  <si>
    <t>00-00014210</t>
  </si>
  <si>
    <t>*М-13427 Складной новогодний шарик С Рождеством Христовым (3 элемента) в индивидуальной упаковке</t>
  </si>
  <si>
    <t>00-00012853</t>
  </si>
  <si>
    <t>М-12992 Вырубная фигурка. Шарик новогодний фиолетовый. Двухсторонняя (блестки в лаке) (4+4, двусторонняя)</t>
  </si>
  <si>
    <t>80х80</t>
  </si>
  <si>
    <t>Чудесное украшение поможет сделать любой интерьер интересным, создать уют и праздничную зимнюю атмосферу. Несомненно, порадует и детей и взрослых. 
Используется в увлекательной игре «Наряди елочку». Для этого возьмите фигуру ёлки формата А2 (ФБ1-12988 Плакат вырубной А2) и вырубную фигурку, в отверстие фигурки вставьте нитку и сделайте петельку. Затем отогнув аккуратно крепление, наденьте игрушку и зафиксируйте крепление в первоначальное положение. Так со всеми креплениями. В результате получите нарядную праздничную Елку.</t>
  </si>
  <si>
    <t>00-00012861</t>
  </si>
  <si>
    <t>М-12999 Вырубная фигурка. Пряничное сердце (двухсторонняя, блестки в лаке)</t>
  </si>
  <si>
    <t>А8+</t>
  </si>
  <si>
    <t>00-00013983</t>
  </si>
  <si>
    <t>М-13391 Вырубная фигурка. Бычок с бенгальским огнем (блестки в лаке)</t>
  </si>
  <si>
    <t>00-00015023</t>
  </si>
  <si>
    <t>М-13934 Вырубная фигурка. Рыжий кот на лыжах (блестки в лаке)</t>
  </si>
  <si>
    <t>130х134 мм</t>
  </si>
  <si>
    <t>Вырубными фигурками можно украсить стены, мебель, двери, окна и другие поверхности детского сада, школы, комнаты, прикрепив на двусторонний скотч или скрепку. Они не только сделают любой интерьер праздничным, но и придадут настроение. Их можно использовать как раздаточный, дидактический материал для организации занятий и игр.</t>
  </si>
  <si>
    <t>00-00015024</t>
  </si>
  <si>
    <t>М-13935 Вырубная фигурка. Рыжий кот на санях (блестки в лаке)</t>
  </si>
  <si>
    <t>00-00015101</t>
  </si>
  <si>
    <t>М-13997 Вырубная фигурка. Новогодний тигренок (блестки в лаке)</t>
  </si>
  <si>
    <t>90х120 мм</t>
  </si>
  <si>
    <t>00-00016218</t>
  </si>
  <si>
    <t>М-14573 Вырубная фигурка. Зайчик с гитарой (блестки в лаке)</t>
  </si>
  <si>
    <t>00-00016221</t>
  </si>
  <si>
    <t>М-14576 Вырубная фигурка. Зайчик на лыжах (блестки в лаке)</t>
  </si>
  <si>
    <t>00-00016226</t>
  </si>
  <si>
    <t>М-14581 Вырубная фигурка. Зайчик с подарком (блестки в лаке)</t>
  </si>
  <si>
    <t>00-00017683</t>
  </si>
  <si>
    <t>М-15232 Вырубная фигурка. Дракон мальчик. Двухсторонняя</t>
  </si>
  <si>
    <t>А7+</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</si>
  <si>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t>
  </si>
  <si>
    <t>00-00017686</t>
  </si>
  <si>
    <t>М-15250 Вырубная фигурка. Снежинка. Двухсторонняя - группа Снежинки</t>
  </si>
  <si>
    <t>А6</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</si>
  <si>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t>
  </si>
  <si>
    <t>00-00017834</t>
  </si>
  <si>
    <t>М-15316 Вырубная фигурка. Домик - новогодняя игрушка. Двухсторонняя</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</si>
  <si>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t>
  </si>
  <si>
    <t>00-00018463</t>
  </si>
  <si>
    <t>М-15613 Вырубная фигурка. Солнышко зимнее. Двухсторонняя</t>
  </si>
  <si>
    <t>А6+</t>
  </si>
  <si>
    <t>00-00020333</t>
  </si>
  <si>
    <t>М-16561 Вырубная фигурка. Зайчик с новогодними игрушками (двухстороняя, ВД-лак)</t>
  </si>
  <si>
    <t>85х124 мм</t>
  </si>
  <si>
    <t>Вырубными фигурками можно украсить стены, мебель, окна и другие поверхности в детском саду, школе и детской комнате, прикрепив их на двусторонний скотч или скрепку. Чудесные украшения не только сделают любой интерьер ярким и интересным, но и придадут праздничное зимнее настроение. Также их можно использовать как раздаточный материал для организации занятий и игр.</t>
  </si>
  <si>
    <t>00-00020348</t>
  </si>
  <si>
    <t>М-16574 Вырубная фигурка. Снежинка. Двухсторонняя - группа Снежинки</t>
  </si>
  <si>
    <t>113х118 мм</t>
  </si>
  <si>
    <t>00-00020350</t>
  </si>
  <si>
    <t>М-16576 Вырубная фигурка. Снежинка. Двухсторонняя - группа Снежинки</t>
  </si>
  <si>
    <t>00-00020351</t>
  </si>
  <si>
    <t>М-16577 Вырубная фигурка. Снежинка. Двухсторонняя - группа Снежинки</t>
  </si>
  <si>
    <t>00-00020352</t>
  </si>
  <si>
    <t>М-16578 Вырубная фигурка. Снеговик с подарком (двухсторонняя, ВД-лак)</t>
  </si>
  <si>
    <t>00-00020353</t>
  </si>
  <si>
    <t>М-16579 Вырубная фигурка. Снеговик с шарфом (двухсторонняя, ВД-лак)</t>
  </si>
  <si>
    <t>83х124 мм</t>
  </si>
  <si>
    <t>00-00020303</t>
  </si>
  <si>
    <t>М-16584 Вырубная фигурка. Снежинка. Двухсторонняя - группа Снежинки</t>
  </si>
  <si>
    <t>120х105 мм</t>
  </si>
  <si>
    <t>00-00020305</t>
  </si>
  <si>
    <t>М-16586 Вырубная фигурка. Снежинка. Двухсторонняя - группа Снежинки</t>
  </si>
  <si>
    <t>108х120 мм</t>
  </si>
  <si>
    <t>00-00020306</t>
  </si>
  <si>
    <t>М-16587 Вырубная фигурка. Снежинка. Двухсторонняя - группа Снежинки</t>
  </si>
  <si>
    <t>120х106 мм</t>
  </si>
  <si>
    <t>00-00020309</t>
  </si>
  <si>
    <t>М-16590 Вырубная фигурка. Белочка с гирляндой и елочкой (двухстороняя, ВД-лак)</t>
  </si>
  <si>
    <t>86х124 мм</t>
  </si>
  <si>
    <t>00-00020310</t>
  </si>
  <si>
    <t>М-16591 Вырубная фигурка. Снеговик с новогодней гирляндой (двухстороняя, ВД-лак)</t>
  </si>
  <si>
    <t>90х122 мм</t>
  </si>
  <si>
    <t>00-00020311</t>
  </si>
  <si>
    <t>М-16592 Вырубная фигурка. Гномик со снежинкой в руке (двухсторонняя, ВД-лак)</t>
  </si>
  <si>
    <t>00-00020312</t>
  </si>
  <si>
    <t>М-16593 Вырубная фигурка. Гномик с подарком (двухсторонняя, ВД-лак)</t>
  </si>
  <si>
    <t>00-00020378</t>
  </si>
  <si>
    <t>М-16600 Вырубная фигурка. Снежинка. Двухсторонняя - группа Снежинки</t>
  </si>
  <si>
    <t>00-00020379</t>
  </si>
  <si>
    <t>М-16601 Вырубная фигурка. Снежинка. Двухсторонняя - группа Снежинки</t>
  </si>
  <si>
    <t>00-00020380</t>
  </si>
  <si>
    <t>М-16602 Вырубная фигурка. Снежинка. Двухсторонняя - группа Снежинки</t>
  </si>
  <si>
    <t>00-00020381</t>
  </si>
  <si>
    <t>М-16603 Вырубная фигурка. Снежинка. Двухсторонняя - группа Снежинки</t>
  </si>
  <si>
    <t>00-00020383</t>
  </si>
  <si>
    <t>М-16605 Вырубная фигурка. Зимний мишка с подарками (двухсторонняя, ВД-лак)</t>
  </si>
  <si>
    <t>90х135 мм</t>
  </si>
  <si>
    <t>00-00020384</t>
  </si>
  <si>
    <t>М-16606 Вырубная фигурка. Гномик в зеленой шапке (двухсторонняя, ВД-лак)</t>
  </si>
  <si>
    <t>76х120 мм</t>
  </si>
  <si>
    <t>00-00020385</t>
  </si>
  <si>
    <t>М-16607 Вырубная фигурка. Гномик с фонарем (двухсторонняя, ВД-лак)</t>
  </si>
  <si>
    <t>00-00020386</t>
  </si>
  <si>
    <t>М-16608 Вырубная фигурка. Гномик с елочной игрушкой (двухсторонняя, ВД-лак)</t>
  </si>
  <si>
    <t>70х120 мм</t>
  </si>
  <si>
    <t>00-00020387</t>
  </si>
  <si>
    <t>М-16609 Вырубная фигурка. Зимняя сова в шапочке (двухсторонняя, ВД-лак)</t>
  </si>
  <si>
    <t>00-00020289</t>
  </si>
  <si>
    <t>М-16617 Вырубная фигурка. Елочка Новогодняя (двухсторонняя, ВД-лак)</t>
  </si>
  <si>
    <t>00-00020291</t>
  </si>
  <si>
    <t>М-16619 Вырубная фигурка. Символ года. Новогодняя змейка мальчик (двухстороняя, ВД-лак)</t>
  </si>
  <si>
    <t>00-00020292</t>
  </si>
  <si>
    <t>М-16622 Вырубная фигурка. Новогодний шар на елку (двухстороняя, ВД-лак)</t>
  </si>
  <si>
    <t>120х102 мм</t>
  </si>
  <si>
    <t>00-00020336</t>
  </si>
  <si>
    <t>М-16653 Вырубная фигурка. Новогодний шар на елку (двухстороняя, ВД-лак)</t>
  </si>
  <si>
    <t>00-00021046</t>
  </si>
  <si>
    <t>М-16993 Вырубная фигурка. Сосулька красная - новогодняя игрушка. Двухсторонняя (100х42)</t>
  </si>
  <si>
    <t>А7</t>
  </si>
  <si>
    <t>Чудесное украшение поможет сделать любой интерьер интересным, создать уют и праздничную зимнюю атмосферу. Несомненно они порадует и детей, и взрослых. 
Используется в увлекательной игре «Наряди елочку». Для этого возьмите фигуру ёлки формата А2 (ФБ1-12988 Плакат вырубной А2) и вырубную фигурку, в отверстие фигурки вставьте нитку и сделайте петельку. Затем отогнув аккуратно крепление, наденьте игрушку и зафиксируйте крепление в первоначальное положение. Так со всеми креплениями. В результате получите нарядную праздничную ёлку.</t>
  </si>
  <si>
    <t>00-00021047</t>
  </si>
  <si>
    <t>М-16994 Вырубная фигурка. Сосулька зеленая - новогодняя игрушка. Двухсторонняя (100х42)</t>
  </si>
  <si>
    <t>00-00021239</t>
  </si>
  <si>
    <t>М-17092 Вырубная фигурка. Сосулька желтая. Двухсторонняя</t>
  </si>
  <si>
    <t>00-00021979</t>
  </si>
  <si>
    <t>М-17422 Вырубная фигурка. Снежинка (двухсторонняя, ВД-лак) - группа Снежинки</t>
  </si>
  <si>
    <t>Яркая и красочная вырубная фигурка поможет украсить интерьер и создать праздничный настрой к новому году, а также станет незаменимым атрибутом в детском саду и начальной школе.</t>
  </si>
  <si>
    <t>00-00021980</t>
  </si>
  <si>
    <t>М-17423 Вырубная фигурка. Снежинка (двухсторонняя, ВД-лак) - группа Снежинки</t>
  </si>
  <si>
    <t>00-00021981</t>
  </si>
  <si>
    <t>М-17424 Вырубная фигурка. Гномик (двухсторонняя, ВД-лак)</t>
  </si>
  <si>
    <t>00-00021982</t>
  </si>
  <si>
    <t>М-17425 Вырубная фигурка. Гномик (двухсторонняя, ВД-лак)</t>
  </si>
  <si>
    <t>00-00022074</t>
  </si>
  <si>
    <t>М-17455 Вырубная фигурка. Новогодняя игрушка (двухсторонняя, ВД-лак)</t>
  </si>
  <si>
    <t>00-00022075</t>
  </si>
  <si>
    <t>М-17456 Вырубная фигурка. Новогодняя игрушка (двухсторонняя, ВД-лак)</t>
  </si>
  <si>
    <t>00-00022076</t>
  </si>
  <si>
    <t>М-17457 Вырубная фигурка. Новогодняя игрушка (двухсторонняя, ВД-лак)</t>
  </si>
  <si>
    <t>00-00022077</t>
  </si>
  <si>
    <t>М-17458 Вырубная фигурка. Новогодняя игрушка (двухсторонняя, ВД-лак)</t>
  </si>
  <si>
    <t>00-00022078</t>
  </si>
  <si>
    <t>М-17459 Вырубная фигурка. Новогодняя игрушка (двухсторонняя, ВД-лак)</t>
  </si>
  <si>
    <t>00-00022079</t>
  </si>
  <si>
    <t>М-17460 Вырубная фигурка. Новогодняя игрушка (двухсторонняя, ВД-лак)</t>
  </si>
  <si>
    <t>00-00022335</t>
  </si>
  <si>
    <t>М-17479 Вырубная фигурка. Снежинка (двухсторонняя, ВД-лак)</t>
  </si>
  <si>
    <t>150х130 мм</t>
  </si>
  <si>
    <t>00-00022337</t>
  </si>
  <si>
    <t>М-17481 Вырубная фигурка. Снежинка (двухсторонняя, ВД-лак)</t>
  </si>
  <si>
    <t>150х127 мм</t>
  </si>
  <si>
    <t>00-00022326</t>
  </si>
  <si>
    <t>М-17484 Вырубная фигурка. Елочная игрушка (двухсторонняя, ВД-лак)</t>
  </si>
  <si>
    <t>00-00022359</t>
  </si>
  <si>
    <t>М-17485 Вырубная фигурка. Елочная игрушка (двухсторонняя, ВД-лак)</t>
  </si>
  <si>
    <t>00-00022332</t>
  </si>
  <si>
    <t>М-17486 Вырубная фигурка. Елочная игрушка (двухсторонняя, ВД-лак)</t>
  </si>
  <si>
    <t>00-00022360</t>
  </si>
  <si>
    <t>М-17487 Вырубная фигурка. Елочная игрушка (двухсторонняя, ВД-лак)</t>
  </si>
  <si>
    <t>00-00022328</t>
  </si>
  <si>
    <t>М-17488 Вырубная фигурка. Елочная игрушка (двухсторонняя, ВД-лак)</t>
  </si>
  <si>
    <t>00-00022350</t>
  </si>
  <si>
    <t>М-17493 Вырубная фигурка. Снежинка (двухсторонняя, ВД-лак)</t>
  </si>
  <si>
    <t>150х129 мм</t>
  </si>
  <si>
    <t>00-00022330</t>
  </si>
  <si>
    <t>М-17494 Вырубная фигурка. Снежинка (двухсторонняя, ВД-лак)</t>
  </si>
  <si>
    <t>00-00022353</t>
  </si>
  <si>
    <t>М-17496 Вырубная фигурка. Елочная игрушка (двухсторонняя, ВД-лак)</t>
  </si>
  <si>
    <t>00-00022357</t>
  </si>
  <si>
    <t>М-17497 Вырубная фигурка. Елочная игрушка (двухсторонняя, ВД-лак)</t>
  </si>
  <si>
    <t>00-00022358</t>
  </si>
  <si>
    <t>М-17498 Вырубная фигурка. Елочная игрушка (двухсторонняя, ВД-лак)</t>
  </si>
  <si>
    <t>00-00022327</t>
  </si>
  <si>
    <t>М-17499 Вырубная фигурка. Елочная игрушка (двухсторонняя, ВД-лак)</t>
  </si>
  <si>
    <t>00-00022354</t>
  </si>
  <si>
    <t>М-17500 Вырубная фигурка. Елочная игрушка (двухсторонняя, ВД-лак)</t>
  </si>
  <si>
    <t>00-00022351</t>
  </si>
  <si>
    <t>М-17501 Вырубная фигурка. Елочная игрушка (двухсторонняя, ВД-лак)</t>
  </si>
  <si>
    <t>00-00022352</t>
  </si>
  <si>
    <t>М-17502 Вырубная фигурка. Елочная игрушка (двухсторонняя, ВД-лак)</t>
  </si>
  <si>
    <t>00-00022356</t>
  </si>
  <si>
    <t>М-17503 Вырубная фигурка. Елочная игрушка (двухсторонняя, ВД-лак)</t>
  </si>
  <si>
    <t>00-00022333</t>
  </si>
  <si>
    <t>М-17504 Вырубная фигурка. Елочная игрушка (двухсторонняя, ВД-лак)</t>
  </si>
  <si>
    <t>00-00022355</t>
  </si>
  <si>
    <t>М-17505 Вырубная фигурка. Елочная игрушка (двухсторонняя, ВД-лак)</t>
  </si>
  <si>
    <t>00-00002233</t>
  </si>
  <si>
    <t>М-7050 Вырубная фигурка. Новогодняя лошадка. Символ года 2026</t>
  </si>
  <si>
    <t>М-7050</t>
  </si>
  <si>
    <t>12.02.05. Комплекты украшений на скотче</t>
  </si>
  <si>
    <t>00-00022591</t>
  </si>
  <si>
    <t>*КБ-17705 Комплект для оформления интерьера со скотчем. Новый год в Простоквашино (2 плаката А2 и 2 плаката А4)</t>
  </si>
  <si>
    <t>Вырубные фигурки помогут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
В комплект входят 2 фигурных плаката формата А2 и 2 фигурных плаката формата А4.
Полный состав:
— ФБ-16568 Плакат вырубной А2. Елочка Новогодняя (двухсторонний, ВД-лак)
— ФБ-17541 Плакат вырубной А2. С Новым годом! (двухсторонний, ВД-лак)
— ФМ2-12208 Плакат вырубной А4. Кот Матроскин из м-ф Трое из Простаквашино (с блестками в лаке)
— ФМ2-12209 Плакат вырубной А4. Собака Шарик из м-ф Простоквашино (с блестками в лаке)</t>
  </si>
  <si>
    <t>00-00022593</t>
  </si>
  <si>
    <t>*КБ-17706 Комплект для оформления интерьера со скотчем. Новогодние зверята несут подарки под елочку (ёлка А2 и 3 фигуры зверей А3)</t>
  </si>
  <si>
    <t>Вырубные фигурки помогут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
В комплект входят фигурный плакат формата А2 и 3 фигуры новогодних зверей формата А3.
Полный состав:
— Ф-9140 Плакат вырубной А3. Обезьянка с подарками (блестки в лаке, УФ-лак) 
— Ф-9874 Плакат вырубной А3. С Новым годом! Петух с мешком подарков (с блестками в лаке)
— Ф-13929 Плакат вырубной А3 Тигренок новогодний (блестки в лаке)
— Ф-7843 Плакат вырубной А3. С новым годом! Козленок со снежинкой (с блестками в лаке) 
— ФБ-16568 Плакат вырубной А2. Елочка Новогодняя (двухсторонний, ВД-лак)</t>
  </si>
  <si>
    <t>00-00022595</t>
  </si>
  <si>
    <t>*КБ-17707 Комплект для оформления интерьера со скотчем. С новым годом! 2026 (2 плаката А2 и 3 плаката А3)</t>
  </si>
  <si>
    <t>Вырубные фигурки помогут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
В комплект входят фигурный плакат формата А2 и 3 фигурных плаката формата А3.
Полный состав:
— Ф-17476 Плакат вырубной А3. Снегурочка (двухсторонний, ВД-лак)
— Ф-17477 Плакат вырубной А3. Дед Мороз (двухсторонний, ВД-лак)
— Ф-17490 Плакат вырубной А3. Лошадка (двухсторонний, ВД-лак)
— ФБ-17541 Плакат вырубной А2. С Новым годом! (двухсторонний, ВД-лак)</t>
  </si>
  <si>
    <t>00-00022597</t>
  </si>
  <si>
    <t>*КБ-17708 Комплект для оформления интерьера со скотчем. Праздник к нам приходит! (плакат А2, 2 плаката А3 и 5 видов снежинок по 2 шт.)</t>
  </si>
  <si>
    <t>Вырубные фигурки помогут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
В комплект входят фигурный плакат формата А2, 2 фигурных плаката формата А3 и 5 видов снежинок по 2 штуки.
Полный состав:
— Ф-17476 Плакат вырубной А3. Снегурочка (двухсторонний, ВД-лак)
— Ф-17477 Плакат вырубной А3. Дед Мороз (двухсторонний, ВД-лак)
— ФБ-16568 Плакат вырубной А2. Елочка Новогодняя (двухсторонний, ВД-лак)
— М-17483 Вырубная фигурка. Снежинка (двухсторонняя, ВД-лак) - 2 шт.
— М-17492 Вырубная фигурка. Снежинка (двухсторонняя, ВД-лак) - 2 шт.
— М-17493 Вырубная фигурка. Снежинка (двухсторонняя, ВД-лак) - 2 шт.
— М-17494 Вырубная фигурка. Снежинка (двухсторонняя, ВД-лак) - 2 шт.
— М-17495 Вырубная фигурка. Снежинка (двухсторонняя, ВД-лак) - 2 шт.</t>
  </si>
  <si>
    <t>00-00020795</t>
  </si>
  <si>
    <t xml:space="preserve">*КМ-16881 Набор украшений со скотчем. Снежинки. Двухсторонние (10 шт. в наборе) </t>
  </si>
  <si>
    <t>120х120 мм</t>
  </si>
  <si>
    <t>Вырубные фигурки помогут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
Набор состоит из:
М-16587 Вырубная фигурка. Снежинка. Двухсторонняя - группа Снежинки - 10 шт.
Возможны незначительные изменения в составе комплекта.</t>
  </si>
  <si>
    <t>00-00020796</t>
  </si>
  <si>
    <t xml:space="preserve">*КМ-16882 Набор украшений со скотчем. Снежинки. Двухсторонние (10 шт. в наборе) </t>
  </si>
  <si>
    <t>Вырубные фигурки помогут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
Набор состоит из:
М-16588 Вырубная фигурка. Снежинка. Двухсторонняя - группа Снежинки - 10 шт.
Возможны незначительные изменения в составе комплекта.</t>
  </si>
  <si>
    <t>00-00022577</t>
  </si>
  <si>
    <t>*КМ-17478 Набор украшений со скотчем. Снежинки. Двухсторонние (10 шт. в наборе)</t>
  </si>
  <si>
    <t>155х133 мм</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</si>
  <si>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М-17478 Вырубная фигурка. Снежинка (двухсторонняя, ВД-лак) - 10 шт.</t>
  </si>
  <si>
    <t>00-00022578</t>
  </si>
  <si>
    <t>*КМ-17479 Набор украшений со скотчем. Снежинки. Двухсторонние (10 шт. в наборе)</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</si>
  <si>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М-17479 Вырубная фигурка. Снежинка (двухсторонняя, ВД-лак) - 10 шт.</t>
  </si>
  <si>
    <t>00-00022579</t>
  </si>
  <si>
    <t>*КМ-17480 Набор украшений со скотчем. Снежинки. Двухсторонние (10 шт. в наборе)</t>
  </si>
  <si>
    <t>150х135 мм</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</si>
  <si>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М-17480 Вырубная фигурка. Снежинка (двухсторонняя, ВД-лак) - 10 шт.</t>
  </si>
  <si>
    <t>00-00022580</t>
  </si>
  <si>
    <t>*КМ-17481 Набор украшений со скотчем. Снежинки. Двухсторонние (10 шт. в наборе)</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</si>
  <si>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М-17481 Вырубная фигурка. Снежинка (двухсторонняя, ВД-лак) - 10 шт.</t>
  </si>
  <si>
    <t>00-00022581</t>
  </si>
  <si>
    <t>*КМ-17482 Набор украшений со скотчем. Снежинки. Двухсторонние (10 шт. в наборе)</t>
  </si>
  <si>
    <t>150х134 мм</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</si>
  <si>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М-17482 Вырубная фигурка. Снежинка (двухсторонняя, ВД-лак) - 10 шт.</t>
  </si>
  <si>
    <t>00-00022582</t>
  </si>
  <si>
    <t>*КМ-17483 Набор украшений со скотчем. Снежинки. Двухсторонние (10 шт. в наборе)</t>
  </si>
  <si>
    <t>146х136 мм</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</si>
  <si>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М-17483 Вырубная фигурка. Снежинка (двухсторонняя, ВД-лак) - 10 шт.</t>
  </si>
  <si>
    <t>00-00022583</t>
  </si>
  <si>
    <t>*КМ-17492 Набор украшений со скотчем. Снежинки. Двухсторонние (10 шт. в наборе)</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</si>
  <si>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М-17492 Вырубная фигурка. Снежинка (двухсторонняя, ВД-лак) - 10 шт.</t>
  </si>
  <si>
    <t>00-00022584</t>
  </si>
  <si>
    <t>*КМ-17493 Набор украшений со скотчем. Снежинки. Двухсторонние (10 шт. в наборе)</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</si>
  <si>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М-17493 Вырубная фигурка. Снежинка (двухсторонняя, ВД-лак) - 10 шт.</t>
  </si>
  <si>
    <t>00-00022585</t>
  </si>
  <si>
    <t>*КМ-17494 Набор украшений со скотчем. Снежинки. Двухсторонние (10 шт. в наборе)</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</si>
  <si>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М-17494 Вырубная фигурка. Снежинка (двухсторонняя, ВД-лак) - 10 шт.</t>
  </si>
  <si>
    <t>00-00022586</t>
  </si>
  <si>
    <t>*КМ-17495 Набор украшений со скотчем. Снежинки. Двухсторонние (10 шт. в наборе)</t>
  </si>
  <si>
    <t>150х123 мм</t>
  </si>
  <si>
    <t>Яркая и красочная вырубная фигурка поможет украсить интерьер и создать праздничный настрой, а также станет незаменимым атрибутом в детском саду и начальной школе.
Полный состав:
— М-17495 Вырубная фигурка. Снежинка (двухсторонняя, ВД-лак) - 10 шт.</t>
  </si>
  <si>
    <t>00-00022587</t>
  </si>
  <si>
    <t>*КМ-17702 Комплект украшений со скотчем. Новогодние игрушки (10 шт.: 5 видов по 2 шт.)</t>
  </si>
  <si>
    <t>Вырубные фигурки помогут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
Полный состав:
— М-17484 Вырубная фигурка. Елочная игрушка (двухсторонняя, ВД-лак) - 2 шт.
— М-17486 Вырубная фигурка. Елочная игрушка (двухсторонняя, ВД-лак) - 2 шт.
— М-17496 Вырубная фигурка. Елочная игрушка (двухсторонняя, ВД-лак) - 2 шт.
— М-17497 Вырубная фигурка. Елочная игрушка (двухсторонняя, ВД-лак) - 2 шт.
— М-17505 Вырубная фигурка. Елочная игрушка (двухсторонняя, ВД-лак) - 2 шт.</t>
  </si>
  <si>
    <t>00-00022588</t>
  </si>
  <si>
    <t>*КМ-17703 Комплект украшений со скотчем. Новогодние игрушки (10 шт.: 5 видов по 2 шт.)</t>
  </si>
  <si>
    <t>Вырубные фигурки помогут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
Полный состав:
— М-17485 Вырубная фигурка. Елочная игрушка (двухсторонняя, ВД-лак) - 2 шт.
— М-17488 Вырубная фигурка. Елочная игрушка (двухсторонняя, ВД-лак) - 2 шт.
— М-17499 Вырубная фигурка. Елочная игрушка (двухсторонняя, ВД-лак) - 2 шт.
— М-17502 Вырубная фигурка. Елочная игрушка (двухсторонняя, ВД-лак) - 2 шт.
— М-17504 Вырубная фигурка. Елочная игрушка (двухсторонняя, ВД-лак) - 2 шт.</t>
  </si>
  <si>
    <t>00-00022589</t>
  </si>
  <si>
    <t>*КМ-17704 Комплект украшений со скотчем. Новогодние игрушки (10 шт.: 5 видов по 2 шт.)</t>
  </si>
  <si>
    <t>Вырубные фигурки помогут украсить стены, мебель, двери, окна и другие поверхности детского сада, школы, комнаты и прочие поверхности, прикрепив на двусторонний скотч или скрепку. Они не только сделают любой интерьер праздничным, но и придадут настроение.
Полный состав:
— М-17487 Вырубная фигурка. Елочная игрушка (двухсторонняя, ВД-лак) - 2 шт.
— М-17498 Вырубная фигурка. Елочная игрушка (двухсторонняя, ВД-лак) - 2 шт.
— М-17500 Вырубная фигурка. Елочная игрушка (двухсторонняя, ВД-лак) - 2 шт.
— М-17501 Вырубная фигурка. Елочная игрушка (двухсторонняя, ВД-лак) - 2 шт.
— М-17503 Вырубная фигурка. Елочная игрушка (двухсторонняя, ВД-лак) - 2 шт.</t>
  </si>
  <si>
    <t>00-00019454</t>
  </si>
  <si>
    <t>КМ-16122 Комплект украшений на скотче. Новогодние снежинки (10 видов в комплекте)</t>
  </si>
  <si>
    <t>125х125 мм</t>
  </si>
  <si>
    <t>00-00020435</t>
  </si>
  <si>
    <t>КС-16657 Комплект украшений на скотче. Новогодние гномики (5 шт. в комплекте)</t>
  </si>
  <si>
    <t>142х223 мм</t>
  </si>
  <si>
    <t>В комплект украшений на скотче «Новогодние гномики» входят 5 видов вырубных фигурок. Данные элементы можно прикрепить на стену и разложить на столе. Они незаменимы не только в качестве украшения комнаты или гостиной к зимним праздникам, но и на тематических викторинах.</t>
  </si>
  <si>
    <t>12.02.06. Комплекты вырубных фигур</t>
  </si>
  <si>
    <t>00-00014181</t>
  </si>
  <si>
    <t>*КБ-13466 Комплект для оформления интерьера. С Новым годом! (3 плаката А4, плакат А3 и 2 фигуры)</t>
  </si>
  <si>
    <t>Комплекты для украшения интерьера</t>
  </si>
  <si>
    <t>Каждый человек ждет и готовится к самому прекрасному и чудесному празднику Новому году заранее: украшает интерьер, наряжает пушистые елочки, покупает подарки  друзьям и близким.
Для удобства украшения интерьеров  издательство предлагает разнообразие комплектов вырубных фигур на любой вкус. В комплект входят 3 плаката А4, плакат А3 и 2 вырубные фигурки. Они изготовлены на плотной бумаге и оформлены разноцветными блестками. Красочно выполненные, они отлично впишутся в интерьер, создадут атмосферу праздника и подчеркнут новогоднее настроение!
Полный состав:
— ФМ-13427 Плакат вырубной А4. Снеговик (с блестками в лаке)
— ФМ-13428 Плакат вырубной А4. Енотик новогодний (с блестками в лаке)
— М-7947 Вырубная фигурка. Снежинка (с блестками в лаке) - 3 шт.
— ФМ-10895 Плакат вырубной А4. Елочка новогодняя (с блестками в лаке)
— М-14819 Вырубная фигурка. Снежинка (с блестками в лаке)
— Ф-14768 Плакат вырубной А3. С Новым годом! (блестки в лаке)
Возможны незначительные изменения состава комплекта.</t>
  </si>
  <si>
    <t>00-00014185</t>
  </si>
  <si>
    <t>*КБ-13469 Комплект для оформления интерьера. С Новым годом! (2 плаката А4, плакат А3, комплект вырубных букв на скотче и фигура)</t>
  </si>
  <si>
    <t>500х100 мм</t>
  </si>
  <si>
    <t>Каждый человек ждет и готовится к самому прекрасному и чудесному празднику Новому году заранее: украшает интерьер, наряжает пушистые елочки, покупает подарки  друзьям и близким.
Для удобства украшения интерьеров издательство предлагает разнообразие комплектов вырубных фигур на любой вкус. В комплект входят 2 плаката А4, плакат А3, комплект вырубных букв на скотче и вырубная фигурка. Они изготовлены на плотной бумаге и оформлены разноцветными блестками. Красочно выполненные, они отлично впишутся в интерьер и создадут атмосферу праздника, и подчеркнут новогоднее настроение!
Полный состав:
— ФМ-9146 Плакат вырубной А4. Снеговик с подарками (с блестками в лаке)
— Ф-10931 Плакат вырубной А3. Новогодний подарок от собачки (с блестками в лаке)
— КФМ-10849 Комплект вырубных букв на скотче. С Новым годом! (11 шт. в компл.)
— М-14000 Вырубная фигурка. Снежинка (блёстки в лаке)
— ФМ-14460 Плакат вырубной А4. Зайчик с Дедом Морозом (блестки в лаке)
Возможны незначительные изменения состава комплекта.</t>
  </si>
  <si>
    <t>00-00014188</t>
  </si>
  <si>
    <t>*КБ-13472 Комплект для оформления интерьера. С Новым годом! (комплект вырубных букв на скотче, плакат А3, 2 плаката А4 и 2 фигуры)</t>
  </si>
  <si>
    <t>Каждый человек ждет и готовится к самому прекрасному и чудесному празднику Новому году заранее: украшает интерьер, наряжает пушистые елочки, покупает подарки  друзьям и близким.
Для удобства украшения интерьеров  издательство предлагает разнообразие комплектов вырубных фигур на любой вкус. В комплект входят комплект вырубных букв на скотче, плакат А3, 2 плаката А4 и 2 вырубные фигурки. Они изготовлены на плотной бумаге и оформлены разноцветными блестками. Красочно выполненные, они отлично впишутся в интерьер, создадут атмосферу праздника и подчеркнут новогоднее настроение!
Полный состав:
— КФМ-10849 Комплект вырубных букв на скотче. С Новым годом! (11 шт. в компл.)
— Ф-12935 Плакат вырубной А3. Елочка веселая (с блестками в лаке)
— ФМ-8983 Плакат вырубной А4. Мальчик с новогодними подарками (с блестками в лаке)
— М-7949 Вырубная фигурка. Снежинка (с блестками в лаке)
— ФМ-13427 Плакат вырубной А4. Снеговик (с блестками в лаке)
— М-10867 Вырубная фигурка. Снежинка (с блестками в лаке)
Возможны незначительные и</t>
  </si>
  <si>
    <t>00-00018120</t>
  </si>
  <si>
    <t>*КБ-15508 Комплект для оформления интерьера. Веселый Новый год! (плакат А3, 2 плаката А4, 5 фигур и гирлянда с плакатом А3)</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</si>
  <si>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плакат А3, 2 плаката А4, 5 вырубных фигур и гирлянда с плакатом А3.
Полный состав:
— ГР-13977 Гирлянда с плакатом А3. С новым годом! (1,8 м, блестки в лаке)
— Ф-14768 Плакат вырубной А3. С Новым годом! (блестки в лаке)
— ФМ1-15229 Плакат вырубной А4. Дракон девочка. Двухсторонний
— ФМ1-15230 Плакат вырубной А4. Дракон мальчик. Двухсторонний
— М-10871 Вырубная фигурка. Снежинка (блестки в лаке)
— М-12217 Вырубная фигурка. Снежинка (с блестками в лаке)
— М-15208 Вырубная фигурка. Снежинка. Двухсторонняя
— М-15209 Вырубная фигурка. Снежинка. Двухсторонняя
— М-15210 Вырубная фигурка. Снежинка. Двухсторонняя
Возможны незначительные изменения состава комплекта.</t>
  </si>
  <si>
    <t>00-00018125</t>
  </si>
  <si>
    <t>*КБ-15513 Комплект для оформления интерьера. С Новым Годом! (плакат А3, 2 плаката А4, 4 фигуры снежинок по 2 шт., комплект фигур на скотче)</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</si>
  <si>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комплект вырубных фигур на скотче, плакат А3, 2 плаката А4 и 4 фигуры снежинок по 2 штуки
Полный состав:
— КФМ-10849 Комплект вырубных букв на скотче. С Новым годом! (11 шт. в компл.)
— Ф-10931 Плакат вырубной А3. Новогодний подарок от собачки (с блестками в лаке)
— ФМ-14460 Плакат вырубной А4. Зайчик с Дедом Морозом (блестки в лаке)
— ФМ-9146 Плакат вырубной А4. Снеговик с подарками (с блестками в лаке)
— М-16574 Вырубная фигурка. Снежинка. Двухсторонняя - 2 шт
— М-16584 Вырубная фигурка. Снежинка. Двухсторонняя- 2 шт
— М-15254 Вырубная фигурка. Снежинка. Двухсторонняя- 2 шт
— М-16587 Вырубная фигурка. Снежинка. Двухсторонняя - 2 шт
Возможны незначительные изменения состава комплекта.</t>
  </si>
  <si>
    <t>00-00018347</t>
  </si>
  <si>
    <t>*КБ-15707 Комплект для оформления интерьера. Новогодняя Лесная сказка! (плакат А3 и 5 плакатов А4)</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</si>
  <si>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плакат А3 и 5 плакатов А4.
Полный состав:
— Ф-16614 Плакат вырубной А3. Елочка Новогодняя (двухсторонний)
— ФМ1-12940 Плакат вырубной А4. Тигренок в дарах зимы (с уф-лаком)
— ФМ1-12937 Плакат вырубной А4. Лисенок в дарах зимы (с УФ-лаком)
— ФМ1-12939 Плакат вырубной А4. Олененок в дарах зимы (с УФ-лаком)
— ФМ1-12938 Плакат вырубной А4. Медвежонок в дарах зимы (с уф-лаком)
— ФМ1-12936 Плакат вырубной А4. Заяц в дарах зимы (с УФ-лаком)
Возможны незначительные изменения состава комплекта.</t>
  </si>
  <si>
    <t>00-00018416</t>
  </si>
  <si>
    <t>*КБ-15753 Комплект для оформления интерьера. Веселые новогодние собачки (7 видов собачек: 3 фигуры А3 и 4 фигуры А4)</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</si>
  <si>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7 видов собачек: 3 фигуры А3 и 4 фигуры А4.
Полный состав:
— Ф-10864 Плакат вырубной А3. С НОВЫМ ГОДОМ! Корзина с собачкой и шариком (с блестками в лаке)
— Ф-10894 Плакат вырубной А3. Собачка в синем колпаке с новогодним шаром (с блестками в лаке)
— Ф-10931 Плакат вырубной А3. Новогодний подарок от собачки (с блестками в лаке)
— ФМ-10865 Плакат вырубной А4. Собачка новогодняя (с блестками в лаке)
— ФМ-10940 Плакат вырубной А4. Собачка (с блестками в лаке)
— ФМ-10941 Плакат вырубной А4. Собачка новогодняя (с блестками в лаке)
— ФМ-10965 Плакат вырубной А4. Собачка с новогодним шариком (с блестками в лаке)
Возможны незначительные изменения состава комплекта</t>
  </si>
  <si>
    <t>00-00019640</t>
  </si>
  <si>
    <t>*КБ-16223 Комплект для оформления интерьера. С Новым годом! (2 плаката А3, 4 фигуры и гирлянда)</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</si>
  <si>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2 плаката А3, 4 вырубные фигуры и гирлянда. 
Полный состав:
— ГР1-15318 Гирлянда. Счастья в новом году! (1,7 м) (Уф-лак)
— Ф-15245 Плакат вырубной А3. Снегурочка в кокошнике. Двухсторонний
— Ф-15244 Плакат вырубной А3. Дед Мороз. Двухсторонний
— М-15254 Вырубная фигурка. Снежинка. Двухсторонняя - группа Снежинки
— М-16603 Вырубная фигурка. Снежинка. Двухсторонняя - группа Снежинки
— М-16600 Вырубная фигурка. Снежинка. Двухсторонняя - группа Снежинки
— М-16584 Вырубная фигурка. Снежинка. Двухсторонняя - группа Снежинки
Возможны незначительные изменения состава комплекта.</t>
  </si>
  <si>
    <t>00-00020502</t>
  </si>
  <si>
    <t>*КБ-16674 Комплект для оформления интерьера. Помощники Дедушки Мороза (плакат А3 и 5 плакатов А4.)</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</si>
  <si>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плакат А3 и 5 плакатов А4.
Полный состав:
— ФМ1-16565 Плакат вырубной А4. Гномик с елочной игрушкой (двухсторонний, ВД-лак);
— ФМ1-16570 Плакат вырубной А4. Гномик с подарком (двухсторонний, ВД-лак);
— ФМ1-16571 Плакат вырубной А4. Гномик со снежинкой в руке (двухсторонний, ВД-лак);
— ФМ1-16572 Плакат вырубной А4. Гномик в зеленой шапке (двухсторонний, ВД-лак);
— ФМ1-16573 Плакат вырубной А4. Гномик с фонарем (двухсторонний, ВД-лак);
— Ф-16556 Плакат вырубной А3. Дед Мороз и Снегурочка (двухсторонний).
Возможны незначительные изменения состава комплекта.</t>
  </si>
  <si>
    <t>00-00020503</t>
  </si>
  <si>
    <t>*КБ-16675 Комплект для оформления интерьера. Сказка в лесу (2 плаката А4, плакат А3 и 3 фигуры по 2 шт.)</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</si>
  <si>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2 плаката А4, плакат А3 и 3 вырубные фигурки по 2 шт.
Полный состав:
- ФМ1-16573 Плакат вырубной А4. Гномик с фонарем (двухсторонний, ВД-лак);
- ФМ1-16571 Плакат вырубной А4. Гномик со снежинкой в руке (двухсторонний, ВД-лак);
- М-16600 Вырубная фигурка. Снежинка. Двухсторонняя - 2 шт.
- М-16576 Вырубная фигурка. Снежинка. Двухсторонняя - 2шт.
- М-16586 Вырубная фигурка. Снежинка. Двухсторонняя - 2 шт.
- Ф-15834 Плакат вырубной А3. Ель зимняя (двухсторонний).
Возможны незначительные изменения состава комплекта.</t>
  </si>
  <si>
    <t>00-00020748</t>
  </si>
  <si>
    <t>*КБ-16678 Комплект для оформления интерьера. В ожидании Нового года (плакат А3 и 6 плакатов А4)</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</si>
  <si>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плакат А3 и 6 плакатов А4.
Полный состав:
— ФМ-13393 Плакат вырубной А4. Новогодние часики (с блестками в лаке);
— ФМ1-16596 Плакат вырубной А4. Снеговик с новогодней гирляндой (двухсторонний, ВД-лак);
— ФМ1-16598 Плакат вырубной А4. Зайчик с новогодними игрушками (двухсторонний, ВД-лак);
— ФМ1-16599 Плакат вырубной А4. Зимний мишка с подарками (двухсторонний, ВД-лак);
— ФМ1-16583 Плакат вырубной А4. Белочка с гирляндой и елочкой (двухсторонний, ВД-лак);
— Ф-16614 Плакат вырубной А3. Елочка Новогодняя (двухсторонний);
— ФМ1-16615 Плакат вырубной А4. Снеговик с подарком (двухсторонний, ВД-лак);
Возможны незначительные изменения состава комплекта.</t>
  </si>
  <si>
    <t>00-00020750</t>
  </si>
  <si>
    <t>*КБ-16680 Комплект для оформления интерьера. С Новым годом! (плакат А3 и гирлянда)</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</si>
  <si>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плакат А3 и гирлянда.
Полный состав:
— Ф-16556 Плакат вырубной А3. Дед Мороз и Снегурочка (двухсторонний);
— ГР1-16654 Гирлянда (1,60 м) С Новым Годом! (ВД-лак).
Возможны незначительные изменения состава комплекта.</t>
  </si>
  <si>
    <t>00-00020752</t>
  </si>
  <si>
    <t>*КБ-16681 Комплект для оформления интерьера. Веселый Новый год! (3 плаката А3 и 5 фигур по 2 шт.)</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</si>
  <si>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3 плаката А3 и 5 вырубных фигурок по 2 шт.
Полный состав:
— Ф-16556 Плакат вырубной А3. Дед Мороз и Снегурочка (двухсторонний);
— Ф-16594 Плакат вырубной А3. Зимний мишка с подарками (двухсторонний);
— Ф-16595 Плакат вырубной А3. Зимняя сова в шапочке (двухсторонний);
— М-16584 Вырубная фигурка. Снежинка. Двухсторонняя - 2 шт;
— М-16587 Вырубная фигурка. Снежинка. Двухсторонняя - 2 шт;
— М-16588 Вырубная фигурка. Снежинка. Двухсторонняя - 2 шт;
— М-16589 Вырубная фигурка. Снежинка. Двухсторонняя - 2 шт;
— М-16586 Вырубная фигурка. Снежинка. Двухсторонняя - 2 шт;
Возможны незначительные изменения состава комплекта.</t>
  </si>
  <si>
    <t>00-00020754</t>
  </si>
  <si>
    <t>*КБ-16682 Комплект для оформления интерьера. Новогодний-2 (3 плаката А3 и комплект вырубных фигур на скотче)</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</si>
  <si>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3 плаката А3 и комплект вырубных фигурок на скотче.
Полный состав:
— Ф-16614 Плакат вырубной А3. Елочка Новогодняя (двухсторонний);
— Ф-16595 Плакат вырубной А3. Зимняя сова в шапочке (двухсторонний);
— Ф-16580 Плакат вырубной А3. Снеговик с шарфом (двухсторонний, ВД-лак);
— КФМ-14778 Комплект вырубных букв на скотче С Новым годом! (11 шт. в компл.).
Возможны незначительные изменения состава комплекта.</t>
  </si>
  <si>
    <t>00-00020559</t>
  </si>
  <si>
    <t>*КБ-16845 Комплект новогодний. С Новым годом!</t>
  </si>
  <si>
    <t>Каждый человек ждет и готовится к самому прекрасному и чудесному празднику Новому году заранее: украшает интерьер, наряжает пушистые елочки, покупает подарки  друзьям и близким.
Для удобства украшения интерьеров издательство предлагает разнообразие комплектов вырубных фигур на любой вкус. В комплект входят фигуры разных форматов, изготовленные на плотной бумаге и оформленные разноцветными блестками. Красочно выполненные, они отлично впишутся в интерьер и создадут атмосферу праздника, и подчеркнут новогоднее настроение!
Комплект состоит из:
— ГР-13787 Гирлянда с плакатом А3. С новым годом! (2 м) (блестки в лаке)
— М-16589 Вырубная фигурка. Снежинка. Двухсторонняя - группа Снежинки
— М-16588 Вырубная фигурка. Снежинка. Двухсторонняя - группа Снежинки
— Ф-16556 Плакат вырубной А3. Дед Мороз и Снегурочка (двухсторонний)
— Ф-14587 Плакат вырубной А3. Зайчик в шапке и шарфе (блестки в лаке) - группа Животные
— Ф-14805 Плакат вырубной А3. Новогодний котенок (с уф-лаком) - группа Животные
Возможны незначительные изме</t>
  </si>
  <si>
    <t>00-00020767</t>
  </si>
  <si>
    <t>*КБ-16885 Комплект для оформления интерьера. Новый год!</t>
  </si>
  <si>
    <t>Комплект состоит из:
— ГР-13977 Гирлянда с плакатом А3. С новым годом!  (1,8 м) (блестки в лаке)			
— М-16560 Вырубная фигурка. Снежинка. Двухсторонняя - 2 шт.
— М-15209 Вырубная фигурка. Снежинка. Двухсторонняя - 2 шт.
— М-16584 Вырубная фигурка. Снежинка. Двухсторонняя - 2 шт.
— Ф-15244 Плакат вырубной А3. Дед Мороз. Двухсторонний - группа Персонажи сказок			
— Ф-15245 Плакат вырубной А3. Снегурочка в кокошнике. Двухсторонний - группа Персонажи сказок			
— Ф-15271 Плакат вырубной А3. Кормушка со снегирями. Двухсторонний - группа Птицы			
— ФБ-15267 Плакат вырубной А2. Девушка зима. Двухсторонний			
— ФМ1-15275 Плакат вырубной А4. Снегирь. Двухсторонний			
— ФМ1-15276 Плакат вырубной А4. Снегири. Двухсторонний			
Возможны незначительные изменения состава комплекта.</t>
  </si>
  <si>
    <t>00-00020996</t>
  </si>
  <si>
    <t>*КБ-16995 Комплект для оформления интерьера. С Новым годом! (2 плаката А3, 4 фигуры и гирлянда)</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</si>
  <si>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2 плаката А3, 4 вырубные фигурки и гирлянда.
Полный состав:
ГР1-15318 Гирлянда (1,7 м) Счастья в новом году!  (Уф-лак)
М-16576 Вырубная фигурка. Снежинка. Двухсторонняя
Ф-15227 Плакат вырубной А3+. Дед Мороз. Двухсторонний
Ф-15228 Плакат вырубной А3. Снегурочка. Двухсторонний
М-16584 Вырубная фигурка. Снежинка. Двухсторонняя
М-16603 Вырубная фигурка. Снежинка. Двухсторонняя
М-16601 Вырубная фигурка. Снежинка. Двухсторонняя
Возможны незначительные изменения состава комплекта.</t>
  </si>
  <si>
    <t>00-00021043</t>
  </si>
  <si>
    <t>*КБ-17009 Комплект для оформления интерьера. Новогодние персонажи с елочкой (3 плаката А3, 4 плаката А4 и фигура по 10 шт.)</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</si>
  <si>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3 плаката А3, 4 плаката А4 и вырубная фигура по 10 штук.
Полный состав:
— М-15209 Вырубная фигурка. Снежинка. Двухсторонняя - группа Снежинки - 10 шт.
— Ф-10931 Плакат вырубной А3. Новогодний подарок от собачки (с блестками в лаке) - группа Животные			
— Ф-16614 Плакат вырубной А3. Елочка Новогодняя (двухсторонний)
— Ф-7044 Плакат вырубной А3. Снегурочка (с блестками в лаке) - группа Персонажи сказок			
— ФМ-10932 Плакат вырубной А4. Зайчик новогодний (с блестками в лаке)			
— ФМ-10934 Плакат вырубной А4. Мишка с подарком (блестки в лаке)			
— ФМ-9146 Плакат вырубной А4. Снеговик с подарками (с блестками в лаке)			
— ФМ-9864 Плакат вырубной А4. Юный Дед Мороз с подарками (с блестками в лак</t>
  </si>
  <si>
    <t>00-00021163</t>
  </si>
  <si>
    <t>*КБ-17088 Комплект для оформления интерьера. Новогодние зверята у елочки (плакат А3, 5 плакатов А4 и фигура по 10 шт.)</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</si>
  <si>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плакат А3, 5 плакатов А4 и вырубная фигурка по 10 штук.
Полный состав:
— ФМ-12338 Плакат вырубной А4. Поросенок на санках (с блестками в лаке);
— ФМ-9031 Плакат вырубной А4. Зайчонок (с блестками в лаке);
— ФМ-12932 Плакат вырубной А4. Медвежонок с апельсинами (с блестками в лаке);
— ФМ-13428 Плакат вырубной А4. Енотик новогодний (с блестками в лаке);
— ФМ-10940 Плакат вырубной А4. Собачка (с блестками в лаке);
— Ф-16614 Плакат вырубной А3. Елочка Новогодняя (двухсторонний);
— М-16600 Вырубная фигурка. Снежинка. Двухсторонняя - 10 шт.
Возможны незначительные изменения состава комплекта</t>
  </si>
  <si>
    <t>00-00021182</t>
  </si>
  <si>
    <t>*КБ-17101 Комплект для оформления интерьера. Дед Мороз и Снегурочка со зверятами (4 плаката А3 и 4 фигуры)</t>
  </si>
  <si>
    <t>Каждый человек ждет и готовится к самому прекрасному и чудесному празднику Новому году заранее: украшает интерьер, наряжает пушистые елочки, покупает подарки  друзьям и близким.
Для удобства украшения интерьеров  издательство предлагает разнообразие комплектов вырубных фигур на любой вкус. В комплект входят 4 плаката А3 и столько же вырубных фигур. Они изготовлены на плотной бумаге и оформлены разноцветными блестками. Красочно выполненные, они отлично впишутся в интерьер и создадут атмосферу праздника, и подчеркнут новогоднее настроение!
Полный состав:
— Ф-15227 Плакат вырубной А3. Дед Мороз. Двухсторонний 
— Ф-15228 Плакат вырубной А3. Снегурочка. Двухсторонний 
— Ф-16614 Плакат вырубной А3. Елочка Новогодняя (двухсторонний)
— Ф-10938 Плакат вырубной А3. Новогодние зверюшки в корзинке (с блестками в лаке) 
— М-16602 Вырубная фигурка. Снежинка. Двухсторонняя
— М-16574 Вырубная фигурка. Снежинка. Двухсторонняя
— М-15254 Вырубная фигурка. Снежинка. Двухсторонняя 
— М-15250 Вырубная фигурка. Снежинка. Двухсторон</t>
  </si>
  <si>
    <t>00-00021185</t>
  </si>
  <si>
    <t>*КБ-17103 Комплект для оформления интерьера. С Новым годом! (комплект вырубных букв на скотче, 2 плаката А3, 3 плаката А4 и 2 фигуры по 3 шт.)</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</si>
  <si>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комплект вырубных букв на скотче, 2 плаката А3, 3 плаката А4 и 2 вырубные фигурки по 3 штуки.
Полный состав:
— КФМ-10849 Комплект вырубных букв на скотче. С Новым годом! (11 шт. в компл.)
— Ф-15227 Плакат вырубной А3. Дед Мороз. Двухсторонний 
— Ф-16614 Плакат вырубной А3. Елочка Новогодняя (двухсторонний)
— ФМ-13393 Плакат вырубной А4. Новогодние часики (с блестками в лаке)
— ФМ-13924 Плакат вырубной А4. Снеговичок с подарками (блестки в лаке)
— ФМ-13931 Плакат вырубной А4. Тигренок с новогодними  подарками (блестки в лаке)
— М-15250 Вырубная фигурка. Снежинка. Двухсторонняя - 3 шт.
— М-15253 Вырубная фигурка. Снежинка. Двухсторонняя - 3 шт.
Возможны незначительные изменения состава компл</t>
  </si>
  <si>
    <t>00-00021216</t>
  </si>
  <si>
    <t>*КБ-17145 Комплект для оформления интерьера. Новый год! (2 плаката А4, 3 плаката А3, плакат А2, 3 вырубные фигуры по 2 шт. и гирлянда)</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</si>
  <si>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плакат А4 по 2 шт., 3 плаката А3, плакат А2, 3 вырубные фигуры по 2 шт. и гирлянда. 
Полный состав:
— М-16603 Вырубная фигурка. Снежинка. Двухсторонняя - группа Снежинки - 2 шт.
— ФМ1-15274 Плакат вырубной А4. Снегирь. Двухсторонний - 2 шт.
— ГР-13977 Гирлянда с плакатом А3. С новым годом!  (1,8 м) (блестки в лаке)			
— М-15254 Вырубная фигурка. Снежинка. Двухсторонняя - группа Снежинки - 2 шт.			
— М-16584 Вырубная фигурка. Снежинка. Двухсторонняя - группа Снежинки - 2 шт.
— Ф-15244 Плакат вырубной А3. Дед Мороз. Двухсторонний - группа Персонажи сказок			
— Ф-15245 Плакат вырубной А3. Снегурочка в кокошнике. Двухсторонний - группа Персонажи сказок
— Ф-14288 Плакат вырубной А3. Зимушка зим</t>
  </si>
  <si>
    <t>00-00021561</t>
  </si>
  <si>
    <t>*КБ-17249 Комплект для оформления интерьера. Новогодняя сказка: Дед Мороз и Снегурочка (2 плаката А2 и 5 фигур зверей А4)</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</si>
  <si>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2 фигурных плаката А2 и 5 фигур зверей формата А4.
Полный состав:
— ФБ-16562 Плакат вырубной А2. Дед Мороз (двухсторонний, ВД-лак)
— ФБ-16555 Плакат вырубной А2. Снегурочка (двухсторонний, ВД-лак)
— ФМ1-12936 Плакат вырубной А4. Заяц в дарах зимы (с УФ-лаком)			
— ФМ1-12937 Плакат вырубной А4. Лисенок в дарах зимы (с УФ-лаком)			
— ФМ1-12938 Плакат вырубной А4. Медвежонок в дарах зимы (с уф-лаком)			
— ФМ1-12939 Плакат вырубной А4. Олененок в дарах зимы (с УФ-лаком)			
— ФМ1-12940 Плакат вырубной А4. Тигренок в дарах зимы (с уф-лаком)			
Возможны незначительные изменения состава комплекта.</t>
  </si>
  <si>
    <t>00-00022603</t>
  </si>
  <si>
    <t>*КБ-17709 Комплект для оформления интерьера. Новогодний набор (комплект вырубных букв на скотче, 3 плаката А3, плакат А4, фигура снежинки и наклейка)</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</si>
  <si>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комплект вырубных букв на скотче, 3 фигурных плаката А3, фигурный плакат А4, фигура снежинки и наклейка.
Полный состав:
— КФМ-14778 Комплект вырубных букв на скотче С Новым годом! (11 шт. в компл.)
— ШН-9021 Наклейки на подарки. Новогоднее шампанское (95х95 мм)
— Ф-14805 Плакат вырубной А3. Новогодний котенок (с уф-лаком)
— Ф-17477 Плакат вырубной А3. Дед Мороз (двухсторонний, ВД-лак)
— Ф-17476 Плакат вырубной А3. Снегурочка (двухсторонний, ВД-лак)
— ФМ-13924 Плакат вырубной А4. Снеговичок с подарками (блестки в лаке)
— М-17495 Вырубная фигурка. Снежинка (двухсторонняя, ВД-лак)
Возможны незначительные изменения состава комплекта.</t>
  </si>
  <si>
    <t>00-00022604</t>
  </si>
  <si>
    <t>*КБ-17710 Комплект для оформления интерьера. Веселый Новый Год! (4 плаката А3, 2 вида снежинок по 2 и 1 штуке и гирлянда с плакатом А3)</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</si>
  <si>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4 фигурных плаката формата А3, 2 вида снежинок по 2 и 1 штуке и гирлянда с плакатом А3.
Полный состав:
— ГР-13788 Гирлянда новогодняя с плакатом А3  (1,6 м) (блестки в лаке)
— Ф-16556 Плакат вырубной А3. Дед Мороз и Снегурочка (двухсторонний)
— Ф-14587 Плакат вырубной А3. Зайчик в шапке и шарфе (блестки в лаке)
— Ф-14805 Плакат вырубной А3. Новогодний котенок (с уф-лаком) 
— Ф-15269 Плакат вырубной А3+. Снеговик. Двухсторонний
— М-17481 Вырубная фигурка. Снежинка (двухсторонняя, ВД-лак) - 2 шт.
— М-17478 Вырубная фигурка. Снежинка (двухсторонняя, ВД-лак) 
Возможны незначительные изменения состава комплекта.</t>
  </si>
  <si>
    <t>00-00022605</t>
  </si>
  <si>
    <t>*КБ-17711 Комплект для оформления интерьера. С Новым годом! (гирлянда, 3 плаката А3 и 2 вида снежинок по 2 шт.)</t>
  </si>
  <si>
    <t xml:space="preserve">Каждый человек ждет и готовится к самому прекрасному и чудесному празднику Новому году заранее: украшает интерьер, наряжает пушистые елочки, покупает подарки  друзьям и близким.
Для удобства украшения интерьеров издательство предлагает разнообразие комплектов вырубных фигур на любой вкус. В комплект входят фигуры разных форматов, изготовленные на плотной бумаге и оформленные разноцветными блестками. Красочно выполненные, они отлично впишутся в интерьер и создадут атмосферу праздника, и подчеркнут новогоднее настроение!
В комплект входят гирлянда, 3 фигурных плаката формата А3 и 2 вида снежинок по 2 штуки.
Полный состав:
— ГР1-15318 Гирлянда (1,7 м) Счастья в новом году!  (Уф-лак)
— Ф-14587 Плакат вырубной А3. Зайчик в шапке и шарфе (блестки в лаке)
— Ф-14805 Плакат вырубной А3. Новогодний котенок (с уф-лаком)
— Ф-16556 Плакат вырубной А3. Дед Мороз и Снегурочка (двухсторонний)
— М-17422 Вырубная фигурка. Снежинка (двухсторонняя, ВД-лак) - 2 шт.
— М-17479 Вырубная фигурка. Снежинка (двухсторонняя, ВД-лак) - 2 </t>
  </si>
  <si>
    <t>00-00022659</t>
  </si>
  <si>
    <t>*КБ-17736 Комплект для оформления интерьера. Наряжаем елку новогодними игрушками-1 (ёлка А2 + 4 вида ёлочных игрушек по 2 шт.)</t>
  </si>
  <si>
    <t>Вырубная Елка пригодится как в индивидуальной, так и групповой деятельности. Ёлка формата А2 отлично впишется в любую детскую комнату, в группу детского сада и другие помещения. 
Она может служить украшением интерьера, использоваться в интересной и увлекательной игре. Особенно когда наряжаешь ее разнообразными игрушками к Новому году. Для этого на Елке имеются 18 креплений. Возьмите вырубную фигурку, в отверстие вставьте нитку и сделайте петельку, затем отогнув аккуратно крепление, наденьте игрушку и зафиксируйте крепление в первоначальное положение. Так со всеми креплениями. В результате получите нарядную праздничную Елку. После окончания праздника игрушки снимите, крепления закройте, и можно использовать елку для других событий. Например, на Праздник Осени можно нарядить ее еловыми шишками.
Елочку можно приобрести в комплекте с набором елочных украшений, а также по отдельности. В этом случае украшения всегда можно докупить. Создайте себе и ребенку праздничное настроение!
Полный состав:
— ФБ1-12988 Плакат вы</t>
  </si>
  <si>
    <t>00-00022660</t>
  </si>
  <si>
    <t>*КБ-17737 Комплект для оформления интерьера. Наряжаем елку новогодними игрушками-2 (ёлка А2 + 4 вида ёлочных игрушек по 2 шт.)</t>
  </si>
  <si>
    <t>00-00022661</t>
  </si>
  <si>
    <t>*КБ-17738 Комплект для оформления интерьера. Наряжаем елку новогодними игрушками-3 (ёлка А2 + 4 вида ёлочных игрушек по 2 шт.)</t>
  </si>
  <si>
    <t>00-00022695</t>
  </si>
  <si>
    <t>*КБ-17755 Комплект для оформления интерьера. Новогодние игрушки (12 фигур)</t>
  </si>
  <si>
    <t>Пожалуй, не найдется человека, который не мечтает о празднике, предвкушая радость, веселье, счастливые минуты и хорошее настроение. Оставить праздник надолго в памяти поможет красочный комплект, который украсит любой интерьер: стены детского сада и школы, взрослых помещений и детских комнат в каждом доме. 
В комплект входят 12 видов вырубных фигурок.
Полный состав:
- М-17481 Вырубная фигурка. Снежинка (двухсторонняя, ВД-лак)
- М-17483 Вырубная фигурка. Снежинка (двухсторонняя, ВД-лак)
- М-17493 Вырубная фигурка. Снежинка (двухсторонняя, ВД-лак)
- М-17422 Вырубная фигурка. Снежинка (двухсторонняя, ВД-лак)
- М-17457 Вырубная фигурка. Новогодняя игрушка (двухсторонняя, ВД-лак)
- М-17458 Вырубная фигурка. Новогодняя игрушка (двухсторонняя, ВД-лак)
- М-17485 Вырубная фигурка. Елочная игрушка (двухсторонняя, ВД-лак)
- М-17499 Вырубная фигурка. Елочная игрушка (двухсторонняя, ВД-лак)
- М-17501 Вырубная фигурка. Елочная игрушка (двухсторонняя, ВД-лак)
- М-17500 Вырубная фигурка. Елочная игрушка (двухсторонняя, ВД-лак</t>
  </si>
  <si>
    <t>00-00010809</t>
  </si>
  <si>
    <t>КБН-11986 Снежная фантазия. Новогодний комплект для оформления интерьера: 10 вырубных фигур: дерево А2; Елка и Месяц А3; 2 Снеговика А4; 5 снежинок (С блестками в индивидуальной упаковке  с европодвес</t>
  </si>
  <si>
    <t>200004913672011986</t>
  </si>
  <si>
    <t>Пожалуй, не найдется человека, который бы не ждал и не готовился заранее к самому яркому, красочному и веселому празднику — Новому году!
Музыка, смех, поздравления зазвучат на новогодних утренниках в д/с, школьных вечерах, корпоративных встречах и, конечно же, в каждой семье в эту праздничную ночь! 
Зажгутся новогодними огнями и наденут свои наряды пушистые елочки, на стенах и окнах домов засверкают снежинки, шары и гирлянды. 
Для создания новогоднего настроения и атмосферы праздника предлагаем украсить интерьер красочными, яркими, выполненными в едином стиле вырубными картинами, покрытыми разноцветными блестками. 
Украсить стену можно разными композициями в зависимости от фантазии!
Украшение вырубными фигурами не оставит никого равнодушным, придаст шарм и красоту помещению  и вызовет восхищение! 
Украшайте, создавайте красоту, получайте удовольствие и радуйте себя и других! 
С НОВЫМ ГОДОМ!</t>
  </si>
  <si>
    <t>00-00017829</t>
  </si>
  <si>
    <t>КМ-15315 Комплект вырубных фигурок Новогодний (12 шт. в комплекте: 6 видов по 2 шт.) (УФ-лак)</t>
  </si>
  <si>
    <t>165х195 мм</t>
  </si>
  <si>
    <t>12.02.07. Маски-ободки</t>
  </si>
  <si>
    <t>00-00014898</t>
  </si>
  <si>
    <t>МА-10074 Маска-ободок. Снежинка (улыбка) - группа Снежинки</t>
  </si>
  <si>
    <t>00-00014899</t>
  </si>
  <si>
    <t>МА-10075 Маска-ободок. Снежинка (радость)</t>
  </si>
  <si>
    <t>Яркая маска-ободок выполнена из плотного картона. На голове очень легко закрепляется с помощью уже готовых прорезей. Имеет достаточно большой размер изображения, а благодаря покрытию из УФ-лака прослужит долгие годы.</t>
  </si>
  <si>
    <t>00-00010946</t>
  </si>
  <si>
    <t>МА-12091 Маска-ободок. Змейка</t>
  </si>
  <si>
    <t>460709144079912091</t>
  </si>
  <si>
    <t>Поможет детям инсценировать веселую и жизнерадостную сказку. Достаточно надеть маски, и сказочные герои оживут, радуя окружающих веселым настроением, добрыми шутками и народной мудростью. Помимо этого, будет полезен при проведении групповых занятий и викторин по русским народным сказкам.
Яркая маска- ободок выполнена из плотного картона. На голове очень легко закрепляется, с помощью уже готовых прорезей. Имеет достаточно большой размер изображения, а благодаря покрытию из УФ-лака прослужит долгие годы.</t>
  </si>
  <si>
    <t>12.03. Плакаты и полоски</t>
  </si>
  <si>
    <t>12.03.02. Плакаты А3</t>
  </si>
  <si>
    <t>00-00004315</t>
  </si>
  <si>
    <t>ПЛ-8212 Плакат А3. С Рождеством Христовым!</t>
  </si>
  <si>
    <t>460709144043008212</t>
  </si>
  <si>
    <t>12.03.03. Полоски</t>
  </si>
  <si>
    <t>00-00015614</t>
  </si>
  <si>
    <t>ПА-14299 Плакат-полоса. С новым годом!</t>
  </si>
  <si>
    <t>Плакат полоса</t>
  </si>
  <si>
    <t>144х926 мм</t>
  </si>
  <si>
    <t>Яркий и красочный плакат поможет украсить интерьер и создать праздничный настрой к Новому году.</t>
  </si>
  <si>
    <t>00-00015615</t>
  </si>
  <si>
    <t>ПА-14300 Плакат-полоса. С новым годом!</t>
  </si>
  <si>
    <t>00-00015616</t>
  </si>
  <si>
    <t>ПА-14301 Плакат-полоса. С новым годом!</t>
  </si>
  <si>
    <t>00-00015617</t>
  </si>
  <si>
    <t>ПА-14302 Плакат-полоса. С новым годом!</t>
  </si>
  <si>
    <t>12.04. Наклейки декоративные</t>
  </si>
  <si>
    <t>12.04.01. Наклейки декоративные А3+</t>
  </si>
  <si>
    <t>00-00010889</t>
  </si>
  <si>
    <t>Н-12067 Новогодние наклейки А3+. Терем расписной (серебряные блестки, многоразовые)</t>
  </si>
  <si>
    <t>460709144074412067</t>
  </si>
  <si>
    <t>Чудесные украшения с эффектом искрящихся снежинок и переливами помогут  сделать любой интерьер интересным, создать уют и праздничную зимнюю атмосферу. Своей красотой они, несомненно, порадуют и детейи взрослых. 
Многоразовые полноцветные наклейки с блестками будут видны с обеих сторон окна. Они влагоустойчивы, легко приклеиваются и снимаются, не оставляя следов на любых гладких поверхностях — окнах, зеркалах, пластике, кафельной плитке и др.
.</t>
  </si>
  <si>
    <t>00-00017908</t>
  </si>
  <si>
    <t>Н-15354 Новогодние наклейки А3+ В ПАКЕТЕ. Елочка ажурная (пластизоль, многоразовые, видны с обеих сторон)</t>
  </si>
  <si>
    <t>00-00017909</t>
  </si>
  <si>
    <t xml:space="preserve">Н-15355 Новогодние наклейки А3+ В ПАКЕТЕ. Новогодние шары на еловой ветке с шишками (пластизоль, многоразовые, видны с обеих сторон) </t>
  </si>
  <si>
    <t>00-00017912</t>
  </si>
  <si>
    <t>Н-15358 Новогодние наклейки А3+. Новогодние игрушки на еловой ветке (серебряная металлизация, многоразовые)</t>
  </si>
  <si>
    <t>00-00017913</t>
  </si>
  <si>
    <t>Н-15359 Новогодние наклейки А3+. Снегири в кормушке (серебряная металлизация,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</si>
  <si>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t>
  </si>
  <si>
    <t>00-00020242</t>
  </si>
  <si>
    <t>Н-16485 Новогодние наклейки А3+. Снеговик со снежинками (белила, многоразовые, видны с обеих сторон)</t>
  </si>
  <si>
    <t>00-00020244</t>
  </si>
  <si>
    <t>Н-16487 Новогодние наклейки А3+ В ПАКЕТЕ. Новогоднее волшебство на 2-х листах (белила, многоразовые, видны с обеих сторон, в индивидуальной упаковке, с европодвесом)</t>
  </si>
  <si>
    <t>Чудесные украшения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наклейки будут видны с обеих сторон окна. Выполнены из материала белилы, имитирующего снег. Они легко приклеиваются и снимаются, не оставляя следов на любых гладких поверхностях — окнах, зеркалах, пластике, кафельной плитке и др. 
Два листа А3+ упакованы в прозрачный пакет с держателем.</t>
  </si>
  <si>
    <t>00-00020252</t>
  </si>
  <si>
    <t>Н-16489 Новогодние наклейки А3+. Символ года. Новогодняя змейка (многоразовые, видны с обеих сторон)</t>
  </si>
  <si>
    <t>00-00020253</t>
  </si>
  <si>
    <t>Н-16490 Новогодние наклейки А3+. Снеговики (многоразовые, видны с обеих сторон)</t>
  </si>
  <si>
    <t>00-00020254</t>
  </si>
  <si>
    <t>Н-16491 Новогодние наклейки А3+. Дед Мороз со Снегурочкой (многоразовые, видны с обеих сторон)</t>
  </si>
  <si>
    <t>00-00020255</t>
  </si>
  <si>
    <t>Н-16492 Новогодние наклейки А3+. Новогодние Гномики (многоразовые, видны с обеих сторон)</t>
  </si>
  <si>
    <t>00-00020234</t>
  </si>
  <si>
    <t>Н-16493 Новогодние наклейки А3+ В ПАКЕТЕ. Снежинки узорные (серебряная голографическая фольга, многоразовые, в индивидуальной упаковке, с европодвесом и клеевым клапаном)</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</si>
  <si>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украшенные отделкой из серебряной голографической фольги, легко приклеиваются и снимаются, не оставляя следов на любых гладких поверхностях — окнах, зеркалах, пластике, кафельной плитке и др.
Упакованы в прозрачный пакет с держателем.</t>
  </si>
  <si>
    <t>00-00020235</t>
  </si>
  <si>
    <t>Н-16494 Новогодние наклейки А3+ В ПАКЕТЕ. Снежинки ажурные (серебряная голографическая фольга, многоразовые, в индивидуальной упаковке, с европодвесом и клеевым клапаном)</t>
  </si>
  <si>
    <t>00-00020236</t>
  </si>
  <si>
    <t>Н-16495 Новогодние наклейки А3+ В ПАКЕТЕ. Новогодний паровоз с подарками (серебряная голографическая фольга, многоразовые, в индивидуальной упаковке, с европодвесом и клеевым клапаном)</t>
  </si>
  <si>
    <t>00-00020237</t>
  </si>
  <si>
    <t>Н-16496 Новогодние наклейки А3+ В ПАКЕТЕ. Елочка из снежинок (серебряная голографическая фольга, многоразовые, в индивидуальной упаковке, с европодвесом и клеевым клапаном)</t>
  </si>
  <si>
    <t>00-00003914</t>
  </si>
  <si>
    <t>Н-7910 Новогодние наклейки А3+. Козочки (блестки, многоразовые, видны с обеих сторон)</t>
  </si>
  <si>
    <t>460709144074407910</t>
  </si>
  <si>
    <t>12.04.02. Наклейки декоративные А4+</t>
  </si>
  <si>
    <t>00-00015418</t>
  </si>
  <si>
    <t>НМТ1-14193 Новогодние наклейки на окна А4+. Принц с Принцессой (пластизоль, многоразовые, видны с обеих сторон)</t>
  </si>
  <si>
    <t>00-00017886</t>
  </si>
  <si>
    <t>НМТ1-15333 Новогодние наклейки на окна А4+ В ПАКЕТЕ. Новогодние домики (пластизоль, многоразовые, двухсторонние, в индивидуальной упаковке с держателем и информационной этикеткой)</t>
  </si>
  <si>
    <t>Чудесные украшения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наклейки выполнены из пластизоля, напоминающего волшебный искрящийся снег. Будут видны с обеих сторон окна. Они легко приклеиваются и снимаются, не оставляя следов на любых гладких поверхностях — окнах, зеркалах, пластике, кафельной плитке и др.
Каждый набор наклеек представлен в индивидуальной упаковке с информационной этикеткой, демонстрирующей, как волшебные сюжеты из пластизоля будут смотреться на окнах.</t>
  </si>
  <si>
    <t>00-00020258</t>
  </si>
  <si>
    <t>НМТ1-16499 Новогодние наклейки на окна А4+. Дед Мороз заглядывает в окно (видны с обеих сторон, 4+4, снежинки из белил)</t>
  </si>
  <si>
    <t>Чудесные украшения помогут  сделать любой интерьер интересным, создать уют и праздничную зимнюю атмосферу. Своей красотой они, несомненно, порадуют и детей и взрослых. 
Многоразовые полноцветные наклейки будут видны с обеих сторон окна. Они легко приклеиваются и снимаются, не оставляя следов на любых гладких поверхностях — окнах, зеркалах, пластике, кафельной плитке и др. 
Снежинки выполнены из материала белилы, как имитация под снег.</t>
  </si>
  <si>
    <t>00-00020259</t>
  </si>
  <si>
    <t>НМТ1-16500 Новогодние наклейки на окна А4+. Белочка заглядывает в окно (видны с обеих сторон, 4+4, снежинки из белил)</t>
  </si>
  <si>
    <t>00-00020260</t>
  </si>
  <si>
    <t>НМТ1-16501 Новогодние наклейки на окна А4+. Елочные игрушки, снежинки (видны с обеих сторон, 4+4, снежинки из белил)</t>
  </si>
  <si>
    <t>00-00020261</t>
  </si>
  <si>
    <t>НМТ1-16502 Новогодние наклейки на окна А4+. Елка новогодняя с подарками (видны с обеих сторон, 4+4, снежинки из белил)</t>
  </si>
  <si>
    <t>00-00020262</t>
  </si>
  <si>
    <t>НМТ1-16503 Новогодние наклейки на окна А4+. Гномики новогодние (видны с обеих сторон, 4+4, снежинки из белил)</t>
  </si>
  <si>
    <t>00-00022108</t>
  </si>
  <si>
    <t>НМТ1-17507 Новогодние наклейки на окна А4+. Дед Мороз заглядывает в окно (видны с обеих сторон, многоразовые)</t>
  </si>
  <si>
    <t>00-00022109</t>
  </si>
  <si>
    <t>НМТ1-17508 Новогодние наклейки на окна А4+. Снеговик заглядывает в окно (видны с обеих сторон, многоразовые)</t>
  </si>
  <si>
    <t>00-00022110</t>
  </si>
  <si>
    <t>НМТ1-17509 Новогодние наклейки на окна А4+. Снеговик заглядывает в окно (видны с обеих сторон, многоразовые)</t>
  </si>
  <si>
    <t>00-00022111</t>
  </si>
  <si>
    <t>НМТ1-17510 Новогодние наклейки на окна А4+. Снеговичок подглядывает в окно (видны с обеих сторон, многоразовые)</t>
  </si>
  <si>
    <t>00-00022112</t>
  </si>
  <si>
    <t>НМТ1-17511 Новогодние наклейки на окна А4+. Снежинки волшебные (видны с обеих сторон, многоразовые)</t>
  </si>
  <si>
    <t>00-00022113</t>
  </si>
  <si>
    <t>НМТ1-17512 Новогодние наклейки на окна А4+. Снежинки ажурные (белила, видны с обеих сторон, многоразовые)</t>
  </si>
  <si>
    <t>00-00022114</t>
  </si>
  <si>
    <t>НМТ1-17513 Новогодние наклейки на окна А4+. Снежинки изящные (белила, видны с обеих сторон, многоразовые)</t>
  </si>
  <si>
    <t>00-00022115</t>
  </si>
  <si>
    <t>НМТ1-17514 Новогодние наклейки на окна А4+. Снежинки сказочные (белила, видны с обеих сторон, многоразовые)</t>
  </si>
  <si>
    <t>00-00017890</t>
  </si>
  <si>
    <t>НМТ-15337 Новогодние наклейки на окна А4+. Снежинки изящные  (серебряная металлизация, многоразовые)</t>
  </si>
  <si>
    <t>00-00017891</t>
  </si>
  <si>
    <t>НМТ-15338 Новогодние наклейки на окна А4+. Снегири зимние (серебряная металлизация, многоразовые)</t>
  </si>
  <si>
    <t>00-00017892</t>
  </si>
  <si>
    <t>НМТ-15339 Новогодние наклейки на окна А4+. Новогодний Снеговик. Серебряная металлизация, многоразовые</t>
  </si>
  <si>
    <t>00-00017893</t>
  </si>
  <si>
    <t>НМТ-15340 Новогодние наклейки на окна А4+. Девушка-Зима (cеребряная металлизация, многоразовые)</t>
  </si>
  <si>
    <t>00-00017894</t>
  </si>
  <si>
    <t>НМТ-15341 Новогодние наклейки на окна А4+. Шар на еловой ветке  (cеребряная металлизация, многоразовые)</t>
  </si>
  <si>
    <t>00-00017895</t>
  </si>
  <si>
    <t xml:space="preserve">НМТ-15342 Новогодние наклейки на окна А4+. Дед Мороз и Снегурочка. Серебряная металлизация, многоразовые                    </t>
  </si>
  <si>
    <t>00-00017896</t>
  </si>
  <si>
    <t>НМТ-15343 Новогодние наклейки на окна А4+. Новогодние домики (серебряная металлизация, многоразовые)</t>
  </si>
  <si>
    <t>12.04.03. Комплекты декоративных наклеек</t>
  </si>
  <si>
    <t>00-00014266</t>
  </si>
  <si>
    <t>*КБН-13489 Комплект декоративных наклеек А3. Зимняя сказка (3 наклейки)</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</si>
  <si>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новогодние наклейки А3.
Полный состав:
Н-14222 Наклейки А3. Новогодние украшения (пластизоль, многоразовые)
Н-14224 Наклейки А3. Терем в зимнем лесу (пластизоль, многоразовые)
Н-12067 Наклейки А3. Терем расписной (серебряные блестки, многоразовые)
Возможны незначительные изменения состава комплекта.</t>
  </si>
  <si>
    <t>00-00014268</t>
  </si>
  <si>
    <t>*КБН-13491 Комплект декоративных наклеек А3. Зимний вечер / ВБ</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</si>
  <si>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А3:
Полный состав:
Н-14205 Наклейки А3. Зимняя сказка Олени (пластизоль, многоразовые)
Н-14224 Наклейки А3. Терем в зимнем лесу (пластизоль, многоразовые)
Возможны незначительные изменения состава комплекта.</t>
  </si>
  <si>
    <t>00-00014270</t>
  </si>
  <si>
    <t>*КБН-13493 Комплект декоративных наклеек А4. Новый год (4 набора)</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</si>
  <si>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4 набора новогодних наклеек.
Полный состав:
НМТ-14294 Набор новогодних наклеек. Дедушка Мороз. Серебряная металлизация, многоразовые
НМТ-14777 Набор новогодних наклеек. Снегурочка с олененком. Серебряная метал., многор.
НМТ-14776 Набор новогодних наклеек . Снежинки. Серебряная металлизация, многоразовые.
НМТ-14771 Набор новогодних наклеек. Новогодние украшения. Сереб. металл., многор.
Возможны незначительные изменения состава комплекта.</t>
  </si>
  <si>
    <t>00-00014272</t>
  </si>
  <si>
    <t>*КБН-13495 Комплект декоративных наклеек А4. Зимняя сказка (3 набора)</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</si>
  <si>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набора новогодних наклеек.
Полный состав:
НМТ-14298 Набор новогодних наклеек.Часики. Серебряная металлизация, многоразовые
НМТ-14776 Набор новогодних наклеек. Снежинки. Серебряная металлизация, многоразовые.
НМТ-14777 Набор новогодних наклеек. Снегурочка с олененком. Серебряная метал., многор.
Возможны незначительные изменения состава комплекта.</t>
  </si>
  <si>
    <t>00-00020804</t>
  </si>
  <si>
    <t>*КБН-16890 Комплект новогодних наклеек. Год змеи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</si>
  <si>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Состав комплекта:
— Н-16489 Наклейки А3. Новогодняя змейка (многоразовые, видны с обеих сторон)
— Н-16491 Наклейки А3. Дед мороз со снегурочкой (многоразовые, видны с обеих сторон)
Возможны незначительные изменения состава комплекта.</t>
  </si>
  <si>
    <t>00-00020806</t>
  </si>
  <si>
    <t>*КБН-16891 Комплект новогодних наклеек. Новогодние персонажи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</si>
  <si>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Состав комплекта:
— Н-16492 Наклейки А3. Новогодние Гномики (многоразовые, видны с обеих сторон)
— Н-16490 Наклейки А3. Снеговики (многоразовые, видны с обеих сторон)
Возможны незначительные изменения состава комплекта.</t>
  </si>
  <si>
    <t>00-00020810</t>
  </si>
  <si>
    <t>*КБН-16893 Комплект наклеек на окна А4+. Дед Мороз! Он подарки нам принес! (многоразовые, видны с обеих сторон)</t>
  </si>
  <si>
    <t>322х236 мм</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</si>
  <si>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Состав комплекта:
— НМТ1-16499 Новогодние наклейки на окна А4+. Дед Мороз заглядывает в окно (видны с обеих сторон, 4+4, снежинки из белил)
— НМТ1-16501 Новогодние наклейки на окна А4+. Елочные игрушки (видны с обеих сторон, 4+4, снежинки из белил)
— НМТ1-16502 Новогодние наклейки на окна А4+. Елка новогодняя с подарками (видны с обеих сторон, 4+4, снежинки из белил)
Возможны незначительные изменения состава комплекта.</t>
  </si>
  <si>
    <t>00-00021346</t>
  </si>
  <si>
    <t>*КБН-17171 Комплект новогодних наклеек А3. Волшебная сказка (3 наклейки,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</si>
  <si>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новогодние наклейки А3.
Полный состав:
— Н-12067 Новогодние наклейки А3+. Терем расписной (серебряные блестки, многоразовые)
— *Н-14205 НОВОГОДНИЕ НАКЛЕЙКИ А3 В ПАКЕТЕ. Зимняя сказка Олени (пластизоль, многораз., в инд. упак.)
— Н-16485 Новогодние наклейки А3+. Снеговик со снежинками (белила, многоразовые, видны с обеих сторон)
Возможны незначительные изменения состава комплекта.</t>
  </si>
  <si>
    <t>00-00021347</t>
  </si>
  <si>
    <t>*КБН-17172 Комплект новогодних наклеек А3. Символ года (3 наклейки,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</si>
  <si>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новогодние наклейки А3.
Полный состав:
— Н-16485 Новогодние наклейки А3+. Снеговик со снежинками (белила, многоразовые, видны с обеих сторон)
— Н-16486 Новогодние наклейки А3+. Волшебные снежинки (белила, многоразовые, видны с обеих сторон)
— Н-16489 Новогодние наклейки А3+. Символ года. Новогодняя змейка (многоразовые, видны с обеих сторон)
Возможны незначительные изменения состава комплекта.</t>
  </si>
  <si>
    <t>00-00021348</t>
  </si>
  <si>
    <t>*КБН-17173 Комплект новогодних наклеек А3. Новогодние сказочные персонажи (3 наклейки,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</si>
  <si>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новогодние наклейки А3.
Полный состав:
— Н-16489 Новогодние наклейки А3+. Символ года. Новогодняя змейка (многоразовые, видны с обеих сторон)
— Н-16490 Новогодние наклейки А3+. Снеговики (многоразовые, видны с обеих сторон)
— Н-16491 Новогодние наклейки А3+. Дед Мороз со Снегурочкой (многоразовые, видны с обеих сторон)
Возможны незначительные изменения состава комплекта.</t>
  </si>
  <si>
    <t>00-00021349</t>
  </si>
  <si>
    <t>*КБН-17174 Комплект новогодних наклеек А3. Дедушка Мороз и его помощники (3 наклейки,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</si>
  <si>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новогодние наклейки А3.
Полный состав:
— Н-16490 Новогодние наклейки А3+. Снеговики (многоразовые, видны с обеих сторон)
— Н-16491 Новогодние наклейки А3+. Дед Мороз со Снегурочкой (многоразовые, видны с обеих сторон)
— Н-16492 Новогодние наклейки А3+. Новогодние Гномики (многоразовые, видны с обеих сторон)
Возможны незначительные изменения состава комплекта.</t>
  </si>
  <si>
    <t>00-00021351</t>
  </si>
  <si>
    <t>*КБН-17176 Комплект наклеек на окна А4+. Подарок от Белочки (3 наклейки, многоразовые, видны с обеих сторон, снежинки из белил)</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</si>
  <si>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Снежинки выполнены из материала "белила", имитируюющего снег.
В комплект входят 3 новогодние наклейки формата А4+.
Полный состав:
— НМТ1-16500 Новогодние наклейки на окна А4+. Белочка заглядывает в окно (видны с обеих сторон, 4+4
— НМТ1-16501 Новогодние наклейки на окна А4+. Елочные игрушки, снежинки (видны с обеих сторон, 4+4)
— НМТ1-16502 Новогодние наклейки на окна А4+. Елка новогодняя с подарками (видны с обеих сторон, 4+4)
Возможны незначительные изменения состава комплекта.</t>
  </si>
  <si>
    <t>00-00021353</t>
  </si>
  <si>
    <t>*КБН-17178 Комплект наклеек на окна А4+. Рождественский (3 наклейки, серебряная металлизация,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</si>
  <si>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новогодние наклейки формата А4+ с серебряной металлизацией.
Полный состав:
— *НМТ-14770 Новогодние наклейки на окна А4+ В ПАКЕТЕ. Ангелы и колокольчики (мног., в инд. упак.)
— НМТ-14772 Новогодние наклейки на окна А4+. Рождественский венок (серебряная металлизация, многоразовые)
— *НМТ-14769 Новогодние наклейки на окна А4+ В ПАКЕТЕ. Новогодние шарики (многоразовые, в индивид. упак.)
Возможны незначительные изменения состава комплекта.</t>
  </si>
  <si>
    <t>00-00021355</t>
  </si>
  <si>
    <t>*КБН-17180 Комплект новогодних наклеек А3. С Новым годом! (2 наклейки, серебряная металлизация,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</si>
  <si>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А3 с серебряной металлизацией.
Полный состав:
— Н-15356 Новогодние наклейки А3+. Дед Мороз и Снегурочка (серебряная металлизация, многоразовые)
— Н-15357 Новогодние наклейки А3+. Елочка со снежинками (серебряная металлизация, многоразовые)
Возможны незначительные изменения состава комплекта.</t>
  </si>
  <si>
    <t>00-00021356</t>
  </si>
  <si>
    <t>*КБН-17181 Комплект новогодних наклеек А3. Зимний-1 (2 наклейки, серебряная метализация,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</si>
  <si>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А3 с серебряной металлизацией.
Полный состав:
— Н-15358 Новогодние наклейки А3+. Новогодние игрушки на еловой ветке (серебряная металлизация, многоразовые)
— Н-15359 Новогодние наклейки А3+. Снегири в кормушке (серебряная металлизация, многоразовые)
Возможны незначительные изменения состава комплекта.</t>
  </si>
  <si>
    <t>00-00021359</t>
  </si>
  <si>
    <t>*КБН-17184 Комплект наклеек на окна А4+. Новогодние чудеса (3 наклейки, серебряная металлизация,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</si>
  <si>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новогодние наклейки формата А4+ с серебряной металлизацией.
Полный состав:
— НМТ-15341 Новогодние наклейки на окна А4+. Шар на еловой ветке (cеребряная металлизация,многоразов.)
— НМТ-15342 Новогодние наклейки на окна А4+. Дед Мороз и Снегурочка. Серебряная металлизация, многоразовые
— НМТ-15343 Новогодние наклейки на окна А4+. Новогодние домики (серебряная металлизация, многоразовые)
Возможны незначительные изменения состава комплекта.</t>
  </si>
  <si>
    <t>00-00021360</t>
  </si>
  <si>
    <t>*КБН-17185 Комплект наклеек на окна А4+. Путешествие в сказку (2 наклейки,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</si>
  <si>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формата А4+.
Полный состав:
— НМТ1-14193 Новогодние наклейки на окна А4+. Принц с Принцессой (пластизоль, многоразовые)
— НМТ1-14476 Новогодние наклейки на окна А4+. Звери в дарах зимы (уф-лак)
Возможны незначительные изменения состава комплекта.</t>
  </si>
  <si>
    <t>00-00021362</t>
  </si>
  <si>
    <t>*КБН-17187 Комплект наклеек на окна А4+. Новогодний хоровод (2 наклейки,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</si>
  <si>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формата А4+.
Полный состав:
— НМТ1-16502 Новогодние наклейки на окна А4+. Елка новогодняя с подарками (видны с обеих сторон, 4+4)
— НМТ1-16503 Новогодние наклейки на окна А4+. Гномики новогодние (видны с обеих сторон)
Возможны незначительные изменения состава комплекта.</t>
  </si>
  <si>
    <t>00-00021368</t>
  </si>
  <si>
    <t>*КБН-17193 Комплект новогодних наклеек А3. Снегири с еловой веткой (2 наклейки, серебряная металлизация, многоразовые)</t>
  </si>
  <si>
    <t>00-00021371</t>
  </si>
  <si>
    <t>*КБН-17194 Комплект новогодних наклеек А3+. Символ года-2 (3 наклейки,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</si>
  <si>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новогодние наклейки А3+.
— Н-16489 Новогодние наклейки А3+. Символ года. Новогодняя змейка (многоразовые, видны с обеих сторон)
— Н-16490 Новогодние наклейки А3+. Снеговики (многоразовые, видны с обеих сторон)
— Н-16491 Новогодние наклейки А3+. Дед Мороз со Снегурочкой (многоразовые, видны с обеих сторон)
Возможны незначительные изменения состава комплекта.</t>
  </si>
  <si>
    <t>00-00021369</t>
  </si>
  <si>
    <t>*КБН-17195 Комплект новогодних наклеек А3+. В гости к гномам (2 наклейки,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</si>
  <si>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А3.
Полный состав:
— Н-16492 Новогодние наклейки А3+. Новогодние Гномики (многоразовые, видны с обеих сторон)
— Н-12067 Новогодние наклейки А3+. Терем расписной (серебряные блестки, многоразовые)
Возможны незначительные изменения состава комплекта.</t>
  </si>
  <si>
    <t>00-00021370</t>
  </si>
  <si>
    <t>*КБН-17196 Комплект новогодних наклеек А3+. Терем с козочками (2 наклейки, серебряные блестки,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</si>
  <si>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А3+ с серебряными блестками.
Полный состав:
— Н-7910 Новогодние наклейки А3+. Козочки (блестки, многоразовые, видны с обеих сторон)
—  Н-12067 Новогодние наклейки А3+. Терем расписной (серебряные блестки, многоразовые)
Возможны незначительные изменения состава комплекта.</t>
  </si>
  <si>
    <t>00-00021562</t>
  </si>
  <si>
    <t>*КБН-17250 Комплект наклеек на окна А4+. Окно в сказку (многоразовые, видны с обеих сторон, снежинки из белил)</t>
  </si>
  <si>
    <t>Состав комплекта:
— НМТ1-16499 Новогодние наклейки на окна А4+. Дед Мороз заглядывает в окно (видны с обеих сторон, 4+4, снежинки из белил)
— НМТ1-16500 Новогодние наклейки на окна А4+. Белочка заглядывает в окно (видны с обеих сторон, 4+4, снежинки из белил)
Возможны незначительные изменения состава комплекта.</t>
  </si>
  <si>
    <t>00-00022606</t>
  </si>
  <si>
    <t>*КБН-17712 Комплект наклеек на окна А4+. Помощники Деда Мороза (2 набора,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</si>
  <si>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набора новогодних наклеек.
Полный состав:
— НМТ1-16503 Новогодние наклейки на окна А4+. Гномики новогодние (видны с обеих сторон)
— НМТ1-17511 Новогодние наклейки на окна А4+. Снежинки волшебные (видны с обеих сторон, многоразовые)
Возможны незначительные изменения состава комплекта.</t>
  </si>
  <si>
    <t>00-00022607</t>
  </si>
  <si>
    <t>*КБН-17713 Комплект наклеек на окна А4+. Окно в сказку (4 набора,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</si>
  <si>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4 набора новогодних наклеек.
Полный состав:
— НМТ1-16499 Новогодние наклейки на окна А4+. Дед Мороз заглядывает в окно (видны с обеих сторон, 4+4)
— НМТ1-16500 Новогодние наклейки на окна А4+. Белочка заглядывает в окно (видны с обеих сторон, 4+4)
— НМТ1-17508 Новогодние наклейки на окна А4+. Снеговик заглядывает в окно (многоразовые)
— НМТ1-17509 Новогодние наклейки на окна А4+. Снеговик заглядывает в окно (многоразовые)
Возможны незначительные изменения состава комплекта.</t>
  </si>
  <si>
    <t>00-00022657</t>
  </si>
  <si>
    <t>*КБН-17735 Комплект наклеек на окна А4+. Окно в сказку (4 набора,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</si>
  <si>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4 набора новогодних наклеек.
Полный состав:
- НМТ1-16500 Новогодние наклейки на окна А4+. Белочка заглядывает в окно (видны с обеих сторон, 4+4)
- НМТ1-17507 Новогодние наклейки на окна А4+. Дед Мороз заглядывает в окно (многоразовые)
- НМТ1-17508 Новогодние наклейки на окна А4+. Снеговик заглядывает в окно (многоразовые)
- НМТ1-17509 Новогодние наклейки на окна А4+. Снеговик заглядывает в окно (многоразовые)
Возможны незначительные изменения состава комплекта.</t>
  </si>
  <si>
    <t>00-00022716</t>
  </si>
  <si>
    <t>*КБН-17756 Комплект новогодних наклеек А3+. Снегири с елочкой (2 наклейки, многоразовые, серебряная металлизация)</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</si>
  <si>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формата А3+.
Полный состав:
- Н-15357 Новогодние наклейки А3+. Елочка со снежинками (серебряная металлизация, многоразовые)
- Н-15359 Новогодние наклейки А3+. Снегири в кормушке (серебряная металлизация, многоразовые)
Возможны незначительные изменения состава комплекта.</t>
  </si>
  <si>
    <t>00-00022717</t>
  </si>
  <si>
    <t>*КБН-17757 Комплект новогодних наклеек А3+. Главные герои зимы (2 наклейки, многоразовые, видны с обеих сторон)</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</si>
  <si>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формата А3+.
Полный состав:
- Н-16490 Новогодние наклейки А3+. Снеговики (многоразовые, видны с обеих сторон)
- Н-16491 Новогодние наклейки А3+. Дед Мороз со Снегурочкой (многоразовые, видны с обеих сторон)
Возможны незначительные изменения состава комплекта.</t>
  </si>
  <si>
    <t>00-00022747</t>
  </si>
  <si>
    <t>*КБН-17760 Комплект новогодних наклеек А4+. Ёлка новогодняя (2 наклейки, видны с обеих сторон, снежинки из белил)</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</si>
  <si>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формата А4+.
Полный состав:
- НМТ1-16501 Новогодние наклейки на окна А4+. Елочные игрушки, снежинки (видны с обеих сторон, снежинки из белил)
- НМТ1-16502 Новогодние наклейки на окна А4+. Елка новогодняя с подарками (видны с обеих сторон, снежинки из белил)
Возможны незначительные изменения состава комплекта.</t>
  </si>
  <si>
    <t>00-00022748</t>
  </si>
  <si>
    <t>*КБН-17761 Комплект новогодних наклеек А4+. Дед Мороз и Снеговик заглядывают в гости-1 (2 наклейки, видны с обеих сторон,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</si>
  <si>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формата А4+.
Полный состав:
- НМТ1-17507 Новогодние наклейки на окна А4+. Дед Мороз заглядывает в окно (видны с обеих сторон, многоразовые)
- НМТ1-17508 Новогодние наклейки на окна А4+. Снеговик заглядывает в окно (видны с обеих сторон, многоразовые)
Возможны незначительные изменения состава комплекта.</t>
  </si>
  <si>
    <t>00-00022749</t>
  </si>
  <si>
    <t>*КБН-17762 Комплект новогодних наклеек А4+. Дед Мороз и Снеговик заглядывают в гости-2 (2 наклейки, видны с обеих сторон,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</si>
  <si>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формата А4+.
Полный состав:
- НМТ1-17507 Новогодние наклейки на окна А4+. Дед Мороз заглядывает в окно (видны с обеих сторон, многоразовые)
- НМТ1-17509 Новогодние наклейки на окна А4+. Снеговик заглядывает в окно (видны с обеих сторон, многоразовые)
Возможны незначительные изменения состава комплекта.</t>
  </si>
  <si>
    <t>00-00022750</t>
  </si>
  <si>
    <t>*КБН-17763 Комплект новогодних наклеек А4+. Снежинки разные (3 наклейки, белила, видны с обеих сторон,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</si>
  <si>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3 новогодние наклейки формата А4+.
Полный состав:
- НМТ1-17511 Новогодние наклейки на окна А4+. Снежинки волшебные (видны с обеих сторон, многоразовые)
- НМТ1-17512 Новогодние наклейки на окна А4+. Снежинки ажурные (белила, видны с обеих сторон, многоразовые)
- НМТ1-17513 Новогодние наклейки на окна А4+. Снежинки изящные (белила, видны с обеих сторон, многоразовые)
Возможны незначительные изменения состава комплекта.</t>
  </si>
  <si>
    <t>00-00022751</t>
  </si>
  <si>
    <t>*КБН-17764 Комплект новогодних наклеек А4+. На Рождество (2 наклейки, серебряная металлизация, многоразовые)</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</si>
  <si>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формата А4+.
Полный состав:
- НМТ-14772 Новогодние наклейки на окна А4+. Рождественский венок (серебряная металлизация, многоразовые)
- НМТ-15337 Новогодние наклейки на окна А4+. Снежинки изящные (серебряная металлизация, многоразовые)
Возможны незначительные изменения состава комплекта.</t>
  </si>
  <si>
    <t>00-00022753</t>
  </si>
  <si>
    <t>*КБН-17766 Комплект новогодних наклеек А4+. Новогодние помощники (2 наклейки)</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</si>
  <si>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2 новогодние наклейки формата А4+.
Полный состав:
- НМТ-15339 Новогодние наклейки на окна А4+. Новогодний Снеговик. Серебряная металлизация, многоразовые
- НМТ1-16503 Новогодние наклейки на окна А4+. Гномики новогодние (видны с обеих сторон, снежинки из белил)
Возможны незначительные изменения состава комплекта.</t>
  </si>
  <si>
    <t>00-00022754</t>
  </si>
  <si>
    <t>*КБН-17767 Комплект новогодних наклеек А3+ и А4+. Новогодние Проказники (2 наклейки: 1 набор в формате А3+ и 1 набор в формате А4+)</t>
  </si>
  <si>
    <t>Чудесные украшения помогут сделать любой интерьер интересным, создать уют и праздничную зимнюю атмосферу. Они несомненно порадуют и детей, и взрослых. 
Многоразовые наклейки легко приклеиваются и снимаются, не оставляя следов на любых гладких поверхностях — окнах, зеркалах, пластике, кафельной плитке и др. 
В комплект входят новогодние наклейки формата А3+ и новогодние наклейки формата А4+.
Полный состав:
- Н-16492 Новогодние наклейки А3+. Новогодние Гномики (многоразовые, видны с обеих сторон)
- НМТ1-16500 Новогодние наклейки на окна А4+. Белочка заглядывает в окно (видны с обеих сторон, снежинки из белил)
Возможны незначительные изменения состава комплекта.</t>
  </si>
  <si>
    <t>12.05. Почта деда Мороза</t>
  </si>
  <si>
    <t>12.05.01. Письма Деду Морозу</t>
  </si>
  <si>
    <t>00-00022116</t>
  </si>
  <si>
    <t>ПДМ-17517 Открытка. Письмо Дедушке Морозу. Универсальное. Текст</t>
  </si>
  <si>
    <t>Письмо Деду Морозу</t>
  </si>
  <si>
    <t>Какой праздник без открытки! Открытка дарит настроение, оставляет добрую память, выражает чувства. Даря открытку, мы вкладываем в нее частичку нашей души, ведь добрые пожелания всегда от сердца. А если эта открытка еще и письмо Дедушке Морозу, можете не сомневаться — этот Новый год останется в памяти вашего ребенка надолго. Все свои сокровенные желания ребенок адресует Деду Морозу, а вы поможете ему составить письмо. Это прекрасный повод пообщаться с ребенком, понять, чем он живет и что его волнует. Подарите ребенку праздник!</t>
  </si>
  <si>
    <t>00-00022117</t>
  </si>
  <si>
    <t>ПДМ-17518 Открытка. Письмо Деду Морозу. Универсальное. Текст</t>
  </si>
  <si>
    <t>00-00022118</t>
  </si>
  <si>
    <t>ПДМ-17519 Открытка. Письмо Дедушке Морозу. Универсальное. Текст</t>
  </si>
  <si>
    <t>00-00022119</t>
  </si>
  <si>
    <t>ПДМ-17520 Открытка. Письмо Деду Морозу. Универсальное. Текст</t>
  </si>
  <si>
    <t>00-00022120</t>
  </si>
  <si>
    <t>ПДМ-17521 Открытка. Письмо Деду Морозу. Универсальное. Текст</t>
  </si>
  <si>
    <t>00-00022121</t>
  </si>
  <si>
    <t>ПДМ-17522 Открытка. Письмо Дедушке Морозу. Универсальное. Текст</t>
  </si>
  <si>
    <t>00-00022267</t>
  </si>
  <si>
    <t>ПДМК-17546 Письмо Дедушке Морозу в почтовом конверте (конверт, письмо с текстом и раскраской на обороте)</t>
  </si>
  <si>
    <t>Письмо от Деда Мороза – это настоящий подарок, ведь в него вложена частица сказки и доброты, с которой приятно знакомиться и перечитывать снова и снова. Письма можно дарить и близким, и друзьям, они станут прекрасным дополнением к любому новогоднему презенту или просто тёплым посланием от самого доброго волшебника. 
С нашими письмами ваш праздник станет не просто датой в календаре, а настоящим событием, наполненным магией и теплом. Пусть ваш подарок будет не только красивым, но и душевным, а поздравления – искренними и незабываемыми.</t>
  </si>
  <si>
    <t>00-00022268</t>
  </si>
  <si>
    <t>ПДМК-17547 Письмо Дедушке Морозу в почтовом конверте (конверт, письмо с текстом и раскраской на обороте)</t>
  </si>
  <si>
    <t>00-00022269</t>
  </si>
  <si>
    <t>ПДМК-17548 Письмо Дедушке Морозу в почтовом конверте (конверт, письмо с текстом и раскраской на обороте)</t>
  </si>
  <si>
    <t>00-00022270</t>
  </si>
  <si>
    <t>ПДМК-17549 Письмо Дедушке Морозу в почтовом конверте (конверт, письмо с текстом и раскраской на обороте)</t>
  </si>
  <si>
    <t>00-00022244</t>
  </si>
  <si>
    <t>Ш-17544 Письмо Деду Морозу и Снегурочке! (формат А4, бумага мелованная 150 г/м)</t>
  </si>
  <si>
    <t>Подарите своему ребёнку настоящее новогоднее чудо! Пусть он напишет письмо Деду Морозу и Снегурочке и получит персональный ответ с поздравлением и подарками!
Наши письма изготовлены из мелованной бумаги и имеют удобный формат А4, что позволяет распечатать письмо на принтере.</t>
  </si>
  <si>
    <t>00-00022245</t>
  </si>
  <si>
    <t>Ш-17545 Письмо Дедушке Морозу! (формат А4, бумага мелованная 150 г/м)</t>
  </si>
  <si>
    <t>12.05.02. Письма от Деда Мороза</t>
  </si>
  <si>
    <t>00-00011553</t>
  </si>
  <si>
    <t>*ПДМ-11952 Открытка В ПАКЕТЕ. Письмо от Деда Мороза для девочки (текст, в индивидуальной упаковке, с европодвесом и клеевым клапаном)</t>
  </si>
  <si>
    <t>Новый год радует нас подарками, необычными сюрпризами, удивительной атмосферой! В Новый год мы все ожидаем чуда! Одним из таких чудес может стать Письмо от Деда Мороза и Снегурочки, пришедшее  из Великого Устюга, а то и вообще — из далекой сказочной страны. Такой подарок не оставит ребенка равнодушным и запомнится на долгие годы. Каждый ребенок должен знать, что мечты сбываются, стоит только этого захотеть, а чудеса живут не на соседней улице, а рядом с нами.  Подарите своему ребенку праздник!</t>
  </si>
  <si>
    <t>00-00011554</t>
  </si>
  <si>
    <t>*ПДМ-11953 Открытка В ПАКЕТЕ. Письмо от Деда Мороза (в индивидуальной упаковке, с европодвесом и клеевым клапаном)</t>
  </si>
  <si>
    <t>00-00013064</t>
  </si>
  <si>
    <t>*ПДМ-12960 Открытка В ПАКЕТЕ. Письмо от Деда Мороза и Снегурочки для девочки (текст, в индивидуальной упаковке, с европодвесом и клеевым клапаном)</t>
  </si>
  <si>
    <t>00-00015564</t>
  </si>
  <si>
    <t>*ПДМ-14017 Открытка В ПАКЕТЕ. Письмо от Дедушки Мороза для девочки (текст, блестки в лаке, в индивидуальной упаковке, с европодвесом и клеевым клапаном)</t>
  </si>
  <si>
    <t>Здравствуй, моя дорогая … !
Вот прошел еще один год, и подошло время снова встретиться с тобою! Все это время я наблюдал как ты взрослела, занималась удивительными вещами, развивалась, слушалась родных, во всем помогала им и радовала их своими успехами и победами! 
Я очень рад, что ты узнала за этот год много интересного, и у тебя появились новые друзья!
Поздравляю тебя с Новым годом! Пусть он будет радостным для тебя!
 Расти умной и веселой девчушкой и продолжай верить в чудеса! Пусть наступающий год будет благополучным и счастливым!
Наша дружба обязательно продолжится. Прими добрые пожелания и от внучки моей Снегурочки.
Новогодний подарок я приготовил специально для тебя. Надеюсь, он тебе придется по сердцу!
Крепко обнимаю тебя! Успехов тебе во всех начинаниях! 
Твой Дедушка Мороз!</t>
  </si>
  <si>
    <t>00-00015565</t>
  </si>
  <si>
    <t>*ПДМ-14022 Открытка В ПАКЕТЕ. Письмо от Дедушки Мороза для мальчика (текст, блестки в лаке, в индивидуальной упаковке, с европодвесом и клеевым клапаном)</t>
  </si>
  <si>
    <t>Здравствуй, мой дорогой … !
Вот прошел еще один год, и подошло время снова встретиться с тобою! Все это время я наблюдал как ты взрослел, занимался удивительными вещами, развивался, слушался родных, во всем помогал и радовал их своими успехами и победами! 
Я очень рад, что ты узнал за этот год много интересного, и у тебя появились новые друзья!
Поздравляю тебя с Новым годом! Пусть он будет радостным для тебя!
 Расти умным и веселым мальчиком, всегда будь смелым и находчивым, продолжай верить в чудеса!
Наша дружба обязательно продолжится. Прими добрые пожелания и от внучки моей Снегурочки.
Новогодний подарок я приготовил специально для тебя. Надеюсь, он тебе придется по сердцу!
Крепко обнимаю тебя! Успехов тебе во всех начинаниях! 
Твой Дедушка Мороз!</t>
  </si>
  <si>
    <t>00-00010716</t>
  </si>
  <si>
    <t>ПДМ-11949 Открытка. Письмо от Деда Мороза для девочки. Текст (блестки в лаке)</t>
  </si>
  <si>
    <t>Здравствуй, моя дорогая!
Вот и подошел к концу год. Как быстро пролетело время! Я  наблюдал за тем, как ты живешь, и мне очень приятно, что весь год ты старалась быть хорошей, радовать своих близких и помогать им.
Знаю, что ты подросла, узнала много интересного, у тебя появились новые друзья, а твои родные гордятся тобой. И я тоже очень доволен твоими успехами!
Поздравляю тебя с Новым годом! Пусть он будет благополучным и счастливым! Желаю тебе расти умной и веселой, иметь большое доброе сердце, продолжать верить в чудеса,  а я обещаю исполнять твои добрые желания и поддерживать твои старания своей волшебной силой.
Новогодний подарок я приготовил специально для тебя. Надеюсь, он тебе придется по сердцу!
Наша дружба обязательно продолжится. Прими поклон и добрые пожелания и от внучки моей Снегурочки.
Всего тебе самого наилучшего, крепкого здоровья, отличного настроения, новых побед!
Твой Дедушка Мороз!</t>
  </si>
  <si>
    <t>00-00010719</t>
  </si>
  <si>
    <t>ПДМ-11952 Открытка. Письмо от Деда Мороза для девочки (текст)</t>
  </si>
  <si>
    <t>Здравствуй, моя дорогая!
Вот и подошел к концу год. Как быстро пролетело время! Я  наблюдал за тем, как ты живешь, и мне очень приятно, что весь год ты старалась быть хорошей, радовать своих близких и помогать им. 
Знаю, что ты подросла, узнала много интересного, у тебя появились новые друзья, а твои родные гордятся тобой. И я тоже очень доволен твоими успехами! 
Поздравляю тебя с Новым годом! Пусть он будет благополучным и счастливым! Желаю тебе расти умной и веселой, иметь большое доброе сердце, продолжать верить в чудеса,  а я обещаю исполнять твои добрые желания и поддерживать твои старания своей волшебной силой.
Новогодний подарок я приготовил специально для тебя. Надеюсь, он тебе придется по сердцу!
Наша дружба обязательно продолжится. Прими поклон и добрые пожелания и от внучки моей Снегурочки. 
Всего тебе самого наилучшего, крепкого здоровья, отличного настроения, новых побед!
Твой Дедушка Мороз!</t>
  </si>
  <si>
    <t>00-00010720</t>
  </si>
  <si>
    <t>ПДМ-11953 Открытка Письмо от Деда Мороза для мальчика (текст)</t>
  </si>
  <si>
    <t>Здравствуй, мой дорогой … !
Вот и подошел к концу год. Как быстро пролетело время! Я наблюдал за тем, как ты живешь, и мне очень приятно, что ты старался быть хорошим, радовать своих родных и добиваться поставленных целей. 
Знаю, что ты подрос, узнал много интересного, у тебя появились новые друзья, а твои близкие гордятся тобой. Я искренне рад твоим победам!
Поздравляю тебя с Новым годом! Пусть он будет благополучным и радостным!
Желаю тебе расти умным и веселым, всегда быть смелым, находчивым, иметь большое доброе сердце, продолжать верить в чудеса,  а я обещаю исполнять твои добрые желания и поддерживать твои старания своей волшебной силой.
Новогодний подарок я приготовил специально для тебя. Надеюсь, он тебе придется по сердцу!
Наша дружба обязательно продолжится. Прими поклон и добрые пожелания и от внучки моей Снегурочки. 
Крепко обнимаю тебя! Всего тебе самого хорошего, больших успехов!
Твой Дедушка Мороз!</t>
  </si>
  <si>
    <t>00-00010724</t>
  </si>
  <si>
    <t>ПДМ-11957 Открытка. Письмо от Деда Мороза для мальчика (текст)</t>
  </si>
  <si>
    <t>00-00012769</t>
  </si>
  <si>
    <t>ПДМ-12959 Открытка. Письмо от Деда Мороза для мальчика (текст)</t>
  </si>
  <si>
    <t>00-00012770</t>
  </si>
  <si>
    <t>ПДМ-12960 Открытка. Письмо от Деда Мороза и Снегурочки для девочки. Текст (блестки в лаке)</t>
  </si>
  <si>
    <t>00-00015192</t>
  </si>
  <si>
    <t>ПДМ-14017 Открытка. Письмо от Дедушки Мороза для девочки. Текст (блестки в лаке)</t>
  </si>
  <si>
    <t>00-00015197</t>
  </si>
  <si>
    <t>ПДМ-14022 Открытка. Письмо от Дедушки Мороза для мальчика. Текст (блестки в лаке)</t>
  </si>
  <si>
    <t>12.05.03. Грамоты, дипломы от Деда Мороза</t>
  </si>
  <si>
    <t>00-00022590</t>
  </si>
  <si>
    <t>*КШ-15146 Набор дипломов помощнику Деда Мороза (10 шт., для принтера, картон 200 г/м)</t>
  </si>
  <si>
    <t>Дипломы, грамоты, благодарности, сертификаты</t>
  </si>
  <si>
    <t>Новогодний диплом для поощрения детей выполнен в формате А4 и изготовлен из высококачественного картона. Подходит для печати на принтере.</t>
  </si>
  <si>
    <t>00-00010763</t>
  </si>
  <si>
    <t>ДП-11975 Грамота от Деда Мороза. Самый послушный ребенок (блестки в лаке)</t>
  </si>
  <si>
    <t>460709144013311975</t>
  </si>
  <si>
    <t>Новогодняя грамота для поощрения детей формата 194х206 мм покрыта блестками в лаке, которые позволят ей надолго сохранить нарядный внешний вид.</t>
  </si>
  <si>
    <t>00-00017666</t>
  </si>
  <si>
    <t>ДП-15146 Диплом помощнику Деда Мороза (для принтера, картон 200 г/м)</t>
  </si>
  <si>
    <t>12.06. Поздравительные открытки</t>
  </si>
  <si>
    <t>12.06.01. Открытки евроформата</t>
  </si>
  <si>
    <t>00-00009365</t>
  </si>
  <si>
    <t>НТ-10846 Открытка евроформата. С Новым годом! Без текста, пластизоль</t>
  </si>
  <si>
    <t>460709144014010846</t>
  </si>
  <si>
    <t>Открытки евроформата</t>
  </si>
  <si>
    <t>103х194 мм</t>
  </si>
  <si>
    <t>00-00010694</t>
  </si>
  <si>
    <t>НТ-11478  Открытка евроформата. С Новым Годом! Текст, картон-лен</t>
  </si>
  <si>
    <t>460709144018811478</t>
  </si>
  <si>
    <t>Из сказочных стран, из заснеженных  далей
Пусть праздник чудесный к вам в гости спешит!
Удачи во всем! Исполненья желаний!
Пускай Новый год все мечты воплотит! 
С Новым годом!</t>
  </si>
  <si>
    <t>00-00010702</t>
  </si>
  <si>
    <t>НТ-11488  Открытка евроформата. Счастья, радости и удачи в Новом году! Без текста, картон-лен</t>
  </si>
  <si>
    <t>460709144018811488</t>
  </si>
  <si>
    <t>00-00010703</t>
  </si>
  <si>
    <t>НТ-11491 Открытка евроформата. Счастливого Нового года! Без текста, картон-лен</t>
  </si>
  <si>
    <t>460709144018811491</t>
  </si>
  <si>
    <t>00-00010817</t>
  </si>
  <si>
    <t>НТ-12010 Открытка евроформата. С Новым годом! Текст, пластизоль</t>
  </si>
  <si>
    <t>460709144018812010</t>
  </si>
  <si>
    <t>Из сказочных стран, из заснеженных далей
Пусть праздник чудесный к вам в гости спешит!
Удачи во всем! Исполненья желаний!
Пускай Новый год все мечты воплотит!</t>
  </si>
  <si>
    <t>00-00012798</t>
  </si>
  <si>
    <t>НТ-12969 Открытка евроформата. С Новым годом! Текст (пластизоль, крафт-картон)</t>
  </si>
  <si>
    <t>5+1</t>
  </si>
  <si>
    <t>Пусть Новый год подарит больше радостных минут,
Отличным будет настроенье.
Всегда царит добро, тепло, уют, 
И никогда не покидает вдохновенье!</t>
  </si>
  <si>
    <t>00-00012799</t>
  </si>
  <si>
    <t>НТ-12970 Открытка евроформата. С Новым годом! Без текста (пластизоль, крафт-картон)</t>
  </si>
  <si>
    <t>00-00012800</t>
  </si>
  <si>
    <t>НТ-12971 Открытка евроформата. С Новым годом! Без текста (пластизоль, крафт-картон)</t>
  </si>
  <si>
    <t>00-00012801</t>
  </si>
  <si>
    <t>НТ-12972 Открытка евроформата. С Новым годом! Текст (пластизоль, крафт-картон)</t>
  </si>
  <si>
    <t>Зима в белоснежном наряде прекрасном,
И льдинки сверкают  в лучах золотых!
Пусть верится в чудо и в светлую сказку,
Пусть ждет исполненье желаний любых!
С Новым годом!</t>
  </si>
  <si>
    <t>00-00015230</t>
  </si>
  <si>
    <t>НТ-14034 Открытка евроформата. С Новым годом! (блестки в лаке)</t>
  </si>
  <si>
    <t>00-00015331</t>
  </si>
  <si>
    <t>НТ-14057 Открытка евроформата. С Новым годом! Текст (Пластизоль)</t>
  </si>
  <si>
    <t>Пусть сюрпризам, улыбкам веселым
В яркий праздник не будет числа!
С Новым годом – прекрасным и добрым!
Счастья, светлых чудес и тепла!</t>
  </si>
  <si>
    <t>00-00015332</t>
  </si>
  <si>
    <t>НТ-14058 Открытка евроформата. С Новым годом! Текст (Пластизоль)</t>
  </si>
  <si>
    <t>Окошки все в узорах серебристых,
На елочке блестят шары и дождь:
Чудесный Новый год уже так близко:
Вот-вот наступит праздничная ночь!
Улыбки снова будут, поздравленья
Сюрпризы, смех и шутки до утра!
Удачи, бесконечного и везенья!
Счастливых дней, здоровья и добра!</t>
  </si>
  <si>
    <t>00-00015333</t>
  </si>
  <si>
    <t>НТ-14059 Открытка евроформата. С Новым годом! Текст (Пластизоль)</t>
  </si>
  <si>
    <t>В праздник яркие свечи сверкают,
Каждый ждет в эту ночь волшебства...
Чудеса Новый год пусть подарит,
Принесет много счастья, тепла!
И согреют любое мгновенье
Доброта, свет улыбок друзей!
Исполненья желаний! Везенья!
Целый год — только радостных дней!</t>
  </si>
  <si>
    <t>00-00015334</t>
  </si>
  <si>
    <t>НТ-14060 Открытка евроформата. С Новым годом! Текст (Пластизоль)</t>
  </si>
  <si>
    <t>Чудес, фантастической праздничной ночи!
Пусть ждут впереди только ясные дни,
И все будет в жизни как сердце захочет!
Успеха и счастья! Здоровья, любви!
 С Новым  годом!</t>
  </si>
  <si>
    <t>00-00015335</t>
  </si>
  <si>
    <t>НТ-14061 Открытка евроформата. С Новым годом! Текст (Пластизоль)</t>
  </si>
  <si>
    <t>00-00015336</t>
  </si>
  <si>
    <t>НТ-14062 Открытка евроформата. С Новым годом! Текст (Пластизоль)</t>
  </si>
  <si>
    <t>Пусть улыбки родных согревают
И уютный домашний очаг,
Новый год самым радостным станет!
Дней счастливых, удачи, всех благ!
С Новым Годом!</t>
  </si>
  <si>
    <t>00-00015337</t>
  </si>
  <si>
    <t>НТ-14063 Открытка евроформата. С Новым годом! (Пластизоль)</t>
  </si>
  <si>
    <t>00-00019971</t>
  </si>
  <si>
    <t>НТ-16325 Открытка евроформата. С Новым годом! С Российской символикой. Без текста (золотая фольга)</t>
  </si>
  <si>
    <t>Открытка евроформата, украшенная отделкой из золотой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t>
  </si>
  <si>
    <t>00-00019972</t>
  </si>
  <si>
    <t>НТ-16326 Открытка евроформата. С Новым годом! С Российской символикой. Без текста (золотая фольга)</t>
  </si>
  <si>
    <t>00-00019973</t>
  </si>
  <si>
    <t>НТ-16327 Открытка евроформата. С Новым годом! С Российской символикой. Без текста (золотая фольга)</t>
  </si>
  <si>
    <t>00-00019974</t>
  </si>
  <si>
    <t>НТ-16328 Открытка евроформата. С Новым годом! С Российской символикой. Без текста (золотая фольга)</t>
  </si>
  <si>
    <t>00-00019975</t>
  </si>
  <si>
    <t>НТ-16329 Открытка евроформата. С Новым годом! С Российской символикой. Без текста (золотая фольга)</t>
  </si>
  <si>
    <t>00-00019977</t>
  </si>
  <si>
    <t>НТ-16331 Открытка евроформата. С Новым годом! Без текста (золотая фольга)</t>
  </si>
  <si>
    <t>00-00019978</t>
  </si>
  <si>
    <t>НТ-16332 Открытка евроформата. С Новым годом и Рождеством! Без текста (золотая фольга)</t>
  </si>
  <si>
    <t>00-00019979</t>
  </si>
  <si>
    <t>НТ-16333 Открытка евроформата. Веселого Нового года! Без текста (золотая фольга)</t>
  </si>
  <si>
    <t>Открытка евроформата с кратким пожеланием и украшенная отделкой из золотой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t>
  </si>
  <si>
    <t>00-00019980</t>
  </si>
  <si>
    <t>НТ-16334 Открытка евроформата. Счастья в Новом году! Без текста (золотая фольга)</t>
  </si>
  <si>
    <t>00-00002181</t>
  </si>
  <si>
    <t>НТ-6998 Открытка евроформата. С Новым Годом! (без текста. бирюзовые блестки)</t>
  </si>
  <si>
    <t>Открытка среднего формата с кратким пожеланием и покрытая бирюзовыми блестками поможет вам поздравить друга или подругу, коллегу или близкого человека с Новым годом. Открытка выполнена из плотного картона, поэтому надолго сохранит свой нарядный внешний вид.</t>
  </si>
  <si>
    <t>00-00005551</t>
  </si>
  <si>
    <t>НТ-8883 Открытка евроформата  С Новым годом! Текст.</t>
  </si>
  <si>
    <t>460709144054608883</t>
  </si>
  <si>
    <t>Текст открытки:
Ожиданьем все полно,
Волшебством и таинством!
Праздник к нам приходит вновь,
Пусть он будет радостным!
Чудеса всем принесет
И минутки ясные,
Чтоб исполнил Новый год
Все мечты прерасные!</t>
  </si>
  <si>
    <t>00-00007338</t>
  </si>
  <si>
    <t>НТ-9838 Открытка евроформата С Новым годом! Текст (золотая фольга)</t>
  </si>
  <si>
    <t>460709144054609838</t>
  </si>
  <si>
    <t>Текст открытки:
Пять минут до полночи осталось:
Старый год окончился почти,
И шампанским полнятся бокалы
За грядущий год, что впереди! 
Пусть он состоит из дней красивых,
И чудесней будет, лучше всех,
Много принесет минут счастливых,
Процветанье, радость и успех!</t>
  </si>
  <si>
    <t>12.06.02. Открытки среднего формата</t>
  </si>
  <si>
    <t>00-00009478</t>
  </si>
  <si>
    <t>НТ-10915 Открытка среднего формата. С Новым годом! Текст (блестки в лаке, конгревное тиснение)</t>
  </si>
  <si>
    <t>460709144014010915</t>
  </si>
  <si>
    <t>Открытки среднего формата</t>
  </si>
  <si>
    <t>126х185 мм</t>
  </si>
  <si>
    <t>Сказкой радостной, доброй и светлой
Пусть придет наступающий год,
Исполненье желаний заветных,
Красоту, чудеса принесет!</t>
  </si>
  <si>
    <t>00-00009481</t>
  </si>
  <si>
    <t>НТ-10918 Открытка среднего формата. С Новым годом! Текст (блестки в лаке, конгревное тиснение)</t>
  </si>
  <si>
    <t>460709144014010918</t>
  </si>
  <si>
    <t>Открытка среднего формата с кратким пожеланием и украшенная блёстками и конгревным тиснением поможет поздравить родных и друзей с праздником. Открытка выполнена из плотного картона, поэтому надолго сохранит свой нарядный внешний вид.
Текст:
Пусть сюрпризам, улыбкам веселым
В яркий праздник не будет числа!
С Новым годом - прекрасным и добрым!
Счастья, светлых чудес и добра!</t>
  </si>
  <si>
    <t>00-00009482</t>
  </si>
  <si>
    <t>НТ-10919 Открытка среднего формата. С Новым годом! Текст (блестки в лаке, конгревное тиснение)</t>
  </si>
  <si>
    <t>460709144014010919</t>
  </si>
  <si>
    <t>Открытка среднего формата с кратким пожеланием и украшенная блёстками и конгревным тиснением поможет поздравить родных и друзей с праздником. Открытка выполнена из плотного картона, поэтому надолго сохранит свой нарядный внешний вид.
Текст:
Ожиданьем все полно,
Волшебством и таинством!
Праздник к нам приходит вновь —
Пусть он будет радостным!
Чудеса всем принесет
И минутки ясные,
И исполнит Новый год
Все мечты прекрасные!</t>
  </si>
  <si>
    <t>00-00010709</t>
  </si>
  <si>
    <t>НТ-11962 Открытка среднего формата. С Новым годом! Текст</t>
  </si>
  <si>
    <t>460709144054611962</t>
  </si>
  <si>
    <t>126х184 мм</t>
  </si>
  <si>
    <t>00-00012558</t>
  </si>
  <si>
    <t>НТ-12890 Открытка среднего формата. С Новым годом! Текст, пластизоль.</t>
  </si>
  <si>
    <t>Пусть новогодний праздник будет 
Веселым, ярким и прекрасным,
И наяву случится чудо
Волшебной ночью, словно в сказке!
И ждут пусть добрые сюрпризы,
Забавы, смех и приключенья,
И станет только больше в жизни
Добра, улыбок и везенья!</t>
  </si>
  <si>
    <t>00-00012613</t>
  </si>
  <si>
    <t>НТ-12924 Открытка среднего формата. С Новым годом! Мышка. Текст Картон-лен.</t>
  </si>
  <si>
    <t>Приходит любимый и радостный праздник,
И дом украшают шары, конфетти!
Веселых улыбок, сюрпризов прекрасных!
Пусть только хорошее ждет впереди!
И самой заветной мечты исполненье
Пускай новогодняя ночь принесет,
Мышонок подарит успех и везенье
И будет счастливым, чудесным весь год!</t>
  </si>
  <si>
    <t>00-00012807</t>
  </si>
  <si>
    <t>НТ-12978 Открытка среднего формата. С Новым годом! Текст (пластизоль, крафт-картон)</t>
  </si>
  <si>
    <t>Пусть Новый год подарит лучшие мгновенья!
Добра, удачи, счастья и везенья!</t>
  </si>
  <si>
    <t>00-00012808</t>
  </si>
  <si>
    <t>НТ-12979 Открытка среднего формата. С Новым годом! Текст (пластизоль, крафт-картон)</t>
  </si>
  <si>
    <t>Пусть ждут приключенья, сюрпризы, подарки,
Красивой, как сказка, всегда будет жизнь!
С Новым годом!</t>
  </si>
  <si>
    <t>00-00015228</t>
  </si>
  <si>
    <t>НТ-14032 Открытка среднего формата. С Новым годом! (блестки в лаке)</t>
  </si>
  <si>
    <t>Открытка среднего формата с кратким пожеланием и покрытая блестками в лаке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t>
  </si>
  <si>
    <t>00-00015229</t>
  </si>
  <si>
    <t>НТ-14033 Открытка среднего формата. С Новым годом! (блестки в лаке)</t>
  </si>
  <si>
    <t>Текст внутри открытки:
Ожиданьем все полно, 
Сказочностью, таинством!
Праздник к нам приходит вновь - 
Пусть он будет радостным!
С Новым годом!</t>
  </si>
  <si>
    <t>00-00015231</t>
  </si>
  <si>
    <t>НТ-14035 Открытка среднего формата. С Новым годом! (блестки в лаке)</t>
  </si>
  <si>
    <t>Текст внутри открытки:
Пусть мечты Новый год
Исполнит скорей!
Пусть улыбки во взгляде лучатся!
Восхитительных, радостных дней
И прекрасного, светлого счастья!</t>
  </si>
  <si>
    <t>00-00015340</t>
  </si>
  <si>
    <t>НТ-14066 Открытка среднего формата. С Новым годом! Текст. (Пластизоль)</t>
  </si>
  <si>
    <t>194х206 мм</t>
  </si>
  <si>
    <t>Сказкой радостной, доброй и светлой
Пусть придет наступающий год,
Исполненье желаний заветных,
Красоту, чудеса принесет!
С наилучшимипожеланиями!</t>
  </si>
  <si>
    <t>00-00015341</t>
  </si>
  <si>
    <t>НТ-14067 Открытка среднего формата. С Новым годом ! Текст. (Пластизоль)</t>
  </si>
  <si>
    <t>Добра, красивых сказочных чудес,
Дней радостных всегда, сюрпризов дивных,
И лучшего, что в этом мире есть,
Мгновений самых светлых и счастливых!
С Новым годом!</t>
  </si>
  <si>
    <t>00-00015316</t>
  </si>
  <si>
    <t>НТ-14112 Открытка среднего формата.  Счастья и радости в Новом Году!  Текст. (золотая фольга)</t>
  </si>
  <si>
    <t>Зима в белоснежном наряде прекрасном,
И льдинки сверкают в лучах золотых!
Пусть верится в чудо, и в светлую сказку,
Пусть ждет исполненье желаний любых!
С Новым годом !</t>
  </si>
  <si>
    <t>00-00015426</t>
  </si>
  <si>
    <t>НТ-14200 Открытка среднего формата. С Новым Годом! (блестки в лаке)</t>
  </si>
  <si>
    <t>Текст внутри открытки:
Пусть сюрпризам, улыбкам веселым
В яркий праздник не будет числа!
С Новым годом - прекрасным и добрым!
Счастья, светлых чудес и тепла!</t>
  </si>
  <si>
    <t>00-00015428</t>
  </si>
  <si>
    <t>НТ-14202 Открытка среднего формата. С Новым Годом! (блестки в лаке)</t>
  </si>
  <si>
    <t>00-00016708</t>
  </si>
  <si>
    <t>НТ-14836 Открытка среднего формата. С Новым Годом! (блестки в лаке)</t>
  </si>
  <si>
    <t>Текст внутри открытки:
Сказкой радостной, доброй и светлой
Пусть придёт наступающий год,
Исполненье желаний заветных,
Красоту, чудеса принесёт!</t>
  </si>
  <si>
    <t>00-00019981</t>
  </si>
  <si>
    <t>НТ-16335 Открытка среднего формата. С Новым годом и Рождеством! Текст (золотая фольга)</t>
  </si>
  <si>
    <t>182х244 мм</t>
  </si>
  <si>
    <t>Открытка среднего формата с кратким пожеланием и украшенная отделкой из золотой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Полон мир красотой и добром,
Все вокруг - в ожиданье прекрасном!
Пусть удача приходит во всем,
Каждый день будет солнечным, ясным!
От улыбок пусть станет тепло,
Как от солнца лучей с небосвода!
Самых светлых минут в Рождество
И счастливого Новго года!</t>
  </si>
  <si>
    <t>00-00019982</t>
  </si>
  <si>
    <t>НТ-16336 Открытка среднего формата. С Новым годом и Рождеством! Текст (золотая фольга)</t>
  </si>
  <si>
    <t>Открытка среднего формата с кратким пожеланием и украшенная отделкой из золотой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Пусть блестит над куполами
Солнце лучик золотой!
Исполненья всех желаний,
Счастья, радости большой!
Теплоты, сердечной ласки!
Пусть везеньем и добром.
Будет жизнь полна, как в сказке!
С Новым годом! С Рождеством!</t>
  </si>
  <si>
    <t>00-00019983</t>
  </si>
  <si>
    <t>НТ-16337 Открытка среднего формата. Чудесного Нового года! Текст (золотая фольга)</t>
  </si>
  <si>
    <t>Открытка среднего формата с кратким пожеланием и украшенная отделкой из золотой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Пусть в праздник новогодний
Пригодит свет в сердца, 
Любви, тепла, здоровья,
Успехов и добра!</t>
  </si>
  <si>
    <t>00-00019984</t>
  </si>
  <si>
    <t>НТ-16338 Открытка среднего формата. Сказочного Нового года! Текст (золотая фольга)</t>
  </si>
  <si>
    <t>Открытка среднего формата с кратким пожеланием и украшенная отделкой из золотой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Сегодня весь мир в ожиданье прекрасном,
Так пусть исполняет мечты Новый год,
Согреет улыбками, радостью, счастьем,
Добро и удачу во всем принесет!</t>
  </si>
  <si>
    <t>00-00019985</t>
  </si>
  <si>
    <t>НТ-16339 Открытка среднего формата. С Новым годом и Рождеством! Текст (золотая фольга)</t>
  </si>
  <si>
    <t>Открытка среднего формата с кратким пожеланием и украшенная отделкой из золотой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Снег под зимним солнцем серебрится, 
И сверкает иней на ветвях.
Сердце верит: все осуществится,
Что в надеждах светлых и в мечтах!
Каждый мир пусть будет полон счастьем,
Согревает нежностью, теплом!
С Новым годом радостным, прекрасным!
С добрым и чудесным Рождеством!</t>
  </si>
  <si>
    <t>НТ-4696 Открытка среднего формата С Новым годом! Текст (золотая фольга)</t>
  </si>
  <si>
    <t>460709144054604696</t>
  </si>
  <si>
    <t>00-00000151</t>
  </si>
  <si>
    <t>НТ-5933 Открытка среднего формата. С Новым годом! Веселая змея. Текст</t>
  </si>
  <si>
    <t>460709144014005933</t>
  </si>
  <si>
    <t>00-00000152</t>
  </si>
  <si>
    <t>НТ-5934 Открытка среднего формата С Новым годом! Текст (блестки в лаке)</t>
  </si>
  <si>
    <t>460709144014005934</t>
  </si>
  <si>
    <t>00-00000314</t>
  </si>
  <si>
    <t>НТ-5992 Открытка среднего формата С Новым годом! Текст (золотая фольга)</t>
  </si>
  <si>
    <t>460709144054605992</t>
  </si>
  <si>
    <t>00-00002192</t>
  </si>
  <si>
    <t xml:space="preserve">НТ-7041 Открытка среднего формата. С Новым Годом! Удачи! Благополучия! (без текста, золотая фольга, бумага лен) </t>
  </si>
  <si>
    <t>Открытка среднего формата, выполненная из льняной бумаги и украшенная отделкой из золотой фольги, поможет вам поздравить друга или подругу, коллегу или близкого человека с Новым годом.</t>
  </si>
  <si>
    <t>00-00003842</t>
  </si>
  <si>
    <t>НТ-7893 Открытка среднего формата. С Новым годом! Коза. Текст</t>
  </si>
  <si>
    <t>460709144018807893</t>
  </si>
  <si>
    <t>Открытка с кратким пожеланием поможет красиво оформить новогодний подарок другу или подруге, коллеге или близкому человеку. Конверт выполнен из плотного картона, поэтому надолго сохранит свой нарядный внешний вид.</t>
  </si>
  <si>
    <t>00-00003847</t>
  </si>
  <si>
    <t>НТ-7907 Открытка среднего формата С Новым годом! Коза (текст, золотая фольга)</t>
  </si>
  <si>
    <t>460709144018807907</t>
  </si>
  <si>
    <t>Открытка срежнего формата с кратким пожеланием и украшенная отделкой из золотой фольги поможет красиво оформить новогодний подарок другу или подруге, коллеге или близкому человеку. Конверт выполнен из плотного картона, поэтому надолго сохранит свой нарядный внешний вид.</t>
  </si>
  <si>
    <t>00-00005569</t>
  </si>
  <si>
    <t>НТ-8871 Открытка среднего формата С Новым годом! Текст (серебряная фольга)</t>
  </si>
  <si>
    <t>460709144018808871</t>
  </si>
  <si>
    <t>Текст открытки:
Сегодня весь мир в ожиданье прекрасном…
Так пусть исполняет мечты Новый год!
Согреет улыбками, радостью, счастьем,
Добро и удачу во всём принесёт!</t>
  </si>
  <si>
    <t>00-00005571</t>
  </si>
  <si>
    <t>НТ-8873 Открытка среднего формата С Новым годом! Текст.(серебряная фольга)</t>
  </si>
  <si>
    <t>460709144018808873</t>
  </si>
  <si>
    <t>Текст открытки:
Зима в белоснежном наряде прекрасном,
И  льдинки сверкают в лучах золотых!
Пусть верится в  чудо  и в светлую сказку,
Пусть ждет исполненье желаний любых!</t>
  </si>
  <si>
    <t>00-00005658</t>
  </si>
  <si>
    <t>НТ-8959  Открытка среднего формата Счастья и радости в Новом году! Текст (блестки в лаке, конгревное тиснение)</t>
  </si>
  <si>
    <t>00-00007295</t>
  </si>
  <si>
    <t>НТ-9854 Открытка среднего формата С Новым годом! Текст (конгрев, блестки)</t>
  </si>
  <si>
    <t>460709144018809854</t>
  </si>
  <si>
    <t>Текст открытки:
Добра, красивых, сказочных чудес,
Дней радостных, сюрпризов дивных!
И  лучшего, что в этом мире есть,
Мгновений самых светлых и счастливых! 
С Новым годом!</t>
  </si>
  <si>
    <t>00-00007460</t>
  </si>
  <si>
    <t>НТ-9925 Открытка среднего формата С Новым годом! Текст (серебряная фольга)</t>
  </si>
  <si>
    <t>460709144054609925</t>
  </si>
  <si>
    <t>Текст открытки:
Зима в белоснежном наряде прекрасном,
И льдинки сверкают в лучах золотых!
Пусть верится в чудо, и в светлую сказку,
Пусть ждет исполненье желаний любых!</t>
  </si>
  <si>
    <t>00-00007430</t>
  </si>
  <si>
    <t>НТ-9929 Открытка среднего формата С Новым годом! Текст (блестки в лаке, конгревное тиснение)</t>
  </si>
  <si>
    <t>460709144018809929</t>
  </si>
  <si>
    <t>Текст открытки:
Ждет пускай к удачам частым
Много радостных путей!
С Новым годом!
С новым счастьем!
Красоты и ясных дней!</t>
  </si>
  <si>
    <t>00-00007431</t>
  </si>
  <si>
    <t>НТ-9930 Открытка среднего формата С Новым годом! Текст (блестки в лаке, конгревное тиснение)</t>
  </si>
  <si>
    <t>460709144018809930</t>
  </si>
  <si>
    <t>Текст открытки:
С Новым годом!
Сновым счастьем!
Пусть сбываются желанья,
станет каждый день удачным,
Дарит радость, процветанье!
Будут пусть победы, взлеты,
в праздник - шутки, радость, смех!
Петушок веселый, добрый
принесет во всем успех!</t>
  </si>
  <si>
    <t>00-00020036</t>
  </si>
  <si>
    <t>СФ1-16376 Открытка среднего формата. С Новым Годом! Текст (серебряная фольга)</t>
  </si>
  <si>
    <t>122х182 мм</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</si>
  <si>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Добра,
красивых сказочных чудес,
Дней радостных всегда,
сюрпризов дивных.
И лучшего, что в этом мире есть,
Мгновений самых светлых и счастливых!
С новым годом!</t>
  </si>
  <si>
    <t>00-00020037</t>
  </si>
  <si>
    <t>СФ1-16377 Открытка среднего формата. С Новым Годом!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</si>
  <si>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Пусть зима будет снежной и яркой,
Красотой ясных дней удивит,
Праздник дарит сюрпризы, подарки,
Все желанья исполнить спешит!
И на сердце теплее пусть станет,
И поверится в сказку, в мечту.
Доброта и любовь окружают
В самом светлом, счастливом году!</t>
  </si>
  <si>
    <t>00-00020038</t>
  </si>
  <si>
    <t>СФ1-16378 Открытка среднего формата. С Новым Годом!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</si>
  <si>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открыток:
Ночью чудесной пусть елка сверкает.
И будет от счастья на сердце светлей,
А в жизни пускай больше радости станет,
Веселья, добра и улыбок друзей!
С Новым годом!</t>
  </si>
  <si>
    <t>00-00020039</t>
  </si>
  <si>
    <t>СФ1-16379 Открытка среднего формата. С Новым Годом!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</si>
  <si>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Пусть тают снежинки, пусть тают сердца,
Пусть сказке волшебной не будет конца,
Надежду с собой принесет Новый год,
И все долгожданное произойдет!</t>
  </si>
  <si>
    <t>00-00020040</t>
  </si>
  <si>
    <t>СФ1-16380 Открытка среднего формата. Счастья в Новом году!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</si>
  <si>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Елка весело сверкает,
Наступает Новый год,
Пусть исполнит он желанья,
Счастья море принесет!</t>
  </si>
  <si>
    <t>00-00020041</t>
  </si>
  <si>
    <t>СФ1-16381 Открытка среднего формата. С Новым Годом!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</si>
  <si>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Сказкой радостной, доброй и светлой
Пусть придет наступающий год.
Исполненье желаний заветных,
Красоту, чудеса принесет!</t>
  </si>
  <si>
    <t>00-00020042</t>
  </si>
  <si>
    <t>СФ1-16382 Открытка среднего формата. С Новым Годом!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</si>
  <si>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Сегодня весь мир в ожидание прекрасном,
Так пусть исполняет мечты Новый год.
Согреет улыбками, радостью, счастьем,
Добро и удачу во всем принесет.</t>
  </si>
  <si>
    <t>00-00020043</t>
  </si>
  <si>
    <t>СФ1-16383 Открытка среднего формата. С Новым Годом!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</si>
  <si>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Пусть в праздник новогодний
Приходит свет в сердца,
Добра, тепла, здоровья, 
Успехов и добра!</t>
  </si>
  <si>
    <t>00-00020044</t>
  </si>
  <si>
    <t>СФ1-16384 Открытка среднего формата. С Новым Годом!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</si>
  <si>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Зима в белоснежном наряде прекрасном,
Льдинки сверкают в лучах золотых!
Пусть верится в чудо и светлую сказку,
Пусть ждет исполненье желаний любых!
С новым годом!</t>
  </si>
  <si>
    <t>00-00020045</t>
  </si>
  <si>
    <t>СФ1-16385 Открытка среднего формата. С Новым Годом!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</si>
  <si>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Кружевами падают снежинки,
Приближается уже чудесный миг.
В году Новом пусть откроются тропинки
К счастью,
                 уважению и любви!</t>
  </si>
  <si>
    <t>00-00020046</t>
  </si>
  <si>
    <t>СФ1-16386 Открытка среднего формата. Чудеса там, где в них верят!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</si>
  <si>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Пусть мечты Новый год
            исполнит скорей!
Пусть улыбки во взгляде лучатся!
Восхитительных, радостных дней
И прекрасного
                           светлого счастья!</t>
  </si>
  <si>
    <t>00-00020047</t>
  </si>
  <si>
    <t>СФ1-16387 Открытка среднего формата. Счастливого Нового Года! Текст (серебряная фольга)</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</si>
  <si>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Полон мир
            красотой и добром,
Все вокруг — в ожиданье прекрасном!
Пусть удача
            приходит во всем,
Каждый день будет
            солнечным и ясным!
С новым годом!</t>
  </si>
  <si>
    <t>00-00020049</t>
  </si>
  <si>
    <t xml:space="preserve">СФ1-16389 Открытка среднего формата. С Новым Годом! Текст (серебряная фольга) </t>
  </si>
  <si>
    <t>Открытка среднего формата с кратким пожеланием и украшенная отделкой из серебряной фольги поможет красиво оформить новогодний подарок другу или подруге, коллеге или близкому человеку. Открытка выполнена из плотного картона, поэтому надолго сохранит свой нарядный внешний вид.
Текст открытки:
Пусть сюрпризам,
            улыбкам веселым
В яркий праздник не будет числа!
С Новым годом
            прекрасным и добрым!
Счастья, светлых чудес и тепла!</t>
  </si>
  <si>
    <t>12.06.03. Мини-открытки</t>
  </si>
  <si>
    <t>00-00018643</t>
  </si>
  <si>
    <t>*КБ-15780 Комплект двойных мини-открыток. С Новым годом! (30 шт: 10 видов по 3 шт)</t>
  </si>
  <si>
    <t>Мини-открытки двойные</t>
  </si>
  <si>
    <t>140х85 мм</t>
  </si>
  <si>
    <t>В комплект входят 10 видов двойных мини-открыток по 3 штуки.
Полный состав:
МО-15637 Мини-открытка двойная. С Новым Годом! (Уф-лак) 140х85 мм - 3 шт
МО-15638 Мини-открытка двойная. С Новым Годом! (Уф-лак) 140х85 мм - 3 шт
МО-15639 Мини-открытка двойная. С Новым Годом! (Уф-лак) 140х85 мм - 3 шт
МО-15640 Мини-открытка двойная. С Новым Годом! (Уф-лак) 140х85 мм - 3 шт
МО-15641 Мини-открытка двойная. Счастливого нового года! (Уф-лак) 140х85 мм - 3 шт
МО-15642 Мини-открытка двойная. Тепла и уюта в новом году! (Уф-лак) 140х85 мм -3 шт
МО-14816 Мини-открытка двойная. С Новым Годом! (Уф-лак) 140х85 мм - 3 шт
МО-14817 Мини-открытка двойная. Счастья в Новом Году! (Уф-лак) 140х85 мм - 3 шт
МО-14818 Мини-открытка двойная. С Новым Годом! (Уф-лак) 140х85 мм - 3 шт
МО-14745 Мини-открытка двойная. С Новым годом! (Выб. Уф-лак) 140х85 мм - 3 шт</t>
  </si>
  <si>
    <t>00-00019362</t>
  </si>
  <si>
    <t>М-16054 Мини-открытка двойная. С Новым Годом!</t>
  </si>
  <si>
    <t>65х65 мм</t>
  </si>
  <si>
    <t>Мини-открытка поможет вам поздравить друга или подругу, коллегу или близкого человека с Новым годом.</t>
  </si>
  <si>
    <t>00-00019394</t>
  </si>
  <si>
    <t>М-16085 Мини-открытка двойная. С Новым Годом!</t>
  </si>
  <si>
    <t>00-00020485</t>
  </si>
  <si>
    <t>М-16650 Мини-открытка двойная. С Новым годом!</t>
  </si>
  <si>
    <t>Мини-открытка поможет вам поздравить и подбодрить друга или подругу, коллегу или близкого человека.</t>
  </si>
  <si>
    <t>М-3683 Мини-открытка двойная. С Новым годом! Зайчик на лыжах</t>
  </si>
  <si>
    <t>460709144024903683</t>
  </si>
  <si>
    <t>М-4576 Мини-открытка двойная. С Новым годом! Дракончик с конфетой</t>
  </si>
  <si>
    <t>460709144036204576</t>
  </si>
  <si>
    <t>00-00005722</t>
  </si>
  <si>
    <t>М-9000 Мини-открытка. С новым годом! Обезьянка. Текст</t>
  </si>
  <si>
    <t>460709144024909000</t>
  </si>
  <si>
    <t>Мини-открытки</t>
  </si>
  <si>
    <t>00-00015111</t>
  </si>
  <si>
    <t>МО-13965 Открытка.С Рождеством Христовым и Новым Годом! (золотая фольга) 140х85 мм</t>
  </si>
  <si>
    <t>00-00015113</t>
  </si>
  <si>
    <t>МО-13967 Открытка мини-двойная. С Новым Годом! (золотая фольга) 140х85 мм</t>
  </si>
  <si>
    <t>00-00016513</t>
  </si>
  <si>
    <t>МО-14744 Мини-открытка двойная. С Новым годом! (Выб. Уф-лак) 140х85 мм</t>
  </si>
  <si>
    <t>00-00016514</t>
  </si>
  <si>
    <t>МО-14745 Мини-открытка двойная. С Новым годом! (Выб. Уф-лак) 140х85 мм</t>
  </si>
  <si>
    <t>00-00016515</t>
  </si>
  <si>
    <t>МО-14746 Мини-открытка двойная. С Новым годом и Рождеством Христовым (Выб. Уф-лак) 140х85 мм</t>
  </si>
  <si>
    <t>00-00016628</t>
  </si>
  <si>
    <t>МО-14816 Мини-открытка двойная. С Новым Годом! (Уф-лак) 140х85 мм</t>
  </si>
  <si>
    <t>00-00016629</t>
  </si>
  <si>
    <t>МО-14817 Мини-открытка двойная. Счастья в Новом Году! (Уф-лак) 140х85 мм</t>
  </si>
  <si>
    <t>00-00016630</t>
  </si>
  <si>
    <t>МО-14818 Мини-открытка двойная. С Новым Годом! (Уф-лак)  140х85 мм</t>
  </si>
  <si>
    <t>00-00018315</t>
  </si>
  <si>
    <t>МО-15637 Мини-открытка двойная. С Новым Годом! (УФ-лак, с разлиновкой, формат 140х85 мм)</t>
  </si>
  <si>
    <t>Двойная мини-открытка с разлиновкой и покрытая УФ-лаком поможет поздравить друга или подругу, коллегу или близкого человека с Новым Годом.</t>
  </si>
  <si>
    <t>00-00018316</t>
  </si>
  <si>
    <t>МО-15638 Мини-открытка двойная. С Новым Годом! (УФ-лак, с разлиновкой, формат 140х85 мм)</t>
  </si>
  <si>
    <t>00-00018317</t>
  </si>
  <si>
    <t>МО-15639 Мини-открытка двойная. С Новым Годом! (УФ-лак, с разлиновкой, формат 140х85 мм)</t>
  </si>
  <si>
    <t>00-00018338</t>
  </si>
  <si>
    <t>МО-15640 Мини-открытка двойная. С Новым Годом! (Уф-лак) 140х85 мм, 4+4</t>
  </si>
  <si>
    <t>00-00018339</t>
  </si>
  <si>
    <t>МО-15641 Мини-открытка двойная. Счастливого нового года! (Уф-лак) 140х85 мм, 4+4</t>
  </si>
  <si>
    <t>00-00018340</t>
  </si>
  <si>
    <t>МО-15642 Мини-открытка двойная. Тепла и уюта в новом году! (Уф-лак) 140х85 мм, 4+4</t>
  </si>
  <si>
    <t>12.06.04. Приглашения</t>
  </si>
  <si>
    <t>00-00003783</t>
  </si>
  <si>
    <t>ПМ-7867 Открытка. Приглашение от Деда Мороза 137х63 мм (текст, блестки в лаке)</t>
  </si>
  <si>
    <t>460709144057707867</t>
  </si>
  <si>
    <t>Приглашения</t>
  </si>
  <si>
    <t>137х63 мм</t>
  </si>
  <si>
    <t>Хотите провести новогодние праздники в кругу семьи или организовать праздник для детей (или же для ровесников), который надолго останется в памяти? Желаете заинтриговать или оставить приятные воспоминания о мероприятии с момента приготовлений к нему? С нашим новогодним приглашением, покрытым блестками в лаке, вы не только сможете интересно проинформировать ваших гостей о будущем событии, но и отправиться в путешествие в мир волшебства, веселья и чудес.</t>
  </si>
  <si>
    <t>00-00003785</t>
  </si>
  <si>
    <t>ПМ-7869 Открытка. Приглашение на Новогоднюю елку 137х63 мм Текст</t>
  </si>
  <si>
    <t>460709144057707869</t>
  </si>
  <si>
    <t>12.06.05. Бирки</t>
  </si>
  <si>
    <t>00-00021112</t>
  </si>
  <si>
    <t>*БК-17062 Комплект бирок. Новогодние (круглые; 24 шт: 8 видов по 3 шт.)</t>
  </si>
  <si>
    <t>Бирки</t>
  </si>
  <si>
    <t>60х55 мм</t>
  </si>
  <si>
    <t>Хотите незаметно, но элегантно и трогательно поздравить или поблагодарить? Устали от конвертов и открыток? Бирка - открытка мини-формата - отличное решение для сюрпризного момента. Ее можно вложить в подарок, прикрепить к букету или пакету. Она не помнется!
Комплект состоит:
— БО-16052 Бирка Новогодняя. Елочки. Без текста - 3 шт.
— БО-16053 Бирка Новогодняя. Снеговик. Без текста - 3 шт.
— БО-16083 Бирка Новогодняя. С Новым Годом! - 3 шт.
— БО-16084 Бирка Новогодняя. С Новым Годом и Рождеством! - 3 шт.
— БО-16431 Бирка. С Новым Годом! Чудес и подарков. Счастья и любви - 3 шт.
— БО-16432 Бирка. Без надписи - 3 шт.
— БО-16648 Бирка Новогодняя - 3 шт.
— БО-16649 Бирка Новогодняя - 3 шт.
В составе комплекта возможны незначительные изменения.</t>
  </si>
  <si>
    <t>00-00021113</t>
  </si>
  <si>
    <t>*БК-17063 Комплект бирок. Новогодние (30 шт: 10 видов по 3 шт.)</t>
  </si>
  <si>
    <t>85х38 мм</t>
  </si>
  <si>
    <t>Хотите незаметно, но элегантно и трогательно поздравить или поблагодарить? Устали от конвертов и открыток? Бирка - открытка мини-формата - отличное решение для сюрпризного момента. Ее можно вложить в подарок, прикрепить к букету или пакету. Она не помнется!
Комплект состоит:
— БФ1-16045 Бирка Новогодняя. С Новым Годом! - 3 шт.
— БФ1-16046 Бирка Новогодняя. С Новым Годом! - 3 шт.
— БФ1-16047 Бирка Новогодняя. Счастья в новом году! - 3 шт.
— БФ1-16076 Бирка Новогодняя. С Новым Годом! - 3 шт.
— БФ1-16077 Бирка Новогодняя. С Новым Годом! - 3 шт.
— БФ1-16078 Бирка Новогодняя. Счастья в новом году! - 3 шт.
— БФ1-16096 Бирка Новогодняя. Без надписи - 3 шт.
— БФ1-16645 Бирка Новогодняя - 3 шт.
— БФ1-16646 Бирка Новогодняя - 3 шт.
— БФ1-16647 Бирка Новогодняя - 3 шт.
В составе комплекта возможны незначительные изменения.</t>
  </si>
  <si>
    <t>00-00021117</t>
  </si>
  <si>
    <t>*БК-17066 Комплект бирок. Новогодние (24 шт: 8 видов по 3 шт.)</t>
  </si>
  <si>
    <t>85х50 мм</t>
  </si>
  <si>
    <t>Хотите незаметно, но элегантно и трогательно поздравить или поблагодарить? Устали от конвертов и открыток? Бирка - открытка мини-формата - отличное решение для сюрпризного момента. Ее можно вложить в подарок, прикрепить к букету или пакету. Она не помнется!
Комплект состоит:
— БФ2-16048 Бирка Новогодняя. Елочка с подарками. Без текста - 3 шт.
— БФ2-16049 Бирка Новогодняя. Елочка. Без текста - 3 шт.
— БФ2-16050 Бирка Новогодняя. Зимние домики. Без текста - 3 шт.
— БФ2-16051 Бирка Новогодняя. Зимний домик со снеговиком. Без текста - 3 шт.
— БФ2-16079 Бирка Новогодняя. Без текста - 3 шт.
— БФ2-16081 Бирка Новогодняя. С Новым Годом! - 3 шт.
— БФ2-16082 Бирка Новогодняя. Пусть сбываются все мечты! - 3 шт.
— БФ2-16097 Бирка Новогодняя. Поздравляем! - 3 шт.
В составе комплекта возможны незначительные изменения.</t>
  </si>
  <si>
    <t>00-00019347</t>
  </si>
  <si>
    <t>Б-16039 Бирка. Бирка Новогодняя. Без текста</t>
  </si>
  <si>
    <t>79х55 мм</t>
  </si>
  <si>
    <t>Хотите незаметно, но элегантно и трогательно поздравить или поблагодарить? Устали от конвертов и открыток? Бирка - открытка мини-формата  - отличное решение для сюрпризного момента. Ее можно вложить в подарок, прикрепить к букету или пакету. Она не помнется!</t>
  </si>
  <si>
    <t>00-00019348</t>
  </si>
  <si>
    <t>Б-16040 Бирка Новогодняя. Без текста</t>
  </si>
  <si>
    <t>00-00019349</t>
  </si>
  <si>
    <t>Б-16041 Бирка Новогодняя. С Новым Годом!</t>
  </si>
  <si>
    <t>00-00019350</t>
  </si>
  <si>
    <t>Б-16042 Бирка Новогодняя. Тепла и уюта в новом году!</t>
  </si>
  <si>
    <t>00-00019351</t>
  </si>
  <si>
    <t>Б-16043 Бирка Новогодняя. Счастья и радости в новом году!</t>
  </si>
  <si>
    <t>00-00019352</t>
  </si>
  <si>
    <t>Б-16044 Бирка Новогодняя. Волшебного Нового года!</t>
  </si>
  <si>
    <t>00-00019378</t>
  </si>
  <si>
    <t>Б-16070 Бирка Новогодняя. Снежинки. Без текста</t>
  </si>
  <si>
    <t>00-00019379</t>
  </si>
  <si>
    <t>Б-16071 Бирка Новогодняя. С Новым Годом!</t>
  </si>
  <si>
    <t>00-00019380</t>
  </si>
  <si>
    <t>Б-16072 Бирка Новогодняя. С Новым Годом!</t>
  </si>
  <si>
    <t>00-00019381</t>
  </si>
  <si>
    <t>Б-16073 Бирка Новогодняя. Счастья новом году!</t>
  </si>
  <si>
    <t>00-00019382</t>
  </si>
  <si>
    <t>Б-16074 Бирка Новогодняя. Счастья новом году!</t>
  </si>
  <si>
    <t>00-00019383</t>
  </si>
  <si>
    <t>Б-16075 Бирка Новогодняя. Волшебного Нового года!</t>
  </si>
  <si>
    <t>00-00020470</t>
  </si>
  <si>
    <t>Б-16635 Бирка Новогодняя</t>
  </si>
  <si>
    <t>00-00020471</t>
  </si>
  <si>
    <t>Б-16636 Бирка Новогодняя</t>
  </si>
  <si>
    <t>00-00020472</t>
  </si>
  <si>
    <t>Б-16637 Бирка Новогодняя</t>
  </si>
  <si>
    <t>00-00020473</t>
  </si>
  <si>
    <t>Б-16638 Бирка Новогодняя</t>
  </si>
  <si>
    <t>00-00020474</t>
  </si>
  <si>
    <t>Б-16639 Бирка Новогодняя</t>
  </si>
  <si>
    <t>00-00020475</t>
  </si>
  <si>
    <t>Б-16640 Бирка Новогодняя</t>
  </si>
  <si>
    <t>00-00020158</t>
  </si>
  <si>
    <t>БК-16435 Комплект бирок (20 шт: 4 вида по 5 шт)</t>
  </si>
  <si>
    <t>Состав комплекта:
— БФ2-16424 Бирка. Без надписи
— БФ2-16425 Бирка. Без надписи
— БФ2-16426 Бирка. С Новым Годом! Пусть все желания исполняются!
— БФ2-16427 Бирка.  С Новым Годом! С самыми теплыми пожеланиями!</t>
  </si>
  <si>
    <t>00-00020486</t>
  </si>
  <si>
    <t>БК-16651 Комплект бирок (20 шт: 5 видов по 4 шт.)</t>
  </si>
  <si>
    <t>Хотите незаметно, но элегантно и трогательно поздравить или поблагодарить? Устали от конвертов и открыток? Бирка - открытка мини-формата  - отличное решение для сюрпризного момента. Ее можно вложить в подарок, прикрепить к букету или пакету. Она не помнется!
Состав комплекта:
— Б-16638 Бирка Новогодняя
— Б-16639 Бирка Новогодняя
— Б-16640 Бирка Новогодняя
— Б-16636 Бирка Новогодняя
— Б-16637 Бирка Новогодняя
В составе комплекта возможны незначительные изменения.</t>
  </si>
  <si>
    <t>00-00020487</t>
  </si>
  <si>
    <t>БК-16652 Комплект бирок (20 шт: 4 вида по 5 шт)</t>
  </si>
  <si>
    <t>Хотите незаметно, но элегантно и трогательно поздравить или поблагодарить? Устали от конвертов и открыток? Бирка - открытка мини-формата  - отличное решение для сюрпризного момента. Ее можно вложить в подарок, прикрепить к букету или пакету. Она не помнется!
Состав комплекта:
— БФ2-16644 Бирка Новогодняя
— БФ2-16643 Бирка Новогодняя
— БФ2-16642 Бирка Новогодняя
— БФ2-16641 Бирка Новогодняя
В составе комплекта возможны незначительные изменения.</t>
  </si>
  <si>
    <t>00-00019360</t>
  </si>
  <si>
    <t>БО-16052 Бирка Новогодняя. Елочки. Без текста</t>
  </si>
  <si>
    <t>А8</t>
  </si>
  <si>
    <t>Хотите незаметно, но элегантно и трогательно поздравить или поблагодарить? Устали от конвертов и открыток? Бирка - открытка мини-формата с перфорацией - отличное решение для сюрпризного момента. Ее можно вложить в подарок, прикрепить к букету или пакету. Она не помнется!</t>
  </si>
  <si>
    <t>00-00019361</t>
  </si>
  <si>
    <t>БО-16053 Бирка Новогодняя. Снеговик. Без текста</t>
  </si>
  <si>
    <t>00-00019392</t>
  </si>
  <si>
    <t>БО-16083 Бирка Новогодняя. С Новым Годом!</t>
  </si>
  <si>
    <t>00-00019393</t>
  </si>
  <si>
    <t>БО-16084 Бирка Новогодняя. С Новым Годом и Рождеством!</t>
  </si>
  <si>
    <t>00-00020154</t>
  </si>
  <si>
    <t>БО-16431 Бирка. С Новым Годом! Чудес и подарков. Счастья и любви</t>
  </si>
  <si>
    <t>00-00020155</t>
  </si>
  <si>
    <t>БО-16432 Бирка. Без надписи</t>
  </si>
  <si>
    <t>00-00020483</t>
  </si>
  <si>
    <t>БО-16648 Бирка Новогодняя</t>
  </si>
  <si>
    <t>00-00020484</t>
  </si>
  <si>
    <t>БО-16649 Бирка Новогодняя</t>
  </si>
  <si>
    <t>00-00019353</t>
  </si>
  <si>
    <t>БФ1-16045 Бирка Новогодняя. С Новым Годом!</t>
  </si>
  <si>
    <t>00-00019354</t>
  </si>
  <si>
    <t>БФ1-16046 Бирка Новогодняя. С Новым Годом!</t>
  </si>
  <si>
    <t>00-00019355</t>
  </si>
  <si>
    <t>БФ1-16047 Бирка Новогодняя. Счастья в новом году!</t>
  </si>
  <si>
    <t>00-00019385</t>
  </si>
  <si>
    <t>БФ1-16076 Бирка Новогодняя. С Новым Годом!</t>
  </si>
  <si>
    <t>00-00019386</t>
  </si>
  <si>
    <t>БФ1-16077 Бирка Новогодняя. С Новым Годом!</t>
  </si>
  <si>
    <t>00-00019387</t>
  </si>
  <si>
    <t>БФ1-16078 Бирка Новогодняя. Счастья в новом году!</t>
  </si>
  <si>
    <t>00-00019422</t>
  </si>
  <si>
    <t>БФ1-16096 Бирка Новогодняя. Без надписи</t>
  </si>
  <si>
    <t>00-00020480</t>
  </si>
  <si>
    <t>БФ1-16645 Бирка Новогодняя</t>
  </si>
  <si>
    <t>00-00020481</t>
  </si>
  <si>
    <t>БФ1-16646 Бирка Новогодняя</t>
  </si>
  <si>
    <t>00-00020482</t>
  </si>
  <si>
    <t>БФ1-16647 Бирка Новогодняя</t>
  </si>
  <si>
    <t>00-00019356</t>
  </si>
  <si>
    <t>БФ2-16048 Бирка Новогодняя. Елочка с подарками. Без текста</t>
  </si>
  <si>
    <t>00-00019357</t>
  </si>
  <si>
    <t>БФ2-16049 Бирка Новогодняя. Елочка. Без текста</t>
  </si>
  <si>
    <t>00-00019358</t>
  </si>
  <si>
    <t>БФ2-16050 Бирка Новогодняя. Зимние домики. Без текста</t>
  </si>
  <si>
    <t>00-00019359</t>
  </si>
  <si>
    <t>БФ2-16051 Бирка Новогодняя. Зимний домик со снеговиком. Без текста</t>
  </si>
  <si>
    <t>00-00019388</t>
  </si>
  <si>
    <t>БФ2-16079 Бирка Новогодняя. Без текста</t>
  </si>
  <si>
    <t>00-00019389</t>
  </si>
  <si>
    <t>БФ2-16080 Бирка Новогодняя. С Новым Годом!</t>
  </si>
  <si>
    <t>00-00019390</t>
  </si>
  <si>
    <t>БФ2-16081 Бирка Новогодняя. С Новым Годом!</t>
  </si>
  <si>
    <t>00-00019391</t>
  </si>
  <si>
    <t>БФ2-16082 Бирка Новогодняя. Пусть сбываются все мечты!</t>
  </si>
  <si>
    <t>00-00019423</t>
  </si>
  <si>
    <t>БФ2-16097 Бирка Новогодняя. Поздравляем!</t>
  </si>
  <si>
    <t>00-00020149</t>
  </si>
  <si>
    <t>БФ2-16426 Бирка. С Новым Годом! Пусть все желания исполняются!</t>
  </si>
  <si>
    <t>00-00020150</t>
  </si>
  <si>
    <t>БФ2-16427 Бирка.  С Новым Годом! С самыми теплыми пожеланиями!</t>
  </si>
  <si>
    <t>00-00020476</t>
  </si>
  <si>
    <t>БФ2-16641 Бирка Новогодняя</t>
  </si>
  <si>
    <t>00-00020477</t>
  </si>
  <si>
    <t>БФ2-16642 Бирка Новогодняя</t>
  </si>
  <si>
    <t>00-00020478</t>
  </si>
  <si>
    <t>БФ2-16643 Бирка Новогодняя</t>
  </si>
  <si>
    <t>00-00020479</t>
  </si>
  <si>
    <t>БФ2-16644 Бирка Новогодняя</t>
  </si>
  <si>
    <t>12.07. Конверты для денег</t>
  </si>
  <si>
    <t>12.07.01. Конверты для денег (серебряная фольга)</t>
  </si>
  <si>
    <t>00-00016505</t>
  </si>
  <si>
    <t>КД-14736 Конверт для денег. С Новым Годом! (серебряная фольга)</t>
  </si>
  <si>
    <t>Конверты для денег</t>
  </si>
  <si>
    <t>170х82 мм</t>
  </si>
  <si>
    <t>Конверт для денег с кратким пожеланием и украшенный отделкой из серебряной фольги поможет красиво оформить новогодний подарок другу или подруге, коллеге или близкому человеку. Конверт выполнен из плотного картона, поэтому надолго сохранит свой нарядный внешний вид.</t>
  </si>
  <si>
    <t>00-00016506</t>
  </si>
  <si>
    <t>КД-14737 Конверт для денег. С Новым годом и Рождеством Христовым (серебряная фольга)</t>
  </si>
  <si>
    <t>00-00016507</t>
  </si>
  <si>
    <t>КД-14738 Конверт для денег. С Новым Годом! (серебряная фольга)</t>
  </si>
  <si>
    <t>00-00020436</t>
  </si>
  <si>
    <t>КДС2-16525 Конверт для денег на склейке. Радости и счастья в Новом Году. Вертикальный (серебряная фольга)</t>
  </si>
  <si>
    <t>82х170 мм</t>
  </si>
  <si>
    <t>Открытка-конверт для денег, украшенная отделкой из серебряной фольги, поможет красиво оформить новогодний подарок другу или подруге, коллеге или близкому человеку. Конверт выполнен из плотного картона, поэтому надолго сохранит свой нарядный внешний вид.</t>
  </si>
  <si>
    <t>00-00020437</t>
  </si>
  <si>
    <t>КДС2-16526 Конверт для денег на склейке. Счастья в новом году! 2025 (серебряная фольга)</t>
  </si>
  <si>
    <t>00-00020438</t>
  </si>
  <si>
    <t>КДС2-16527 Конверт для денег на склейке. Волшебного Нового Года! (серебряная фольга)</t>
  </si>
  <si>
    <t>00-00020439</t>
  </si>
  <si>
    <t>КДС2-16528 Конверт для денег на склейке. Тепла и уюта в Новом Году! (серебряная фольга)</t>
  </si>
  <si>
    <t>00-00020440</t>
  </si>
  <si>
    <t>КДС2-16529 Конверт для денег на склейке. С Новым Годом! Пусть мечты сбываются (серебряная фольга)</t>
  </si>
  <si>
    <t>00-00020442</t>
  </si>
  <si>
    <t>КДС2-16531 Конверт для денег на склейке. Подарок (серебряная фольга)</t>
  </si>
  <si>
    <t>Открытка-конверт для денег, украшенная отделкой из серебряной фольги, поможет красиво оформить подарок другу или подруге, коллеге или близкому человеку. Конверт выполнен из плотного картона, поэтому надолго сохранит свой нарядный внешний вид.</t>
  </si>
  <si>
    <t>00-00020443</t>
  </si>
  <si>
    <t>КДС2-16532 Конверт для денег на склейке. Чудес и волшебства в Новом Году! Вертикальный (серебряная фольга)</t>
  </si>
  <si>
    <t>00-00020444</t>
  </si>
  <si>
    <t>КДС2-16533 Конверт для денег на склейке. С Новым Годом и Рождеством! (серебряная фольга)</t>
  </si>
  <si>
    <t>00-00020445</t>
  </si>
  <si>
    <t>КДС2-16534 Конверт для денег на склейке. С Новым Годом! Вертикальный (серебряная фольга)</t>
  </si>
  <si>
    <t>00-00020446</t>
  </si>
  <si>
    <t>КДС2-16535 Конверт для денег на склейке. Счастья в новом году! (серебряная фольга)</t>
  </si>
  <si>
    <t>00-00020448</t>
  </si>
  <si>
    <t>КДС2-16537 Конверт для денег на склейке. С Новым Годом! (серебряная фольга)</t>
  </si>
  <si>
    <t>00-00020449</t>
  </si>
  <si>
    <t>КДС2-16538 Конверт для денег на склейке. Без текста (снежинки, серебряная фольга)</t>
  </si>
  <si>
    <t>12.07.02. Конверты для денег (золотая фольга)</t>
  </si>
  <si>
    <t>00-00017806</t>
  </si>
  <si>
    <t>КД-15190 Конверт для денег. Чудесного Нового Года! (Золотая фольга)</t>
  </si>
  <si>
    <t>Конверт для денег с кратким пожеланием и украшенный отделкой из золотой фольги поможет красиво оформить новогодний подарок другу или подруге, коллеге или близкому человеку. Конверт выполнен из плотного картона, поэтому надолго сохранит свой нарядный внешний вид.</t>
  </si>
  <si>
    <t>12.07.03. Конверты для денег (блестки в лаке)</t>
  </si>
  <si>
    <t>00-00017839</t>
  </si>
  <si>
    <t>КД-15280 Конверт для денег. С Новым Годом! (Блестки в лаке)</t>
  </si>
  <si>
    <t>Конверт для денег с кратким пожеланием и покрытый блестками в лаке поможет красиво оформить новогодний подарок другу или подруге, коллеге или близкому человеку. Конверт выполнен из плотного картона, поэтому надолго сохранит свой нарядный внешний вид.</t>
  </si>
  <si>
    <t>00-00017841</t>
  </si>
  <si>
    <t>КД-15282 Конверт для денег. Волшебного Нового Года! (Блестки в лаке)</t>
  </si>
  <si>
    <t>00-00017847</t>
  </si>
  <si>
    <t>КД-15288 Конверт для денег. С Новым Годом! От Деда Мороза (Блестки в лаке)</t>
  </si>
  <si>
    <t>12.07.04. Конверты для денег (металлизация)</t>
  </si>
  <si>
    <t>00-00020455</t>
  </si>
  <si>
    <t>КДС4-16540 Конверт для денег на склейке. 2025 С Новым Годом! (металлизация)</t>
  </si>
  <si>
    <t>Открытка-конверт для денег, украшенная серебряной металлизацией, поможет красиво оформить новогодний подарок другу или подруге, коллеге или близкому человеку. Конверт выполнен из плотного картона, поэтому надолго сохранит свой нарядный внешний вид.</t>
  </si>
  <si>
    <t>00-00020456</t>
  </si>
  <si>
    <t>КДС4-16541 Конверт для денег на склейке. С Новым Годом! (металлизация)</t>
  </si>
  <si>
    <t>00-00020457</t>
  </si>
  <si>
    <t>КДС4-16542 Конверт для денег на склейке. С Новым Годом! (металлизация)</t>
  </si>
  <si>
    <t>00-00020458</t>
  </si>
  <si>
    <t>КДС4-16543 Конверт для денег на склейке. Счастья в Новом Году! (металлизация)</t>
  </si>
  <si>
    <t>00-00020460</t>
  </si>
  <si>
    <t>КДС4-16545 Конверт для денег на склейке. Счастливого Нового Года! (металлизация)</t>
  </si>
  <si>
    <t>00-00020461</t>
  </si>
  <si>
    <t>КДС4-16546 Конверт для денег на склейке. С Новым Годом! (металлизация)</t>
  </si>
  <si>
    <t>00-00020462</t>
  </si>
  <si>
    <t>КДС4-16547 Конверт для денег на склейке. С Новым Годом и Родством! (металлизация)</t>
  </si>
  <si>
    <t>00-00020464</t>
  </si>
  <si>
    <t>КДС4-16549 Конверт для денег на склейке. Уютного Нового Года! (металлизация)</t>
  </si>
  <si>
    <t>00-00020465</t>
  </si>
  <si>
    <t>КДС4-16550 Конверт для денег на склейке. С Новым Годом! (металлизация)</t>
  </si>
  <si>
    <t>00-00020466</t>
  </si>
  <si>
    <t>КДС4-16551 Конверт для денег на склейке. Чудес в Новом Году! (металлизация)</t>
  </si>
  <si>
    <t>00-00020467</t>
  </si>
  <si>
    <t>КДС4-16552 Конверт для денег на склейке. Новогодний подарок (металлизация)</t>
  </si>
  <si>
    <t>00-00020468</t>
  </si>
  <si>
    <t>КДС4-16553 Конверт для денег на склейке. С Новым Годом! (металлизация)</t>
  </si>
  <si>
    <t>00-00020469</t>
  </si>
  <si>
    <t>КДС4-16554 Конверт для денег на склейке. Волшебного Нового Года! (металлизация)</t>
  </si>
  <si>
    <t>12.07.05. Комплекты конвертов для денег</t>
  </si>
  <si>
    <t>00-00021122</t>
  </si>
  <si>
    <t>*КД-17067 Комплект конвертов для денег. Новогодний (10 штук, металлизация)</t>
  </si>
  <si>
    <t>Состав комплекта:
— КДС4-16541 Конверт для денег на склейке. С Новым Годом! (металлизация)
— КДС4-16542 Конверт для денег на склейке. С Новым Годом! (металлизация)
— КДС4-16543 Конверт для денег на склейке. Счастья в Новом Году! (металлизация)
— КДС4-16544 Конверт для денег на склейке. Подарок на Новый Год (металлизация)
— КДС4-16546 Конверт для денег на склейке. С Новым Годом! (металлизация)
— КДС4-16547 Конверт для денег на склейке. С Новым Годом и Родством! (металлизация)
— КДС4-16548 Конверт для денег на склейке. Волшебного Нового Года! (металлизация)
— КДС4-16549 Конверт для денег на склейке. Уютного Нового Года! (металлизация)
— КДС4-16551 Конверт для денег на склейке. Чудес в Новом Году! (металлизация)
— КДС4-16552 Конверт для денег на склейке. Новогодний подарок (металлизация)
Возможны незначительные изменения в составе комплекта на аналогичные товары.</t>
  </si>
  <si>
    <t>00-00021188</t>
  </si>
  <si>
    <t>*КД-17104 Комплект конвертов для денег. Тепла и уюта в 2025 году (5 штук, серебряная фольга, бирки в комплекте)</t>
  </si>
  <si>
    <t>Состав комплекта:
— *БК-17062 Комплект бирок. Новогодние (круглые; 24 шт: 8 видов по 3 шт.)
— КД-14729 Конверт для денег. С Новым Годом! (серебряная фольга)
— КД-14732 Конверт для денег. С Новым Годом! (серебряная фольга)
— КДС2-16526 Конверт для денег на склейке. Счастья в новом году! 2025 (серебряная фольга)
— КДС2-16528 Конверт для денег на склейке. Тепла и уюта в Новом Году! (серебряная фольга)
— КДС2-16537 Конверт для денег на склейке. С Новым Годом! (серебряная фольга)
Возможны незначительные изменения в составе комплекта на аналогичные товары.</t>
  </si>
  <si>
    <t>00-00021190</t>
  </si>
  <si>
    <t>*КД-17106 Комплект конвертов для денег. Новый год и Рождество (5 шт, серебряная фольга, бирки в комплекте)</t>
  </si>
  <si>
    <t>Состав комплекта:
— *БК-17062 Комплект бирок. Новогодние (круглые; 24 шт: 8 видов по 3 шт.)
— КДС2-16526 Конверт для денег на склейке. Счастья в новом году! 2025 (серебряная фольга)
— КД-14736 Конверт для денег. С Новым Годом! (серебряная фольга)
— КД-14737 Конверт для денег. С Новым годом и Рождеством Христовым (серебряная фольга)
— КДС2-16529 Конверт для денег на склейке. С Новым Годом! Пусть мечты сбываются (сер.фольга)
— КДС2-16530 Конверт для денег на склейке. С Новым Годом! Вертикальный (серебряная фольга)
Возможны незначительные изменения в составе комплекта на аналогичные товары.</t>
  </si>
  <si>
    <t>00-00021191</t>
  </si>
  <si>
    <t>*КД-17107 Комплект конвертов для денег. Чудес в 2025 году (5 шт, серебряная фольга, бирки в комплекте)</t>
  </si>
  <si>
    <t>Состав комплекта:
— *БК-17062 Комплект бирок. Новогодние (круглые; 24 шт: 8 видов по 3 шт.)
— КДС2-16526 Конверт для денег на склейке. Счастья в новом году! 2025 (серебряная фольга)
— КД-14738 Конверт для денег. С Новым Годом! (серебряная фольга)
— КДС2-16531 Конверт для денег на склейке. Подарок (серебряная фольга)
— КДС2-16532 Конверт для денег на склейке. Чудес и волшебства в Новом Году! Вертикальный (се
— КДС2-16533 Конверт для денег на склейке. С Новым Годом и Рождеством! (серебряная фольга)
Возможны незначительные изменения в составе комплекта на аналогичные товары.</t>
  </si>
  <si>
    <t>00-00021192</t>
  </si>
  <si>
    <t>*КД-17108 Комплект конвертов для денег. 2025 год (5 шт, серебряная фольга, бирки в комплекте)</t>
  </si>
  <si>
    <t>Состав комплекта:
— *БК-17062 Комплект бирок. Новогодние (круглые; 24 шт: 8 видов по 3 шт.)
— КДС2-16526 Конверт для денег на склейке. Счастья в новом году! 2025 (серебряная фольга)
— КДС2-16534 Конверт для денег на склейке. С Новым Годом! Вертикальный (серебряная фольга)
— КДС2-16535 Конверт для денег на склейке. Счастья в новом году! (серебряная фольга)
— КДС2-16536 Конверт для денег на склейке. Подарок от Деда Мороза (серебряная фольга)
— КДС2-16538 Конверт для денег на склейке. Без текста (снежинки, серебряная фольга)
Возможны незначительные изменения в составе комплекта на аналогичные товары.</t>
  </si>
  <si>
    <t>00-00021193</t>
  </si>
  <si>
    <t>*КД-17109 Комплект конвертов для денег. Чудесного 2025 года! (5 шт, серебряная и золотая фольга, блестки в лаке, бирки в комплекте)</t>
  </si>
  <si>
    <t>Состав комплекта:
— БК-16651 Комплект бирок (20 шт: 5 видов по 4 шт.)
— КДС2-16526 Конверт для денег на склейке. Счастья в новом году! 2025 (серебряная фольга)
— КДС2-16539 Конверт для денег на склейке. Новогодний подарок. Вертикальный (сер. фольга)
— КД-15190 Конверт для денег. Чудесного Нового Года! (Золотая фольга)
— КД-15278 Конверт для денег. С Новым Годом! (Блестки в лаке)
— КД-15280 Конверт для денег. С Новым Годом! (Блестки в лаке)
Возможны незначительные изменения в составе комплекта на аналогичные товары.</t>
  </si>
  <si>
    <t>00-00021194</t>
  </si>
  <si>
    <t>*КД-17110 Комплект конвертов для денег. Сказочного 2025 года! (5 шт, серебряная фольга, серебряная металлизация, блестки в лаке, бирки в комплекте)</t>
  </si>
  <si>
    <t>Состав комплекта:
— БК-16651 Комплект бирок (20 шт: 5 видов по 4 шт.)
— КДС2-16526 Конверт для денег на склейке. Счастья в новом году! 2025 (серебряная фольга)
— КД-15281 Конверт для денег. Сказочного Нового Года! (Блестки в лаке)
— КД-15282 Конверт для денег. Волшебного Нового Года! (Блестки в лаке)
— КДС4-16540 Конверт для денег на склейке. 2025 С Новым Годом! (металлизация)
— КДС4-16541 Конверт для денег на склейке. С Новым Годом! (металлизация)
Возможны незначительные изменения в составе комплекта на аналогичные товары.</t>
  </si>
  <si>
    <t>00-00021195</t>
  </si>
  <si>
    <t>*КД-17111 Комплект конвертов для денег. Волшебного 2025 года! (5 шт, серебряная металлзиация, блестки в лаке, бирки в комплекте)</t>
  </si>
  <si>
    <t>Состав комплекта:
— БК-16651 Комплект бирок (20 шт: 5 видов по 4 шт.)
— КДС4-16540 Конверт для денег на склейке. 2025 С Новым Годом! (металлизация)
— КД-15281 Конверт для денег. Сказочного Нового Года! (Блестки в лаке)
— КД-15282 Конверт для денег. Волшебного Нового Года! (Блестки в лаке)
— КДС4-16542 Конверт для денег на склейке. С Новым Годом! (металлизация)
— КДС4-16543 Конверт для денег на склейке. Счастья в Новом Году! (металлизация)
Возможны незначительные изменения в составе комплекта на аналогичные товары.</t>
  </si>
  <si>
    <t>00-00021197</t>
  </si>
  <si>
    <t>*КД-17113 Комплект конвертов для денег. От Деда Мороза (5 шт, серебряная металлизация, блестки в лаке, бирки в комплекте)</t>
  </si>
  <si>
    <t>Состав комплекта:
— БК-16651 Комплект бирок (20 шт: 5 видов по 4 шт.)
— КДС4-16540 Конверт для денег на склейке. 2025 С Новым Годом! (металлизация)
— КД-15278 Конверт для денег. С Новым Годом! (Блестки в лаке)
— КД-15288 Конверт для денег. С Новым Годом! От Деда Мороза (Блестки в лаке)
— КДС4-16546 Конверт для денег на склейке. С Новым Годом! (металлизация)
— КДС4-16547 Конверт для денег на склейке. С Новым Годом и Рождеством! (металлизация)
Возможны незначительные изменения в составе комплекта на аналогичные товары.</t>
  </si>
  <si>
    <t>00-00021198</t>
  </si>
  <si>
    <t>*КД-17114 Комплект из 2-х видов конвертов для денег. Новый 2025 год! (10 шт: 2 вида по 5 шт., серебряная фольга, серебряная металлизация)</t>
  </si>
  <si>
    <t>Состав комплекта:
— КДС4-16540 Конверт для денег на склейке. 2025 С Новым Годом! (металлизация) - 5 шт.
— КДС2-16526 Конверт для денег на склейке. Счастья в новом году! 2025 (серебряная фольга) - 5 шт.
Возможны незначительные изменения в составе комплекта на аналогичные товары.</t>
  </si>
  <si>
    <t>00-00022411</t>
  </si>
  <si>
    <t>*КД-17606 Комплект конвертов для денег на склейке. Счастья и уюта в Новом Году (6 шт.)</t>
  </si>
  <si>
    <t>Комплект состоит из 6-ти видов конвертов на склейке:
— КДС2-16525 Конверт для денег на склейке. Радости и счастья в Новом Году. Вертикальный (серебряная фольга)
— КДС2-16537 Конверт для денег на склейке. С Новым Годом! (серебряная фольга)
— КДС2-16535 Конверт для денег на склейке. Счастья в новом году! (серебряная фольга)
— КДС4-16544 Конверт для денег на склейке. Подарок на Новый Год (металлизация)
— КДС4-16546 Конверт для денег на склейке. С Новым Годом! (металлизация)
— КДС4-16549 Конверт для денег на склейке. Уютного Нового Года! (металлизация)
Возможны незначительные изменения в составе комплекта на аналогичные товары.</t>
  </si>
  <si>
    <t>00-00022412</t>
  </si>
  <si>
    <t>*КД-17607 Комплект конвертов для денег на склейке. Счастья и волшебства в Новом Году (5 шт.)</t>
  </si>
  <si>
    <t>Комплект состоит из 5-ти видов конвертов на склейке:
— КДС2-16529 Конверт для денег на склейке. С Новым Годом! Пусть мечты сбываются (серебряная фольга)
— КДС4-16543 Конверт для денег на склейке. Счастья в Новом Году! (металлизация)
— КДС4-16541 Конверт для денег на склейке. С Новым Годом! (металлизация)
— КДС2-16527 Конверт для денег на склейке. Волшебного Нового Года! (серебряная фольга)
— КДС2-16534 Конверт для денег на склейке. С Новым Годом! Вертикальный (серебряная фольга)
Возможны незначительные изменения в составе комплекта на аналогичные товары.</t>
  </si>
  <si>
    <t>00-00022413</t>
  </si>
  <si>
    <t>*КД-17608 Комплект конвертов для денег на склейке. Чудес и волшебства в Новом Году (5 шт.)</t>
  </si>
  <si>
    <t>Комплект состоит из 5-ти видов конвертов на склейке:
— КДС4-16554 Конверт для денег на склейке. Волшебного Нового Года! (металлизация)
— КДС2-16533 Конверт для денег на склейке. С Новым Годом и Рождеством! (серебряная фольга)
— КДС2-16531 Конверт для денег на склейке. Подарок (серебряная фольга)
— КДС2-16532 Конверт для денег на склейке. Чудес и волшебства в Новом Году! Вертикальный (серебряная фольга)
— КДС2-16539 Конверт для денег на склейке. Новогодний подарок. Вертикальный (серебряная фольга)
Возможны незначительные изменения в составе комплекта на аналогичные товары.</t>
  </si>
  <si>
    <t>00-00022414</t>
  </si>
  <si>
    <t>*КД-17609 Комплект конвертов для денег на склейке. Счастья и чудес в Новом Году (6 шт.)</t>
  </si>
  <si>
    <t>Комплект состоит из 6-ти видов конвертов на склейке:
— КДС4-16545 Конверт для денег на склейке. Счастливого Нового Года! (металлизация)
— КДС4-16550 Конверт для денег на склейке. С Новым Годом! (металлизация)
— КДС4-16551 Конверт для денег на склейке. Чудес в Новом Году! (металлизация)
— КДС2-16530 Конверт для денег на склейке. С Новым Годом! Вертикальный (серебряная фольга)
— КДС2-16538 Конверт для денег на склейке. Без текста (снежинки, серебряная фольга)
— КДС4-16542 Конверт для денег на склейке. С Новым Годом! (металлизация)
Возможны незначительные изменения в составе комплекта на аналогичные товары.</t>
  </si>
  <si>
    <t>00-00022415</t>
  </si>
  <si>
    <t>*КД-17610 Комплект конвертов для денег на склейке. Тепла и уюта в Новом Году (5 шт.)</t>
  </si>
  <si>
    <t>Комплект состоит из 5-ти видов конвертов на склейке:
— КДС4-16553 Конверт для денег на склейке. С Новым Годом! (металлизация)
— КДС4-16547 Конверт для денег на склейке. С Новым Годом и Рождеством! (металлизация)
— КДС2-16528 Конверт для денег на склейке. Тепла и уюта в Новом Году! (серебряная фольга)
— КДС4-16548 Конверт для денег на склейке. Волшебного Нового Года! (металлизация)
— КДС4-16552 Конверт для денег на склейке. Новогодний подарок (металлизация)
Возможны незначительные изменения в составе комплекта на аналогичные товары.</t>
  </si>
  <si>
    <t>00-00022416</t>
  </si>
  <si>
    <t>*КД-17611 Комплект конвертов для денег. Счастливых сказок в Новом Году (6 шт.)</t>
  </si>
  <si>
    <t>Комплект состоит из 6-ти видов конвертов на склейке:
— КД-15288 Конверт для денег. С Новым Годом! От Деда Мороза (Блестки в лаке)
— КД-15284 Конверт для денег. С Новым Годом! (Блестки в лаке)
— КД-14733 Конверт для денег. Счастья в Новом Году! (серебряная фольга)
— КД-15281 Конверт для денег. Сказочного Нового Года! (Блестки в лаке)
— КД-14738 Конверт для денег. С Новым Годом! (серебряная фольга)
— КД-15280 Конверт для денег. С Новым Годом! (Блестки в лаке)
Возможны незначительные изменения в составе комплекта на аналогичные товары.</t>
  </si>
  <si>
    <t>00-00022417</t>
  </si>
  <si>
    <t>*КД-17612 Комплект конвертов для денег. Волшебства в Новом Году (5 шт.)</t>
  </si>
  <si>
    <t>Комплект состоит из 5-ти видов конвертов на склейке:
— КД-14737 Конверт для денег. С Новым годом и Рождеством Христовым (серебряная фольга)
— КД-15190 Конверт для денег. Чудесного Нового Года! (Золотая фольга)
— КД-15282 Конверт для денег. Волшебного Нового Года! (Блестки в лаке)
— КД-15278 Конверт для денег. С Новым Годом! (Блестки в лаке)
— КД-14735 Конверт для денег. С Новым Годом! (серебряная фольга)
Возможны незначительные изменения в составе комплекта на аналогичные товары.</t>
  </si>
  <si>
    <t>12.08. Наклейки на подарки</t>
  </si>
  <si>
    <t>00-00009318</t>
  </si>
  <si>
    <t>ШН-10833 Наклейки. С Новым годом! (96х95мм)</t>
  </si>
  <si>
    <t>460709144082910833</t>
  </si>
  <si>
    <t>Наклейки информационные</t>
  </si>
  <si>
    <t>96х95 мм</t>
  </si>
  <si>
    <t>Яркие и красочные наклейки помогут украсить интерьер и создать праздничный настрой, а также станут незаменимы атрибутом в детском саду и начальной школе.</t>
  </si>
  <si>
    <t>00-00010643</t>
  </si>
  <si>
    <t>ШН-11470 Наклейки на подарки. Подарок от Деда Мороза (95х95 мм)</t>
  </si>
  <si>
    <t>Наклейки на подарки</t>
  </si>
  <si>
    <t>95х95 мм</t>
  </si>
  <si>
    <t>Яркие и красочные наклейки на подарок помогут создать праздничный настрой</t>
  </si>
  <si>
    <t>00-00010648</t>
  </si>
  <si>
    <t>ШН-11475 Наклейки на подарки. Подарок от Деда Мороза (113х80 мм)</t>
  </si>
  <si>
    <t>00-00018070</t>
  </si>
  <si>
    <t>ШН-15478 Наклейки на подарки. Подарок от Деда Мороза (95х95 мм)</t>
  </si>
  <si>
    <t>Яркие и красочные наклейки на подарок помогут украсить подарок и создать праздничный настрой.</t>
  </si>
  <si>
    <t>00-00018072</t>
  </si>
  <si>
    <t>ШН-15480 Наклейки на подарки. Новогодний Подарок (95х95 мм)</t>
  </si>
  <si>
    <t>00-00005753</t>
  </si>
  <si>
    <t>ШН-9020 Наклейки на подарки. Новогоднее шампанское (96х95 мм)</t>
  </si>
  <si>
    <t>460709144082909020</t>
  </si>
  <si>
    <t>Яркие и красочные наклейки помогут украсить подарки или интерьер и создать праздничный настрой на Новый год.</t>
  </si>
  <si>
    <t>00-00005754</t>
  </si>
  <si>
    <t>ШН-9021 Наклейки на подарки. Новогоднее шампанское (95х95 мм)</t>
  </si>
  <si>
    <t>460709144082909021</t>
  </si>
  <si>
    <t>12.10. Вырезаем из бумаги снежинки</t>
  </si>
  <si>
    <t>00-00015802</t>
  </si>
  <si>
    <t>СНЕЖИНКИ. Ажурные снежинки. Вырезаем из бумаги (8 снежинок, 2 гирлянды)</t>
  </si>
  <si>
    <t>978-5-9949-2890-5</t>
  </si>
  <si>
    <t>62х84/8</t>
  </si>
  <si>
    <t>ГОТОВИМСЯ К НОВОМУ ГОДУ!
Ажурные модели! Ажурность означает сквозной, мелкосетчатый. Частично подходят ребёнку для самостоятельного вырезания! необходима помощь родителей. Но усилия того стоят!
Снежинки, которые вы вырежете из нашей книжки, не растают в вашей теплой квартире, а, наоборот, добавят уюта и новогоднего волшебства. Классическая технология, доступная детям! И главное – научившись способу вырезания снежинок, можно сделать их сколько хочешь, удивляя друзей и близких.
Приучайте детей фантазировать, работать руками и создавать красоту!
Подробнее об альбоме в статье: https://tc-sfera.ru/product/sozdaem-prazdnichnyy-interer-k-novomu-godu/</t>
  </si>
  <si>
    <t>00-00015800</t>
  </si>
  <si>
    <t>СНЕЖИНКИ. Изящные снежинки. Вырезаем из бумаги (8 снежинок, 2 гирлянды)</t>
  </si>
  <si>
    <t xml:space="preserve">978-5-9949-2893-6 </t>
  </si>
  <si>
    <t>60х84/8</t>
  </si>
  <si>
    <t>ГОТОВИМСЯ К НОВОМУ ГОДУ!
Изящные модели! Изящность означает изысканность и грациозность. Частично подходят ребёнку для самостоятельного вырезания! необходима помощь родителей. Но усилия того стоят!
Снежинки, которые вы вырежете из нашей книжки, не растают в вашей теплой квартире, а, наоборот, добавят уюта и новогоднего волшебства. Классическая технология, доступная детям! И главное – научившись способу вырезания снежинок, можно сделать их сколько хочешь, удивляя друзей и близких.
Приучайте детей фантазировать, работать руками и создавать красоту!
Здорово, когда ты делаешь праздник ярким своими руками!!!
Подробнее об альбоме в статье: https://tc-sfera.ru/product/sozdaem-prazdnichnyy-interer-k-novomu-godu/</t>
  </si>
  <si>
    <t>00-00015801</t>
  </si>
  <si>
    <t>СНЕЖИНКИ. Пушистые снежинки. Вырезаем из бумаги (8 снежинок, 2 гирлянды)</t>
  </si>
  <si>
    <t>978-5-9949-2891-2</t>
  </si>
  <si>
    <t>ГОТОВИМСЯ К НОВОМУ ГОДУ!
Пушистые модели! Пушистость означает мохнатость и лёгкость. Частично подходят ребёнку для самостоятельного вырезания! необходима помощь родителей. Но усилия того стоят!
Снежинки, которые вы вырежете из нашей книжки, не растают в вашей теплой квартире, а, наоборот, добавят уюта и новогоднего волшебства. Классическая технология, доступная детям! И главное – научившись способу вырезания снежинок, можно сделать их сколько хочешь, удивляя друзей и близких.
Приучайте детей фантазировать, работать руками и создавать красоту!
Подробнее об альбоме в статье: https://tc-sfera.ru/product/sozdaem-prazdnichnyy-interer-k-novomu-godu/</t>
  </si>
  <si>
    <t>12.11. Фанты</t>
  </si>
  <si>
    <t>00-00020454</t>
  </si>
  <si>
    <t>БК-16634 Новогодние фанты (12 фантов)</t>
  </si>
  <si>
    <t>Фанты</t>
  </si>
  <si>
    <t>Новогодние фанты разбудят ваше воображение, вызовут восторг и море смеха среди всех гостей. Не упустите свой шанс подарить себе и близким людям незабываемое приключение в мир волшебства и праздничного веселья!
Инструкция по использованию новогодней игры:
— не подглядывая, развесить фанты на ёлке рубашкой к себе;
— весело разыграть очередность выбора фантов;
— приступить к игре после боя курантов.
Пример заданий: 
Таинственным взглядом гостей одари
И свет основной ты чуть-чуть приглуши.
Напиток живительный в ложку налей
И в темноте напои всех друзей.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</si>
</sst>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quot;%&quot;"/>
    <numFmt numFmtId="165" formatCode="00000000000"/>
    <numFmt numFmtId="166" formatCode="0&quot; &quot;"/>
    <numFmt numFmtId="167" formatCode="0&quot; м&quot;"/>
    <numFmt numFmtId="168" formatCode="0.0&quot; м&quot;"/>
  </numFmts>
  <fonts count="9" x14ac:knownFonts="1">
    <font>
      <sz val="8"/>
      <name val="Arial"/>
      <family val="2"/>
    </font>
    <font>
      <b/>
      <sz val="10"/>
      <name val="Arial"/>
    </font>
    <font>
      <sz val="9"/>
      <name val="Arial"/>
    </font>
    <font>
      <b/>
      <sz val="12"/>
      <color indexed="12"/>
      <name val="Arial"/>
    </font>
    <font>
      <b/>
      <sz val="11"/>
      <color indexed="12"/>
      <name val="Arial"/>
    </font>
    <font>
      <sz val="10"/>
      <name val="Arial"/>
    </font>
    <font>
      <b/>
      <sz val="8"/>
      <name val="Arial"/>
    </font>
    <font>
      <u/>
      <sz val="8"/>
      <color theme="10"/>
      <name val="Arial"/>
      <family val="2"/>
    </font>
    <font>
      <b/>
      <sz val="10"/>
      <name val="Arial"/>
      <family val="2"/>
      <charset val="204"/>
    </font>
  </fonts>
  <fills count="6">
    <fill>
      <patternFill patternType="none"/>
    </fill>
    <fill>
      <patternFill patternType="gray125"/>
    </fill>
    <fill>
      <patternFill patternType="solid">
        <fgColor indexed="42"/>
        <bgColor indexed="64"/>
      </patternFill>
    </fill>
    <fill>
      <patternFill patternType="solid">
        <fgColor indexed="24"/>
        <bgColor indexed="64"/>
      </patternFill>
    </fill>
    <fill>
      <patternFill patternType="solid">
        <fgColor indexed="26"/>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5">
    <xf numFmtId="0" fontId="0" fillId="0" borderId="0" xfId="0"/>
    <xf numFmtId="0" fontId="1" fillId="0" borderId="0" xfId="0" applyFont="1"/>
    <xf numFmtId="0" fontId="2" fillId="0" borderId="0" xfId="0" applyFont="1"/>
    <xf numFmtId="0" fontId="0" fillId="0" borderId="0" xfId="0" applyNumberFormat="1" applyAlignment="1">
      <alignment horizontal="right"/>
    </xf>
    <xf numFmtId="0" fontId="3" fillId="0" borderId="0" xfId="0" applyFont="1"/>
    <xf numFmtId="0" fontId="4" fillId="0" borderId="0" xfId="0" applyFont="1"/>
    <xf numFmtId="0" fontId="5" fillId="0" borderId="0" xfId="0" applyFont="1"/>
    <xf numFmtId="0" fontId="1" fillId="0" borderId="0" xfId="0" applyNumberFormat="1" applyFont="1" applyAlignment="1">
      <alignment horizontal="right"/>
    </xf>
    <xf numFmtId="0" fontId="1" fillId="2" borderId="1" xfId="0" applyNumberFormat="1" applyFont="1" applyFill="1" applyBorder="1" applyAlignment="1">
      <alignment horizontal="right"/>
    </xf>
    <xf numFmtId="0" fontId="6" fillId="0" borderId="1" xfId="0" applyNumberFormat="1" applyFont="1" applyBorder="1" applyAlignment="1">
      <alignment horizontal="center" vertical="center"/>
    </xf>
    <xf numFmtId="0" fontId="6" fillId="0" borderId="1" xfId="0" applyNumberFormat="1" applyFont="1" applyBorder="1" applyAlignment="1">
      <alignment horizontal="center" vertical="center" textRotation="90"/>
    </xf>
    <xf numFmtId="0" fontId="6" fillId="0" borderId="1" xfId="0" applyNumberFormat="1" applyFont="1" applyBorder="1" applyAlignment="1">
      <alignment horizontal="center" vertical="center" wrapText="1"/>
    </xf>
    <xf numFmtId="0" fontId="0" fillId="3" borderId="2" xfId="0" applyNumberFormat="1" applyFont="1" applyFill="1" applyBorder="1"/>
    <xf numFmtId="0" fontId="6" fillId="3" borderId="3" xfId="0" applyNumberFormat="1" applyFont="1" applyFill="1" applyBorder="1"/>
    <xf numFmtId="0" fontId="0" fillId="3" borderId="3" xfId="0" applyNumberFormat="1" applyFont="1" applyFill="1" applyBorder="1"/>
    <xf numFmtId="0" fontId="0" fillId="3" borderId="4" xfId="0" applyNumberFormat="1" applyFont="1" applyFill="1" applyBorder="1"/>
    <xf numFmtId="0" fontId="6" fillId="3" borderId="3" xfId="0" applyNumberFormat="1" applyFont="1" applyFill="1" applyBorder="1" applyAlignment="1">
      <alignment indent="2"/>
    </xf>
    <xf numFmtId="0" fontId="0" fillId="0" borderId="0" xfId="0" applyNumberFormat="1" applyAlignment="1">
      <alignment vertical="top"/>
    </xf>
    <xf numFmtId="0" fontId="0" fillId="0" borderId="1" xfId="0" applyNumberFormat="1" applyFont="1" applyBorder="1" applyAlignment="1">
      <alignment vertical="top"/>
    </xf>
    <xf numFmtId="0" fontId="0" fillId="0" borderId="1" xfId="0" applyNumberFormat="1" applyFont="1" applyBorder="1" applyAlignment="1">
      <alignment vertical="top" wrapText="1"/>
    </xf>
    <xf numFmtId="0" fontId="0" fillId="0" borderId="1" xfId="0" applyNumberFormat="1" applyFont="1" applyBorder="1" applyAlignment="1">
      <alignment horizontal="center" vertical="top" wrapText="1"/>
    </xf>
    <xf numFmtId="1" fontId="0" fillId="0" borderId="1" xfId="0" applyNumberFormat="1" applyFont="1" applyBorder="1" applyAlignment="1">
      <alignment horizontal="center" vertical="top" wrapText="1"/>
    </xf>
    <xf numFmtId="0" fontId="0" fillId="0" borderId="1" xfId="0" applyNumberFormat="1" applyFont="1" applyBorder="1" applyAlignment="1">
      <alignment horizontal="right" vertical="top" wrapText="1"/>
    </xf>
    <xf numFmtId="164" fontId="0" fillId="0" borderId="1" xfId="0" applyNumberFormat="1" applyFont="1" applyBorder="1" applyAlignment="1">
      <alignment horizontal="center" vertical="top" wrapText="1"/>
    </xf>
    <xf numFmtId="0" fontId="6" fillId="4" borderId="1" xfId="0" applyNumberFormat="1" applyFont="1" applyFill="1" applyBorder="1" applyAlignment="1">
      <alignment horizontal="right" vertical="top"/>
    </xf>
    <xf numFmtId="4" fontId="0" fillId="0" borderId="1" xfId="0" applyNumberFormat="1" applyFont="1" applyBorder="1" applyAlignment="1">
      <alignment horizontal="right" vertical="top"/>
    </xf>
    <xf numFmtId="0" fontId="0" fillId="0" borderId="1" xfId="0" applyNumberFormat="1" applyFont="1" applyBorder="1" applyAlignment="1">
      <alignment horizontal="right" vertical="top"/>
    </xf>
    <xf numFmtId="1" fontId="0" fillId="0" borderId="1" xfId="0" applyNumberFormat="1" applyFont="1" applyBorder="1" applyAlignment="1">
      <alignment horizontal="right" vertical="top" wrapText="1"/>
    </xf>
    <xf numFmtId="2" fontId="0" fillId="0" borderId="1" xfId="0" applyNumberFormat="1" applyFont="1" applyBorder="1" applyAlignment="1">
      <alignment horizontal="right" vertical="top"/>
    </xf>
    <xf numFmtId="0" fontId="6" fillId="3" borderId="3" xfId="0" applyNumberFormat="1" applyFont="1" applyFill="1" applyBorder="1" applyAlignment="1">
      <alignment indent="4"/>
    </xf>
    <xf numFmtId="165" fontId="0" fillId="0" borderId="1" xfId="0" applyNumberFormat="1" applyFont="1" applyBorder="1" applyAlignment="1">
      <alignment horizontal="left" vertical="top"/>
    </xf>
    <xf numFmtId="0" fontId="0" fillId="0" borderId="0" xfId="0" applyNumberFormat="1" applyFont="1" applyAlignment="1">
      <alignment vertical="top"/>
    </xf>
    <xf numFmtId="0" fontId="6" fillId="3" borderId="3" xfId="0" applyNumberFormat="1" applyFont="1" applyFill="1" applyBorder="1" applyAlignment="1">
      <alignment indent="6"/>
    </xf>
    <xf numFmtId="4" fontId="1" fillId="2" borderId="1" xfId="0" applyNumberFormat="1" applyFont="1" applyFill="1" applyBorder="1" applyAlignment="1">
      <alignment horizontal="right"/>
    </xf>
    <xf numFmtId="0" fontId="7" fillId="0" borderId="0" xfId="1"/>
    <xf numFmtId="166" fontId="0" fillId="0" borderId="1" xfId="0" applyNumberFormat="1" applyFont="1" applyBorder="1" applyAlignment="1">
      <alignment horizontal="center" vertical="top" wrapText="1"/>
    </xf>
    <xf numFmtId="167" fontId="0" fillId="0" borderId="1" xfId="0" applyNumberFormat="1" applyFont="1" applyBorder="1" applyAlignment="1">
      <alignment horizontal="center" vertical="top" wrapText="1"/>
    </xf>
    <xf numFmtId="168" fontId="0" fillId="0" borderId="1" xfId="0" applyNumberFormat="1" applyFont="1" applyBorder="1" applyAlignment="1">
      <alignment horizontal="center" vertical="top" wrapText="1"/>
    </xf>
    <xf numFmtId="0" fontId="8" fillId="5" borderId="0" xfId="0" applyFont="1" applyFill="1"/>
    <xf numFmtId="0" fontId="8" fillId="5" borderId="0" xfId="0" applyNumberFormat="1" applyFont="1" applyFill="1" applyAlignment="1">
      <alignment horizontal="right"/>
    </xf>
    <xf numFmtId="0" fontId="8" fillId="5" borderId="1" xfId="0" applyNumberFormat="1" applyFont="1" applyFill="1" applyBorder="1" applyAlignment="1">
      <alignment horizontal="center" vertical="center" wrapText="1"/>
    </xf>
    <xf numFmtId="0" fontId="8" fillId="5" borderId="3" xfId="0" applyNumberFormat="1" applyFont="1" applyFill="1" applyBorder="1"/>
    <xf numFmtId="4" fontId="8" fillId="5" borderId="1" xfId="0" applyNumberFormat="1" applyFont="1" applyFill="1" applyBorder="1" applyAlignment="1">
      <alignment horizontal="right" vertical="top"/>
    </xf>
    <xf numFmtId="0" fontId="8" fillId="5" borderId="1" xfId="0" applyNumberFormat="1" applyFont="1" applyFill="1" applyBorder="1" applyAlignment="1">
      <alignment horizontal="right" vertical="top"/>
    </xf>
    <xf numFmtId="0" fontId="0" fillId="0" borderId="0" xfId="0" applyNumberFormat="1" applyFont="1" applyAlignment="1">
      <alignment vertical="top" wrapText="1"/>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4ECC5"/>
      <rgbColor rgb="00993366"/>
      <rgbColor rgb="00FFFCBB"/>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4</xdr:row>
      <xdr:rowOff>0</xdr:rowOff>
    </xdr:to>
    <xdr:pic>
      <xdr:nvPicPr>
        <xdr:cNvPr id="105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6191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xdr:row>
      <xdr:rowOff>0</xdr:rowOff>
    </xdr:from>
    <xdr:to>
      <xdr:col>22</xdr:col>
      <xdr:colOff>0</xdr:colOff>
      <xdr:row>13</xdr:row>
      <xdr:rowOff>0</xdr:rowOff>
    </xdr:to>
    <xdr:pic>
      <xdr:nvPicPr>
        <xdr:cNvPr id="105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8025" y="253365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xdr:row>
      <xdr:rowOff>0</xdr:rowOff>
    </xdr:from>
    <xdr:to>
      <xdr:col>22</xdr:col>
      <xdr:colOff>0</xdr:colOff>
      <xdr:row>14</xdr:row>
      <xdr:rowOff>0</xdr:rowOff>
    </xdr:to>
    <xdr:pic>
      <xdr:nvPicPr>
        <xdr:cNvPr id="105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78025" y="380047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xdr:row>
      <xdr:rowOff>0</xdr:rowOff>
    </xdr:from>
    <xdr:to>
      <xdr:col>22</xdr:col>
      <xdr:colOff>0</xdr:colOff>
      <xdr:row>15</xdr:row>
      <xdr:rowOff>0</xdr:rowOff>
    </xdr:to>
    <xdr:pic>
      <xdr:nvPicPr>
        <xdr:cNvPr id="1057"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78025" y="506730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xdr:row>
      <xdr:rowOff>0</xdr:rowOff>
    </xdr:from>
    <xdr:to>
      <xdr:col>22</xdr:col>
      <xdr:colOff>0</xdr:colOff>
      <xdr:row>16</xdr:row>
      <xdr:rowOff>0</xdr:rowOff>
    </xdr:to>
    <xdr:pic>
      <xdr:nvPicPr>
        <xdr:cNvPr id="1058"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678025" y="633412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xdr:row>
      <xdr:rowOff>0</xdr:rowOff>
    </xdr:from>
    <xdr:to>
      <xdr:col>22</xdr:col>
      <xdr:colOff>0</xdr:colOff>
      <xdr:row>17</xdr:row>
      <xdr:rowOff>0</xdr:rowOff>
    </xdr:to>
    <xdr:pic>
      <xdr:nvPicPr>
        <xdr:cNvPr id="1059" name="Picture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678025" y="760095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xdr:row>
      <xdr:rowOff>0</xdr:rowOff>
    </xdr:from>
    <xdr:to>
      <xdr:col>22</xdr:col>
      <xdr:colOff>0</xdr:colOff>
      <xdr:row>18</xdr:row>
      <xdr:rowOff>0</xdr:rowOff>
    </xdr:to>
    <xdr:pic>
      <xdr:nvPicPr>
        <xdr:cNvPr id="1060" name="Picture 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678025" y="886777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xdr:row>
      <xdr:rowOff>0</xdr:rowOff>
    </xdr:from>
    <xdr:to>
      <xdr:col>22</xdr:col>
      <xdr:colOff>0</xdr:colOff>
      <xdr:row>19</xdr:row>
      <xdr:rowOff>0</xdr:rowOff>
    </xdr:to>
    <xdr:pic>
      <xdr:nvPicPr>
        <xdr:cNvPr id="1061" name="Picture 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678025" y="1013460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19</xdr:row>
      <xdr:rowOff>0</xdr:rowOff>
    </xdr:from>
    <xdr:to>
      <xdr:col>22</xdr:col>
      <xdr:colOff>0</xdr:colOff>
      <xdr:row>20</xdr:row>
      <xdr:rowOff>0</xdr:rowOff>
    </xdr:to>
    <xdr:pic>
      <xdr:nvPicPr>
        <xdr:cNvPr id="1062" name="Picture 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678025" y="1140142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20</xdr:row>
      <xdr:rowOff>0</xdr:rowOff>
    </xdr:from>
    <xdr:to>
      <xdr:col>22</xdr:col>
      <xdr:colOff>0</xdr:colOff>
      <xdr:row>21</xdr:row>
      <xdr:rowOff>0</xdr:rowOff>
    </xdr:to>
    <xdr:pic>
      <xdr:nvPicPr>
        <xdr:cNvPr id="1063" name="Picture 1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678025" y="1266825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xdr:row>
      <xdr:rowOff>0</xdr:rowOff>
    </xdr:from>
    <xdr:to>
      <xdr:col>22</xdr:col>
      <xdr:colOff>0</xdr:colOff>
      <xdr:row>24</xdr:row>
      <xdr:rowOff>0</xdr:rowOff>
    </xdr:to>
    <xdr:pic>
      <xdr:nvPicPr>
        <xdr:cNvPr id="1064" name="Picture 1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678025" y="1422082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24</xdr:row>
      <xdr:rowOff>0</xdr:rowOff>
    </xdr:from>
    <xdr:to>
      <xdr:col>22</xdr:col>
      <xdr:colOff>0</xdr:colOff>
      <xdr:row>25</xdr:row>
      <xdr:rowOff>0</xdr:rowOff>
    </xdr:to>
    <xdr:pic>
      <xdr:nvPicPr>
        <xdr:cNvPr id="1065" name="Picture 12"/>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678025" y="1548765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26</xdr:row>
      <xdr:rowOff>0</xdr:rowOff>
    </xdr:from>
    <xdr:to>
      <xdr:col>22</xdr:col>
      <xdr:colOff>0</xdr:colOff>
      <xdr:row>27</xdr:row>
      <xdr:rowOff>0</xdr:rowOff>
    </xdr:to>
    <xdr:pic>
      <xdr:nvPicPr>
        <xdr:cNvPr id="1066" name="Picture 1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678025" y="1689735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xdr:row>
      <xdr:rowOff>0</xdr:rowOff>
    </xdr:from>
    <xdr:to>
      <xdr:col>22</xdr:col>
      <xdr:colOff>0</xdr:colOff>
      <xdr:row>28</xdr:row>
      <xdr:rowOff>0</xdr:rowOff>
    </xdr:to>
    <xdr:pic>
      <xdr:nvPicPr>
        <xdr:cNvPr id="1067" name="Picture 1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678025" y="1816417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xdr:row>
      <xdr:rowOff>0</xdr:rowOff>
    </xdr:from>
    <xdr:to>
      <xdr:col>22</xdr:col>
      <xdr:colOff>0</xdr:colOff>
      <xdr:row>29</xdr:row>
      <xdr:rowOff>0</xdr:rowOff>
    </xdr:to>
    <xdr:pic>
      <xdr:nvPicPr>
        <xdr:cNvPr id="1068" name="Picture 15"/>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678025" y="1943100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xdr:row>
      <xdr:rowOff>0</xdr:rowOff>
    </xdr:from>
    <xdr:to>
      <xdr:col>22</xdr:col>
      <xdr:colOff>0</xdr:colOff>
      <xdr:row>32</xdr:row>
      <xdr:rowOff>0</xdr:rowOff>
    </xdr:to>
    <xdr:pic>
      <xdr:nvPicPr>
        <xdr:cNvPr id="1069" name="Picture 16"/>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678025" y="2098357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xdr:row>
      <xdr:rowOff>0</xdr:rowOff>
    </xdr:from>
    <xdr:to>
      <xdr:col>22</xdr:col>
      <xdr:colOff>0</xdr:colOff>
      <xdr:row>33</xdr:row>
      <xdr:rowOff>0</xdr:rowOff>
    </xdr:to>
    <xdr:pic>
      <xdr:nvPicPr>
        <xdr:cNvPr id="1070" name="Picture 1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678025" y="2225040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xdr:row>
      <xdr:rowOff>0</xdr:rowOff>
    </xdr:from>
    <xdr:to>
      <xdr:col>22</xdr:col>
      <xdr:colOff>0</xdr:colOff>
      <xdr:row>34</xdr:row>
      <xdr:rowOff>0</xdr:rowOff>
    </xdr:to>
    <xdr:pic>
      <xdr:nvPicPr>
        <xdr:cNvPr id="1071" name="Picture 18"/>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678025" y="2351722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xdr:row>
      <xdr:rowOff>0</xdr:rowOff>
    </xdr:from>
    <xdr:to>
      <xdr:col>22</xdr:col>
      <xdr:colOff>0</xdr:colOff>
      <xdr:row>35</xdr:row>
      <xdr:rowOff>0</xdr:rowOff>
    </xdr:to>
    <xdr:pic>
      <xdr:nvPicPr>
        <xdr:cNvPr id="1072" name="Picture 19"/>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678025" y="2478405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xdr:row>
      <xdr:rowOff>0</xdr:rowOff>
    </xdr:from>
    <xdr:to>
      <xdr:col>22</xdr:col>
      <xdr:colOff>0</xdr:colOff>
      <xdr:row>36</xdr:row>
      <xdr:rowOff>0</xdr:rowOff>
    </xdr:to>
    <xdr:pic>
      <xdr:nvPicPr>
        <xdr:cNvPr id="1073" name="Picture 20"/>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678025" y="2605087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xdr:row>
      <xdr:rowOff>0</xdr:rowOff>
    </xdr:from>
    <xdr:to>
      <xdr:col>22</xdr:col>
      <xdr:colOff>0</xdr:colOff>
      <xdr:row>38</xdr:row>
      <xdr:rowOff>0</xdr:rowOff>
    </xdr:to>
    <xdr:pic>
      <xdr:nvPicPr>
        <xdr:cNvPr id="1074" name="Picture 2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678025" y="2746057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xdr:row>
      <xdr:rowOff>0</xdr:rowOff>
    </xdr:from>
    <xdr:to>
      <xdr:col>22</xdr:col>
      <xdr:colOff>0</xdr:colOff>
      <xdr:row>39</xdr:row>
      <xdr:rowOff>0</xdr:rowOff>
    </xdr:to>
    <xdr:pic>
      <xdr:nvPicPr>
        <xdr:cNvPr id="1075" name="Picture 22"/>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678025" y="2872740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xdr:row>
      <xdr:rowOff>0</xdr:rowOff>
    </xdr:from>
    <xdr:to>
      <xdr:col>22</xdr:col>
      <xdr:colOff>0</xdr:colOff>
      <xdr:row>40</xdr:row>
      <xdr:rowOff>0</xdr:rowOff>
    </xdr:to>
    <xdr:pic>
      <xdr:nvPicPr>
        <xdr:cNvPr id="1076" name="Picture 23"/>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4678025" y="2999422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xdr:row>
      <xdr:rowOff>0</xdr:rowOff>
    </xdr:from>
    <xdr:to>
      <xdr:col>22</xdr:col>
      <xdr:colOff>0</xdr:colOff>
      <xdr:row>41</xdr:row>
      <xdr:rowOff>0</xdr:rowOff>
    </xdr:to>
    <xdr:pic>
      <xdr:nvPicPr>
        <xdr:cNvPr id="1077" name="Picture 24"/>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4678025" y="3126105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xdr:row>
      <xdr:rowOff>0</xdr:rowOff>
    </xdr:from>
    <xdr:to>
      <xdr:col>22</xdr:col>
      <xdr:colOff>0</xdr:colOff>
      <xdr:row>42</xdr:row>
      <xdr:rowOff>0</xdr:rowOff>
    </xdr:to>
    <xdr:pic>
      <xdr:nvPicPr>
        <xdr:cNvPr id="1078" name="Picture 25"/>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4678025" y="3252787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xdr:row>
      <xdr:rowOff>0</xdr:rowOff>
    </xdr:from>
    <xdr:to>
      <xdr:col>22</xdr:col>
      <xdr:colOff>0</xdr:colOff>
      <xdr:row>45</xdr:row>
      <xdr:rowOff>0</xdr:rowOff>
    </xdr:to>
    <xdr:pic>
      <xdr:nvPicPr>
        <xdr:cNvPr id="1079" name="Picture 26"/>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678025" y="3408045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xdr:row>
      <xdr:rowOff>0</xdr:rowOff>
    </xdr:from>
    <xdr:to>
      <xdr:col>22</xdr:col>
      <xdr:colOff>0</xdr:colOff>
      <xdr:row>47</xdr:row>
      <xdr:rowOff>0</xdr:rowOff>
    </xdr:to>
    <xdr:pic>
      <xdr:nvPicPr>
        <xdr:cNvPr id="1080" name="Picture 27"/>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678025" y="3549015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xdr:row>
      <xdr:rowOff>0</xdr:rowOff>
    </xdr:from>
    <xdr:to>
      <xdr:col>22</xdr:col>
      <xdr:colOff>0</xdr:colOff>
      <xdr:row>48</xdr:row>
      <xdr:rowOff>0</xdr:rowOff>
    </xdr:to>
    <xdr:pic>
      <xdr:nvPicPr>
        <xdr:cNvPr id="1081" name="Picture 28"/>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4678025" y="3675697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xdr:row>
      <xdr:rowOff>0</xdr:rowOff>
    </xdr:from>
    <xdr:to>
      <xdr:col>22</xdr:col>
      <xdr:colOff>0</xdr:colOff>
      <xdr:row>50</xdr:row>
      <xdr:rowOff>0</xdr:rowOff>
    </xdr:to>
    <xdr:pic>
      <xdr:nvPicPr>
        <xdr:cNvPr id="1082" name="Picture 29"/>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4678025" y="38166675"/>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xdr:row>
      <xdr:rowOff>0</xdr:rowOff>
    </xdr:from>
    <xdr:to>
      <xdr:col>22</xdr:col>
      <xdr:colOff>0</xdr:colOff>
      <xdr:row>51</xdr:row>
      <xdr:rowOff>0</xdr:rowOff>
    </xdr:to>
    <xdr:pic>
      <xdr:nvPicPr>
        <xdr:cNvPr id="1083" name="Picture 30"/>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4678025" y="39433500"/>
          <a:ext cx="9620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xdr:row>
      <xdr:rowOff>0</xdr:rowOff>
    </xdr:from>
    <xdr:to>
      <xdr:col>22</xdr:col>
      <xdr:colOff>0</xdr:colOff>
      <xdr:row>55</xdr:row>
      <xdr:rowOff>0</xdr:rowOff>
    </xdr:to>
    <xdr:pic>
      <xdr:nvPicPr>
        <xdr:cNvPr id="32" name="Picture 2"/>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4239875" y="29146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56</xdr:row>
      <xdr:rowOff>0</xdr:rowOff>
    </xdr:from>
    <xdr:to>
      <xdr:col>22</xdr:col>
      <xdr:colOff>0</xdr:colOff>
      <xdr:row>57</xdr:row>
      <xdr:rowOff>0</xdr:rowOff>
    </xdr:to>
    <xdr:pic>
      <xdr:nvPicPr>
        <xdr:cNvPr id="33" name="Picture 3"/>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4239875" y="43243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xdr:row>
      <xdr:rowOff>0</xdr:rowOff>
    </xdr:from>
    <xdr:to>
      <xdr:col>22</xdr:col>
      <xdr:colOff>0</xdr:colOff>
      <xdr:row>61</xdr:row>
      <xdr:rowOff>0</xdr:rowOff>
    </xdr:to>
    <xdr:pic>
      <xdr:nvPicPr>
        <xdr:cNvPr id="34" name="Picture 4"/>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4239875" y="60198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xdr:row>
      <xdr:rowOff>0</xdr:rowOff>
    </xdr:from>
    <xdr:to>
      <xdr:col>22</xdr:col>
      <xdr:colOff>0</xdr:colOff>
      <xdr:row>62</xdr:row>
      <xdr:rowOff>0</xdr:rowOff>
    </xdr:to>
    <xdr:pic>
      <xdr:nvPicPr>
        <xdr:cNvPr id="35" name="Picture 5"/>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4239875" y="72866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xdr:row>
      <xdr:rowOff>0</xdr:rowOff>
    </xdr:from>
    <xdr:to>
      <xdr:col>22</xdr:col>
      <xdr:colOff>0</xdr:colOff>
      <xdr:row>63</xdr:row>
      <xdr:rowOff>0</xdr:rowOff>
    </xdr:to>
    <xdr:pic>
      <xdr:nvPicPr>
        <xdr:cNvPr id="36" name="Picture 6"/>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4239875" y="85534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xdr:row>
      <xdr:rowOff>0</xdr:rowOff>
    </xdr:from>
    <xdr:to>
      <xdr:col>22</xdr:col>
      <xdr:colOff>0</xdr:colOff>
      <xdr:row>64</xdr:row>
      <xdr:rowOff>0</xdr:rowOff>
    </xdr:to>
    <xdr:pic>
      <xdr:nvPicPr>
        <xdr:cNvPr id="37" name="Picture 7"/>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4239875" y="98202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xdr:row>
      <xdr:rowOff>0</xdr:rowOff>
    </xdr:from>
    <xdr:to>
      <xdr:col>22</xdr:col>
      <xdr:colOff>0</xdr:colOff>
      <xdr:row>65</xdr:row>
      <xdr:rowOff>0</xdr:rowOff>
    </xdr:to>
    <xdr:pic>
      <xdr:nvPicPr>
        <xdr:cNvPr id="38" name="Picture 8"/>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4239875" y="110871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xdr:row>
      <xdr:rowOff>0</xdr:rowOff>
    </xdr:from>
    <xdr:to>
      <xdr:col>22</xdr:col>
      <xdr:colOff>0</xdr:colOff>
      <xdr:row>66</xdr:row>
      <xdr:rowOff>0</xdr:rowOff>
    </xdr:to>
    <xdr:pic>
      <xdr:nvPicPr>
        <xdr:cNvPr id="39" name="Picture 9"/>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4239875" y="123539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xdr:row>
      <xdr:rowOff>0</xdr:rowOff>
    </xdr:from>
    <xdr:to>
      <xdr:col>22</xdr:col>
      <xdr:colOff>0</xdr:colOff>
      <xdr:row>67</xdr:row>
      <xdr:rowOff>0</xdr:rowOff>
    </xdr:to>
    <xdr:pic>
      <xdr:nvPicPr>
        <xdr:cNvPr id="40" name="Picture 10"/>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4239875" y="136207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xdr:row>
      <xdr:rowOff>0</xdr:rowOff>
    </xdr:from>
    <xdr:to>
      <xdr:col>22</xdr:col>
      <xdr:colOff>0</xdr:colOff>
      <xdr:row>68</xdr:row>
      <xdr:rowOff>0</xdr:rowOff>
    </xdr:to>
    <xdr:pic>
      <xdr:nvPicPr>
        <xdr:cNvPr id="41" name="Picture 1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4239875" y="148875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68</xdr:row>
      <xdr:rowOff>0</xdr:rowOff>
    </xdr:from>
    <xdr:to>
      <xdr:col>22</xdr:col>
      <xdr:colOff>0</xdr:colOff>
      <xdr:row>69</xdr:row>
      <xdr:rowOff>0</xdr:rowOff>
    </xdr:to>
    <xdr:pic>
      <xdr:nvPicPr>
        <xdr:cNvPr id="42" name="Picture 12"/>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4239875" y="161544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xdr:row>
      <xdr:rowOff>0</xdr:rowOff>
    </xdr:from>
    <xdr:to>
      <xdr:col>22</xdr:col>
      <xdr:colOff>0</xdr:colOff>
      <xdr:row>71</xdr:row>
      <xdr:rowOff>0</xdr:rowOff>
    </xdr:to>
    <xdr:pic>
      <xdr:nvPicPr>
        <xdr:cNvPr id="43" name="Picture 13"/>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4239875" y="175641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xdr:row>
      <xdr:rowOff>0</xdr:rowOff>
    </xdr:from>
    <xdr:to>
      <xdr:col>22</xdr:col>
      <xdr:colOff>0</xdr:colOff>
      <xdr:row>72</xdr:row>
      <xdr:rowOff>0</xdr:rowOff>
    </xdr:to>
    <xdr:pic>
      <xdr:nvPicPr>
        <xdr:cNvPr id="44" name="Picture 14"/>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4239875" y="188309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xdr:row>
      <xdr:rowOff>0</xdr:rowOff>
    </xdr:from>
    <xdr:to>
      <xdr:col>22</xdr:col>
      <xdr:colOff>0</xdr:colOff>
      <xdr:row>73</xdr:row>
      <xdr:rowOff>0</xdr:rowOff>
    </xdr:to>
    <xdr:pic>
      <xdr:nvPicPr>
        <xdr:cNvPr id="45" name="Picture 15"/>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4239875" y="200977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xdr:row>
      <xdr:rowOff>0</xdr:rowOff>
    </xdr:from>
    <xdr:to>
      <xdr:col>22</xdr:col>
      <xdr:colOff>0</xdr:colOff>
      <xdr:row>74</xdr:row>
      <xdr:rowOff>0</xdr:rowOff>
    </xdr:to>
    <xdr:pic>
      <xdr:nvPicPr>
        <xdr:cNvPr id="46" name="Picture 16"/>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4239875" y="213645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xdr:row>
      <xdr:rowOff>0</xdr:rowOff>
    </xdr:from>
    <xdr:to>
      <xdr:col>22</xdr:col>
      <xdr:colOff>0</xdr:colOff>
      <xdr:row>75</xdr:row>
      <xdr:rowOff>0</xdr:rowOff>
    </xdr:to>
    <xdr:pic>
      <xdr:nvPicPr>
        <xdr:cNvPr id="47" name="Picture 17"/>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4239875" y="226314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xdr:row>
      <xdr:rowOff>0</xdr:rowOff>
    </xdr:from>
    <xdr:to>
      <xdr:col>22</xdr:col>
      <xdr:colOff>0</xdr:colOff>
      <xdr:row>76</xdr:row>
      <xdr:rowOff>0</xdr:rowOff>
    </xdr:to>
    <xdr:pic>
      <xdr:nvPicPr>
        <xdr:cNvPr id="48" name="Picture 18"/>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4239875" y="238982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xdr:row>
      <xdr:rowOff>0</xdr:rowOff>
    </xdr:from>
    <xdr:to>
      <xdr:col>22</xdr:col>
      <xdr:colOff>0</xdr:colOff>
      <xdr:row>77</xdr:row>
      <xdr:rowOff>0</xdr:rowOff>
    </xdr:to>
    <xdr:pic>
      <xdr:nvPicPr>
        <xdr:cNvPr id="49" name="Picture 19"/>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4239875" y="251650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xdr:row>
      <xdr:rowOff>0</xdr:rowOff>
    </xdr:from>
    <xdr:to>
      <xdr:col>22</xdr:col>
      <xdr:colOff>0</xdr:colOff>
      <xdr:row>78</xdr:row>
      <xdr:rowOff>0</xdr:rowOff>
    </xdr:to>
    <xdr:pic>
      <xdr:nvPicPr>
        <xdr:cNvPr id="50" name="Picture 20"/>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4239875" y="264318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78</xdr:row>
      <xdr:rowOff>0</xdr:rowOff>
    </xdr:from>
    <xdr:to>
      <xdr:col>22</xdr:col>
      <xdr:colOff>0</xdr:colOff>
      <xdr:row>79</xdr:row>
      <xdr:rowOff>0</xdr:rowOff>
    </xdr:to>
    <xdr:pic>
      <xdr:nvPicPr>
        <xdr:cNvPr id="51" name="Picture 2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4239875" y="276987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xdr:row>
      <xdr:rowOff>0</xdr:rowOff>
    </xdr:from>
    <xdr:to>
      <xdr:col>22</xdr:col>
      <xdr:colOff>0</xdr:colOff>
      <xdr:row>80</xdr:row>
      <xdr:rowOff>0</xdr:rowOff>
    </xdr:to>
    <xdr:pic>
      <xdr:nvPicPr>
        <xdr:cNvPr id="52" name="Picture 22"/>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4239875" y="289655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xdr:row>
      <xdr:rowOff>0</xdr:rowOff>
    </xdr:from>
    <xdr:to>
      <xdr:col>22</xdr:col>
      <xdr:colOff>0</xdr:colOff>
      <xdr:row>81</xdr:row>
      <xdr:rowOff>0</xdr:rowOff>
    </xdr:to>
    <xdr:pic>
      <xdr:nvPicPr>
        <xdr:cNvPr id="53" name="Picture 23"/>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4239875" y="302323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xdr:row>
      <xdr:rowOff>0</xdr:rowOff>
    </xdr:from>
    <xdr:to>
      <xdr:col>22</xdr:col>
      <xdr:colOff>0</xdr:colOff>
      <xdr:row>82</xdr:row>
      <xdr:rowOff>0</xdr:rowOff>
    </xdr:to>
    <xdr:pic>
      <xdr:nvPicPr>
        <xdr:cNvPr id="54" name="Picture 24"/>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4239875" y="314991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xdr:row>
      <xdr:rowOff>0</xdr:rowOff>
    </xdr:from>
    <xdr:to>
      <xdr:col>22</xdr:col>
      <xdr:colOff>0</xdr:colOff>
      <xdr:row>83</xdr:row>
      <xdr:rowOff>0</xdr:rowOff>
    </xdr:to>
    <xdr:pic>
      <xdr:nvPicPr>
        <xdr:cNvPr id="55" name="Picture 25"/>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4239875" y="327660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xdr:row>
      <xdr:rowOff>0</xdr:rowOff>
    </xdr:from>
    <xdr:to>
      <xdr:col>22</xdr:col>
      <xdr:colOff>0</xdr:colOff>
      <xdr:row>84</xdr:row>
      <xdr:rowOff>0</xdr:rowOff>
    </xdr:to>
    <xdr:pic>
      <xdr:nvPicPr>
        <xdr:cNvPr id="56" name="Picture 26"/>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4239875" y="340328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84</xdr:row>
      <xdr:rowOff>0</xdr:rowOff>
    </xdr:from>
    <xdr:to>
      <xdr:col>22</xdr:col>
      <xdr:colOff>0</xdr:colOff>
      <xdr:row>85</xdr:row>
      <xdr:rowOff>0</xdr:rowOff>
    </xdr:to>
    <xdr:pic>
      <xdr:nvPicPr>
        <xdr:cNvPr id="57" name="Picture 27"/>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4239875" y="352996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xdr:row>
      <xdr:rowOff>0</xdr:rowOff>
    </xdr:from>
    <xdr:to>
      <xdr:col>22</xdr:col>
      <xdr:colOff>0</xdr:colOff>
      <xdr:row>86</xdr:row>
      <xdr:rowOff>0</xdr:rowOff>
    </xdr:to>
    <xdr:pic>
      <xdr:nvPicPr>
        <xdr:cNvPr id="58" name="Picture 28"/>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4239875" y="365664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86</xdr:row>
      <xdr:rowOff>0</xdr:rowOff>
    </xdr:from>
    <xdr:to>
      <xdr:col>22</xdr:col>
      <xdr:colOff>0</xdr:colOff>
      <xdr:row>87</xdr:row>
      <xdr:rowOff>0</xdr:rowOff>
    </xdr:to>
    <xdr:pic>
      <xdr:nvPicPr>
        <xdr:cNvPr id="59" name="Picture 29"/>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4239875" y="378333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xdr:row>
      <xdr:rowOff>0</xdr:rowOff>
    </xdr:from>
    <xdr:to>
      <xdr:col>22</xdr:col>
      <xdr:colOff>0</xdr:colOff>
      <xdr:row>88</xdr:row>
      <xdr:rowOff>0</xdr:rowOff>
    </xdr:to>
    <xdr:pic>
      <xdr:nvPicPr>
        <xdr:cNvPr id="60" name="Picture 30"/>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4239875" y="391001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xdr:row>
      <xdr:rowOff>0</xdr:rowOff>
    </xdr:from>
    <xdr:to>
      <xdr:col>22</xdr:col>
      <xdr:colOff>0</xdr:colOff>
      <xdr:row>89</xdr:row>
      <xdr:rowOff>0</xdr:rowOff>
    </xdr:to>
    <xdr:pic>
      <xdr:nvPicPr>
        <xdr:cNvPr id="61" name="Picture 3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4239875" y="403669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xdr:row>
      <xdr:rowOff>0</xdr:rowOff>
    </xdr:from>
    <xdr:to>
      <xdr:col>22</xdr:col>
      <xdr:colOff>0</xdr:colOff>
      <xdr:row>90</xdr:row>
      <xdr:rowOff>0</xdr:rowOff>
    </xdr:to>
    <xdr:pic>
      <xdr:nvPicPr>
        <xdr:cNvPr id="62" name="Picture 32"/>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4239875" y="416337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90</xdr:row>
      <xdr:rowOff>0</xdr:rowOff>
    </xdr:from>
    <xdr:to>
      <xdr:col>22</xdr:col>
      <xdr:colOff>0</xdr:colOff>
      <xdr:row>91</xdr:row>
      <xdr:rowOff>0</xdr:rowOff>
    </xdr:to>
    <xdr:pic>
      <xdr:nvPicPr>
        <xdr:cNvPr id="63" name="Picture 33"/>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4239875" y="429006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91</xdr:row>
      <xdr:rowOff>0</xdr:rowOff>
    </xdr:from>
    <xdr:to>
      <xdr:col>22</xdr:col>
      <xdr:colOff>0</xdr:colOff>
      <xdr:row>92</xdr:row>
      <xdr:rowOff>0</xdr:rowOff>
    </xdr:to>
    <xdr:pic>
      <xdr:nvPicPr>
        <xdr:cNvPr id="64" name="Picture 34"/>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4239875" y="441674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92</xdr:row>
      <xdr:rowOff>0</xdr:rowOff>
    </xdr:from>
    <xdr:to>
      <xdr:col>22</xdr:col>
      <xdr:colOff>0</xdr:colOff>
      <xdr:row>93</xdr:row>
      <xdr:rowOff>0</xdr:rowOff>
    </xdr:to>
    <xdr:pic>
      <xdr:nvPicPr>
        <xdr:cNvPr id="65" name="Picture 35"/>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4239875" y="454342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93</xdr:row>
      <xdr:rowOff>0</xdr:rowOff>
    </xdr:from>
    <xdr:to>
      <xdr:col>22</xdr:col>
      <xdr:colOff>0</xdr:colOff>
      <xdr:row>94</xdr:row>
      <xdr:rowOff>0</xdr:rowOff>
    </xdr:to>
    <xdr:pic>
      <xdr:nvPicPr>
        <xdr:cNvPr id="66" name="Picture 36"/>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4239875" y="467010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94</xdr:row>
      <xdr:rowOff>0</xdr:rowOff>
    </xdr:from>
    <xdr:to>
      <xdr:col>22</xdr:col>
      <xdr:colOff>0</xdr:colOff>
      <xdr:row>95</xdr:row>
      <xdr:rowOff>0</xdr:rowOff>
    </xdr:to>
    <xdr:pic>
      <xdr:nvPicPr>
        <xdr:cNvPr id="67" name="Picture 37"/>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4239875" y="479679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95</xdr:row>
      <xdr:rowOff>0</xdr:rowOff>
    </xdr:from>
    <xdr:to>
      <xdr:col>22</xdr:col>
      <xdr:colOff>0</xdr:colOff>
      <xdr:row>96</xdr:row>
      <xdr:rowOff>0</xdr:rowOff>
    </xdr:to>
    <xdr:pic>
      <xdr:nvPicPr>
        <xdr:cNvPr id="68" name="Picture 38"/>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4239875" y="492347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96</xdr:row>
      <xdr:rowOff>0</xdr:rowOff>
    </xdr:from>
    <xdr:to>
      <xdr:col>22</xdr:col>
      <xdr:colOff>0</xdr:colOff>
      <xdr:row>97</xdr:row>
      <xdr:rowOff>0</xdr:rowOff>
    </xdr:to>
    <xdr:pic>
      <xdr:nvPicPr>
        <xdr:cNvPr id="69" name="Picture 39"/>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4239875" y="505015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97</xdr:row>
      <xdr:rowOff>0</xdr:rowOff>
    </xdr:from>
    <xdr:to>
      <xdr:col>22</xdr:col>
      <xdr:colOff>0</xdr:colOff>
      <xdr:row>98</xdr:row>
      <xdr:rowOff>0</xdr:rowOff>
    </xdr:to>
    <xdr:pic>
      <xdr:nvPicPr>
        <xdr:cNvPr id="70" name="Picture 40"/>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4239875" y="517683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98</xdr:row>
      <xdr:rowOff>0</xdr:rowOff>
    </xdr:from>
    <xdr:to>
      <xdr:col>22</xdr:col>
      <xdr:colOff>0</xdr:colOff>
      <xdr:row>99</xdr:row>
      <xdr:rowOff>0</xdr:rowOff>
    </xdr:to>
    <xdr:pic>
      <xdr:nvPicPr>
        <xdr:cNvPr id="71" name="Picture 4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4239875" y="530352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99</xdr:row>
      <xdr:rowOff>0</xdr:rowOff>
    </xdr:from>
    <xdr:to>
      <xdr:col>22</xdr:col>
      <xdr:colOff>0</xdr:colOff>
      <xdr:row>100</xdr:row>
      <xdr:rowOff>0</xdr:rowOff>
    </xdr:to>
    <xdr:pic>
      <xdr:nvPicPr>
        <xdr:cNvPr id="72" name="Picture 42"/>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4239875" y="543020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100</xdr:row>
      <xdr:rowOff>0</xdr:rowOff>
    </xdr:from>
    <xdr:to>
      <xdr:col>22</xdr:col>
      <xdr:colOff>0</xdr:colOff>
      <xdr:row>101</xdr:row>
      <xdr:rowOff>0</xdr:rowOff>
    </xdr:to>
    <xdr:pic>
      <xdr:nvPicPr>
        <xdr:cNvPr id="73" name="Picture 43"/>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4239875" y="555688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101</xdr:row>
      <xdr:rowOff>0</xdr:rowOff>
    </xdr:from>
    <xdr:to>
      <xdr:col>22</xdr:col>
      <xdr:colOff>0</xdr:colOff>
      <xdr:row>102</xdr:row>
      <xdr:rowOff>0</xdr:rowOff>
    </xdr:to>
    <xdr:pic>
      <xdr:nvPicPr>
        <xdr:cNvPr id="74" name="Picture 44"/>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4239875" y="568356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102</xdr:row>
      <xdr:rowOff>0</xdr:rowOff>
    </xdr:from>
    <xdr:to>
      <xdr:col>22</xdr:col>
      <xdr:colOff>0</xdr:colOff>
      <xdr:row>103</xdr:row>
      <xdr:rowOff>0</xdr:rowOff>
    </xdr:to>
    <xdr:pic>
      <xdr:nvPicPr>
        <xdr:cNvPr id="75" name="Picture 45"/>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4239875" y="581025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103</xdr:row>
      <xdr:rowOff>0</xdr:rowOff>
    </xdr:from>
    <xdr:to>
      <xdr:col>22</xdr:col>
      <xdr:colOff>0</xdr:colOff>
      <xdr:row>104</xdr:row>
      <xdr:rowOff>0</xdr:rowOff>
    </xdr:to>
    <xdr:pic>
      <xdr:nvPicPr>
        <xdr:cNvPr id="76" name="Picture 46"/>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4239875" y="593693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104</xdr:row>
      <xdr:rowOff>0</xdr:rowOff>
    </xdr:from>
    <xdr:to>
      <xdr:col>22</xdr:col>
      <xdr:colOff>0</xdr:colOff>
      <xdr:row>105</xdr:row>
      <xdr:rowOff>0</xdr:rowOff>
    </xdr:to>
    <xdr:pic>
      <xdr:nvPicPr>
        <xdr:cNvPr id="77" name="Picture 47"/>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4239875" y="606361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105</xdr:row>
      <xdr:rowOff>0</xdr:rowOff>
    </xdr:from>
    <xdr:to>
      <xdr:col>22</xdr:col>
      <xdr:colOff>0</xdr:colOff>
      <xdr:row>106</xdr:row>
      <xdr:rowOff>0</xdr:rowOff>
    </xdr:to>
    <xdr:pic>
      <xdr:nvPicPr>
        <xdr:cNvPr id="78" name="Picture 48"/>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14239875" y="619029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106</xdr:row>
      <xdr:rowOff>0</xdr:rowOff>
    </xdr:from>
    <xdr:to>
      <xdr:col>22</xdr:col>
      <xdr:colOff>0</xdr:colOff>
      <xdr:row>107</xdr:row>
      <xdr:rowOff>0</xdr:rowOff>
    </xdr:to>
    <xdr:pic>
      <xdr:nvPicPr>
        <xdr:cNvPr id="79" name="Picture 49"/>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4239875" y="631698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107</xdr:row>
      <xdr:rowOff>0</xdr:rowOff>
    </xdr:from>
    <xdr:to>
      <xdr:col>22</xdr:col>
      <xdr:colOff>0</xdr:colOff>
      <xdr:row>108</xdr:row>
      <xdr:rowOff>0</xdr:rowOff>
    </xdr:to>
    <xdr:pic>
      <xdr:nvPicPr>
        <xdr:cNvPr id="80" name="Picture 50"/>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14239875" y="644366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108</xdr:row>
      <xdr:rowOff>0</xdr:rowOff>
    </xdr:from>
    <xdr:to>
      <xdr:col>22</xdr:col>
      <xdr:colOff>0</xdr:colOff>
      <xdr:row>109</xdr:row>
      <xdr:rowOff>0</xdr:rowOff>
    </xdr:to>
    <xdr:pic>
      <xdr:nvPicPr>
        <xdr:cNvPr id="81" name="Picture 5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14239875" y="657034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109</xdr:row>
      <xdr:rowOff>0</xdr:rowOff>
    </xdr:from>
    <xdr:to>
      <xdr:col>22</xdr:col>
      <xdr:colOff>0</xdr:colOff>
      <xdr:row>110</xdr:row>
      <xdr:rowOff>0</xdr:rowOff>
    </xdr:to>
    <xdr:pic>
      <xdr:nvPicPr>
        <xdr:cNvPr id="82" name="Picture 52"/>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4239875" y="669702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110</xdr:row>
      <xdr:rowOff>0</xdr:rowOff>
    </xdr:from>
    <xdr:to>
      <xdr:col>22</xdr:col>
      <xdr:colOff>0</xdr:colOff>
      <xdr:row>111</xdr:row>
      <xdr:rowOff>0</xdr:rowOff>
    </xdr:to>
    <xdr:pic>
      <xdr:nvPicPr>
        <xdr:cNvPr id="83" name="Picture 53"/>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14239875" y="682371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111</xdr:row>
      <xdr:rowOff>0</xdr:rowOff>
    </xdr:from>
    <xdr:to>
      <xdr:col>22</xdr:col>
      <xdr:colOff>0</xdr:colOff>
      <xdr:row>112</xdr:row>
      <xdr:rowOff>0</xdr:rowOff>
    </xdr:to>
    <xdr:pic>
      <xdr:nvPicPr>
        <xdr:cNvPr id="84" name="Picture 54"/>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14239875" y="695039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112</xdr:row>
      <xdr:rowOff>0</xdr:rowOff>
    </xdr:from>
    <xdr:to>
      <xdr:col>22</xdr:col>
      <xdr:colOff>0</xdr:colOff>
      <xdr:row>113</xdr:row>
      <xdr:rowOff>0</xdr:rowOff>
    </xdr:to>
    <xdr:pic>
      <xdr:nvPicPr>
        <xdr:cNvPr id="85" name="Picture 55"/>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14239875" y="707707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113</xdr:row>
      <xdr:rowOff>0</xdr:rowOff>
    </xdr:from>
    <xdr:to>
      <xdr:col>22</xdr:col>
      <xdr:colOff>0</xdr:colOff>
      <xdr:row>114</xdr:row>
      <xdr:rowOff>0</xdr:rowOff>
    </xdr:to>
    <xdr:pic>
      <xdr:nvPicPr>
        <xdr:cNvPr id="86" name="Picture 56"/>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14239875" y="720375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114</xdr:row>
      <xdr:rowOff>0</xdr:rowOff>
    </xdr:from>
    <xdr:to>
      <xdr:col>22</xdr:col>
      <xdr:colOff>0</xdr:colOff>
      <xdr:row>115</xdr:row>
      <xdr:rowOff>0</xdr:rowOff>
    </xdr:to>
    <xdr:pic>
      <xdr:nvPicPr>
        <xdr:cNvPr id="87" name="Picture 57"/>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14239875" y="733044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115</xdr:row>
      <xdr:rowOff>0</xdr:rowOff>
    </xdr:from>
    <xdr:to>
      <xdr:col>22</xdr:col>
      <xdr:colOff>0</xdr:colOff>
      <xdr:row>116</xdr:row>
      <xdr:rowOff>0</xdr:rowOff>
    </xdr:to>
    <xdr:pic>
      <xdr:nvPicPr>
        <xdr:cNvPr id="88" name="Picture 58"/>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4239875" y="745712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116</xdr:row>
      <xdr:rowOff>0</xdr:rowOff>
    </xdr:from>
    <xdr:to>
      <xdr:col>22</xdr:col>
      <xdr:colOff>0</xdr:colOff>
      <xdr:row>117</xdr:row>
      <xdr:rowOff>0</xdr:rowOff>
    </xdr:to>
    <xdr:pic>
      <xdr:nvPicPr>
        <xdr:cNvPr id="89" name="Picture 59"/>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14239875" y="758380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117</xdr:row>
      <xdr:rowOff>0</xdr:rowOff>
    </xdr:from>
    <xdr:to>
      <xdr:col>22</xdr:col>
      <xdr:colOff>0</xdr:colOff>
      <xdr:row>118</xdr:row>
      <xdr:rowOff>0</xdr:rowOff>
    </xdr:to>
    <xdr:pic>
      <xdr:nvPicPr>
        <xdr:cNvPr id="90" name="Picture 60"/>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4239875" y="771048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118</xdr:row>
      <xdr:rowOff>0</xdr:rowOff>
    </xdr:from>
    <xdr:to>
      <xdr:col>22</xdr:col>
      <xdr:colOff>0</xdr:colOff>
      <xdr:row>119</xdr:row>
      <xdr:rowOff>0</xdr:rowOff>
    </xdr:to>
    <xdr:pic>
      <xdr:nvPicPr>
        <xdr:cNvPr id="91" name="Picture 61"/>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4239875" y="783717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119</xdr:row>
      <xdr:rowOff>0</xdr:rowOff>
    </xdr:from>
    <xdr:to>
      <xdr:col>22</xdr:col>
      <xdr:colOff>0</xdr:colOff>
      <xdr:row>120</xdr:row>
      <xdr:rowOff>0</xdr:rowOff>
    </xdr:to>
    <xdr:pic>
      <xdr:nvPicPr>
        <xdr:cNvPr id="92" name="Picture 62"/>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4239875" y="796385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120</xdr:row>
      <xdr:rowOff>0</xdr:rowOff>
    </xdr:from>
    <xdr:to>
      <xdr:col>22</xdr:col>
      <xdr:colOff>0</xdr:colOff>
      <xdr:row>121</xdr:row>
      <xdr:rowOff>0</xdr:rowOff>
    </xdr:to>
    <xdr:pic>
      <xdr:nvPicPr>
        <xdr:cNvPr id="93" name="Picture 63"/>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4239875" y="809053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121</xdr:row>
      <xdr:rowOff>0</xdr:rowOff>
    </xdr:from>
    <xdr:to>
      <xdr:col>22</xdr:col>
      <xdr:colOff>0</xdr:colOff>
      <xdr:row>122</xdr:row>
      <xdr:rowOff>0</xdr:rowOff>
    </xdr:to>
    <xdr:pic>
      <xdr:nvPicPr>
        <xdr:cNvPr id="94" name="Picture 64"/>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4239875" y="821721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123</xdr:row>
      <xdr:rowOff>0</xdr:rowOff>
    </xdr:from>
    <xdr:to>
      <xdr:col>22</xdr:col>
      <xdr:colOff>0</xdr:colOff>
      <xdr:row>124</xdr:row>
      <xdr:rowOff>0</xdr:rowOff>
    </xdr:to>
    <xdr:pic>
      <xdr:nvPicPr>
        <xdr:cNvPr id="95" name="Picture 65"/>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4239875" y="835818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124</xdr:row>
      <xdr:rowOff>0</xdr:rowOff>
    </xdr:from>
    <xdr:to>
      <xdr:col>22</xdr:col>
      <xdr:colOff>0</xdr:colOff>
      <xdr:row>125</xdr:row>
      <xdr:rowOff>0</xdr:rowOff>
    </xdr:to>
    <xdr:pic>
      <xdr:nvPicPr>
        <xdr:cNvPr id="96" name="Picture 66"/>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14239875" y="848487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125</xdr:row>
      <xdr:rowOff>0</xdr:rowOff>
    </xdr:from>
    <xdr:to>
      <xdr:col>22</xdr:col>
      <xdr:colOff>0</xdr:colOff>
      <xdr:row>126</xdr:row>
      <xdr:rowOff>0</xdr:rowOff>
    </xdr:to>
    <xdr:pic>
      <xdr:nvPicPr>
        <xdr:cNvPr id="97" name="Picture 67"/>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14239875" y="861155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126</xdr:row>
      <xdr:rowOff>0</xdr:rowOff>
    </xdr:from>
    <xdr:to>
      <xdr:col>22</xdr:col>
      <xdr:colOff>0</xdr:colOff>
      <xdr:row>127</xdr:row>
      <xdr:rowOff>0</xdr:rowOff>
    </xdr:to>
    <xdr:pic>
      <xdr:nvPicPr>
        <xdr:cNvPr id="98" name="Picture 68"/>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14239875" y="873823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127</xdr:row>
      <xdr:rowOff>0</xdr:rowOff>
    </xdr:from>
    <xdr:to>
      <xdr:col>22</xdr:col>
      <xdr:colOff>0</xdr:colOff>
      <xdr:row>128</xdr:row>
      <xdr:rowOff>0</xdr:rowOff>
    </xdr:to>
    <xdr:pic>
      <xdr:nvPicPr>
        <xdr:cNvPr id="99" name="Picture 69"/>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14239875" y="886491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128</xdr:row>
      <xdr:rowOff>0</xdr:rowOff>
    </xdr:from>
    <xdr:to>
      <xdr:col>22</xdr:col>
      <xdr:colOff>0</xdr:colOff>
      <xdr:row>129</xdr:row>
      <xdr:rowOff>0</xdr:rowOff>
    </xdr:to>
    <xdr:pic>
      <xdr:nvPicPr>
        <xdr:cNvPr id="100" name="Picture 70"/>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14239875" y="899160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129</xdr:row>
      <xdr:rowOff>0</xdr:rowOff>
    </xdr:from>
    <xdr:to>
      <xdr:col>22</xdr:col>
      <xdr:colOff>0</xdr:colOff>
      <xdr:row>130</xdr:row>
      <xdr:rowOff>0</xdr:rowOff>
    </xdr:to>
    <xdr:pic>
      <xdr:nvPicPr>
        <xdr:cNvPr id="101" name="Picture 71"/>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14239875" y="911828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130</xdr:row>
      <xdr:rowOff>0</xdr:rowOff>
    </xdr:from>
    <xdr:to>
      <xdr:col>22</xdr:col>
      <xdr:colOff>0</xdr:colOff>
      <xdr:row>131</xdr:row>
      <xdr:rowOff>0</xdr:rowOff>
    </xdr:to>
    <xdr:pic>
      <xdr:nvPicPr>
        <xdr:cNvPr id="102" name="Picture 72"/>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14239875" y="924496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131</xdr:row>
      <xdr:rowOff>0</xdr:rowOff>
    </xdr:from>
    <xdr:to>
      <xdr:col>22</xdr:col>
      <xdr:colOff>0</xdr:colOff>
      <xdr:row>132</xdr:row>
      <xdr:rowOff>0</xdr:rowOff>
    </xdr:to>
    <xdr:pic>
      <xdr:nvPicPr>
        <xdr:cNvPr id="103" name="Picture 73"/>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4239875" y="937164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132</xdr:row>
      <xdr:rowOff>0</xdr:rowOff>
    </xdr:from>
    <xdr:to>
      <xdr:col>22</xdr:col>
      <xdr:colOff>0</xdr:colOff>
      <xdr:row>133</xdr:row>
      <xdr:rowOff>0</xdr:rowOff>
    </xdr:to>
    <xdr:pic>
      <xdr:nvPicPr>
        <xdr:cNvPr id="104" name="Picture 74"/>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14239875" y="949833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133</xdr:row>
      <xdr:rowOff>0</xdr:rowOff>
    </xdr:from>
    <xdr:to>
      <xdr:col>22</xdr:col>
      <xdr:colOff>0</xdr:colOff>
      <xdr:row>134</xdr:row>
      <xdr:rowOff>0</xdr:rowOff>
    </xdr:to>
    <xdr:pic>
      <xdr:nvPicPr>
        <xdr:cNvPr id="105" name="Picture 75"/>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4239875" y="962501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134</xdr:row>
      <xdr:rowOff>0</xdr:rowOff>
    </xdr:from>
    <xdr:to>
      <xdr:col>22</xdr:col>
      <xdr:colOff>0</xdr:colOff>
      <xdr:row>135</xdr:row>
      <xdr:rowOff>0</xdr:rowOff>
    </xdr:to>
    <xdr:pic>
      <xdr:nvPicPr>
        <xdr:cNvPr id="106" name="Picture 76"/>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4239875" y="975169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135</xdr:row>
      <xdr:rowOff>0</xdr:rowOff>
    </xdr:from>
    <xdr:to>
      <xdr:col>22</xdr:col>
      <xdr:colOff>0</xdr:colOff>
      <xdr:row>136</xdr:row>
      <xdr:rowOff>0</xdr:rowOff>
    </xdr:to>
    <xdr:pic>
      <xdr:nvPicPr>
        <xdr:cNvPr id="107" name="Picture 77"/>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14239875" y="987837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136</xdr:row>
      <xdr:rowOff>0</xdr:rowOff>
    </xdr:from>
    <xdr:to>
      <xdr:col>22</xdr:col>
      <xdr:colOff>0</xdr:colOff>
      <xdr:row>137</xdr:row>
      <xdr:rowOff>0</xdr:rowOff>
    </xdr:to>
    <xdr:pic>
      <xdr:nvPicPr>
        <xdr:cNvPr id="108" name="Picture 78"/>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14239875" y="1000506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137</xdr:row>
      <xdr:rowOff>0</xdr:rowOff>
    </xdr:from>
    <xdr:to>
      <xdr:col>22</xdr:col>
      <xdr:colOff>0</xdr:colOff>
      <xdr:row>138</xdr:row>
      <xdr:rowOff>0</xdr:rowOff>
    </xdr:to>
    <xdr:pic>
      <xdr:nvPicPr>
        <xdr:cNvPr id="109" name="Picture 79"/>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14239875" y="1013174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138</xdr:row>
      <xdr:rowOff>0</xdr:rowOff>
    </xdr:from>
    <xdr:to>
      <xdr:col>22</xdr:col>
      <xdr:colOff>0</xdr:colOff>
      <xdr:row>139</xdr:row>
      <xdr:rowOff>0</xdr:rowOff>
    </xdr:to>
    <xdr:pic>
      <xdr:nvPicPr>
        <xdr:cNvPr id="110" name="Picture 80"/>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14239875" y="1025842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139</xdr:row>
      <xdr:rowOff>0</xdr:rowOff>
    </xdr:from>
    <xdr:to>
      <xdr:col>22</xdr:col>
      <xdr:colOff>0</xdr:colOff>
      <xdr:row>140</xdr:row>
      <xdr:rowOff>0</xdr:rowOff>
    </xdr:to>
    <xdr:pic>
      <xdr:nvPicPr>
        <xdr:cNvPr id="111" name="Picture 81"/>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14239875" y="1038510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140</xdr:row>
      <xdr:rowOff>0</xdr:rowOff>
    </xdr:from>
    <xdr:to>
      <xdr:col>22</xdr:col>
      <xdr:colOff>0</xdr:colOff>
      <xdr:row>141</xdr:row>
      <xdr:rowOff>0</xdr:rowOff>
    </xdr:to>
    <xdr:pic>
      <xdr:nvPicPr>
        <xdr:cNvPr id="112" name="Picture 82"/>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4239875" y="1051179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141</xdr:row>
      <xdr:rowOff>0</xdr:rowOff>
    </xdr:from>
    <xdr:to>
      <xdr:col>22</xdr:col>
      <xdr:colOff>0</xdr:colOff>
      <xdr:row>142</xdr:row>
      <xdr:rowOff>0</xdr:rowOff>
    </xdr:to>
    <xdr:pic>
      <xdr:nvPicPr>
        <xdr:cNvPr id="113" name="Picture 83"/>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4239875" y="1063847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142</xdr:row>
      <xdr:rowOff>0</xdr:rowOff>
    </xdr:from>
    <xdr:to>
      <xdr:col>22</xdr:col>
      <xdr:colOff>0</xdr:colOff>
      <xdr:row>143</xdr:row>
      <xdr:rowOff>0</xdr:rowOff>
    </xdr:to>
    <xdr:pic>
      <xdr:nvPicPr>
        <xdr:cNvPr id="114" name="Picture 84"/>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14239875" y="1076515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143</xdr:row>
      <xdr:rowOff>0</xdr:rowOff>
    </xdr:from>
    <xdr:to>
      <xdr:col>22</xdr:col>
      <xdr:colOff>0</xdr:colOff>
      <xdr:row>144</xdr:row>
      <xdr:rowOff>0</xdr:rowOff>
    </xdr:to>
    <xdr:pic>
      <xdr:nvPicPr>
        <xdr:cNvPr id="115" name="Picture 85"/>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4239875" y="1089183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144</xdr:row>
      <xdr:rowOff>0</xdr:rowOff>
    </xdr:from>
    <xdr:to>
      <xdr:col>22</xdr:col>
      <xdr:colOff>0</xdr:colOff>
      <xdr:row>145</xdr:row>
      <xdr:rowOff>0</xdr:rowOff>
    </xdr:to>
    <xdr:pic>
      <xdr:nvPicPr>
        <xdr:cNvPr id="116" name="Picture 86"/>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4239875" y="1101852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145</xdr:row>
      <xdr:rowOff>0</xdr:rowOff>
    </xdr:from>
    <xdr:to>
      <xdr:col>22</xdr:col>
      <xdr:colOff>0</xdr:colOff>
      <xdr:row>146</xdr:row>
      <xdr:rowOff>0</xdr:rowOff>
    </xdr:to>
    <xdr:pic>
      <xdr:nvPicPr>
        <xdr:cNvPr id="117" name="Picture 87"/>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4239875" y="1114520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146</xdr:row>
      <xdr:rowOff>0</xdr:rowOff>
    </xdr:from>
    <xdr:to>
      <xdr:col>22</xdr:col>
      <xdr:colOff>0</xdr:colOff>
      <xdr:row>147</xdr:row>
      <xdr:rowOff>0</xdr:rowOff>
    </xdr:to>
    <xdr:pic>
      <xdr:nvPicPr>
        <xdr:cNvPr id="118" name="Picture 88"/>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4239875" y="1127188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147</xdr:row>
      <xdr:rowOff>0</xdr:rowOff>
    </xdr:from>
    <xdr:to>
      <xdr:col>22</xdr:col>
      <xdr:colOff>0</xdr:colOff>
      <xdr:row>148</xdr:row>
      <xdr:rowOff>0</xdr:rowOff>
    </xdr:to>
    <xdr:pic>
      <xdr:nvPicPr>
        <xdr:cNvPr id="119" name="Picture 89"/>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14239875" y="1139856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148</xdr:row>
      <xdr:rowOff>0</xdr:rowOff>
    </xdr:from>
    <xdr:to>
      <xdr:col>22</xdr:col>
      <xdr:colOff>0</xdr:colOff>
      <xdr:row>149</xdr:row>
      <xdr:rowOff>0</xdr:rowOff>
    </xdr:to>
    <xdr:pic>
      <xdr:nvPicPr>
        <xdr:cNvPr id="120" name="Picture 90"/>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14239875" y="1152525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149</xdr:row>
      <xdr:rowOff>0</xdr:rowOff>
    </xdr:from>
    <xdr:to>
      <xdr:col>22</xdr:col>
      <xdr:colOff>0</xdr:colOff>
      <xdr:row>150</xdr:row>
      <xdr:rowOff>0</xdr:rowOff>
    </xdr:to>
    <xdr:pic>
      <xdr:nvPicPr>
        <xdr:cNvPr id="121" name="Picture 91"/>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14239875" y="1165193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150</xdr:row>
      <xdr:rowOff>0</xdr:rowOff>
    </xdr:from>
    <xdr:to>
      <xdr:col>22</xdr:col>
      <xdr:colOff>0</xdr:colOff>
      <xdr:row>151</xdr:row>
      <xdr:rowOff>0</xdr:rowOff>
    </xdr:to>
    <xdr:pic>
      <xdr:nvPicPr>
        <xdr:cNvPr id="122" name="Picture 92"/>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14239875" y="1177861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151</xdr:row>
      <xdr:rowOff>0</xdr:rowOff>
    </xdr:from>
    <xdr:to>
      <xdr:col>22</xdr:col>
      <xdr:colOff>0</xdr:colOff>
      <xdr:row>152</xdr:row>
      <xdr:rowOff>0</xdr:rowOff>
    </xdr:to>
    <xdr:pic>
      <xdr:nvPicPr>
        <xdr:cNvPr id="123" name="Picture 93"/>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14239875" y="1190529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152</xdr:row>
      <xdr:rowOff>0</xdr:rowOff>
    </xdr:from>
    <xdr:to>
      <xdr:col>22</xdr:col>
      <xdr:colOff>0</xdr:colOff>
      <xdr:row>153</xdr:row>
      <xdr:rowOff>0</xdr:rowOff>
    </xdr:to>
    <xdr:pic>
      <xdr:nvPicPr>
        <xdr:cNvPr id="124" name="Picture 94"/>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14239875" y="1203198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153</xdr:row>
      <xdr:rowOff>0</xdr:rowOff>
    </xdr:from>
    <xdr:to>
      <xdr:col>22</xdr:col>
      <xdr:colOff>0</xdr:colOff>
      <xdr:row>154</xdr:row>
      <xdr:rowOff>0</xdr:rowOff>
    </xdr:to>
    <xdr:pic>
      <xdr:nvPicPr>
        <xdr:cNvPr id="125" name="Picture 95"/>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14239875" y="1215866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154</xdr:row>
      <xdr:rowOff>0</xdr:rowOff>
    </xdr:from>
    <xdr:to>
      <xdr:col>22</xdr:col>
      <xdr:colOff>0</xdr:colOff>
      <xdr:row>155</xdr:row>
      <xdr:rowOff>0</xdr:rowOff>
    </xdr:to>
    <xdr:pic>
      <xdr:nvPicPr>
        <xdr:cNvPr id="126" name="Picture 96"/>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14239875" y="1228534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155</xdr:row>
      <xdr:rowOff>0</xdr:rowOff>
    </xdr:from>
    <xdr:to>
      <xdr:col>22</xdr:col>
      <xdr:colOff>0</xdr:colOff>
      <xdr:row>156</xdr:row>
      <xdr:rowOff>0</xdr:rowOff>
    </xdr:to>
    <xdr:pic>
      <xdr:nvPicPr>
        <xdr:cNvPr id="127" name="Picture 97"/>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14239875" y="1241202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156</xdr:row>
      <xdr:rowOff>0</xdr:rowOff>
    </xdr:from>
    <xdr:to>
      <xdr:col>22</xdr:col>
      <xdr:colOff>0</xdr:colOff>
      <xdr:row>157</xdr:row>
      <xdr:rowOff>0</xdr:rowOff>
    </xdr:to>
    <xdr:pic>
      <xdr:nvPicPr>
        <xdr:cNvPr id="128" name="Picture 98"/>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14239875" y="1253871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157</xdr:row>
      <xdr:rowOff>0</xdr:rowOff>
    </xdr:from>
    <xdr:to>
      <xdr:col>22</xdr:col>
      <xdr:colOff>0</xdr:colOff>
      <xdr:row>158</xdr:row>
      <xdr:rowOff>0</xdr:rowOff>
    </xdr:to>
    <xdr:pic>
      <xdr:nvPicPr>
        <xdr:cNvPr id="129" name="Picture 99"/>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14239875" y="1266539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158</xdr:row>
      <xdr:rowOff>0</xdr:rowOff>
    </xdr:from>
    <xdr:to>
      <xdr:col>22</xdr:col>
      <xdr:colOff>0</xdr:colOff>
      <xdr:row>159</xdr:row>
      <xdr:rowOff>0</xdr:rowOff>
    </xdr:to>
    <xdr:pic>
      <xdr:nvPicPr>
        <xdr:cNvPr id="130" name="Picture 100"/>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14239875" y="1279207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159</xdr:row>
      <xdr:rowOff>0</xdr:rowOff>
    </xdr:from>
    <xdr:to>
      <xdr:col>22</xdr:col>
      <xdr:colOff>0</xdr:colOff>
      <xdr:row>160</xdr:row>
      <xdr:rowOff>0</xdr:rowOff>
    </xdr:to>
    <xdr:pic>
      <xdr:nvPicPr>
        <xdr:cNvPr id="131" name="Picture 101"/>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14239875" y="1291875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160</xdr:row>
      <xdr:rowOff>0</xdr:rowOff>
    </xdr:from>
    <xdr:to>
      <xdr:col>22</xdr:col>
      <xdr:colOff>0</xdr:colOff>
      <xdr:row>161</xdr:row>
      <xdr:rowOff>0</xdr:rowOff>
    </xdr:to>
    <xdr:pic>
      <xdr:nvPicPr>
        <xdr:cNvPr id="132" name="Picture 102"/>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14239875" y="1304544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161</xdr:row>
      <xdr:rowOff>0</xdr:rowOff>
    </xdr:from>
    <xdr:to>
      <xdr:col>22</xdr:col>
      <xdr:colOff>0</xdr:colOff>
      <xdr:row>162</xdr:row>
      <xdr:rowOff>0</xdr:rowOff>
    </xdr:to>
    <xdr:pic>
      <xdr:nvPicPr>
        <xdr:cNvPr id="133" name="Picture 103"/>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14239875" y="1317212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162</xdr:row>
      <xdr:rowOff>0</xdr:rowOff>
    </xdr:from>
    <xdr:to>
      <xdr:col>22</xdr:col>
      <xdr:colOff>0</xdr:colOff>
      <xdr:row>163</xdr:row>
      <xdr:rowOff>0</xdr:rowOff>
    </xdr:to>
    <xdr:pic>
      <xdr:nvPicPr>
        <xdr:cNvPr id="134" name="Picture 104"/>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14239875" y="1329880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163</xdr:row>
      <xdr:rowOff>0</xdr:rowOff>
    </xdr:from>
    <xdr:to>
      <xdr:col>22</xdr:col>
      <xdr:colOff>0</xdr:colOff>
      <xdr:row>164</xdr:row>
      <xdr:rowOff>0</xdr:rowOff>
    </xdr:to>
    <xdr:pic>
      <xdr:nvPicPr>
        <xdr:cNvPr id="135" name="Picture 105"/>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14239875" y="1342548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164</xdr:row>
      <xdr:rowOff>0</xdr:rowOff>
    </xdr:from>
    <xdr:to>
      <xdr:col>22</xdr:col>
      <xdr:colOff>0</xdr:colOff>
      <xdr:row>165</xdr:row>
      <xdr:rowOff>0</xdr:rowOff>
    </xdr:to>
    <xdr:pic>
      <xdr:nvPicPr>
        <xdr:cNvPr id="136" name="Picture 106"/>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14239875" y="1355217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165</xdr:row>
      <xdr:rowOff>0</xdr:rowOff>
    </xdr:from>
    <xdr:to>
      <xdr:col>22</xdr:col>
      <xdr:colOff>0</xdr:colOff>
      <xdr:row>166</xdr:row>
      <xdr:rowOff>0</xdr:rowOff>
    </xdr:to>
    <xdr:pic>
      <xdr:nvPicPr>
        <xdr:cNvPr id="137" name="Picture 107"/>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14239875" y="1367885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166</xdr:row>
      <xdr:rowOff>0</xdr:rowOff>
    </xdr:from>
    <xdr:to>
      <xdr:col>22</xdr:col>
      <xdr:colOff>0</xdr:colOff>
      <xdr:row>167</xdr:row>
      <xdr:rowOff>0</xdr:rowOff>
    </xdr:to>
    <xdr:pic>
      <xdr:nvPicPr>
        <xdr:cNvPr id="138" name="Picture 108"/>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14239875" y="1380553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167</xdr:row>
      <xdr:rowOff>0</xdr:rowOff>
    </xdr:from>
    <xdr:to>
      <xdr:col>22</xdr:col>
      <xdr:colOff>0</xdr:colOff>
      <xdr:row>168</xdr:row>
      <xdr:rowOff>0</xdr:rowOff>
    </xdr:to>
    <xdr:pic>
      <xdr:nvPicPr>
        <xdr:cNvPr id="139" name="Picture 109"/>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14239875" y="1393221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168</xdr:row>
      <xdr:rowOff>0</xdr:rowOff>
    </xdr:from>
    <xdr:to>
      <xdr:col>22</xdr:col>
      <xdr:colOff>0</xdr:colOff>
      <xdr:row>169</xdr:row>
      <xdr:rowOff>0</xdr:rowOff>
    </xdr:to>
    <xdr:pic>
      <xdr:nvPicPr>
        <xdr:cNvPr id="140" name="Picture 110"/>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14239875" y="1405890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169</xdr:row>
      <xdr:rowOff>0</xdr:rowOff>
    </xdr:from>
    <xdr:to>
      <xdr:col>22</xdr:col>
      <xdr:colOff>0</xdr:colOff>
      <xdr:row>170</xdr:row>
      <xdr:rowOff>0</xdr:rowOff>
    </xdr:to>
    <xdr:pic>
      <xdr:nvPicPr>
        <xdr:cNvPr id="141" name="Picture 111"/>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14239875" y="1418558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170</xdr:row>
      <xdr:rowOff>0</xdr:rowOff>
    </xdr:from>
    <xdr:to>
      <xdr:col>22</xdr:col>
      <xdr:colOff>0</xdr:colOff>
      <xdr:row>171</xdr:row>
      <xdr:rowOff>0</xdr:rowOff>
    </xdr:to>
    <xdr:pic>
      <xdr:nvPicPr>
        <xdr:cNvPr id="142" name="Picture 112"/>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14239875" y="1431226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171</xdr:row>
      <xdr:rowOff>0</xdr:rowOff>
    </xdr:from>
    <xdr:to>
      <xdr:col>22</xdr:col>
      <xdr:colOff>0</xdr:colOff>
      <xdr:row>172</xdr:row>
      <xdr:rowOff>0</xdr:rowOff>
    </xdr:to>
    <xdr:pic>
      <xdr:nvPicPr>
        <xdr:cNvPr id="143" name="Picture 113"/>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14239875" y="1443894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172</xdr:row>
      <xdr:rowOff>0</xdr:rowOff>
    </xdr:from>
    <xdr:to>
      <xdr:col>22</xdr:col>
      <xdr:colOff>0</xdr:colOff>
      <xdr:row>173</xdr:row>
      <xdr:rowOff>0</xdr:rowOff>
    </xdr:to>
    <xdr:pic>
      <xdr:nvPicPr>
        <xdr:cNvPr id="144" name="Picture 114"/>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14239875" y="1456563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173</xdr:row>
      <xdr:rowOff>0</xdr:rowOff>
    </xdr:from>
    <xdr:to>
      <xdr:col>22</xdr:col>
      <xdr:colOff>0</xdr:colOff>
      <xdr:row>174</xdr:row>
      <xdr:rowOff>0</xdr:rowOff>
    </xdr:to>
    <xdr:pic>
      <xdr:nvPicPr>
        <xdr:cNvPr id="145" name="Picture 115"/>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4239875" y="1469231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174</xdr:row>
      <xdr:rowOff>0</xdr:rowOff>
    </xdr:from>
    <xdr:to>
      <xdr:col>22</xdr:col>
      <xdr:colOff>0</xdr:colOff>
      <xdr:row>175</xdr:row>
      <xdr:rowOff>0</xdr:rowOff>
    </xdr:to>
    <xdr:pic>
      <xdr:nvPicPr>
        <xdr:cNvPr id="146" name="Picture 116"/>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14239875" y="1481899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175</xdr:row>
      <xdr:rowOff>0</xdr:rowOff>
    </xdr:from>
    <xdr:to>
      <xdr:col>22</xdr:col>
      <xdr:colOff>0</xdr:colOff>
      <xdr:row>176</xdr:row>
      <xdr:rowOff>0</xdr:rowOff>
    </xdr:to>
    <xdr:pic>
      <xdr:nvPicPr>
        <xdr:cNvPr id="147" name="Picture 117"/>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14239875" y="1494567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176</xdr:row>
      <xdr:rowOff>0</xdr:rowOff>
    </xdr:from>
    <xdr:to>
      <xdr:col>22</xdr:col>
      <xdr:colOff>0</xdr:colOff>
      <xdr:row>177</xdr:row>
      <xdr:rowOff>0</xdr:rowOff>
    </xdr:to>
    <xdr:pic>
      <xdr:nvPicPr>
        <xdr:cNvPr id="148" name="Picture 118"/>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14239875" y="1507236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177</xdr:row>
      <xdr:rowOff>0</xdr:rowOff>
    </xdr:from>
    <xdr:to>
      <xdr:col>22</xdr:col>
      <xdr:colOff>0</xdr:colOff>
      <xdr:row>178</xdr:row>
      <xdr:rowOff>0</xdr:rowOff>
    </xdr:to>
    <xdr:pic>
      <xdr:nvPicPr>
        <xdr:cNvPr id="149" name="Picture 119"/>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14239875" y="1519904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178</xdr:row>
      <xdr:rowOff>0</xdr:rowOff>
    </xdr:from>
    <xdr:to>
      <xdr:col>22</xdr:col>
      <xdr:colOff>0</xdr:colOff>
      <xdr:row>179</xdr:row>
      <xdr:rowOff>0</xdr:rowOff>
    </xdr:to>
    <xdr:pic>
      <xdr:nvPicPr>
        <xdr:cNvPr id="150" name="Picture 120"/>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14239875" y="1532572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179</xdr:row>
      <xdr:rowOff>0</xdr:rowOff>
    </xdr:from>
    <xdr:to>
      <xdr:col>22</xdr:col>
      <xdr:colOff>0</xdr:colOff>
      <xdr:row>180</xdr:row>
      <xdr:rowOff>0</xdr:rowOff>
    </xdr:to>
    <xdr:pic>
      <xdr:nvPicPr>
        <xdr:cNvPr id="151" name="Picture 121"/>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14239875" y="1545240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180</xdr:row>
      <xdr:rowOff>0</xdr:rowOff>
    </xdr:from>
    <xdr:to>
      <xdr:col>22</xdr:col>
      <xdr:colOff>0</xdr:colOff>
      <xdr:row>181</xdr:row>
      <xdr:rowOff>0</xdr:rowOff>
    </xdr:to>
    <xdr:pic>
      <xdr:nvPicPr>
        <xdr:cNvPr id="152" name="Picture 122"/>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14239875" y="1557909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181</xdr:row>
      <xdr:rowOff>0</xdr:rowOff>
    </xdr:from>
    <xdr:to>
      <xdr:col>22</xdr:col>
      <xdr:colOff>0</xdr:colOff>
      <xdr:row>182</xdr:row>
      <xdr:rowOff>0</xdr:rowOff>
    </xdr:to>
    <xdr:pic>
      <xdr:nvPicPr>
        <xdr:cNvPr id="153" name="Picture 123"/>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14239875" y="1570577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182</xdr:row>
      <xdr:rowOff>0</xdr:rowOff>
    </xdr:from>
    <xdr:to>
      <xdr:col>22</xdr:col>
      <xdr:colOff>0</xdr:colOff>
      <xdr:row>183</xdr:row>
      <xdr:rowOff>0</xdr:rowOff>
    </xdr:to>
    <xdr:pic>
      <xdr:nvPicPr>
        <xdr:cNvPr id="154" name="Picture 124"/>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14239875" y="1583245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183</xdr:row>
      <xdr:rowOff>0</xdr:rowOff>
    </xdr:from>
    <xdr:to>
      <xdr:col>22</xdr:col>
      <xdr:colOff>0</xdr:colOff>
      <xdr:row>184</xdr:row>
      <xdr:rowOff>0</xdr:rowOff>
    </xdr:to>
    <xdr:pic>
      <xdr:nvPicPr>
        <xdr:cNvPr id="155" name="Picture 125"/>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14239875" y="1595913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184</xdr:row>
      <xdr:rowOff>0</xdr:rowOff>
    </xdr:from>
    <xdr:to>
      <xdr:col>22</xdr:col>
      <xdr:colOff>0</xdr:colOff>
      <xdr:row>185</xdr:row>
      <xdr:rowOff>0</xdr:rowOff>
    </xdr:to>
    <xdr:pic>
      <xdr:nvPicPr>
        <xdr:cNvPr id="156" name="Picture 126"/>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14239875" y="1608582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185</xdr:row>
      <xdr:rowOff>0</xdr:rowOff>
    </xdr:from>
    <xdr:to>
      <xdr:col>22</xdr:col>
      <xdr:colOff>0</xdr:colOff>
      <xdr:row>186</xdr:row>
      <xdr:rowOff>0</xdr:rowOff>
    </xdr:to>
    <xdr:pic>
      <xdr:nvPicPr>
        <xdr:cNvPr id="157" name="Picture 127"/>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14239875" y="1621250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186</xdr:row>
      <xdr:rowOff>0</xdr:rowOff>
    </xdr:from>
    <xdr:to>
      <xdr:col>22</xdr:col>
      <xdr:colOff>0</xdr:colOff>
      <xdr:row>187</xdr:row>
      <xdr:rowOff>0</xdr:rowOff>
    </xdr:to>
    <xdr:pic>
      <xdr:nvPicPr>
        <xdr:cNvPr id="158" name="Picture 128"/>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14239875" y="1633918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187</xdr:row>
      <xdr:rowOff>0</xdr:rowOff>
    </xdr:from>
    <xdr:to>
      <xdr:col>22</xdr:col>
      <xdr:colOff>0</xdr:colOff>
      <xdr:row>188</xdr:row>
      <xdr:rowOff>0</xdr:rowOff>
    </xdr:to>
    <xdr:pic>
      <xdr:nvPicPr>
        <xdr:cNvPr id="159" name="Picture 129"/>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14239875" y="1646586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188</xdr:row>
      <xdr:rowOff>0</xdr:rowOff>
    </xdr:from>
    <xdr:to>
      <xdr:col>22</xdr:col>
      <xdr:colOff>0</xdr:colOff>
      <xdr:row>189</xdr:row>
      <xdr:rowOff>0</xdr:rowOff>
    </xdr:to>
    <xdr:pic>
      <xdr:nvPicPr>
        <xdr:cNvPr id="160" name="Picture 130"/>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14239875" y="1659255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189</xdr:row>
      <xdr:rowOff>0</xdr:rowOff>
    </xdr:from>
    <xdr:to>
      <xdr:col>22</xdr:col>
      <xdr:colOff>0</xdr:colOff>
      <xdr:row>190</xdr:row>
      <xdr:rowOff>0</xdr:rowOff>
    </xdr:to>
    <xdr:pic>
      <xdr:nvPicPr>
        <xdr:cNvPr id="161" name="Picture 131"/>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14239875" y="1671923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190</xdr:row>
      <xdr:rowOff>0</xdr:rowOff>
    </xdr:from>
    <xdr:to>
      <xdr:col>22</xdr:col>
      <xdr:colOff>0</xdr:colOff>
      <xdr:row>191</xdr:row>
      <xdr:rowOff>0</xdr:rowOff>
    </xdr:to>
    <xdr:pic>
      <xdr:nvPicPr>
        <xdr:cNvPr id="162" name="Picture 132"/>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14239875" y="1684591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191</xdr:row>
      <xdr:rowOff>0</xdr:rowOff>
    </xdr:from>
    <xdr:to>
      <xdr:col>22</xdr:col>
      <xdr:colOff>0</xdr:colOff>
      <xdr:row>192</xdr:row>
      <xdr:rowOff>0</xdr:rowOff>
    </xdr:to>
    <xdr:pic>
      <xdr:nvPicPr>
        <xdr:cNvPr id="163" name="Picture 133"/>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14239875" y="1697259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192</xdr:row>
      <xdr:rowOff>0</xdr:rowOff>
    </xdr:from>
    <xdr:to>
      <xdr:col>22</xdr:col>
      <xdr:colOff>0</xdr:colOff>
      <xdr:row>193</xdr:row>
      <xdr:rowOff>0</xdr:rowOff>
    </xdr:to>
    <xdr:pic>
      <xdr:nvPicPr>
        <xdr:cNvPr id="164" name="Picture 134"/>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14239875" y="1709928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193</xdr:row>
      <xdr:rowOff>0</xdr:rowOff>
    </xdr:from>
    <xdr:to>
      <xdr:col>22</xdr:col>
      <xdr:colOff>0</xdr:colOff>
      <xdr:row>194</xdr:row>
      <xdr:rowOff>0</xdr:rowOff>
    </xdr:to>
    <xdr:pic>
      <xdr:nvPicPr>
        <xdr:cNvPr id="165" name="Picture 135"/>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14239875" y="1722596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194</xdr:row>
      <xdr:rowOff>0</xdr:rowOff>
    </xdr:from>
    <xdr:to>
      <xdr:col>22</xdr:col>
      <xdr:colOff>0</xdr:colOff>
      <xdr:row>195</xdr:row>
      <xdr:rowOff>0</xdr:rowOff>
    </xdr:to>
    <xdr:pic>
      <xdr:nvPicPr>
        <xdr:cNvPr id="166" name="Picture 136"/>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14239875" y="1735264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196</xdr:row>
      <xdr:rowOff>0</xdr:rowOff>
    </xdr:from>
    <xdr:to>
      <xdr:col>22</xdr:col>
      <xdr:colOff>0</xdr:colOff>
      <xdr:row>197</xdr:row>
      <xdr:rowOff>0</xdr:rowOff>
    </xdr:to>
    <xdr:pic>
      <xdr:nvPicPr>
        <xdr:cNvPr id="167" name="Picture 137"/>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14239875" y="1749361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197</xdr:row>
      <xdr:rowOff>0</xdr:rowOff>
    </xdr:from>
    <xdr:to>
      <xdr:col>22</xdr:col>
      <xdr:colOff>0</xdr:colOff>
      <xdr:row>198</xdr:row>
      <xdr:rowOff>0</xdr:rowOff>
    </xdr:to>
    <xdr:pic>
      <xdr:nvPicPr>
        <xdr:cNvPr id="168" name="Picture 138"/>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14239875" y="1762029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198</xdr:row>
      <xdr:rowOff>0</xdr:rowOff>
    </xdr:from>
    <xdr:to>
      <xdr:col>22</xdr:col>
      <xdr:colOff>0</xdr:colOff>
      <xdr:row>199</xdr:row>
      <xdr:rowOff>0</xdr:rowOff>
    </xdr:to>
    <xdr:pic>
      <xdr:nvPicPr>
        <xdr:cNvPr id="169" name="Picture 139"/>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14239875" y="1774698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200</xdr:row>
      <xdr:rowOff>0</xdr:rowOff>
    </xdr:from>
    <xdr:to>
      <xdr:col>22</xdr:col>
      <xdr:colOff>0</xdr:colOff>
      <xdr:row>201</xdr:row>
      <xdr:rowOff>0</xdr:rowOff>
    </xdr:to>
    <xdr:pic>
      <xdr:nvPicPr>
        <xdr:cNvPr id="170" name="Picture 140"/>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14239875" y="1788795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202</xdr:row>
      <xdr:rowOff>0</xdr:rowOff>
    </xdr:from>
    <xdr:to>
      <xdr:col>22</xdr:col>
      <xdr:colOff>0</xdr:colOff>
      <xdr:row>203</xdr:row>
      <xdr:rowOff>0</xdr:rowOff>
    </xdr:to>
    <xdr:pic>
      <xdr:nvPicPr>
        <xdr:cNvPr id="171" name="Picture 141"/>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14239875" y="1802892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203</xdr:row>
      <xdr:rowOff>0</xdr:rowOff>
    </xdr:from>
    <xdr:to>
      <xdr:col>22</xdr:col>
      <xdr:colOff>0</xdr:colOff>
      <xdr:row>204</xdr:row>
      <xdr:rowOff>0</xdr:rowOff>
    </xdr:to>
    <xdr:pic>
      <xdr:nvPicPr>
        <xdr:cNvPr id="172" name="Picture 142"/>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14239875" y="1815560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204</xdr:row>
      <xdr:rowOff>0</xdr:rowOff>
    </xdr:from>
    <xdr:to>
      <xdr:col>22</xdr:col>
      <xdr:colOff>0</xdr:colOff>
      <xdr:row>205</xdr:row>
      <xdr:rowOff>0</xdr:rowOff>
    </xdr:to>
    <xdr:pic>
      <xdr:nvPicPr>
        <xdr:cNvPr id="173" name="Picture 143"/>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14239875" y="1828228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208</xdr:row>
      <xdr:rowOff>0</xdr:rowOff>
    </xdr:from>
    <xdr:to>
      <xdr:col>22</xdr:col>
      <xdr:colOff>0</xdr:colOff>
      <xdr:row>209</xdr:row>
      <xdr:rowOff>0</xdr:rowOff>
    </xdr:to>
    <xdr:pic>
      <xdr:nvPicPr>
        <xdr:cNvPr id="174" name="Picture 144"/>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14239875" y="1845183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210</xdr:row>
      <xdr:rowOff>0</xdr:rowOff>
    </xdr:from>
    <xdr:to>
      <xdr:col>22</xdr:col>
      <xdr:colOff>0</xdr:colOff>
      <xdr:row>211</xdr:row>
      <xdr:rowOff>0</xdr:rowOff>
    </xdr:to>
    <xdr:pic>
      <xdr:nvPicPr>
        <xdr:cNvPr id="175" name="Picture 145"/>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14239875" y="1859280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212</xdr:row>
      <xdr:rowOff>0</xdr:rowOff>
    </xdr:from>
    <xdr:to>
      <xdr:col>22</xdr:col>
      <xdr:colOff>0</xdr:colOff>
      <xdr:row>213</xdr:row>
      <xdr:rowOff>0</xdr:rowOff>
    </xdr:to>
    <xdr:pic>
      <xdr:nvPicPr>
        <xdr:cNvPr id="176" name="Picture 146"/>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14239875" y="1873377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213</xdr:row>
      <xdr:rowOff>0</xdr:rowOff>
    </xdr:from>
    <xdr:to>
      <xdr:col>22</xdr:col>
      <xdr:colOff>0</xdr:colOff>
      <xdr:row>214</xdr:row>
      <xdr:rowOff>0</xdr:rowOff>
    </xdr:to>
    <xdr:pic>
      <xdr:nvPicPr>
        <xdr:cNvPr id="177" name="Picture 147"/>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14239875" y="1886045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215</xdr:row>
      <xdr:rowOff>0</xdr:rowOff>
    </xdr:from>
    <xdr:to>
      <xdr:col>22</xdr:col>
      <xdr:colOff>0</xdr:colOff>
      <xdr:row>216</xdr:row>
      <xdr:rowOff>0</xdr:rowOff>
    </xdr:to>
    <xdr:pic>
      <xdr:nvPicPr>
        <xdr:cNvPr id="178" name="Picture 148"/>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14239875" y="1900142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217</xdr:row>
      <xdr:rowOff>0</xdr:rowOff>
    </xdr:from>
    <xdr:to>
      <xdr:col>22</xdr:col>
      <xdr:colOff>0</xdr:colOff>
      <xdr:row>218</xdr:row>
      <xdr:rowOff>0</xdr:rowOff>
    </xdr:to>
    <xdr:pic>
      <xdr:nvPicPr>
        <xdr:cNvPr id="179" name="Picture 149"/>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14239875" y="1914239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220</xdr:row>
      <xdr:rowOff>0</xdr:rowOff>
    </xdr:from>
    <xdr:to>
      <xdr:col>22</xdr:col>
      <xdr:colOff>0</xdr:colOff>
      <xdr:row>221</xdr:row>
      <xdr:rowOff>0</xdr:rowOff>
    </xdr:to>
    <xdr:pic>
      <xdr:nvPicPr>
        <xdr:cNvPr id="180" name="Picture 150"/>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14239875" y="1929765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221</xdr:row>
      <xdr:rowOff>0</xdr:rowOff>
    </xdr:from>
    <xdr:to>
      <xdr:col>22</xdr:col>
      <xdr:colOff>0</xdr:colOff>
      <xdr:row>222</xdr:row>
      <xdr:rowOff>0</xdr:rowOff>
    </xdr:to>
    <xdr:pic>
      <xdr:nvPicPr>
        <xdr:cNvPr id="181" name="Picture 151"/>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14239875" y="1942433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222</xdr:row>
      <xdr:rowOff>0</xdr:rowOff>
    </xdr:from>
    <xdr:to>
      <xdr:col>22</xdr:col>
      <xdr:colOff>0</xdr:colOff>
      <xdr:row>223</xdr:row>
      <xdr:rowOff>0</xdr:rowOff>
    </xdr:to>
    <xdr:pic>
      <xdr:nvPicPr>
        <xdr:cNvPr id="182" name="Picture 152"/>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14239875" y="1955101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223</xdr:row>
      <xdr:rowOff>0</xdr:rowOff>
    </xdr:from>
    <xdr:to>
      <xdr:col>22</xdr:col>
      <xdr:colOff>0</xdr:colOff>
      <xdr:row>224</xdr:row>
      <xdr:rowOff>0</xdr:rowOff>
    </xdr:to>
    <xdr:pic>
      <xdr:nvPicPr>
        <xdr:cNvPr id="183" name="Picture 153"/>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14239875" y="1967769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224</xdr:row>
      <xdr:rowOff>0</xdr:rowOff>
    </xdr:from>
    <xdr:to>
      <xdr:col>22</xdr:col>
      <xdr:colOff>0</xdr:colOff>
      <xdr:row>225</xdr:row>
      <xdr:rowOff>0</xdr:rowOff>
    </xdr:to>
    <xdr:pic>
      <xdr:nvPicPr>
        <xdr:cNvPr id="184" name="Picture 154"/>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14239875" y="1980438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225</xdr:row>
      <xdr:rowOff>0</xdr:rowOff>
    </xdr:from>
    <xdr:to>
      <xdr:col>22</xdr:col>
      <xdr:colOff>0</xdr:colOff>
      <xdr:row>226</xdr:row>
      <xdr:rowOff>0</xdr:rowOff>
    </xdr:to>
    <xdr:pic>
      <xdr:nvPicPr>
        <xdr:cNvPr id="185" name="Picture 155"/>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14239875" y="1993106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226</xdr:row>
      <xdr:rowOff>0</xdr:rowOff>
    </xdr:from>
    <xdr:to>
      <xdr:col>22</xdr:col>
      <xdr:colOff>0</xdr:colOff>
      <xdr:row>227</xdr:row>
      <xdr:rowOff>0</xdr:rowOff>
    </xdr:to>
    <xdr:pic>
      <xdr:nvPicPr>
        <xdr:cNvPr id="186" name="Picture 156"/>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14239875" y="2005774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227</xdr:row>
      <xdr:rowOff>0</xdr:rowOff>
    </xdr:from>
    <xdr:to>
      <xdr:col>22</xdr:col>
      <xdr:colOff>0</xdr:colOff>
      <xdr:row>228</xdr:row>
      <xdr:rowOff>0</xdr:rowOff>
    </xdr:to>
    <xdr:pic>
      <xdr:nvPicPr>
        <xdr:cNvPr id="187" name="Picture 157"/>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14239875" y="2018442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228</xdr:row>
      <xdr:rowOff>0</xdr:rowOff>
    </xdr:from>
    <xdr:to>
      <xdr:col>22</xdr:col>
      <xdr:colOff>0</xdr:colOff>
      <xdr:row>229</xdr:row>
      <xdr:rowOff>0</xdr:rowOff>
    </xdr:to>
    <xdr:pic>
      <xdr:nvPicPr>
        <xdr:cNvPr id="188" name="Picture 158"/>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14239875" y="2031111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229</xdr:row>
      <xdr:rowOff>0</xdr:rowOff>
    </xdr:from>
    <xdr:to>
      <xdr:col>22</xdr:col>
      <xdr:colOff>0</xdr:colOff>
      <xdr:row>230</xdr:row>
      <xdr:rowOff>0</xdr:rowOff>
    </xdr:to>
    <xdr:pic>
      <xdr:nvPicPr>
        <xdr:cNvPr id="189" name="Picture 159"/>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14239875" y="2043779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230</xdr:row>
      <xdr:rowOff>0</xdr:rowOff>
    </xdr:from>
    <xdr:to>
      <xdr:col>22</xdr:col>
      <xdr:colOff>0</xdr:colOff>
      <xdr:row>231</xdr:row>
      <xdr:rowOff>0</xdr:rowOff>
    </xdr:to>
    <xdr:pic>
      <xdr:nvPicPr>
        <xdr:cNvPr id="190" name="Picture 160"/>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14239875" y="2056447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231</xdr:row>
      <xdr:rowOff>0</xdr:rowOff>
    </xdr:from>
    <xdr:to>
      <xdr:col>22</xdr:col>
      <xdr:colOff>0</xdr:colOff>
      <xdr:row>232</xdr:row>
      <xdr:rowOff>0</xdr:rowOff>
    </xdr:to>
    <xdr:pic>
      <xdr:nvPicPr>
        <xdr:cNvPr id="191" name="Picture 161"/>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14239875" y="2069115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232</xdr:row>
      <xdr:rowOff>0</xdr:rowOff>
    </xdr:from>
    <xdr:to>
      <xdr:col>22</xdr:col>
      <xdr:colOff>0</xdr:colOff>
      <xdr:row>233</xdr:row>
      <xdr:rowOff>0</xdr:rowOff>
    </xdr:to>
    <xdr:pic>
      <xdr:nvPicPr>
        <xdr:cNvPr id="192" name="Picture 162"/>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14239875" y="2081784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233</xdr:row>
      <xdr:rowOff>0</xdr:rowOff>
    </xdr:from>
    <xdr:to>
      <xdr:col>22</xdr:col>
      <xdr:colOff>0</xdr:colOff>
      <xdr:row>234</xdr:row>
      <xdr:rowOff>0</xdr:rowOff>
    </xdr:to>
    <xdr:pic>
      <xdr:nvPicPr>
        <xdr:cNvPr id="193" name="Picture 163"/>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14239875" y="2094452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234</xdr:row>
      <xdr:rowOff>0</xdr:rowOff>
    </xdr:from>
    <xdr:to>
      <xdr:col>22</xdr:col>
      <xdr:colOff>0</xdr:colOff>
      <xdr:row>235</xdr:row>
      <xdr:rowOff>0</xdr:rowOff>
    </xdr:to>
    <xdr:pic>
      <xdr:nvPicPr>
        <xdr:cNvPr id="194" name="Picture 164"/>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14239875" y="2107120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235</xdr:row>
      <xdr:rowOff>0</xdr:rowOff>
    </xdr:from>
    <xdr:to>
      <xdr:col>22</xdr:col>
      <xdr:colOff>0</xdr:colOff>
      <xdr:row>236</xdr:row>
      <xdr:rowOff>0</xdr:rowOff>
    </xdr:to>
    <xdr:pic>
      <xdr:nvPicPr>
        <xdr:cNvPr id="195" name="Picture 165"/>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14239875" y="2119788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236</xdr:row>
      <xdr:rowOff>0</xdr:rowOff>
    </xdr:from>
    <xdr:to>
      <xdr:col>22</xdr:col>
      <xdr:colOff>0</xdr:colOff>
      <xdr:row>237</xdr:row>
      <xdr:rowOff>0</xdr:rowOff>
    </xdr:to>
    <xdr:pic>
      <xdr:nvPicPr>
        <xdr:cNvPr id="196" name="Picture 166"/>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14239875" y="2132457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237</xdr:row>
      <xdr:rowOff>0</xdr:rowOff>
    </xdr:from>
    <xdr:to>
      <xdr:col>22</xdr:col>
      <xdr:colOff>0</xdr:colOff>
      <xdr:row>238</xdr:row>
      <xdr:rowOff>0</xdr:rowOff>
    </xdr:to>
    <xdr:pic>
      <xdr:nvPicPr>
        <xdr:cNvPr id="197" name="Picture 167"/>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14239875" y="2145125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238</xdr:row>
      <xdr:rowOff>0</xdr:rowOff>
    </xdr:from>
    <xdr:to>
      <xdr:col>22</xdr:col>
      <xdr:colOff>0</xdr:colOff>
      <xdr:row>239</xdr:row>
      <xdr:rowOff>0</xdr:rowOff>
    </xdr:to>
    <xdr:pic>
      <xdr:nvPicPr>
        <xdr:cNvPr id="198" name="Picture 168"/>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14239875" y="2157793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239</xdr:row>
      <xdr:rowOff>0</xdr:rowOff>
    </xdr:from>
    <xdr:to>
      <xdr:col>22</xdr:col>
      <xdr:colOff>0</xdr:colOff>
      <xdr:row>240</xdr:row>
      <xdr:rowOff>0</xdr:rowOff>
    </xdr:to>
    <xdr:pic>
      <xdr:nvPicPr>
        <xdr:cNvPr id="199" name="Picture 169"/>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14239875" y="2170461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240</xdr:row>
      <xdr:rowOff>0</xdr:rowOff>
    </xdr:from>
    <xdr:to>
      <xdr:col>22</xdr:col>
      <xdr:colOff>0</xdr:colOff>
      <xdr:row>241</xdr:row>
      <xdr:rowOff>0</xdr:rowOff>
    </xdr:to>
    <xdr:pic>
      <xdr:nvPicPr>
        <xdr:cNvPr id="200" name="Picture 170"/>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14239875" y="2183130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241</xdr:row>
      <xdr:rowOff>0</xdr:rowOff>
    </xdr:from>
    <xdr:to>
      <xdr:col>22</xdr:col>
      <xdr:colOff>0</xdr:colOff>
      <xdr:row>242</xdr:row>
      <xdr:rowOff>0</xdr:rowOff>
    </xdr:to>
    <xdr:pic>
      <xdr:nvPicPr>
        <xdr:cNvPr id="201" name="Picture 171"/>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14239875" y="2195798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242</xdr:row>
      <xdr:rowOff>0</xdr:rowOff>
    </xdr:from>
    <xdr:to>
      <xdr:col>22</xdr:col>
      <xdr:colOff>0</xdr:colOff>
      <xdr:row>243</xdr:row>
      <xdr:rowOff>0</xdr:rowOff>
    </xdr:to>
    <xdr:pic>
      <xdr:nvPicPr>
        <xdr:cNvPr id="202" name="Picture 172"/>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14239875" y="22084665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243</xdr:row>
      <xdr:rowOff>0</xdr:rowOff>
    </xdr:from>
    <xdr:to>
      <xdr:col>22</xdr:col>
      <xdr:colOff>0</xdr:colOff>
      <xdr:row>244</xdr:row>
      <xdr:rowOff>0</xdr:rowOff>
    </xdr:to>
    <xdr:pic>
      <xdr:nvPicPr>
        <xdr:cNvPr id="203" name="Picture 173"/>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14239875" y="22211347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244</xdr:row>
      <xdr:rowOff>0</xdr:rowOff>
    </xdr:from>
    <xdr:to>
      <xdr:col>22</xdr:col>
      <xdr:colOff>0</xdr:colOff>
      <xdr:row>245</xdr:row>
      <xdr:rowOff>0</xdr:rowOff>
    </xdr:to>
    <xdr:pic>
      <xdr:nvPicPr>
        <xdr:cNvPr id="204" name="Picture 174"/>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14239875" y="223380300"/>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245</xdr:row>
      <xdr:rowOff>0</xdr:rowOff>
    </xdr:from>
    <xdr:to>
      <xdr:col>22</xdr:col>
      <xdr:colOff>0</xdr:colOff>
      <xdr:row>246</xdr:row>
      <xdr:rowOff>0</xdr:rowOff>
    </xdr:to>
    <xdr:pic>
      <xdr:nvPicPr>
        <xdr:cNvPr id="205" name="Picture 175"/>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14239875" y="224647125"/>
          <a:ext cx="10096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248</xdr:row>
      <xdr:rowOff>0</xdr:rowOff>
    </xdr:from>
    <xdr:to>
      <xdr:col>22</xdr:col>
      <xdr:colOff>0</xdr:colOff>
      <xdr:row>249</xdr:row>
      <xdr:rowOff>0</xdr:rowOff>
    </xdr:to>
    <xdr:pic>
      <xdr:nvPicPr>
        <xdr:cNvPr id="206" name="Picture 2"/>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12611100" y="2771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250</xdr:row>
      <xdr:rowOff>0</xdr:rowOff>
    </xdr:from>
    <xdr:to>
      <xdr:col>22</xdr:col>
      <xdr:colOff>0</xdr:colOff>
      <xdr:row>251</xdr:row>
      <xdr:rowOff>0</xdr:rowOff>
    </xdr:to>
    <xdr:pic>
      <xdr:nvPicPr>
        <xdr:cNvPr id="207" name="Picture 3"/>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12611100" y="4181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251</xdr:row>
      <xdr:rowOff>0</xdr:rowOff>
    </xdr:from>
    <xdr:to>
      <xdr:col>22</xdr:col>
      <xdr:colOff>0</xdr:colOff>
      <xdr:row>252</xdr:row>
      <xdr:rowOff>0</xdr:rowOff>
    </xdr:to>
    <xdr:pic>
      <xdr:nvPicPr>
        <xdr:cNvPr id="208" name="Picture 4"/>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12611100" y="5448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252</xdr:row>
      <xdr:rowOff>0</xdr:rowOff>
    </xdr:from>
    <xdr:to>
      <xdr:col>22</xdr:col>
      <xdr:colOff>0</xdr:colOff>
      <xdr:row>253</xdr:row>
      <xdr:rowOff>0</xdr:rowOff>
    </xdr:to>
    <xdr:pic>
      <xdr:nvPicPr>
        <xdr:cNvPr id="209" name="Picture 5"/>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2611100" y="6715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253</xdr:row>
      <xdr:rowOff>0</xdr:rowOff>
    </xdr:from>
    <xdr:to>
      <xdr:col>22</xdr:col>
      <xdr:colOff>0</xdr:colOff>
      <xdr:row>254</xdr:row>
      <xdr:rowOff>0</xdr:rowOff>
    </xdr:to>
    <xdr:pic>
      <xdr:nvPicPr>
        <xdr:cNvPr id="210" name="Picture 6"/>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12611100" y="7981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254</xdr:row>
      <xdr:rowOff>0</xdr:rowOff>
    </xdr:from>
    <xdr:to>
      <xdr:col>22</xdr:col>
      <xdr:colOff>0</xdr:colOff>
      <xdr:row>255</xdr:row>
      <xdr:rowOff>0</xdr:rowOff>
    </xdr:to>
    <xdr:pic>
      <xdr:nvPicPr>
        <xdr:cNvPr id="211" name="Picture 7"/>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12611100" y="9248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255</xdr:row>
      <xdr:rowOff>0</xdr:rowOff>
    </xdr:from>
    <xdr:to>
      <xdr:col>22</xdr:col>
      <xdr:colOff>0</xdr:colOff>
      <xdr:row>256</xdr:row>
      <xdr:rowOff>0</xdr:rowOff>
    </xdr:to>
    <xdr:pic>
      <xdr:nvPicPr>
        <xdr:cNvPr id="212" name="Picture 8"/>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12611100" y="10515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256</xdr:row>
      <xdr:rowOff>0</xdr:rowOff>
    </xdr:from>
    <xdr:to>
      <xdr:col>22</xdr:col>
      <xdr:colOff>0</xdr:colOff>
      <xdr:row>257</xdr:row>
      <xdr:rowOff>0</xdr:rowOff>
    </xdr:to>
    <xdr:pic>
      <xdr:nvPicPr>
        <xdr:cNvPr id="213" name="Picture 9"/>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12611100" y="11782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257</xdr:row>
      <xdr:rowOff>0</xdr:rowOff>
    </xdr:from>
    <xdr:to>
      <xdr:col>22</xdr:col>
      <xdr:colOff>0</xdr:colOff>
      <xdr:row>258</xdr:row>
      <xdr:rowOff>0</xdr:rowOff>
    </xdr:to>
    <xdr:pic>
      <xdr:nvPicPr>
        <xdr:cNvPr id="214" name="Picture 10"/>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12611100" y="13049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258</xdr:row>
      <xdr:rowOff>0</xdr:rowOff>
    </xdr:from>
    <xdr:to>
      <xdr:col>22</xdr:col>
      <xdr:colOff>0</xdr:colOff>
      <xdr:row>259</xdr:row>
      <xdr:rowOff>0</xdr:rowOff>
    </xdr:to>
    <xdr:pic>
      <xdr:nvPicPr>
        <xdr:cNvPr id="215" name="Picture 11"/>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12611100" y="14316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259</xdr:row>
      <xdr:rowOff>0</xdr:rowOff>
    </xdr:from>
    <xdr:to>
      <xdr:col>22</xdr:col>
      <xdr:colOff>0</xdr:colOff>
      <xdr:row>260</xdr:row>
      <xdr:rowOff>0</xdr:rowOff>
    </xdr:to>
    <xdr:pic>
      <xdr:nvPicPr>
        <xdr:cNvPr id="216" name="Picture 12"/>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12611100" y="15582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260</xdr:row>
      <xdr:rowOff>0</xdr:rowOff>
    </xdr:from>
    <xdr:to>
      <xdr:col>22</xdr:col>
      <xdr:colOff>0</xdr:colOff>
      <xdr:row>261</xdr:row>
      <xdr:rowOff>0</xdr:rowOff>
    </xdr:to>
    <xdr:pic>
      <xdr:nvPicPr>
        <xdr:cNvPr id="217" name="Picture 13"/>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2611100" y="16849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261</xdr:row>
      <xdr:rowOff>0</xdr:rowOff>
    </xdr:from>
    <xdr:to>
      <xdr:col>22</xdr:col>
      <xdr:colOff>0</xdr:colOff>
      <xdr:row>262</xdr:row>
      <xdr:rowOff>0</xdr:rowOff>
    </xdr:to>
    <xdr:pic>
      <xdr:nvPicPr>
        <xdr:cNvPr id="218" name="Picture 14"/>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12611100" y="18116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262</xdr:row>
      <xdr:rowOff>0</xdr:rowOff>
    </xdr:from>
    <xdr:to>
      <xdr:col>22</xdr:col>
      <xdr:colOff>0</xdr:colOff>
      <xdr:row>263</xdr:row>
      <xdr:rowOff>0</xdr:rowOff>
    </xdr:to>
    <xdr:pic>
      <xdr:nvPicPr>
        <xdr:cNvPr id="219" name="Picture 15"/>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12611100" y="19383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263</xdr:row>
      <xdr:rowOff>0</xdr:rowOff>
    </xdr:from>
    <xdr:to>
      <xdr:col>22</xdr:col>
      <xdr:colOff>0</xdr:colOff>
      <xdr:row>264</xdr:row>
      <xdr:rowOff>0</xdr:rowOff>
    </xdr:to>
    <xdr:pic>
      <xdr:nvPicPr>
        <xdr:cNvPr id="220" name="Picture 16"/>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12611100" y="20650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264</xdr:row>
      <xdr:rowOff>0</xdr:rowOff>
    </xdr:from>
    <xdr:to>
      <xdr:col>22</xdr:col>
      <xdr:colOff>0</xdr:colOff>
      <xdr:row>265</xdr:row>
      <xdr:rowOff>0</xdr:rowOff>
    </xdr:to>
    <xdr:pic>
      <xdr:nvPicPr>
        <xdr:cNvPr id="221" name="Picture 17"/>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12611100" y="21917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267</xdr:row>
      <xdr:rowOff>0</xdr:rowOff>
    </xdr:from>
    <xdr:to>
      <xdr:col>22</xdr:col>
      <xdr:colOff>0</xdr:colOff>
      <xdr:row>268</xdr:row>
      <xdr:rowOff>0</xdr:rowOff>
    </xdr:to>
    <xdr:pic>
      <xdr:nvPicPr>
        <xdr:cNvPr id="222" name="Picture 18"/>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12611100" y="23469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268</xdr:row>
      <xdr:rowOff>0</xdr:rowOff>
    </xdr:from>
    <xdr:to>
      <xdr:col>22</xdr:col>
      <xdr:colOff>0</xdr:colOff>
      <xdr:row>269</xdr:row>
      <xdr:rowOff>0</xdr:rowOff>
    </xdr:to>
    <xdr:pic>
      <xdr:nvPicPr>
        <xdr:cNvPr id="223" name="Picture 19"/>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12611100" y="24736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269</xdr:row>
      <xdr:rowOff>0</xdr:rowOff>
    </xdr:from>
    <xdr:to>
      <xdr:col>22</xdr:col>
      <xdr:colOff>0</xdr:colOff>
      <xdr:row>270</xdr:row>
      <xdr:rowOff>0</xdr:rowOff>
    </xdr:to>
    <xdr:pic>
      <xdr:nvPicPr>
        <xdr:cNvPr id="224" name="Picture 20"/>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12611100" y="26003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270</xdr:row>
      <xdr:rowOff>0</xdr:rowOff>
    </xdr:from>
    <xdr:to>
      <xdr:col>22</xdr:col>
      <xdr:colOff>0</xdr:colOff>
      <xdr:row>271</xdr:row>
      <xdr:rowOff>0</xdr:rowOff>
    </xdr:to>
    <xdr:pic>
      <xdr:nvPicPr>
        <xdr:cNvPr id="225" name="Picture 21"/>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12611100" y="27270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271</xdr:row>
      <xdr:rowOff>0</xdr:rowOff>
    </xdr:from>
    <xdr:to>
      <xdr:col>22</xdr:col>
      <xdr:colOff>0</xdr:colOff>
      <xdr:row>272</xdr:row>
      <xdr:rowOff>0</xdr:rowOff>
    </xdr:to>
    <xdr:pic>
      <xdr:nvPicPr>
        <xdr:cNvPr id="226" name="Picture 22"/>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12611100" y="28536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272</xdr:row>
      <xdr:rowOff>0</xdr:rowOff>
    </xdr:from>
    <xdr:to>
      <xdr:col>22</xdr:col>
      <xdr:colOff>0</xdr:colOff>
      <xdr:row>273</xdr:row>
      <xdr:rowOff>0</xdr:rowOff>
    </xdr:to>
    <xdr:pic>
      <xdr:nvPicPr>
        <xdr:cNvPr id="227" name="Picture 23"/>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12611100" y="29803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273</xdr:row>
      <xdr:rowOff>0</xdr:rowOff>
    </xdr:from>
    <xdr:to>
      <xdr:col>22</xdr:col>
      <xdr:colOff>0</xdr:colOff>
      <xdr:row>274</xdr:row>
      <xdr:rowOff>0</xdr:rowOff>
    </xdr:to>
    <xdr:pic>
      <xdr:nvPicPr>
        <xdr:cNvPr id="228" name="Picture 24"/>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12611100" y="31070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274</xdr:row>
      <xdr:rowOff>0</xdr:rowOff>
    </xdr:from>
    <xdr:to>
      <xdr:col>22</xdr:col>
      <xdr:colOff>0</xdr:colOff>
      <xdr:row>275</xdr:row>
      <xdr:rowOff>0</xdr:rowOff>
    </xdr:to>
    <xdr:pic>
      <xdr:nvPicPr>
        <xdr:cNvPr id="229" name="Picture 25"/>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12611100" y="32337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275</xdr:row>
      <xdr:rowOff>0</xdr:rowOff>
    </xdr:from>
    <xdr:to>
      <xdr:col>22</xdr:col>
      <xdr:colOff>0</xdr:colOff>
      <xdr:row>276</xdr:row>
      <xdr:rowOff>0</xdr:rowOff>
    </xdr:to>
    <xdr:pic>
      <xdr:nvPicPr>
        <xdr:cNvPr id="230" name="Picture 26"/>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12611100" y="33604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277</xdr:row>
      <xdr:rowOff>0</xdr:rowOff>
    </xdr:from>
    <xdr:to>
      <xdr:col>22</xdr:col>
      <xdr:colOff>0</xdr:colOff>
      <xdr:row>278</xdr:row>
      <xdr:rowOff>0</xdr:rowOff>
    </xdr:to>
    <xdr:pic>
      <xdr:nvPicPr>
        <xdr:cNvPr id="231" name="Picture 27"/>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12611100" y="35013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278</xdr:row>
      <xdr:rowOff>0</xdr:rowOff>
    </xdr:from>
    <xdr:to>
      <xdr:col>22</xdr:col>
      <xdr:colOff>0</xdr:colOff>
      <xdr:row>279</xdr:row>
      <xdr:rowOff>0</xdr:rowOff>
    </xdr:to>
    <xdr:pic>
      <xdr:nvPicPr>
        <xdr:cNvPr id="232" name="Picture 28"/>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12611100" y="36280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279</xdr:row>
      <xdr:rowOff>0</xdr:rowOff>
    </xdr:from>
    <xdr:to>
      <xdr:col>22</xdr:col>
      <xdr:colOff>0</xdr:colOff>
      <xdr:row>280</xdr:row>
      <xdr:rowOff>0</xdr:rowOff>
    </xdr:to>
    <xdr:pic>
      <xdr:nvPicPr>
        <xdr:cNvPr id="233" name="Picture 29"/>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12611100" y="37547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280</xdr:row>
      <xdr:rowOff>0</xdr:rowOff>
    </xdr:from>
    <xdr:to>
      <xdr:col>22</xdr:col>
      <xdr:colOff>0</xdr:colOff>
      <xdr:row>281</xdr:row>
      <xdr:rowOff>0</xdr:rowOff>
    </xdr:to>
    <xdr:pic>
      <xdr:nvPicPr>
        <xdr:cNvPr id="234" name="Picture 30"/>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12611100" y="38814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281</xdr:row>
      <xdr:rowOff>0</xdr:rowOff>
    </xdr:from>
    <xdr:to>
      <xdr:col>22</xdr:col>
      <xdr:colOff>0</xdr:colOff>
      <xdr:row>282</xdr:row>
      <xdr:rowOff>0</xdr:rowOff>
    </xdr:to>
    <xdr:pic>
      <xdr:nvPicPr>
        <xdr:cNvPr id="235" name="Picture 31"/>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12611100" y="40081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282</xdr:row>
      <xdr:rowOff>0</xdr:rowOff>
    </xdr:from>
    <xdr:to>
      <xdr:col>22</xdr:col>
      <xdr:colOff>0</xdr:colOff>
      <xdr:row>283</xdr:row>
      <xdr:rowOff>0</xdr:rowOff>
    </xdr:to>
    <xdr:pic>
      <xdr:nvPicPr>
        <xdr:cNvPr id="236" name="Picture 32"/>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12611100" y="41348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283</xdr:row>
      <xdr:rowOff>0</xdr:rowOff>
    </xdr:from>
    <xdr:to>
      <xdr:col>22</xdr:col>
      <xdr:colOff>0</xdr:colOff>
      <xdr:row>284</xdr:row>
      <xdr:rowOff>0</xdr:rowOff>
    </xdr:to>
    <xdr:pic>
      <xdr:nvPicPr>
        <xdr:cNvPr id="237" name="Picture 33"/>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12611100" y="42614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284</xdr:row>
      <xdr:rowOff>0</xdr:rowOff>
    </xdr:from>
    <xdr:to>
      <xdr:col>22</xdr:col>
      <xdr:colOff>0</xdr:colOff>
      <xdr:row>285</xdr:row>
      <xdr:rowOff>0</xdr:rowOff>
    </xdr:to>
    <xdr:pic>
      <xdr:nvPicPr>
        <xdr:cNvPr id="238" name="Picture 34"/>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12611100" y="43881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285</xdr:row>
      <xdr:rowOff>0</xdr:rowOff>
    </xdr:from>
    <xdr:to>
      <xdr:col>22</xdr:col>
      <xdr:colOff>0</xdr:colOff>
      <xdr:row>286</xdr:row>
      <xdr:rowOff>0</xdr:rowOff>
    </xdr:to>
    <xdr:pic>
      <xdr:nvPicPr>
        <xdr:cNvPr id="239" name="Picture 35"/>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12611100" y="45148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286</xdr:row>
      <xdr:rowOff>0</xdr:rowOff>
    </xdr:from>
    <xdr:to>
      <xdr:col>22</xdr:col>
      <xdr:colOff>0</xdr:colOff>
      <xdr:row>287</xdr:row>
      <xdr:rowOff>0</xdr:rowOff>
    </xdr:to>
    <xdr:pic>
      <xdr:nvPicPr>
        <xdr:cNvPr id="240" name="Picture 36"/>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12611100" y="46415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287</xdr:row>
      <xdr:rowOff>0</xdr:rowOff>
    </xdr:from>
    <xdr:to>
      <xdr:col>22</xdr:col>
      <xdr:colOff>0</xdr:colOff>
      <xdr:row>288</xdr:row>
      <xdr:rowOff>0</xdr:rowOff>
    </xdr:to>
    <xdr:pic>
      <xdr:nvPicPr>
        <xdr:cNvPr id="241" name="Picture 37"/>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12611100" y="47682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288</xdr:row>
      <xdr:rowOff>0</xdr:rowOff>
    </xdr:from>
    <xdr:to>
      <xdr:col>22</xdr:col>
      <xdr:colOff>0</xdr:colOff>
      <xdr:row>289</xdr:row>
      <xdr:rowOff>0</xdr:rowOff>
    </xdr:to>
    <xdr:pic>
      <xdr:nvPicPr>
        <xdr:cNvPr id="242" name="Picture 38"/>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12611100" y="48948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289</xdr:row>
      <xdr:rowOff>0</xdr:rowOff>
    </xdr:from>
    <xdr:to>
      <xdr:col>22</xdr:col>
      <xdr:colOff>0</xdr:colOff>
      <xdr:row>290</xdr:row>
      <xdr:rowOff>0</xdr:rowOff>
    </xdr:to>
    <xdr:pic>
      <xdr:nvPicPr>
        <xdr:cNvPr id="243" name="Picture 39"/>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12611100" y="50215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290</xdr:row>
      <xdr:rowOff>0</xdr:rowOff>
    </xdr:from>
    <xdr:to>
      <xdr:col>22</xdr:col>
      <xdr:colOff>0</xdr:colOff>
      <xdr:row>291</xdr:row>
      <xdr:rowOff>0</xdr:rowOff>
    </xdr:to>
    <xdr:pic>
      <xdr:nvPicPr>
        <xdr:cNvPr id="244" name="Picture 40"/>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12611100" y="51482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291</xdr:row>
      <xdr:rowOff>0</xdr:rowOff>
    </xdr:from>
    <xdr:to>
      <xdr:col>22</xdr:col>
      <xdr:colOff>0</xdr:colOff>
      <xdr:row>292</xdr:row>
      <xdr:rowOff>0</xdr:rowOff>
    </xdr:to>
    <xdr:pic>
      <xdr:nvPicPr>
        <xdr:cNvPr id="245" name="Picture 41"/>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12611100" y="52749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292</xdr:row>
      <xdr:rowOff>0</xdr:rowOff>
    </xdr:from>
    <xdr:to>
      <xdr:col>22</xdr:col>
      <xdr:colOff>0</xdr:colOff>
      <xdr:row>293</xdr:row>
      <xdr:rowOff>0</xdr:rowOff>
    </xdr:to>
    <xdr:pic>
      <xdr:nvPicPr>
        <xdr:cNvPr id="246" name="Picture 42"/>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12611100" y="54016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293</xdr:row>
      <xdr:rowOff>0</xdr:rowOff>
    </xdr:from>
    <xdr:to>
      <xdr:col>22</xdr:col>
      <xdr:colOff>0</xdr:colOff>
      <xdr:row>294</xdr:row>
      <xdr:rowOff>0</xdr:rowOff>
    </xdr:to>
    <xdr:pic>
      <xdr:nvPicPr>
        <xdr:cNvPr id="247" name="Picture 43"/>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12611100" y="55283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294</xdr:row>
      <xdr:rowOff>0</xdr:rowOff>
    </xdr:from>
    <xdr:to>
      <xdr:col>22</xdr:col>
      <xdr:colOff>0</xdr:colOff>
      <xdr:row>295</xdr:row>
      <xdr:rowOff>0</xdr:rowOff>
    </xdr:to>
    <xdr:pic>
      <xdr:nvPicPr>
        <xdr:cNvPr id="248" name="Picture 44"/>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12611100" y="56549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295</xdr:row>
      <xdr:rowOff>0</xdr:rowOff>
    </xdr:from>
    <xdr:to>
      <xdr:col>22</xdr:col>
      <xdr:colOff>0</xdr:colOff>
      <xdr:row>296</xdr:row>
      <xdr:rowOff>0</xdr:rowOff>
    </xdr:to>
    <xdr:pic>
      <xdr:nvPicPr>
        <xdr:cNvPr id="249" name="Picture 45"/>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12611100" y="57816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296</xdr:row>
      <xdr:rowOff>0</xdr:rowOff>
    </xdr:from>
    <xdr:to>
      <xdr:col>22</xdr:col>
      <xdr:colOff>0</xdr:colOff>
      <xdr:row>297</xdr:row>
      <xdr:rowOff>0</xdr:rowOff>
    </xdr:to>
    <xdr:pic>
      <xdr:nvPicPr>
        <xdr:cNvPr id="250" name="Picture 46"/>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12611100" y="59083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297</xdr:row>
      <xdr:rowOff>0</xdr:rowOff>
    </xdr:from>
    <xdr:to>
      <xdr:col>22</xdr:col>
      <xdr:colOff>0</xdr:colOff>
      <xdr:row>298</xdr:row>
      <xdr:rowOff>0</xdr:rowOff>
    </xdr:to>
    <xdr:pic>
      <xdr:nvPicPr>
        <xdr:cNvPr id="251" name="Picture 47"/>
        <xdr:cNvPicPr>
          <a:picLocks noChangeAspect="1" noChangeArrowheads="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12611100" y="60350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298</xdr:row>
      <xdr:rowOff>0</xdr:rowOff>
    </xdr:from>
    <xdr:to>
      <xdr:col>22</xdr:col>
      <xdr:colOff>0</xdr:colOff>
      <xdr:row>299</xdr:row>
      <xdr:rowOff>0</xdr:rowOff>
    </xdr:to>
    <xdr:pic>
      <xdr:nvPicPr>
        <xdr:cNvPr id="252" name="Picture 48"/>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2611100" y="61617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299</xdr:row>
      <xdr:rowOff>0</xdr:rowOff>
    </xdr:from>
    <xdr:to>
      <xdr:col>22</xdr:col>
      <xdr:colOff>0</xdr:colOff>
      <xdr:row>300</xdr:row>
      <xdr:rowOff>0</xdr:rowOff>
    </xdr:to>
    <xdr:pic>
      <xdr:nvPicPr>
        <xdr:cNvPr id="253" name="Picture 49"/>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12611100" y="62884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300</xdr:row>
      <xdr:rowOff>0</xdr:rowOff>
    </xdr:from>
    <xdr:to>
      <xdr:col>22</xdr:col>
      <xdr:colOff>0</xdr:colOff>
      <xdr:row>301</xdr:row>
      <xdr:rowOff>0</xdr:rowOff>
    </xdr:to>
    <xdr:pic>
      <xdr:nvPicPr>
        <xdr:cNvPr id="254" name="Picture 50"/>
        <xdr:cNvPicPr>
          <a:picLocks noChangeAspect="1" noChangeArrowheads="1"/>
        </xdr:cNvPicPr>
      </xdr:nvPicPr>
      <xdr:blipFill>
        <a:blip xmlns:r="http://schemas.openxmlformats.org/officeDocument/2006/relationships" r:embed="rId248">
          <a:extLst>
            <a:ext uri="{28A0092B-C50C-407E-A947-70E740481C1C}">
              <a14:useLocalDpi xmlns:a14="http://schemas.microsoft.com/office/drawing/2010/main" val="0"/>
            </a:ext>
          </a:extLst>
        </a:blip>
        <a:srcRect/>
        <a:stretch>
          <a:fillRect/>
        </a:stretch>
      </xdr:blipFill>
      <xdr:spPr bwMode="auto">
        <a:xfrm>
          <a:off x="12611100" y="64150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301</xdr:row>
      <xdr:rowOff>0</xdr:rowOff>
    </xdr:from>
    <xdr:to>
      <xdr:col>22</xdr:col>
      <xdr:colOff>0</xdr:colOff>
      <xdr:row>302</xdr:row>
      <xdr:rowOff>0</xdr:rowOff>
    </xdr:to>
    <xdr:pic>
      <xdr:nvPicPr>
        <xdr:cNvPr id="255" name="Picture 51"/>
        <xdr:cNvPicPr>
          <a:picLocks noChangeAspect="1" noChangeArrowheads="1"/>
        </xdr:cNvPicPr>
      </xdr:nvPicPr>
      <xdr:blipFill>
        <a:blip xmlns:r="http://schemas.openxmlformats.org/officeDocument/2006/relationships" r:embed="rId249">
          <a:extLst>
            <a:ext uri="{28A0092B-C50C-407E-A947-70E740481C1C}">
              <a14:useLocalDpi xmlns:a14="http://schemas.microsoft.com/office/drawing/2010/main" val="0"/>
            </a:ext>
          </a:extLst>
        </a:blip>
        <a:srcRect/>
        <a:stretch>
          <a:fillRect/>
        </a:stretch>
      </xdr:blipFill>
      <xdr:spPr bwMode="auto">
        <a:xfrm>
          <a:off x="12611100" y="65417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302</xdr:row>
      <xdr:rowOff>0</xdr:rowOff>
    </xdr:from>
    <xdr:to>
      <xdr:col>22</xdr:col>
      <xdr:colOff>0</xdr:colOff>
      <xdr:row>303</xdr:row>
      <xdr:rowOff>0</xdr:rowOff>
    </xdr:to>
    <xdr:pic>
      <xdr:nvPicPr>
        <xdr:cNvPr id="256" name="Picture 52"/>
        <xdr:cNvPicPr>
          <a:picLocks noChangeAspect="1" noChangeArrowheads="1"/>
        </xdr:cNvPicPr>
      </xdr:nvPicPr>
      <xdr:blipFill>
        <a:blip xmlns:r="http://schemas.openxmlformats.org/officeDocument/2006/relationships" r:embed="rId250">
          <a:extLst>
            <a:ext uri="{28A0092B-C50C-407E-A947-70E740481C1C}">
              <a14:useLocalDpi xmlns:a14="http://schemas.microsoft.com/office/drawing/2010/main" val="0"/>
            </a:ext>
          </a:extLst>
        </a:blip>
        <a:srcRect/>
        <a:stretch>
          <a:fillRect/>
        </a:stretch>
      </xdr:blipFill>
      <xdr:spPr bwMode="auto">
        <a:xfrm>
          <a:off x="12611100" y="66684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303</xdr:row>
      <xdr:rowOff>0</xdr:rowOff>
    </xdr:from>
    <xdr:to>
      <xdr:col>22</xdr:col>
      <xdr:colOff>0</xdr:colOff>
      <xdr:row>304</xdr:row>
      <xdr:rowOff>0</xdr:rowOff>
    </xdr:to>
    <xdr:pic>
      <xdr:nvPicPr>
        <xdr:cNvPr id="257" name="Picture 53"/>
        <xdr:cNvPicPr>
          <a:picLocks noChangeAspect="1" noChangeArrowheads="1"/>
        </xdr:cNvPicPr>
      </xdr:nvPicPr>
      <xdr:blipFill>
        <a:blip xmlns:r="http://schemas.openxmlformats.org/officeDocument/2006/relationships" r:embed="rId251">
          <a:extLst>
            <a:ext uri="{28A0092B-C50C-407E-A947-70E740481C1C}">
              <a14:useLocalDpi xmlns:a14="http://schemas.microsoft.com/office/drawing/2010/main" val="0"/>
            </a:ext>
          </a:extLst>
        </a:blip>
        <a:srcRect/>
        <a:stretch>
          <a:fillRect/>
        </a:stretch>
      </xdr:blipFill>
      <xdr:spPr bwMode="auto">
        <a:xfrm>
          <a:off x="12611100" y="67951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304</xdr:row>
      <xdr:rowOff>0</xdr:rowOff>
    </xdr:from>
    <xdr:to>
      <xdr:col>22</xdr:col>
      <xdr:colOff>0</xdr:colOff>
      <xdr:row>305</xdr:row>
      <xdr:rowOff>0</xdr:rowOff>
    </xdr:to>
    <xdr:pic>
      <xdr:nvPicPr>
        <xdr:cNvPr id="258" name="Picture 54"/>
        <xdr:cNvPicPr>
          <a:picLocks noChangeAspect="1" noChangeArrowheads="1"/>
        </xdr:cNvPicPr>
      </xdr:nvPicPr>
      <xdr:blipFill>
        <a:blip xmlns:r="http://schemas.openxmlformats.org/officeDocument/2006/relationships" r:embed="rId252">
          <a:extLst>
            <a:ext uri="{28A0092B-C50C-407E-A947-70E740481C1C}">
              <a14:useLocalDpi xmlns:a14="http://schemas.microsoft.com/office/drawing/2010/main" val="0"/>
            </a:ext>
          </a:extLst>
        </a:blip>
        <a:srcRect/>
        <a:stretch>
          <a:fillRect/>
        </a:stretch>
      </xdr:blipFill>
      <xdr:spPr bwMode="auto">
        <a:xfrm>
          <a:off x="12611100" y="69218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305</xdr:row>
      <xdr:rowOff>0</xdr:rowOff>
    </xdr:from>
    <xdr:to>
      <xdr:col>22</xdr:col>
      <xdr:colOff>0</xdr:colOff>
      <xdr:row>306</xdr:row>
      <xdr:rowOff>0</xdr:rowOff>
    </xdr:to>
    <xdr:pic>
      <xdr:nvPicPr>
        <xdr:cNvPr id="259" name="Picture 55"/>
        <xdr:cNvPicPr>
          <a:picLocks noChangeAspect="1" noChangeArrowheads="1"/>
        </xdr:cNvPicPr>
      </xdr:nvPicPr>
      <xdr:blipFill>
        <a:blip xmlns:r="http://schemas.openxmlformats.org/officeDocument/2006/relationships" r:embed="rId253">
          <a:extLst>
            <a:ext uri="{28A0092B-C50C-407E-A947-70E740481C1C}">
              <a14:useLocalDpi xmlns:a14="http://schemas.microsoft.com/office/drawing/2010/main" val="0"/>
            </a:ext>
          </a:extLst>
        </a:blip>
        <a:srcRect/>
        <a:stretch>
          <a:fillRect/>
        </a:stretch>
      </xdr:blipFill>
      <xdr:spPr bwMode="auto">
        <a:xfrm>
          <a:off x="12611100" y="70485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306</xdr:row>
      <xdr:rowOff>0</xdr:rowOff>
    </xdr:from>
    <xdr:to>
      <xdr:col>22</xdr:col>
      <xdr:colOff>0</xdr:colOff>
      <xdr:row>307</xdr:row>
      <xdr:rowOff>0</xdr:rowOff>
    </xdr:to>
    <xdr:pic>
      <xdr:nvPicPr>
        <xdr:cNvPr id="260" name="Picture 56"/>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12611100" y="71751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307</xdr:row>
      <xdr:rowOff>0</xdr:rowOff>
    </xdr:from>
    <xdr:to>
      <xdr:col>22</xdr:col>
      <xdr:colOff>0</xdr:colOff>
      <xdr:row>308</xdr:row>
      <xdr:rowOff>0</xdr:rowOff>
    </xdr:to>
    <xdr:pic>
      <xdr:nvPicPr>
        <xdr:cNvPr id="261" name="Picture 57"/>
        <xdr:cNvPicPr>
          <a:picLocks noChangeAspect="1" noChangeArrowheads="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12611100" y="73018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308</xdr:row>
      <xdr:rowOff>0</xdr:rowOff>
    </xdr:from>
    <xdr:to>
      <xdr:col>22</xdr:col>
      <xdr:colOff>0</xdr:colOff>
      <xdr:row>309</xdr:row>
      <xdr:rowOff>0</xdr:rowOff>
    </xdr:to>
    <xdr:pic>
      <xdr:nvPicPr>
        <xdr:cNvPr id="262" name="Picture 58"/>
        <xdr:cNvPicPr>
          <a:picLocks noChangeAspect="1" noChangeArrowheads="1"/>
        </xdr:cNvPicPr>
      </xdr:nvPicPr>
      <xdr:blipFill>
        <a:blip xmlns:r="http://schemas.openxmlformats.org/officeDocument/2006/relationships" r:embed="rId256">
          <a:extLst>
            <a:ext uri="{28A0092B-C50C-407E-A947-70E740481C1C}">
              <a14:useLocalDpi xmlns:a14="http://schemas.microsoft.com/office/drawing/2010/main" val="0"/>
            </a:ext>
          </a:extLst>
        </a:blip>
        <a:srcRect/>
        <a:stretch>
          <a:fillRect/>
        </a:stretch>
      </xdr:blipFill>
      <xdr:spPr bwMode="auto">
        <a:xfrm>
          <a:off x="12611100" y="74285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309</xdr:row>
      <xdr:rowOff>0</xdr:rowOff>
    </xdr:from>
    <xdr:to>
      <xdr:col>22</xdr:col>
      <xdr:colOff>0</xdr:colOff>
      <xdr:row>310</xdr:row>
      <xdr:rowOff>0</xdr:rowOff>
    </xdr:to>
    <xdr:pic>
      <xdr:nvPicPr>
        <xdr:cNvPr id="263" name="Picture 59"/>
        <xdr:cNvPicPr>
          <a:picLocks noChangeAspect="1" noChangeArrowheads="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12611100" y="75552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310</xdr:row>
      <xdr:rowOff>0</xdr:rowOff>
    </xdr:from>
    <xdr:to>
      <xdr:col>22</xdr:col>
      <xdr:colOff>0</xdr:colOff>
      <xdr:row>311</xdr:row>
      <xdr:rowOff>0</xdr:rowOff>
    </xdr:to>
    <xdr:pic>
      <xdr:nvPicPr>
        <xdr:cNvPr id="264" name="Picture 60"/>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12611100" y="76819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311</xdr:row>
      <xdr:rowOff>0</xdr:rowOff>
    </xdr:from>
    <xdr:to>
      <xdr:col>22</xdr:col>
      <xdr:colOff>0</xdr:colOff>
      <xdr:row>312</xdr:row>
      <xdr:rowOff>0</xdr:rowOff>
    </xdr:to>
    <xdr:pic>
      <xdr:nvPicPr>
        <xdr:cNvPr id="265" name="Picture 61"/>
        <xdr:cNvPicPr>
          <a:picLocks noChangeAspect="1" noChangeArrowheads="1"/>
        </xdr:cNvPicPr>
      </xdr:nvPicPr>
      <xdr:blipFill>
        <a:blip xmlns:r="http://schemas.openxmlformats.org/officeDocument/2006/relationships" r:embed="rId259">
          <a:extLst>
            <a:ext uri="{28A0092B-C50C-407E-A947-70E740481C1C}">
              <a14:useLocalDpi xmlns:a14="http://schemas.microsoft.com/office/drawing/2010/main" val="0"/>
            </a:ext>
          </a:extLst>
        </a:blip>
        <a:srcRect/>
        <a:stretch>
          <a:fillRect/>
        </a:stretch>
      </xdr:blipFill>
      <xdr:spPr bwMode="auto">
        <a:xfrm>
          <a:off x="12611100" y="78085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312</xdr:row>
      <xdr:rowOff>0</xdr:rowOff>
    </xdr:from>
    <xdr:to>
      <xdr:col>22</xdr:col>
      <xdr:colOff>0</xdr:colOff>
      <xdr:row>313</xdr:row>
      <xdr:rowOff>0</xdr:rowOff>
    </xdr:to>
    <xdr:pic>
      <xdr:nvPicPr>
        <xdr:cNvPr id="266" name="Picture 62"/>
        <xdr:cNvPicPr>
          <a:picLocks noChangeAspect="1" noChangeArrowheads="1"/>
        </xdr:cNvPicPr>
      </xdr:nvPicPr>
      <xdr:blipFill>
        <a:blip xmlns:r="http://schemas.openxmlformats.org/officeDocument/2006/relationships" r:embed="rId260">
          <a:extLst>
            <a:ext uri="{28A0092B-C50C-407E-A947-70E740481C1C}">
              <a14:useLocalDpi xmlns:a14="http://schemas.microsoft.com/office/drawing/2010/main" val="0"/>
            </a:ext>
          </a:extLst>
        </a:blip>
        <a:srcRect/>
        <a:stretch>
          <a:fillRect/>
        </a:stretch>
      </xdr:blipFill>
      <xdr:spPr bwMode="auto">
        <a:xfrm>
          <a:off x="12611100" y="79352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313</xdr:row>
      <xdr:rowOff>0</xdr:rowOff>
    </xdr:from>
    <xdr:to>
      <xdr:col>22</xdr:col>
      <xdr:colOff>0</xdr:colOff>
      <xdr:row>314</xdr:row>
      <xdr:rowOff>0</xdr:rowOff>
    </xdr:to>
    <xdr:pic>
      <xdr:nvPicPr>
        <xdr:cNvPr id="267" name="Picture 63"/>
        <xdr:cNvPicPr>
          <a:picLocks noChangeAspect="1" noChangeArrowheads="1"/>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12611100" y="80619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314</xdr:row>
      <xdr:rowOff>0</xdr:rowOff>
    </xdr:from>
    <xdr:to>
      <xdr:col>22</xdr:col>
      <xdr:colOff>0</xdr:colOff>
      <xdr:row>315</xdr:row>
      <xdr:rowOff>0</xdr:rowOff>
    </xdr:to>
    <xdr:pic>
      <xdr:nvPicPr>
        <xdr:cNvPr id="268" name="Picture 64"/>
        <xdr:cNvPicPr>
          <a:picLocks noChangeAspect="1" noChangeArrowheads="1"/>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12611100" y="81886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315</xdr:row>
      <xdr:rowOff>0</xdr:rowOff>
    </xdr:from>
    <xdr:to>
      <xdr:col>22</xdr:col>
      <xdr:colOff>0</xdr:colOff>
      <xdr:row>316</xdr:row>
      <xdr:rowOff>0</xdr:rowOff>
    </xdr:to>
    <xdr:pic>
      <xdr:nvPicPr>
        <xdr:cNvPr id="269" name="Picture 65"/>
        <xdr:cNvPicPr>
          <a:picLocks noChangeAspect="1" noChangeArrowheads="1"/>
        </xdr:cNvPicPr>
      </xdr:nvPicPr>
      <xdr:blipFill>
        <a:blip xmlns:r="http://schemas.openxmlformats.org/officeDocument/2006/relationships" r:embed="rId263">
          <a:extLst>
            <a:ext uri="{28A0092B-C50C-407E-A947-70E740481C1C}">
              <a14:useLocalDpi xmlns:a14="http://schemas.microsoft.com/office/drawing/2010/main" val="0"/>
            </a:ext>
          </a:extLst>
        </a:blip>
        <a:srcRect/>
        <a:stretch>
          <a:fillRect/>
        </a:stretch>
      </xdr:blipFill>
      <xdr:spPr bwMode="auto">
        <a:xfrm>
          <a:off x="12611100" y="83153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316</xdr:row>
      <xdr:rowOff>0</xdr:rowOff>
    </xdr:from>
    <xdr:to>
      <xdr:col>22</xdr:col>
      <xdr:colOff>0</xdr:colOff>
      <xdr:row>317</xdr:row>
      <xdr:rowOff>0</xdr:rowOff>
    </xdr:to>
    <xdr:pic>
      <xdr:nvPicPr>
        <xdr:cNvPr id="270" name="Picture 66"/>
        <xdr:cNvPicPr>
          <a:picLocks noChangeAspect="1" noChangeArrowheads="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12611100" y="84420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317</xdr:row>
      <xdr:rowOff>0</xdr:rowOff>
    </xdr:from>
    <xdr:to>
      <xdr:col>22</xdr:col>
      <xdr:colOff>0</xdr:colOff>
      <xdr:row>318</xdr:row>
      <xdr:rowOff>0</xdr:rowOff>
    </xdr:to>
    <xdr:pic>
      <xdr:nvPicPr>
        <xdr:cNvPr id="271" name="Picture 67"/>
        <xdr:cNvPicPr>
          <a:picLocks noChangeAspect="1" noChangeArrowheads="1"/>
        </xdr:cNvPicPr>
      </xdr:nvPicPr>
      <xdr:blipFill>
        <a:blip xmlns:r="http://schemas.openxmlformats.org/officeDocument/2006/relationships" r:embed="rId265">
          <a:extLst>
            <a:ext uri="{28A0092B-C50C-407E-A947-70E740481C1C}">
              <a14:useLocalDpi xmlns:a14="http://schemas.microsoft.com/office/drawing/2010/main" val="0"/>
            </a:ext>
          </a:extLst>
        </a:blip>
        <a:srcRect/>
        <a:stretch>
          <a:fillRect/>
        </a:stretch>
      </xdr:blipFill>
      <xdr:spPr bwMode="auto">
        <a:xfrm>
          <a:off x="12611100" y="85686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318</xdr:row>
      <xdr:rowOff>0</xdr:rowOff>
    </xdr:from>
    <xdr:to>
      <xdr:col>22</xdr:col>
      <xdr:colOff>0</xdr:colOff>
      <xdr:row>319</xdr:row>
      <xdr:rowOff>0</xdr:rowOff>
    </xdr:to>
    <xdr:pic>
      <xdr:nvPicPr>
        <xdr:cNvPr id="272" name="Picture 68"/>
        <xdr:cNvPicPr>
          <a:picLocks noChangeAspect="1" noChangeArrowheads="1"/>
        </xdr:cNvPicPr>
      </xdr:nvPicPr>
      <xdr:blipFill>
        <a:blip xmlns:r="http://schemas.openxmlformats.org/officeDocument/2006/relationships" r:embed="rId266">
          <a:extLst>
            <a:ext uri="{28A0092B-C50C-407E-A947-70E740481C1C}">
              <a14:useLocalDpi xmlns:a14="http://schemas.microsoft.com/office/drawing/2010/main" val="0"/>
            </a:ext>
          </a:extLst>
        </a:blip>
        <a:srcRect/>
        <a:stretch>
          <a:fillRect/>
        </a:stretch>
      </xdr:blipFill>
      <xdr:spPr bwMode="auto">
        <a:xfrm>
          <a:off x="12611100" y="86953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319</xdr:row>
      <xdr:rowOff>0</xdr:rowOff>
    </xdr:from>
    <xdr:to>
      <xdr:col>22</xdr:col>
      <xdr:colOff>0</xdr:colOff>
      <xdr:row>320</xdr:row>
      <xdr:rowOff>0</xdr:rowOff>
    </xdr:to>
    <xdr:pic>
      <xdr:nvPicPr>
        <xdr:cNvPr id="273" name="Picture 69"/>
        <xdr:cNvPicPr>
          <a:picLocks noChangeAspect="1" noChangeArrowheads="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12611100" y="88220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320</xdr:row>
      <xdr:rowOff>0</xdr:rowOff>
    </xdr:from>
    <xdr:to>
      <xdr:col>22</xdr:col>
      <xdr:colOff>0</xdr:colOff>
      <xdr:row>321</xdr:row>
      <xdr:rowOff>0</xdr:rowOff>
    </xdr:to>
    <xdr:pic>
      <xdr:nvPicPr>
        <xdr:cNvPr id="274" name="Picture 70"/>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12611100" y="89487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321</xdr:row>
      <xdr:rowOff>0</xdr:rowOff>
    </xdr:from>
    <xdr:to>
      <xdr:col>22</xdr:col>
      <xdr:colOff>0</xdr:colOff>
      <xdr:row>322</xdr:row>
      <xdr:rowOff>0</xdr:rowOff>
    </xdr:to>
    <xdr:pic>
      <xdr:nvPicPr>
        <xdr:cNvPr id="275" name="Picture 71"/>
        <xdr:cNvPicPr>
          <a:picLocks noChangeAspect="1" noChangeArrowheads="1"/>
        </xdr:cNvPicPr>
      </xdr:nvPicPr>
      <xdr:blipFill>
        <a:blip xmlns:r="http://schemas.openxmlformats.org/officeDocument/2006/relationships" r:embed="rId269">
          <a:extLst>
            <a:ext uri="{28A0092B-C50C-407E-A947-70E740481C1C}">
              <a14:useLocalDpi xmlns:a14="http://schemas.microsoft.com/office/drawing/2010/main" val="0"/>
            </a:ext>
          </a:extLst>
        </a:blip>
        <a:srcRect/>
        <a:stretch>
          <a:fillRect/>
        </a:stretch>
      </xdr:blipFill>
      <xdr:spPr bwMode="auto">
        <a:xfrm>
          <a:off x="12611100" y="90754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322</xdr:row>
      <xdr:rowOff>0</xdr:rowOff>
    </xdr:from>
    <xdr:to>
      <xdr:col>22</xdr:col>
      <xdr:colOff>0</xdr:colOff>
      <xdr:row>323</xdr:row>
      <xdr:rowOff>0</xdr:rowOff>
    </xdr:to>
    <xdr:pic>
      <xdr:nvPicPr>
        <xdr:cNvPr id="276" name="Picture 72"/>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val="0"/>
            </a:ext>
          </a:extLst>
        </a:blip>
        <a:srcRect/>
        <a:stretch>
          <a:fillRect/>
        </a:stretch>
      </xdr:blipFill>
      <xdr:spPr bwMode="auto">
        <a:xfrm>
          <a:off x="12611100" y="92021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323</xdr:row>
      <xdr:rowOff>0</xdr:rowOff>
    </xdr:from>
    <xdr:to>
      <xdr:col>22</xdr:col>
      <xdr:colOff>0</xdr:colOff>
      <xdr:row>324</xdr:row>
      <xdr:rowOff>0</xdr:rowOff>
    </xdr:to>
    <xdr:pic>
      <xdr:nvPicPr>
        <xdr:cNvPr id="277" name="Picture 73"/>
        <xdr:cNvPicPr>
          <a:picLocks noChangeAspect="1" noChangeArrowheads="1"/>
        </xdr:cNvPicPr>
      </xdr:nvPicPr>
      <xdr:blipFill>
        <a:blip xmlns:r="http://schemas.openxmlformats.org/officeDocument/2006/relationships" r:embed="rId271">
          <a:extLst>
            <a:ext uri="{28A0092B-C50C-407E-A947-70E740481C1C}">
              <a14:useLocalDpi xmlns:a14="http://schemas.microsoft.com/office/drawing/2010/main" val="0"/>
            </a:ext>
          </a:extLst>
        </a:blip>
        <a:srcRect/>
        <a:stretch>
          <a:fillRect/>
        </a:stretch>
      </xdr:blipFill>
      <xdr:spPr bwMode="auto">
        <a:xfrm>
          <a:off x="12611100" y="93287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324</xdr:row>
      <xdr:rowOff>0</xdr:rowOff>
    </xdr:from>
    <xdr:to>
      <xdr:col>22</xdr:col>
      <xdr:colOff>0</xdr:colOff>
      <xdr:row>325</xdr:row>
      <xdr:rowOff>0</xdr:rowOff>
    </xdr:to>
    <xdr:pic>
      <xdr:nvPicPr>
        <xdr:cNvPr id="278" name="Picture 74"/>
        <xdr:cNvPicPr>
          <a:picLocks noChangeAspect="1" noChangeArrowheads="1"/>
        </xdr:cNvPicPr>
      </xdr:nvPicPr>
      <xdr:blipFill>
        <a:blip xmlns:r="http://schemas.openxmlformats.org/officeDocument/2006/relationships" r:embed="rId272">
          <a:extLst>
            <a:ext uri="{28A0092B-C50C-407E-A947-70E740481C1C}">
              <a14:useLocalDpi xmlns:a14="http://schemas.microsoft.com/office/drawing/2010/main" val="0"/>
            </a:ext>
          </a:extLst>
        </a:blip>
        <a:srcRect/>
        <a:stretch>
          <a:fillRect/>
        </a:stretch>
      </xdr:blipFill>
      <xdr:spPr bwMode="auto">
        <a:xfrm>
          <a:off x="12611100" y="94554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325</xdr:row>
      <xdr:rowOff>0</xdr:rowOff>
    </xdr:from>
    <xdr:to>
      <xdr:col>22</xdr:col>
      <xdr:colOff>0</xdr:colOff>
      <xdr:row>326</xdr:row>
      <xdr:rowOff>0</xdr:rowOff>
    </xdr:to>
    <xdr:pic>
      <xdr:nvPicPr>
        <xdr:cNvPr id="279" name="Picture 75"/>
        <xdr:cNvPicPr>
          <a:picLocks noChangeAspect="1" noChangeArrowheads="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12611100" y="95821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326</xdr:row>
      <xdr:rowOff>0</xdr:rowOff>
    </xdr:from>
    <xdr:to>
      <xdr:col>22</xdr:col>
      <xdr:colOff>0</xdr:colOff>
      <xdr:row>327</xdr:row>
      <xdr:rowOff>0</xdr:rowOff>
    </xdr:to>
    <xdr:pic>
      <xdr:nvPicPr>
        <xdr:cNvPr id="280" name="Picture 76"/>
        <xdr:cNvPicPr>
          <a:picLocks noChangeAspect="1" noChangeArrowheads="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12611100" y="97088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327</xdr:row>
      <xdr:rowOff>0</xdr:rowOff>
    </xdr:from>
    <xdr:to>
      <xdr:col>22</xdr:col>
      <xdr:colOff>0</xdr:colOff>
      <xdr:row>328</xdr:row>
      <xdr:rowOff>0</xdr:rowOff>
    </xdr:to>
    <xdr:pic>
      <xdr:nvPicPr>
        <xdr:cNvPr id="281" name="Picture 77"/>
        <xdr:cNvPicPr>
          <a:picLocks noChangeAspect="1" noChangeArrowheads="1"/>
        </xdr:cNvPicPr>
      </xdr:nvPicPr>
      <xdr:blipFill>
        <a:blip xmlns:r="http://schemas.openxmlformats.org/officeDocument/2006/relationships" r:embed="rId275">
          <a:extLst>
            <a:ext uri="{28A0092B-C50C-407E-A947-70E740481C1C}">
              <a14:useLocalDpi xmlns:a14="http://schemas.microsoft.com/office/drawing/2010/main" val="0"/>
            </a:ext>
          </a:extLst>
        </a:blip>
        <a:srcRect/>
        <a:stretch>
          <a:fillRect/>
        </a:stretch>
      </xdr:blipFill>
      <xdr:spPr bwMode="auto">
        <a:xfrm>
          <a:off x="12611100" y="98355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328</xdr:row>
      <xdr:rowOff>0</xdr:rowOff>
    </xdr:from>
    <xdr:to>
      <xdr:col>22</xdr:col>
      <xdr:colOff>0</xdr:colOff>
      <xdr:row>329</xdr:row>
      <xdr:rowOff>0</xdr:rowOff>
    </xdr:to>
    <xdr:pic>
      <xdr:nvPicPr>
        <xdr:cNvPr id="282" name="Picture 78"/>
        <xdr:cNvPicPr>
          <a:picLocks noChangeAspect="1" noChangeArrowheads="1"/>
        </xdr:cNvPicPr>
      </xdr:nvPicPr>
      <xdr:blipFill>
        <a:blip xmlns:r="http://schemas.openxmlformats.org/officeDocument/2006/relationships" r:embed="rId276">
          <a:extLst>
            <a:ext uri="{28A0092B-C50C-407E-A947-70E740481C1C}">
              <a14:useLocalDpi xmlns:a14="http://schemas.microsoft.com/office/drawing/2010/main" val="0"/>
            </a:ext>
          </a:extLst>
        </a:blip>
        <a:srcRect/>
        <a:stretch>
          <a:fillRect/>
        </a:stretch>
      </xdr:blipFill>
      <xdr:spPr bwMode="auto">
        <a:xfrm>
          <a:off x="12611100" y="99621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329</xdr:row>
      <xdr:rowOff>0</xdr:rowOff>
    </xdr:from>
    <xdr:to>
      <xdr:col>22</xdr:col>
      <xdr:colOff>0</xdr:colOff>
      <xdr:row>330</xdr:row>
      <xdr:rowOff>0</xdr:rowOff>
    </xdr:to>
    <xdr:pic>
      <xdr:nvPicPr>
        <xdr:cNvPr id="283" name="Picture 79"/>
        <xdr:cNvPicPr>
          <a:picLocks noChangeAspect="1" noChangeArrowheads="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a:fillRect/>
        </a:stretch>
      </xdr:blipFill>
      <xdr:spPr bwMode="auto">
        <a:xfrm>
          <a:off x="12611100" y="100888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330</xdr:row>
      <xdr:rowOff>0</xdr:rowOff>
    </xdr:from>
    <xdr:to>
      <xdr:col>22</xdr:col>
      <xdr:colOff>0</xdr:colOff>
      <xdr:row>331</xdr:row>
      <xdr:rowOff>0</xdr:rowOff>
    </xdr:to>
    <xdr:pic>
      <xdr:nvPicPr>
        <xdr:cNvPr id="284" name="Picture 80"/>
        <xdr:cNvPicPr>
          <a:picLocks noChangeAspect="1" noChangeArrowheads="1"/>
        </xdr:cNvPicPr>
      </xdr:nvPicPr>
      <xdr:blipFill>
        <a:blip xmlns:r="http://schemas.openxmlformats.org/officeDocument/2006/relationships" r:embed="rId278">
          <a:extLst>
            <a:ext uri="{28A0092B-C50C-407E-A947-70E740481C1C}">
              <a14:useLocalDpi xmlns:a14="http://schemas.microsoft.com/office/drawing/2010/main" val="0"/>
            </a:ext>
          </a:extLst>
        </a:blip>
        <a:srcRect/>
        <a:stretch>
          <a:fillRect/>
        </a:stretch>
      </xdr:blipFill>
      <xdr:spPr bwMode="auto">
        <a:xfrm>
          <a:off x="12611100" y="102155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331</xdr:row>
      <xdr:rowOff>0</xdr:rowOff>
    </xdr:from>
    <xdr:to>
      <xdr:col>22</xdr:col>
      <xdr:colOff>0</xdr:colOff>
      <xdr:row>332</xdr:row>
      <xdr:rowOff>0</xdr:rowOff>
    </xdr:to>
    <xdr:pic>
      <xdr:nvPicPr>
        <xdr:cNvPr id="285" name="Picture 81"/>
        <xdr:cNvPicPr>
          <a:picLocks noChangeAspect="1" noChangeArrowheads="1"/>
        </xdr:cNvPicPr>
      </xdr:nvPicPr>
      <xdr:blipFill>
        <a:blip xmlns:r="http://schemas.openxmlformats.org/officeDocument/2006/relationships" r:embed="rId279">
          <a:extLst>
            <a:ext uri="{28A0092B-C50C-407E-A947-70E740481C1C}">
              <a14:useLocalDpi xmlns:a14="http://schemas.microsoft.com/office/drawing/2010/main" val="0"/>
            </a:ext>
          </a:extLst>
        </a:blip>
        <a:srcRect/>
        <a:stretch>
          <a:fillRect/>
        </a:stretch>
      </xdr:blipFill>
      <xdr:spPr bwMode="auto">
        <a:xfrm>
          <a:off x="12611100" y="103422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332</xdr:row>
      <xdr:rowOff>0</xdr:rowOff>
    </xdr:from>
    <xdr:to>
      <xdr:col>22</xdr:col>
      <xdr:colOff>0</xdr:colOff>
      <xdr:row>333</xdr:row>
      <xdr:rowOff>0</xdr:rowOff>
    </xdr:to>
    <xdr:pic>
      <xdr:nvPicPr>
        <xdr:cNvPr id="286" name="Picture 82"/>
        <xdr:cNvPicPr>
          <a:picLocks noChangeAspect="1" noChangeArrowheads="1"/>
        </xdr:cNvPicPr>
      </xdr:nvPicPr>
      <xdr:blipFill>
        <a:blip xmlns:r="http://schemas.openxmlformats.org/officeDocument/2006/relationships" r:embed="rId280">
          <a:extLst>
            <a:ext uri="{28A0092B-C50C-407E-A947-70E740481C1C}">
              <a14:useLocalDpi xmlns:a14="http://schemas.microsoft.com/office/drawing/2010/main" val="0"/>
            </a:ext>
          </a:extLst>
        </a:blip>
        <a:srcRect/>
        <a:stretch>
          <a:fillRect/>
        </a:stretch>
      </xdr:blipFill>
      <xdr:spPr bwMode="auto">
        <a:xfrm>
          <a:off x="12611100" y="104689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333</xdr:row>
      <xdr:rowOff>0</xdr:rowOff>
    </xdr:from>
    <xdr:to>
      <xdr:col>22</xdr:col>
      <xdr:colOff>0</xdr:colOff>
      <xdr:row>334</xdr:row>
      <xdr:rowOff>0</xdr:rowOff>
    </xdr:to>
    <xdr:pic>
      <xdr:nvPicPr>
        <xdr:cNvPr id="287" name="Picture 83"/>
        <xdr:cNvPicPr>
          <a:picLocks noChangeAspect="1" noChangeArrowheads="1"/>
        </xdr:cNvPicPr>
      </xdr:nvPicPr>
      <xdr:blipFill>
        <a:blip xmlns:r="http://schemas.openxmlformats.org/officeDocument/2006/relationships" r:embed="rId281">
          <a:extLst>
            <a:ext uri="{28A0092B-C50C-407E-A947-70E740481C1C}">
              <a14:useLocalDpi xmlns:a14="http://schemas.microsoft.com/office/drawing/2010/main" val="0"/>
            </a:ext>
          </a:extLst>
        </a:blip>
        <a:srcRect/>
        <a:stretch>
          <a:fillRect/>
        </a:stretch>
      </xdr:blipFill>
      <xdr:spPr bwMode="auto">
        <a:xfrm>
          <a:off x="12611100" y="105956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334</xdr:row>
      <xdr:rowOff>0</xdr:rowOff>
    </xdr:from>
    <xdr:to>
      <xdr:col>22</xdr:col>
      <xdr:colOff>0</xdr:colOff>
      <xdr:row>335</xdr:row>
      <xdr:rowOff>0</xdr:rowOff>
    </xdr:to>
    <xdr:pic>
      <xdr:nvPicPr>
        <xdr:cNvPr id="288" name="Picture 84"/>
        <xdr:cNvPicPr>
          <a:picLocks noChangeAspect="1" noChangeArrowheads="1"/>
        </xdr:cNvPicPr>
      </xdr:nvPicPr>
      <xdr:blipFill>
        <a:blip xmlns:r="http://schemas.openxmlformats.org/officeDocument/2006/relationships" r:embed="rId282">
          <a:extLst>
            <a:ext uri="{28A0092B-C50C-407E-A947-70E740481C1C}">
              <a14:useLocalDpi xmlns:a14="http://schemas.microsoft.com/office/drawing/2010/main" val="0"/>
            </a:ext>
          </a:extLst>
        </a:blip>
        <a:srcRect/>
        <a:stretch>
          <a:fillRect/>
        </a:stretch>
      </xdr:blipFill>
      <xdr:spPr bwMode="auto">
        <a:xfrm>
          <a:off x="12611100" y="107222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335</xdr:row>
      <xdr:rowOff>0</xdr:rowOff>
    </xdr:from>
    <xdr:to>
      <xdr:col>22</xdr:col>
      <xdr:colOff>0</xdr:colOff>
      <xdr:row>336</xdr:row>
      <xdr:rowOff>0</xdr:rowOff>
    </xdr:to>
    <xdr:pic>
      <xdr:nvPicPr>
        <xdr:cNvPr id="289" name="Picture 85"/>
        <xdr:cNvPicPr>
          <a:picLocks noChangeAspect="1" noChangeArrowheads="1"/>
        </xdr:cNvPicPr>
      </xdr:nvPicPr>
      <xdr:blipFill>
        <a:blip xmlns:r="http://schemas.openxmlformats.org/officeDocument/2006/relationships" r:embed="rId283">
          <a:extLst>
            <a:ext uri="{28A0092B-C50C-407E-A947-70E740481C1C}">
              <a14:useLocalDpi xmlns:a14="http://schemas.microsoft.com/office/drawing/2010/main" val="0"/>
            </a:ext>
          </a:extLst>
        </a:blip>
        <a:srcRect/>
        <a:stretch>
          <a:fillRect/>
        </a:stretch>
      </xdr:blipFill>
      <xdr:spPr bwMode="auto">
        <a:xfrm>
          <a:off x="12611100" y="108489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336</xdr:row>
      <xdr:rowOff>0</xdr:rowOff>
    </xdr:from>
    <xdr:to>
      <xdr:col>22</xdr:col>
      <xdr:colOff>0</xdr:colOff>
      <xdr:row>337</xdr:row>
      <xdr:rowOff>0</xdr:rowOff>
    </xdr:to>
    <xdr:pic>
      <xdr:nvPicPr>
        <xdr:cNvPr id="290" name="Picture 86"/>
        <xdr:cNvPicPr>
          <a:picLocks noChangeAspect="1" noChangeArrowheads="1"/>
        </xdr:cNvPicPr>
      </xdr:nvPicPr>
      <xdr:blipFill>
        <a:blip xmlns:r="http://schemas.openxmlformats.org/officeDocument/2006/relationships" r:embed="rId284">
          <a:extLst>
            <a:ext uri="{28A0092B-C50C-407E-A947-70E740481C1C}">
              <a14:useLocalDpi xmlns:a14="http://schemas.microsoft.com/office/drawing/2010/main" val="0"/>
            </a:ext>
          </a:extLst>
        </a:blip>
        <a:srcRect/>
        <a:stretch>
          <a:fillRect/>
        </a:stretch>
      </xdr:blipFill>
      <xdr:spPr bwMode="auto">
        <a:xfrm>
          <a:off x="12611100" y="109756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337</xdr:row>
      <xdr:rowOff>0</xdr:rowOff>
    </xdr:from>
    <xdr:to>
      <xdr:col>22</xdr:col>
      <xdr:colOff>0</xdr:colOff>
      <xdr:row>338</xdr:row>
      <xdr:rowOff>0</xdr:rowOff>
    </xdr:to>
    <xdr:pic>
      <xdr:nvPicPr>
        <xdr:cNvPr id="291" name="Picture 87"/>
        <xdr:cNvPicPr>
          <a:picLocks noChangeAspect="1" noChangeArrowheads="1"/>
        </xdr:cNvPicPr>
      </xdr:nvPicPr>
      <xdr:blipFill>
        <a:blip xmlns:r="http://schemas.openxmlformats.org/officeDocument/2006/relationships" r:embed="rId285">
          <a:extLst>
            <a:ext uri="{28A0092B-C50C-407E-A947-70E740481C1C}">
              <a14:useLocalDpi xmlns:a14="http://schemas.microsoft.com/office/drawing/2010/main" val="0"/>
            </a:ext>
          </a:extLst>
        </a:blip>
        <a:srcRect/>
        <a:stretch>
          <a:fillRect/>
        </a:stretch>
      </xdr:blipFill>
      <xdr:spPr bwMode="auto">
        <a:xfrm>
          <a:off x="12611100" y="111023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338</xdr:row>
      <xdr:rowOff>0</xdr:rowOff>
    </xdr:from>
    <xdr:to>
      <xdr:col>22</xdr:col>
      <xdr:colOff>0</xdr:colOff>
      <xdr:row>339</xdr:row>
      <xdr:rowOff>0</xdr:rowOff>
    </xdr:to>
    <xdr:pic>
      <xdr:nvPicPr>
        <xdr:cNvPr id="292" name="Picture 88"/>
        <xdr:cNvPicPr>
          <a:picLocks noChangeAspect="1" noChangeArrowheads="1"/>
        </xdr:cNvPicPr>
      </xdr:nvPicPr>
      <xdr:blipFill>
        <a:blip xmlns:r="http://schemas.openxmlformats.org/officeDocument/2006/relationships" r:embed="rId286">
          <a:extLst>
            <a:ext uri="{28A0092B-C50C-407E-A947-70E740481C1C}">
              <a14:useLocalDpi xmlns:a14="http://schemas.microsoft.com/office/drawing/2010/main" val="0"/>
            </a:ext>
          </a:extLst>
        </a:blip>
        <a:srcRect/>
        <a:stretch>
          <a:fillRect/>
        </a:stretch>
      </xdr:blipFill>
      <xdr:spPr bwMode="auto">
        <a:xfrm>
          <a:off x="12611100" y="112290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340</xdr:row>
      <xdr:rowOff>0</xdr:rowOff>
    </xdr:from>
    <xdr:to>
      <xdr:col>22</xdr:col>
      <xdr:colOff>0</xdr:colOff>
      <xdr:row>341</xdr:row>
      <xdr:rowOff>0</xdr:rowOff>
    </xdr:to>
    <xdr:pic>
      <xdr:nvPicPr>
        <xdr:cNvPr id="293" name="Picture 89"/>
        <xdr:cNvPicPr>
          <a:picLocks noChangeAspect="1" noChangeArrowheads="1"/>
        </xdr:cNvPicPr>
      </xdr:nvPicPr>
      <xdr:blipFill>
        <a:blip xmlns:r="http://schemas.openxmlformats.org/officeDocument/2006/relationships" r:embed="rId287">
          <a:extLst>
            <a:ext uri="{28A0092B-C50C-407E-A947-70E740481C1C}">
              <a14:useLocalDpi xmlns:a14="http://schemas.microsoft.com/office/drawing/2010/main" val="0"/>
            </a:ext>
          </a:extLst>
        </a:blip>
        <a:srcRect/>
        <a:stretch>
          <a:fillRect/>
        </a:stretch>
      </xdr:blipFill>
      <xdr:spPr bwMode="auto">
        <a:xfrm>
          <a:off x="12611100" y="113699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341</xdr:row>
      <xdr:rowOff>0</xdr:rowOff>
    </xdr:from>
    <xdr:to>
      <xdr:col>22</xdr:col>
      <xdr:colOff>0</xdr:colOff>
      <xdr:row>342</xdr:row>
      <xdr:rowOff>0</xdr:rowOff>
    </xdr:to>
    <xdr:pic>
      <xdr:nvPicPr>
        <xdr:cNvPr id="294" name="Picture 90"/>
        <xdr:cNvPicPr>
          <a:picLocks noChangeAspect="1" noChangeArrowheads="1"/>
        </xdr:cNvPicPr>
      </xdr:nvPicPr>
      <xdr:blipFill>
        <a:blip xmlns:r="http://schemas.openxmlformats.org/officeDocument/2006/relationships" r:embed="rId288">
          <a:extLst>
            <a:ext uri="{28A0092B-C50C-407E-A947-70E740481C1C}">
              <a14:useLocalDpi xmlns:a14="http://schemas.microsoft.com/office/drawing/2010/main" val="0"/>
            </a:ext>
          </a:extLst>
        </a:blip>
        <a:srcRect/>
        <a:stretch>
          <a:fillRect/>
        </a:stretch>
      </xdr:blipFill>
      <xdr:spPr bwMode="auto">
        <a:xfrm>
          <a:off x="12611100" y="114966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342</xdr:row>
      <xdr:rowOff>0</xdr:rowOff>
    </xdr:from>
    <xdr:to>
      <xdr:col>22</xdr:col>
      <xdr:colOff>0</xdr:colOff>
      <xdr:row>343</xdr:row>
      <xdr:rowOff>0</xdr:rowOff>
    </xdr:to>
    <xdr:pic>
      <xdr:nvPicPr>
        <xdr:cNvPr id="295" name="Picture 91"/>
        <xdr:cNvPicPr>
          <a:picLocks noChangeAspect="1" noChangeArrowheads="1"/>
        </xdr:cNvPicPr>
      </xdr:nvPicPr>
      <xdr:blipFill>
        <a:blip xmlns:r="http://schemas.openxmlformats.org/officeDocument/2006/relationships" r:embed="rId289">
          <a:extLst>
            <a:ext uri="{28A0092B-C50C-407E-A947-70E740481C1C}">
              <a14:useLocalDpi xmlns:a14="http://schemas.microsoft.com/office/drawing/2010/main" val="0"/>
            </a:ext>
          </a:extLst>
        </a:blip>
        <a:srcRect/>
        <a:stretch>
          <a:fillRect/>
        </a:stretch>
      </xdr:blipFill>
      <xdr:spPr bwMode="auto">
        <a:xfrm>
          <a:off x="12611100" y="116233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343</xdr:row>
      <xdr:rowOff>0</xdr:rowOff>
    </xdr:from>
    <xdr:to>
      <xdr:col>22</xdr:col>
      <xdr:colOff>0</xdr:colOff>
      <xdr:row>344</xdr:row>
      <xdr:rowOff>0</xdr:rowOff>
    </xdr:to>
    <xdr:pic>
      <xdr:nvPicPr>
        <xdr:cNvPr id="296" name="Picture 92"/>
        <xdr:cNvPicPr>
          <a:picLocks noChangeAspect="1" noChangeArrowheads="1"/>
        </xdr:cNvPicPr>
      </xdr:nvPicPr>
      <xdr:blipFill>
        <a:blip xmlns:r="http://schemas.openxmlformats.org/officeDocument/2006/relationships" r:embed="rId290">
          <a:extLst>
            <a:ext uri="{28A0092B-C50C-407E-A947-70E740481C1C}">
              <a14:useLocalDpi xmlns:a14="http://schemas.microsoft.com/office/drawing/2010/main" val="0"/>
            </a:ext>
          </a:extLst>
        </a:blip>
        <a:srcRect/>
        <a:stretch>
          <a:fillRect/>
        </a:stretch>
      </xdr:blipFill>
      <xdr:spPr bwMode="auto">
        <a:xfrm>
          <a:off x="12611100" y="117500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344</xdr:row>
      <xdr:rowOff>0</xdr:rowOff>
    </xdr:from>
    <xdr:to>
      <xdr:col>22</xdr:col>
      <xdr:colOff>0</xdr:colOff>
      <xdr:row>345</xdr:row>
      <xdr:rowOff>0</xdr:rowOff>
    </xdr:to>
    <xdr:pic>
      <xdr:nvPicPr>
        <xdr:cNvPr id="297" name="Picture 93"/>
        <xdr:cNvPicPr>
          <a:picLocks noChangeAspect="1" noChangeArrowheads="1"/>
        </xdr:cNvPicPr>
      </xdr:nvPicPr>
      <xdr:blipFill>
        <a:blip xmlns:r="http://schemas.openxmlformats.org/officeDocument/2006/relationships" r:embed="rId291">
          <a:extLst>
            <a:ext uri="{28A0092B-C50C-407E-A947-70E740481C1C}">
              <a14:useLocalDpi xmlns:a14="http://schemas.microsoft.com/office/drawing/2010/main" val="0"/>
            </a:ext>
          </a:extLst>
        </a:blip>
        <a:srcRect/>
        <a:stretch>
          <a:fillRect/>
        </a:stretch>
      </xdr:blipFill>
      <xdr:spPr bwMode="auto">
        <a:xfrm>
          <a:off x="12611100" y="118767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345</xdr:row>
      <xdr:rowOff>0</xdr:rowOff>
    </xdr:from>
    <xdr:to>
      <xdr:col>22</xdr:col>
      <xdr:colOff>0</xdr:colOff>
      <xdr:row>346</xdr:row>
      <xdr:rowOff>0</xdr:rowOff>
    </xdr:to>
    <xdr:pic>
      <xdr:nvPicPr>
        <xdr:cNvPr id="298" name="Picture 94"/>
        <xdr:cNvPicPr>
          <a:picLocks noChangeAspect="1" noChangeArrowheads="1"/>
        </xdr:cNvPicPr>
      </xdr:nvPicPr>
      <xdr:blipFill>
        <a:blip xmlns:r="http://schemas.openxmlformats.org/officeDocument/2006/relationships" r:embed="rId292">
          <a:extLst>
            <a:ext uri="{28A0092B-C50C-407E-A947-70E740481C1C}">
              <a14:useLocalDpi xmlns:a14="http://schemas.microsoft.com/office/drawing/2010/main" val="0"/>
            </a:ext>
          </a:extLst>
        </a:blip>
        <a:srcRect/>
        <a:stretch>
          <a:fillRect/>
        </a:stretch>
      </xdr:blipFill>
      <xdr:spPr bwMode="auto">
        <a:xfrm>
          <a:off x="12611100" y="120034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346</xdr:row>
      <xdr:rowOff>0</xdr:rowOff>
    </xdr:from>
    <xdr:to>
      <xdr:col>22</xdr:col>
      <xdr:colOff>0</xdr:colOff>
      <xdr:row>347</xdr:row>
      <xdr:rowOff>0</xdr:rowOff>
    </xdr:to>
    <xdr:pic>
      <xdr:nvPicPr>
        <xdr:cNvPr id="299" name="Picture 95"/>
        <xdr:cNvPicPr>
          <a:picLocks noChangeAspect="1" noChangeArrowheads="1"/>
        </xdr:cNvPicPr>
      </xdr:nvPicPr>
      <xdr:blipFill>
        <a:blip xmlns:r="http://schemas.openxmlformats.org/officeDocument/2006/relationships" r:embed="rId293">
          <a:extLst>
            <a:ext uri="{28A0092B-C50C-407E-A947-70E740481C1C}">
              <a14:useLocalDpi xmlns:a14="http://schemas.microsoft.com/office/drawing/2010/main" val="0"/>
            </a:ext>
          </a:extLst>
        </a:blip>
        <a:srcRect/>
        <a:stretch>
          <a:fillRect/>
        </a:stretch>
      </xdr:blipFill>
      <xdr:spPr bwMode="auto">
        <a:xfrm>
          <a:off x="12611100" y="121300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347</xdr:row>
      <xdr:rowOff>0</xdr:rowOff>
    </xdr:from>
    <xdr:to>
      <xdr:col>22</xdr:col>
      <xdr:colOff>0</xdr:colOff>
      <xdr:row>348</xdr:row>
      <xdr:rowOff>0</xdr:rowOff>
    </xdr:to>
    <xdr:pic>
      <xdr:nvPicPr>
        <xdr:cNvPr id="300" name="Picture 96"/>
        <xdr:cNvPicPr>
          <a:picLocks noChangeAspect="1" noChangeArrowheads="1"/>
        </xdr:cNvPicPr>
      </xdr:nvPicPr>
      <xdr:blipFill>
        <a:blip xmlns:r="http://schemas.openxmlformats.org/officeDocument/2006/relationships" r:embed="rId294">
          <a:extLst>
            <a:ext uri="{28A0092B-C50C-407E-A947-70E740481C1C}">
              <a14:useLocalDpi xmlns:a14="http://schemas.microsoft.com/office/drawing/2010/main" val="0"/>
            </a:ext>
          </a:extLst>
        </a:blip>
        <a:srcRect/>
        <a:stretch>
          <a:fillRect/>
        </a:stretch>
      </xdr:blipFill>
      <xdr:spPr bwMode="auto">
        <a:xfrm>
          <a:off x="12611100" y="122567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348</xdr:row>
      <xdr:rowOff>0</xdr:rowOff>
    </xdr:from>
    <xdr:to>
      <xdr:col>22</xdr:col>
      <xdr:colOff>0</xdr:colOff>
      <xdr:row>349</xdr:row>
      <xdr:rowOff>0</xdr:rowOff>
    </xdr:to>
    <xdr:pic>
      <xdr:nvPicPr>
        <xdr:cNvPr id="301" name="Picture 97"/>
        <xdr:cNvPicPr>
          <a:picLocks noChangeAspect="1" noChangeArrowheads="1"/>
        </xdr:cNvPicPr>
      </xdr:nvPicPr>
      <xdr:blipFill>
        <a:blip xmlns:r="http://schemas.openxmlformats.org/officeDocument/2006/relationships" r:embed="rId295">
          <a:extLst>
            <a:ext uri="{28A0092B-C50C-407E-A947-70E740481C1C}">
              <a14:useLocalDpi xmlns:a14="http://schemas.microsoft.com/office/drawing/2010/main" val="0"/>
            </a:ext>
          </a:extLst>
        </a:blip>
        <a:srcRect/>
        <a:stretch>
          <a:fillRect/>
        </a:stretch>
      </xdr:blipFill>
      <xdr:spPr bwMode="auto">
        <a:xfrm>
          <a:off x="12611100" y="123834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349</xdr:row>
      <xdr:rowOff>0</xdr:rowOff>
    </xdr:from>
    <xdr:to>
      <xdr:col>22</xdr:col>
      <xdr:colOff>0</xdr:colOff>
      <xdr:row>350</xdr:row>
      <xdr:rowOff>0</xdr:rowOff>
    </xdr:to>
    <xdr:pic>
      <xdr:nvPicPr>
        <xdr:cNvPr id="302" name="Picture 98"/>
        <xdr:cNvPicPr>
          <a:picLocks noChangeAspect="1" noChangeArrowheads="1"/>
        </xdr:cNvPicPr>
      </xdr:nvPicPr>
      <xdr:blipFill>
        <a:blip xmlns:r="http://schemas.openxmlformats.org/officeDocument/2006/relationships" r:embed="rId296">
          <a:extLst>
            <a:ext uri="{28A0092B-C50C-407E-A947-70E740481C1C}">
              <a14:useLocalDpi xmlns:a14="http://schemas.microsoft.com/office/drawing/2010/main" val="0"/>
            </a:ext>
          </a:extLst>
        </a:blip>
        <a:srcRect/>
        <a:stretch>
          <a:fillRect/>
        </a:stretch>
      </xdr:blipFill>
      <xdr:spPr bwMode="auto">
        <a:xfrm>
          <a:off x="12611100" y="125101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350</xdr:row>
      <xdr:rowOff>0</xdr:rowOff>
    </xdr:from>
    <xdr:to>
      <xdr:col>22</xdr:col>
      <xdr:colOff>0</xdr:colOff>
      <xdr:row>351</xdr:row>
      <xdr:rowOff>0</xdr:rowOff>
    </xdr:to>
    <xdr:pic>
      <xdr:nvPicPr>
        <xdr:cNvPr id="303" name="Picture 99"/>
        <xdr:cNvPicPr>
          <a:picLocks noChangeAspect="1" noChangeArrowheads="1"/>
        </xdr:cNvPicPr>
      </xdr:nvPicPr>
      <xdr:blipFill>
        <a:blip xmlns:r="http://schemas.openxmlformats.org/officeDocument/2006/relationships" r:embed="rId297">
          <a:extLst>
            <a:ext uri="{28A0092B-C50C-407E-A947-70E740481C1C}">
              <a14:useLocalDpi xmlns:a14="http://schemas.microsoft.com/office/drawing/2010/main" val="0"/>
            </a:ext>
          </a:extLst>
        </a:blip>
        <a:srcRect/>
        <a:stretch>
          <a:fillRect/>
        </a:stretch>
      </xdr:blipFill>
      <xdr:spPr bwMode="auto">
        <a:xfrm>
          <a:off x="12611100" y="126368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351</xdr:row>
      <xdr:rowOff>0</xdr:rowOff>
    </xdr:from>
    <xdr:to>
      <xdr:col>22</xdr:col>
      <xdr:colOff>0</xdr:colOff>
      <xdr:row>352</xdr:row>
      <xdr:rowOff>0</xdr:rowOff>
    </xdr:to>
    <xdr:pic>
      <xdr:nvPicPr>
        <xdr:cNvPr id="304" name="Picture 100"/>
        <xdr:cNvPicPr>
          <a:picLocks noChangeAspect="1" noChangeArrowheads="1"/>
        </xdr:cNvPicPr>
      </xdr:nvPicPr>
      <xdr:blipFill>
        <a:blip xmlns:r="http://schemas.openxmlformats.org/officeDocument/2006/relationships" r:embed="rId298">
          <a:extLst>
            <a:ext uri="{28A0092B-C50C-407E-A947-70E740481C1C}">
              <a14:useLocalDpi xmlns:a14="http://schemas.microsoft.com/office/drawing/2010/main" val="0"/>
            </a:ext>
          </a:extLst>
        </a:blip>
        <a:srcRect/>
        <a:stretch>
          <a:fillRect/>
        </a:stretch>
      </xdr:blipFill>
      <xdr:spPr bwMode="auto">
        <a:xfrm>
          <a:off x="12611100" y="127635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352</xdr:row>
      <xdr:rowOff>0</xdr:rowOff>
    </xdr:from>
    <xdr:to>
      <xdr:col>22</xdr:col>
      <xdr:colOff>0</xdr:colOff>
      <xdr:row>353</xdr:row>
      <xdr:rowOff>0</xdr:rowOff>
    </xdr:to>
    <xdr:pic>
      <xdr:nvPicPr>
        <xdr:cNvPr id="305" name="Picture 101"/>
        <xdr:cNvPicPr>
          <a:picLocks noChangeAspect="1" noChangeArrowheads="1"/>
        </xdr:cNvPicPr>
      </xdr:nvPicPr>
      <xdr:blipFill>
        <a:blip xmlns:r="http://schemas.openxmlformats.org/officeDocument/2006/relationships" r:embed="rId299">
          <a:extLst>
            <a:ext uri="{28A0092B-C50C-407E-A947-70E740481C1C}">
              <a14:useLocalDpi xmlns:a14="http://schemas.microsoft.com/office/drawing/2010/main" val="0"/>
            </a:ext>
          </a:extLst>
        </a:blip>
        <a:srcRect/>
        <a:stretch>
          <a:fillRect/>
        </a:stretch>
      </xdr:blipFill>
      <xdr:spPr bwMode="auto">
        <a:xfrm>
          <a:off x="12611100" y="128901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353</xdr:row>
      <xdr:rowOff>0</xdr:rowOff>
    </xdr:from>
    <xdr:to>
      <xdr:col>22</xdr:col>
      <xdr:colOff>0</xdr:colOff>
      <xdr:row>354</xdr:row>
      <xdr:rowOff>0</xdr:rowOff>
    </xdr:to>
    <xdr:pic>
      <xdr:nvPicPr>
        <xdr:cNvPr id="306" name="Picture 102"/>
        <xdr:cNvPicPr>
          <a:picLocks noChangeAspect="1" noChangeArrowheads="1"/>
        </xdr:cNvPicPr>
      </xdr:nvPicPr>
      <xdr:blipFill>
        <a:blip xmlns:r="http://schemas.openxmlformats.org/officeDocument/2006/relationships" r:embed="rId300">
          <a:extLst>
            <a:ext uri="{28A0092B-C50C-407E-A947-70E740481C1C}">
              <a14:useLocalDpi xmlns:a14="http://schemas.microsoft.com/office/drawing/2010/main" val="0"/>
            </a:ext>
          </a:extLst>
        </a:blip>
        <a:srcRect/>
        <a:stretch>
          <a:fillRect/>
        </a:stretch>
      </xdr:blipFill>
      <xdr:spPr bwMode="auto">
        <a:xfrm>
          <a:off x="12611100" y="130168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354</xdr:row>
      <xdr:rowOff>0</xdr:rowOff>
    </xdr:from>
    <xdr:to>
      <xdr:col>22</xdr:col>
      <xdr:colOff>0</xdr:colOff>
      <xdr:row>355</xdr:row>
      <xdr:rowOff>0</xdr:rowOff>
    </xdr:to>
    <xdr:pic>
      <xdr:nvPicPr>
        <xdr:cNvPr id="307" name="Picture 103"/>
        <xdr:cNvPicPr>
          <a:picLocks noChangeAspect="1" noChangeArrowheads="1"/>
        </xdr:cNvPicPr>
      </xdr:nvPicPr>
      <xdr:blipFill>
        <a:blip xmlns:r="http://schemas.openxmlformats.org/officeDocument/2006/relationships" r:embed="rId301">
          <a:extLst>
            <a:ext uri="{28A0092B-C50C-407E-A947-70E740481C1C}">
              <a14:useLocalDpi xmlns:a14="http://schemas.microsoft.com/office/drawing/2010/main" val="0"/>
            </a:ext>
          </a:extLst>
        </a:blip>
        <a:srcRect/>
        <a:stretch>
          <a:fillRect/>
        </a:stretch>
      </xdr:blipFill>
      <xdr:spPr bwMode="auto">
        <a:xfrm>
          <a:off x="12611100" y="131435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355</xdr:row>
      <xdr:rowOff>0</xdr:rowOff>
    </xdr:from>
    <xdr:to>
      <xdr:col>22</xdr:col>
      <xdr:colOff>0</xdr:colOff>
      <xdr:row>356</xdr:row>
      <xdr:rowOff>0</xdr:rowOff>
    </xdr:to>
    <xdr:pic>
      <xdr:nvPicPr>
        <xdr:cNvPr id="308" name="Picture 104"/>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12611100" y="132702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356</xdr:row>
      <xdr:rowOff>0</xdr:rowOff>
    </xdr:from>
    <xdr:to>
      <xdr:col>22</xdr:col>
      <xdr:colOff>0</xdr:colOff>
      <xdr:row>357</xdr:row>
      <xdr:rowOff>0</xdr:rowOff>
    </xdr:to>
    <xdr:pic>
      <xdr:nvPicPr>
        <xdr:cNvPr id="309" name="Picture 105"/>
        <xdr:cNvPicPr>
          <a:picLocks noChangeAspect="1" noChangeArrowheads="1"/>
        </xdr:cNvPicPr>
      </xdr:nvPicPr>
      <xdr:blipFill>
        <a:blip xmlns:r="http://schemas.openxmlformats.org/officeDocument/2006/relationships" r:embed="rId303">
          <a:extLst>
            <a:ext uri="{28A0092B-C50C-407E-A947-70E740481C1C}">
              <a14:useLocalDpi xmlns:a14="http://schemas.microsoft.com/office/drawing/2010/main" val="0"/>
            </a:ext>
          </a:extLst>
        </a:blip>
        <a:srcRect/>
        <a:stretch>
          <a:fillRect/>
        </a:stretch>
      </xdr:blipFill>
      <xdr:spPr bwMode="auto">
        <a:xfrm>
          <a:off x="12611100" y="133969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358</xdr:row>
      <xdr:rowOff>0</xdr:rowOff>
    </xdr:from>
    <xdr:to>
      <xdr:col>22</xdr:col>
      <xdr:colOff>0</xdr:colOff>
      <xdr:row>359</xdr:row>
      <xdr:rowOff>0</xdr:rowOff>
    </xdr:to>
    <xdr:pic>
      <xdr:nvPicPr>
        <xdr:cNvPr id="310" name="Picture 106"/>
        <xdr:cNvPicPr>
          <a:picLocks noChangeAspect="1" noChangeArrowheads="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12611100" y="135778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359</xdr:row>
      <xdr:rowOff>0</xdr:rowOff>
    </xdr:from>
    <xdr:to>
      <xdr:col>22</xdr:col>
      <xdr:colOff>0</xdr:colOff>
      <xdr:row>360</xdr:row>
      <xdr:rowOff>0</xdr:rowOff>
    </xdr:to>
    <xdr:pic>
      <xdr:nvPicPr>
        <xdr:cNvPr id="311" name="Picture 107"/>
        <xdr:cNvPicPr>
          <a:picLocks noChangeAspect="1" noChangeArrowheads="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12611100" y="137045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360</xdr:row>
      <xdr:rowOff>0</xdr:rowOff>
    </xdr:from>
    <xdr:to>
      <xdr:col>22</xdr:col>
      <xdr:colOff>0</xdr:colOff>
      <xdr:row>361</xdr:row>
      <xdr:rowOff>0</xdr:rowOff>
    </xdr:to>
    <xdr:pic>
      <xdr:nvPicPr>
        <xdr:cNvPr id="312" name="Picture 108"/>
        <xdr:cNvPicPr>
          <a:picLocks noChangeAspect="1" noChangeArrowheads="1"/>
        </xdr:cNvPicPr>
      </xdr:nvPicPr>
      <xdr:blipFill>
        <a:blip xmlns:r="http://schemas.openxmlformats.org/officeDocument/2006/relationships" r:embed="rId306">
          <a:extLst>
            <a:ext uri="{28A0092B-C50C-407E-A947-70E740481C1C}">
              <a14:useLocalDpi xmlns:a14="http://schemas.microsoft.com/office/drawing/2010/main" val="0"/>
            </a:ext>
          </a:extLst>
        </a:blip>
        <a:srcRect/>
        <a:stretch>
          <a:fillRect/>
        </a:stretch>
      </xdr:blipFill>
      <xdr:spPr bwMode="auto">
        <a:xfrm>
          <a:off x="12611100" y="138312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361</xdr:row>
      <xdr:rowOff>0</xdr:rowOff>
    </xdr:from>
    <xdr:to>
      <xdr:col>22</xdr:col>
      <xdr:colOff>0</xdr:colOff>
      <xdr:row>362</xdr:row>
      <xdr:rowOff>0</xdr:rowOff>
    </xdr:to>
    <xdr:pic>
      <xdr:nvPicPr>
        <xdr:cNvPr id="313" name="Picture 109"/>
        <xdr:cNvPicPr>
          <a:picLocks noChangeAspect="1" noChangeArrowheads="1"/>
        </xdr:cNvPicPr>
      </xdr:nvPicPr>
      <xdr:blipFill>
        <a:blip xmlns:r="http://schemas.openxmlformats.org/officeDocument/2006/relationships" r:embed="rId307">
          <a:extLst>
            <a:ext uri="{28A0092B-C50C-407E-A947-70E740481C1C}">
              <a14:useLocalDpi xmlns:a14="http://schemas.microsoft.com/office/drawing/2010/main" val="0"/>
            </a:ext>
          </a:extLst>
        </a:blip>
        <a:srcRect/>
        <a:stretch>
          <a:fillRect/>
        </a:stretch>
      </xdr:blipFill>
      <xdr:spPr bwMode="auto">
        <a:xfrm>
          <a:off x="12611100" y="139579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362</xdr:row>
      <xdr:rowOff>0</xdr:rowOff>
    </xdr:from>
    <xdr:to>
      <xdr:col>22</xdr:col>
      <xdr:colOff>0</xdr:colOff>
      <xdr:row>363</xdr:row>
      <xdr:rowOff>0</xdr:rowOff>
    </xdr:to>
    <xdr:pic>
      <xdr:nvPicPr>
        <xdr:cNvPr id="314" name="Picture 110"/>
        <xdr:cNvPicPr>
          <a:picLocks noChangeAspect="1" noChangeArrowheads="1"/>
        </xdr:cNvPicPr>
      </xdr:nvPicPr>
      <xdr:blipFill>
        <a:blip xmlns:r="http://schemas.openxmlformats.org/officeDocument/2006/relationships" r:embed="rId308">
          <a:extLst>
            <a:ext uri="{28A0092B-C50C-407E-A947-70E740481C1C}">
              <a14:useLocalDpi xmlns:a14="http://schemas.microsoft.com/office/drawing/2010/main" val="0"/>
            </a:ext>
          </a:extLst>
        </a:blip>
        <a:srcRect/>
        <a:stretch>
          <a:fillRect/>
        </a:stretch>
      </xdr:blipFill>
      <xdr:spPr bwMode="auto">
        <a:xfrm>
          <a:off x="12611100" y="140846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363</xdr:row>
      <xdr:rowOff>0</xdr:rowOff>
    </xdr:from>
    <xdr:to>
      <xdr:col>22</xdr:col>
      <xdr:colOff>0</xdr:colOff>
      <xdr:row>364</xdr:row>
      <xdr:rowOff>0</xdr:rowOff>
    </xdr:to>
    <xdr:pic>
      <xdr:nvPicPr>
        <xdr:cNvPr id="315" name="Picture 111"/>
        <xdr:cNvPicPr>
          <a:picLocks noChangeAspect="1" noChangeArrowheads="1"/>
        </xdr:cNvPicPr>
      </xdr:nvPicPr>
      <xdr:blipFill>
        <a:blip xmlns:r="http://schemas.openxmlformats.org/officeDocument/2006/relationships" r:embed="rId309">
          <a:extLst>
            <a:ext uri="{28A0092B-C50C-407E-A947-70E740481C1C}">
              <a14:useLocalDpi xmlns:a14="http://schemas.microsoft.com/office/drawing/2010/main" val="0"/>
            </a:ext>
          </a:extLst>
        </a:blip>
        <a:srcRect/>
        <a:stretch>
          <a:fillRect/>
        </a:stretch>
      </xdr:blipFill>
      <xdr:spPr bwMode="auto">
        <a:xfrm>
          <a:off x="12611100" y="142113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364</xdr:row>
      <xdr:rowOff>0</xdr:rowOff>
    </xdr:from>
    <xdr:to>
      <xdr:col>22</xdr:col>
      <xdr:colOff>0</xdr:colOff>
      <xdr:row>365</xdr:row>
      <xdr:rowOff>0</xdr:rowOff>
    </xdr:to>
    <xdr:pic>
      <xdr:nvPicPr>
        <xdr:cNvPr id="316" name="Picture 112"/>
        <xdr:cNvPicPr>
          <a:picLocks noChangeAspect="1" noChangeArrowheads="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12611100" y="143379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365</xdr:row>
      <xdr:rowOff>0</xdr:rowOff>
    </xdr:from>
    <xdr:to>
      <xdr:col>22</xdr:col>
      <xdr:colOff>0</xdr:colOff>
      <xdr:row>366</xdr:row>
      <xdr:rowOff>0</xdr:rowOff>
    </xdr:to>
    <xdr:pic>
      <xdr:nvPicPr>
        <xdr:cNvPr id="317" name="Picture 113"/>
        <xdr:cNvPicPr>
          <a:picLocks noChangeAspect="1" noChangeArrowheads="1"/>
        </xdr:cNvPicPr>
      </xdr:nvPicPr>
      <xdr:blipFill>
        <a:blip xmlns:r="http://schemas.openxmlformats.org/officeDocument/2006/relationships" r:embed="rId311">
          <a:extLst>
            <a:ext uri="{28A0092B-C50C-407E-A947-70E740481C1C}">
              <a14:useLocalDpi xmlns:a14="http://schemas.microsoft.com/office/drawing/2010/main" val="0"/>
            </a:ext>
          </a:extLst>
        </a:blip>
        <a:srcRect/>
        <a:stretch>
          <a:fillRect/>
        </a:stretch>
      </xdr:blipFill>
      <xdr:spPr bwMode="auto">
        <a:xfrm>
          <a:off x="12611100" y="144646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366</xdr:row>
      <xdr:rowOff>0</xdr:rowOff>
    </xdr:from>
    <xdr:to>
      <xdr:col>22</xdr:col>
      <xdr:colOff>0</xdr:colOff>
      <xdr:row>367</xdr:row>
      <xdr:rowOff>0</xdr:rowOff>
    </xdr:to>
    <xdr:pic>
      <xdr:nvPicPr>
        <xdr:cNvPr id="318" name="Picture 114"/>
        <xdr:cNvPicPr>
          <a:picLocks noChangeAspect="1" noChangeArrowheads="1"/>
        </xdr:cNvPicPr>
      </xdr:nvPicPr>
      <xdr:blipFill>
        <a:blip xmlns:r="http://schemas.openxmlformats.org/officeDocument/2006/relationships" r:embed="rId312">
          <a:extLst>
            <a:ext uri="{28A0092B-C50C-407E-A947-70E740481C1C}">
              <a14:useLocalDpi xmlns:a14="http://schemas.microsoft.com/office/drawing/2010/main" val="0"/>
            </a:ext>
          </a:extLst>
        </a:blip>
        <a:srcRect/>
        <a:stretch>
          <a:fillRect/>
        </a:stretch>
      </xdr:blipFill>
      <xdr:spPr bwMode="auto">
        <a:xfrm>
          <a:off x="12611100" y="145913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367</xdr:row>
      <xdr:rowOff>0</xdr:rowOff>
    </xdr:from>
    <xdr:to>
      <xdr:col>22</xdr:col>
      <xdr:colOff>0</xdr:colOff>
      <xdr:row>368</xdr:row>
      <xdr:rowOff>0</xdr:rowOff>
    </xdr:to>
    <xdr:pic>
      <xdr:nvPicPr>
        <xdr:cNvPr id="319" name="Picture 115"/>
        <xdr:cNvPicPr>
          <a:picLocks noChangeAspect="1" noChangeArrowheads="1"/>
        </xdr:cNvPicPr>
      </xdr:nvPicPr>
      <xdr:blipFill>
        <a:blip xmlns:r="http://schemas.openxmlformats.org/officeDocument/2006/relationships" r:embed="rId313">
          <a:extLst>
            <a:ext uri="{28A0092B-C50C-407E-A947-70E740481C1C}">
              <a14:useLocalDpi xmlns:a14="http://schemas.microsoft.com/office/drawing/2010/main" val="0"/>
            </a:ext>
          </a:extLst>
        </a:blip>
        <a:srcRect/>
        <a:stretch>
          <a:fillRect/>
        </a:stretch>
      </xdr:blipFill>
      <xdr:spPr bwMode="auto">
        <a:xfrm>
          <a:off x="12611100" y="147180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368</xdr:row>
      <xdr:rowOff>0</xdr:rowOff>
    </xdr:from>
    <xdr:to>
      <xdr:col>22</xdr:col>
      <xdr:colOff>0</xdr:colOff>
      <xdr:row>369</xdr:row>
      <xdr:rowOff>0</xdr:rowOff>
    </xdr:to>
    <xdr:pic>
      <xdr:nvPicPr>
        <xdr:cNvPr id="320" name="Picture 116"/>
        <xdr:cNvPicPr>
          <a:picLocks noChangeAspect="1" noChangeArrowheads="1"/>
        </xdr:cNvPicPr>
      </xdr:nvPicPr>
      <xdr:blipFill>
        <a:blip xmlns:r="http://schemas.openxmlformats.org/officeDocument/2006/relationships" r:embed="rId314">
          <a:extLst>
            <a:ext uri="{28A0092B-C50C-407E-A947-70E740481C1C}">
              <a14:useLocalDpi xmlns:a14="http://schemas.microsoft.com/office/drawing/2010/main" val="0"/>
            </a:ext>
          </a:extLst>
        </a:blip>
        <a:srcRect/>
        <a:stretch>
          <a:fillRect/>
        </a:stretch>
      </xdr:blipFill>
      <xdr:spPr bwMode="auto">
        <a:xfrm>
          <a:off x="12611100" y="148447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369</xdr:row>
      <xdr:rowOff>0</xdr:rowOff>
    </xdr:from>
    <xdr:to>
      <xdr:col>22</xdr:col>
      <xdr:colOff>0</xdr:colOff>
      <xdr:row>370</xdr:row>
      <xdr:rowOff>0</xdr:rowOff>
    </xdr:to>
    <xdr:pic>
      <xdr:nvPicPr>
        <xdr:cNvPr id="321" name="Picture 117"/>
        <xdr:cNvPicPr>
          <a:picLocks noChangeAspect="1" noChangeArrowheads="1"/>
        </xdr:cNvPicPr>
      </xdr:nvPicPr>
      <xdr:blipFill>
        <a:blip xmlns:r="http://schemas.openxmlformats.org/officeDocument/2006/relationships" r:embed="rId315">
          <a:extLst>
            <a:ext uri="{28A0092B-C50C-407E-A947-70E740481C1C}">
              <a14:useLocalDpi xmlns:a14="http://schemas.microsoft.com/office/drawing/2010/main" val="0"/>
            </a:ext>
          </a:extLst>
        </a:blip>
        <a:srcRect/>
        <a:stretch>
          <a:fillRect/>
        </a:stretch>
      </xdr:blipFill>
      <xdr:spPr bwMode="auto">
        <a:xfrm>
          <a:off x="12611100" y="149713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370</xdr:row>
      <xdr:rowOff>0</xdr:rowOff>
    </xdr:from>
    <xdr:to>
      <xdr:col>22</xdr:col>
      <xdr:colOff>0</xdr:colOff>
      <xdr:row>371</xdr:row>
      <xdr:rowOff>0</xdr:rowOff>
    </xdr:to>
    <xdr:pic>
      <xdr:nvPicPr>
        <xdr:cNvPr id="322" name="Picture 118"/>
        <xdr:cNvPicPr>
          <a:picLocks noChangeAspect="1" noChangeArrowheads="1"/>
        </xdr:cNvPicPr>
      </xdr:nvPicPr>
      <xdr:blipFill>
        <a:blip xmlns:r="http://schemas.openxmlformats.org/officeDocument/2006/relationships" r:embed="rId316">
          <a:extLst>
            <a:ext uri="{28A0092B-C50C-407E-A947-70E740481C1C}">
              <a14:useLocalDpi xmlns:a14="http://schemas.microsoft.com/office/drawing/2010/main" val="0"/>
            </a:ext>
          </a:extLst>
        </a:blip>
        <a:srcRect/>
        <a:stretch>
          <a:fillRect/>
        </a:stretch>
      </xdr:blipFill>
      <xdr:spPr bwMode="auto">
        <a:xfrm>
          <a:off x="12611100" y="150980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371</xdr:row>
      <xdr:rowOff>0</xdr:rowOff>
    </xdr:from>
    <xdr:to>
      <xdr:col>22</xdr:col>
      <xdr:colOff>0</xdr:colOff>
      <xdr:row>372</xdr:row>
      <xdr:rowOff>0</xdr:rowOff>
    </xdr:to>
    <xdr:pic>
      <xdr:nvPicPr>
        <xdr:cNvPr id="323" name="Picture 119"/>
        <xdr:cNvPicPr>
          <a:picLocks noChangeAspect="1" noChangeArrowheads="1"/>
        </xdr:cNvPicPr>
      </xdr:nvPicPr>
      <xdr:blipFill>
        <a:blip xmlns:r="http://schemas.openxmlformats.org/officeDocument/2006/relationships" r:embed="rId317">
          <a:extLst>
            <a:ext uri="{28A0092B-C50C-407E-A947-70E740481C1C}">
              <a14:useLocalDpi xmlns:a14="http://schemas.microsoft.com/office/drawing/2010/main" val="0"/>
            </a:ext>
          </a:extLst>
        </a:blip>
        <a:srcRect/>
        <a:stretch>
          <a:fillRect/>
        </a:stretch>
      </xdr:blipFill>
      <xdr:spPr bwMode="auto">
        <a:xfrm>
          <a:off x="12611100" y="152247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372</xdr:row>
      <xdr:rowOff>0</xdr:rowOff>
    </xdr:from>
    <xdr:to>
      <xdr:col>22</xdr:col>
      <xdr:colOff>0</xdr:colOff>
      <xdr:row>373</xdr:row>
      <xdr:rowOff>0</xdr:rowOff>
    </xdr:to>
    <xdr:pic>
      <xdr:nvPicPr>
        <xdr:cNvPr id="324" name="Picture 120"/>
        <xdr:cNvPicPr>
          <a:picLocks noChangeAspect="1" noChangeArrowheads="1"/>
        </xdr:cNvPicPr>
      </xdr:nvPicPr>
      <xdr:blipFill>
        <a:blip xmlns:r="http://schemas.openxmlformats.org/officeDocument/2006/relationships" r:embed="rId318">
          <a:extLst>
            <a:ext uri="{28A0092B-C50C-407E-A947-70E740481C1C}">
              <a14:useLocalDpi xmlns:a14="http://schemas.microsoft.com/office/drawing/2010/main" val="0"/>
            </a:ext>
          </a:extLst>
        </a:blip>
        <a:srcRect/>
        <a:stretch>
          <a:fillRect/>
        </a:stretch>
      </xdr:blipFill>
      <xdr:spPr bwMode="auto">
        <a:xfrm>
          <a:off x="12611100" y="153514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373</xdr:row>
      <xdr:rowOff>0</xdr:rowOff>
    </xdr:from>
    <xdr:to>
      <xdr:col>22</xdr:col>
      <xdr:colOff>0</xdr:colOff>
      <xdr:row>374</xdr:row>
      <xdr:rowOff>0</xdr:rowOff>
    </xdr:to>
    <xdr:pic>
      <xdr:nvPicPr>
        <xdr:cNvPr id="325" name="Picture 121"/>
        <xdr:cNvPicPr>
          <a:picLocks noChangeAspect="1" noChangeArrowheads="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12611100" y="154781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374</xdr:row>
      <xdr:rowOff>0</xdr:rowOff>
    </xdr:from>
    <xdr:to>
      <xdr:col>22</xdr:col>
      <xdr:colOff>0</xdr:colOff>
      <xdr:row>375</xdr:row>
      <xdr:rowOff>0</xdr:rowOff>
    </xdr:to>
    <xdr:pic>
      <xdr:nvPicPr>
        <xdr:cNvPr id="326" name="Picture 122"/>
        <xdr:cNvPicPr>
          <a:picLocks noChangeAspect="1" noChangeArrowheads="1"/>
        </xdr:cNvPicPr>
      </xdr:nvPicPr>
      <xdr:blipFill>
        <a:blip xmlns:r="http://schemas.openxmlformats.org/officeDocument/2006/relationships" r:embed="rId320">
          <a:extLst>
            <a:ext uri="{28A0092B-C50C-407E-A947-70E740481C1C}">
              <a14:useLocalDpi xmlns:a14="http://schemas.microsoft.com/office/drawing/2010/main" val="0"/>
            </a:ext>
          </a:extLst>
        </a:blip>
        <a:srcRect/>
        <a:stretch>
          <a:fillRect/>
        </a:stretch>
      </xdr:blipFill>
      <xdr:spPr bwMode="auto">
        <a:xfrm>
          <a:off x="12611100" y="156048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375</xdr:row>
      <xdr:rowOff>0</xdr:rowOff>
    </xdr:from>
    <xdr:to>
      <xdr:col>22</xdr:col>
      <xdr:colOff>0</xdr:colOff>
      <xdr:row>376</xdr:row>
      <xdr:rowOff>0</xdr:rowOff>
    </xdr:to>
    <xdr:pic>
      <xdr:nvPicPr>
        <xdr:cNvPr id="327" name="Picture 123"/>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12611100" y="157314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376</xdr:row>
      <xdr:rowOff>0</xdr:rowOff>
    </xdr:from>
    <xdr:to>
      <xdr:col>22</xdr:col>
      <xdr:colOff>0</xdr:colOff>
      <xdr:row>377</xdr:row>
      <xdr:rowOff>0</xdr:rowOff>
    </xdr:to>
    <xdr:pic>
      <xdr:nvPicPr>
        <xdr:cNvPr id="328" name="Picture 124"/>
        <xdr:cNvPicPr>
          <a:picLocks noChangeAspect="1" noChangeArrowheads="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12611100" y="158581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377</xdr:row>
      <xdr:rowOff>0</xdr:rowOff>
    </xdr:from>
    <xdr:to>
      <xdr:col>22</xdr:col>
      <xdr:colOff>0</xdr:colOff>
      <xdr:row>378</xdr:row>
      <xdr:rowOff>0</xdr:rowOff>
    </xdr:to>
    <xdr:pic>
      <xdr:nvPicPr>
        <xdr:cNvPr id="329" name="Picture 125"/>
        <xdr:cNvPicPr>
          <a:picLocks noChangeAspect="1" noChangeArrowheads="1"/>
        </xdr:cNvPicPr>
      </xdr:nvPicPr>
      <xdr:blipFill>
        <a:blip xmlns:r="http://schemas.openxmlformats.org/officeDocument/2006/relationships" r:embed="rId321">
          <a:extLst>
            <a:ext uri="{28A0092B-C50C-407E-A947-70E740481C1C}">
              <a14:useLocalDpi xmlns:a14="http://schemas.microsoft.com/office/drawing/2010/main" val="0"/>
            </a:ext>
          </a:extLst>
        </a:blip>
        <a:srcRect/>
        <a:stretch>
          <a:fillRect/>
        </a:stretch>
      </xdr:blipFill>
      <xdr:spPr bwMode="auto">
        <a:xfrm>
          <a:off x="12611100" y="159848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378</xdr:row>
      <xdr:rowOff>0</xdr:rowOff>
    </xdr:from>
    <xdr:to>
      <xdr:col>22</xdr:col>
      <xdr:colOff>0</xdr:colOff>
      <xdr:row>379</xdr:row>
      <xdr:rowOff>0</xdr:rowOff>
    </xdr:to>
    <xdr:pic>
      <xdr:nvPicPr>
        <xdr:cNvPr id="330" name="Picture 126"/>
        <xdr:cNvPicPr>
          <a:picLocks noChangeAspect="1" noChangeArrowheads="1"/>
        </xdr:cNvPicPr>
      </xdr:nvPicPr>
      <xdr:blipFill>
        <a:blip xmlns:r="http://schemas.openxmlformats.org/officeDocument/2006/relationships" r:embed="rId322">
          <a:extLst>
            <a:ext uri="{28A0092B-C50C-407E-A947-70E740481C1C}">
              <a14:useLocalDpi xmlns:a14="http://schemas.microsoft.com/office/drawing/2010/main" val="0"/>
            </a:ext>
          </a:extLst>
        </a:blip>
        <a:srcRect/>
        <a:stretch>
          <a:fillRect/>
        </a:stretch>
      </xdr:blipFill>
      <xdr:spPr bwMode="auto">
        <a:xfrm>
          <a:off x="12611100" y="161115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379</xdr:row>
      <xdr:rowOff>0</xdr:rowOff>
    </xdr:from>
    <xdr:to>
      <xdr:col>22</xdr:col>
      <xdr:colOff>0</xdr:colOff>
      <xdr:row>380</xdr:row>
      <xdr:rowOff>0</xdr:rowOff>
    </xdr:to>
    <xdr:pic>
      <xdr:nvPicPr>
        <xdr:cNvPr id="331" name="Picture 127"/>
        <xdr:cNvPicPr>
          <a:picLocks noChangeAspect="1" noChangeArrowheads="1"/>
        </xdr:cNvPicPr>
      </xdr:nvPicPr>
      <xdr:blipFill>
        <a:blip xmlns:r="http://schemas.openxmlformats.org/officeDocument/2006/relationships" r:embed="rId323">
          <a:extLst>
            <a:ext uri="{28A0092B-C50C-407E-A947-70E740481C1C}">
              <a14:useLocalDpi xmlns:a14="http://schemas.microsoft.com/office/drawing/2010/main" val="0"/>
            </a:ext>
          </a:extLst>
        </a:blip>
        <a:srcRect/>
        <a:stretch>
          <a:fillRect/>
        </a:stretch>
      </xdr:blipFill>
      <xdr:spPr bwMode="auto">
        <a:xfrm>
          <a:off x="12611100" y="162382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380</xdr:row>
      <xdr:rowOff>0</xdr:rowOff>
    </xdr:from>
    <xdr:to>
      <xdr:col>22</xdr:col>
      <xdr:colOff>0</xdr:colOff>
      <xdr:row>381</xdr:row>
      <xdr:rowOff>0</xdr:rowOff>
    </xdr:to>
    <xdr:pic>
      <xdr:nvPicPr>
        <xdr:cNvPr id="332" name="Picture 128"/>
        <xdr:cNvPicPr>
          <a:picLocks noChangeAspect="1" noChangeArrowheads="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12611100" y="163649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381</xdr:row>
      <xdr:rowOff>0</xdr:rowOff>
    </xdr:from>
    <xdr:to>
      <xdr:col>22</xdr:col>
      <xdr:colOff>0</xdr:colOff>
      <xdr:row>382</xdr:row>
      <xdr:rowOff>0</xdr:rowOff>
    </xdr:to>
    <xdr:pic>
      <xdr:nvPicPr>
        <xdr:cNvPr id="333" name="Picture 129"/>
        <xdr:cNvPicPr>
          <a:picLocks noChangeAspect="1" noChangeArrowheads="1"/>
        </xdr:cNvPicPr>
      </xdr:nvPicPr>
      <xdr:blipFill>
        <a:blip xmlns:r="http://schemas.openxmlformats.org/officeDocument/2006/relationships" r:embed="rId325">
          <a:extLst>
            <a:ext uri="{28A0092B-C50C-407E-A947-70E740481C1C}">
              <a14:useLocalDpi xmlns:a14="http://schemas.microsoft.com/office/drawing/2010/main" val="0"/>
            </a:ext>
          </a:extLst>
        </a:blip>
        <a:srcRect/>
        <a:stretch>
          <a:fillRect/>
        </a:stretch>
      </xdr:blipFill>
      <xdr:spPr bwMode="auto">
        <a:xfrm>
          <a:off x="12611100" y="164915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382</xdr:row>
      <xdr:rowOff>0</xdr:rowOff>
    </xdr:from>
    <xdr:to>
      <xdr:col>22</xdr:col>
      <xdr:colOff>0</xdr:colOff>
      <xdr:row>383</xdr:row>
      <xdr:rowOff>0</xdr:rowOff>
    </xdr:to>
    <xdr:pic>
      <xdr:nvPicPr>
        <xdr:cNvPr id="334" name="Picture 130"/>
        <xdr:cNvPicPr>
          <a:picLocks noChangeAspect="1" noChangeArrowheads="1"/>
        </xdr:cNvPicPr>
      </xdr:nvPicPr>
      <xdr:blipFill>
        <a:blip xmlns:r="http://schemas.openxmlformats.org/officeDocument/2006/relationships" r:embed="rId326">
          <a:extLst>
            <a:ext uri="{28A0092B-C50C-407E-A947-70E740481C1C}">
              <a14:useLocalDpi xmlns:a14="http://schemas.microsoft.com/office/drawing/2010/main" val="0"/>
            </a:ext>
          </a:extLst>
        </a:blip>
        <a:srcRect/>
        <a:stretch>
          <a:fillRect/>
        </a:stretch>
      </xdr:blipFill>
      <xdr:spPr bwMode="auto">
        <a:xfrm>
          <a:off x="12611100" y="166182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383</xdr:row>
      <xdr:rowOff>0</xdr:rowOff>
    </xdr:from>
    <xdr:to>
      <xdr:col>22</xdr:col>
      <xdr:colOff>0</xdr:colOff>
      <xdr:row>384</xdr:row>
      <xdr:rowOff>0</xdr:rowOff>
    </xdr:to>
    <xdr:pic>
      <xdr:nvPicPr>
        <xdr:cNvPr id="335" name="Picture 131"/>
        <xdr:cNvPicPr>
          <a:picLocks noChangeAspect="1" noChangeArrowheads="1"/>
        </xdr:cNvPicPr>
      </xdr:nvPicPr>
      <xdr:blipFill>
        <a:blip xmlns:r="http://schemas.openxmlformats.org/officeDocument/2006/relationships" r:embed="rId327">
          <a:extLst>
            <a:ext uri="{28A0092B-C50C-407E-A947-70E740481C1C}">
              <a14:useLocalDpi xmlns:a14="http://schemas.microsoft.com/office/drawing/2010/main" val="0"/>
            </a:ext>
          </a:extLst>
        </a:blip>
        <a:srcRect/>
        <a:stretch>
          <a:fillRect/>
        </a:stretch>
      </xdr:blipFill>
      <xdr:spPr bwMode="auto">
        <a:xfrm>
          <a:off x="12611100" y="167449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384</xdr:row>
      <xdr:rowOff>0</xdr:rowOff>
    </xdr:from>
    <xdr:to>
      <xdr:col>22</xdr:col>
      <xdr:colOff>0</xdr:colOff>
      <xdr:row>385</xdr:row>
      <xdr:rowOff>0</xdr:rowOff>
    </xdr:to>
    <xdr:pic>
      <xdr:nvPicPr>
        <xdr:cNvPr id="336" name="Picture 132"/>
        <xdr:cNvPicPr>
          <a:picLocks noChangeAspect="1" noChangeArrowheads="1"/>
        </xdr:cNvPicPr>
      </xdr:nvPicPr>
      <xdr:blipFill>
        <a:blip xmlns:r="http://schemas.openxmlformats.org/officeDocument/2006/relationships" r:embed="rId328">
          <a:extLst>
            <a:ext uri="{28A0092B-C50C-407E-A947-70E740481C1C}">
              <a14:useLocalDpi xmlns:a14="http://schemas.microsoft.com/office/drawing/2010/main" val="0"/>
            </a:ext>
          </a:extLst>
        </a:blip>
        <a:srcRect/>
        <a:stretch>
          <a:fillRect/>
        </a:stretch>
      </xdr:blipFill>
      <xdr:spPr bwMode="auto">
        <a:xfrm>
          <a:off x="12611100" y="168716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385</xdr:row>
      <xdr:rowOff>0</xdr:rowOff>
    </xdr:from>
    <xdr:to>
      <xdr:col>22</xdr:col>
      <xdr:colOff>0</xdr:colOff>
      <xdr:row>386</xdr:row>
      <xdr:rowOff>0</xdr:rowOff>
    </xdr:to>
    <xdr:pic>
      <xdr:nvPicPr>
        <xdr:cNvPr id="337" name="Picture 133"/>
        <xdr:cNvPicPr>
          <a:picLocks noChangeAspect="1" noChangeArrowheads="1"/>
        </xdr:cNvPicPr>
      </xdr:nvPicPr>
      <xdr:blipFill>
        <a:blip xmlns:r="http://schemas.openxmlformats.org/officeDocument/2006/relationships" r:embed="rId329">
          <a:extLst>
            <a:ext uri="{28A0092B-C50C-407E-A947-70E740481C1C}">
              <a14:useLocalDpi xmlns:a14="http://schemas.microsoft.com/office/drawing/2010/main" val="0"/>
            </a:ext>
          </a:extLst>
        </a:blip>
        <a:srcRect/>
        <a:stretch>
          <a:fillRect/>
        </a:stretch>
      </xdr:blipFill>
      <xdr:spPr bwMode="auto">
        <a:xfrm>
          <a:off x="12611100" y="169983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386</xdr:row>
      <xdr:rowOff>0</xdr:rowOff>
    </xdr:from>
    <xdr:to>
      <xdr:col>22</xdr:col>
      <xdr:colOff>0</xdr:colOff>
      <xdr:row>387</xdr:row>
      <xdr:rowOff>0</xdr:rowOff>
    </xdr:to>
    <xdr:pic>
      <xdr:nvPicPr>
        <xdr:cNvPr id="338" name="Picture 134"/>
        <xdr:cNvPicPr>
          <a:picLocks noChangeAspect="1" noChangeArrowheads="1"/>
        </xdr:cNvPicPr>
      </xdr:nvPicPr>
      <xdr:blipFill>
        <a:blip xmlns:r="http://schemas.openxmlformats.org/officeDocument/2006/relationships" r:embed="rId330">
          <a:extLst>
            <a:ext uri="{28A0092B-C50C-407E-A947-70E740481C1C}">
              <a14:useLocalDpi xmlns:a14="http://schemas.microsoft.com/office/drawing/2010/main" val="0"/>
            </a:ext>
          </a:extLst>
        </a:blip>
        <a:srcRect/>
        <a:stretch>
          <a:fillRect/>
        </a:stretch>
      </xdr:blipFill>
      <xdr:spPr bwMode="auto">
        <a:xfrm>
          <a:off x="12611100" y="171249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387</xdr:row>
      <xdr:rowOff>0</xdr:rowOff>
    </xdr:from>
    <xdr:to>
      <xdr:col>22</xdr:col>
      <xdr:colOff>0</xdr:colOff>
      <xdr:row>388</xdr:row>
      <xdr:rowOff>0</xdr:rowOff>
    </xdr:to>
    <xdr:pic>
      <xdr:nvPicPr>
        <xdr:cNvPr id="339" name="Picture 135"/>
        <xdr:cNvPicPr>
          <a:picLocks noChangeAspect="1" noChangeArrowheads="1"/>
        </xdr:cNvPicPr>
      </xdr:nvPicPr>
      <xdr:blipFill>
        <a:blip xmlns:r="http://schemas.openxmlformats.org/officeDocument/2006/relationships" r:embed="rId331">
          <a:extLst>
            <a:ext uri="{28A0092B-C50C-407E-A947-70E740481C1C}">
              <a14:useLocalDpi xmlns:a14="http://schemas.microsoft.com/office/drawing/2010/main" val="0"/>
            </a:ext>
          </a:extLst>
        </a:blip>
        <a:srcRect/>
        <a:stretch>
          <a:fillRect/>
        </a:stretch>
      </xdr:blipFill>
      <xdr:spPr bwMode="auto">
        <a:xfrm>
          <a:off x="12611100" y="172516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388</xdr:row>
      <xdr:rowOff>0</xdr:rowOff>
    </xdr:from>
    <xdr:to>
      <xdr:col>22</xdr:col>
      <xdr:colOff>0</xdr:colOff>
      <xdr:row>389</xdr:row>
      <xdr:rowOff>0</xdr:rowOff>
    </xdr:to>
    <xdr:pic>
      <xdr:nvPicPr>
        <xdr:cNvPr id="340" name="Picture 136"/>
        <xdr:cNvPicPr>
          <a:picLocks noChangeAspect="1" noChangeArrowheads="1"/>
        </xdr:cNvPicPr>
      </xdr:nvPicPr>
      <xdr:blipFill>
        <a:blip xmlns:r="http://schemas.openxmlformats.org/officeDocument/2006/relationships" r:embed="rId332">
          <a:extLst>
            <a:ext uri="{28A0092B-C50C-407E-A947-70E740481C1C}">
              <a14:useLocalDpi xmlns:a14="http://schemas.microsoft.com/office/drawing/2010/main" val="0"/>
            </a:ext>
          </a:extLst>
        </a:blip>
        <a:srcRect/>
        <a:stretch>
          <a:fillRect/>
        </a:stretch>
      </xdr:blipFill>
      <xdr:spPr bwMode="auto">
        <a:xfrm>
          <a:off x="12611100" y="173783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389</xdr:row>
      <xdr:rowOff>0</xdr:rowOff>
    </xdr:from>
    <xdr:to>
      <xdr:col>22</xdr:col>
      <xdr:colOff>0</xdr:colOff>
      <xdr:row>390</xdr:row>
      <xdr:rowOff>0</xdr:rowOff>
    </xdr:to>
    <xdr:pic>
      <xdr:nvPicPr>
        <xdr:cNvPr id="341" name="Picture 137"/>
        <xdr:cNvPicPr>
          <a:picLocks noChangeAspect="1" noChangeArrowheads="1"/>
        </xdr:cNvPicPr>
      </xdr:nvPicPr>
      <xdr:blipFill>
        <a:blip xmlns:r="http://schemas.openxmlformats.org/officeDocument/2006/relationships" r:embed="rId333">
          <a:extLst>
            <a:ext uri="{28A0092B-C50C-407E-A947-70E740481C1C}">
              <a14:useLocalDpi xmlns:a14="http://schemas.microsoft.com/office/drawing/2010/main" val="0"/>
            </a:ext>
          </a:extLst>
        </a:blip>
        <a:srcRect/>
        <a:stretch>
          <a:fillRect/>
        </a:stretch>
      </xdr:blipFill>
      <xdr:spPr bwMode="auto">
        <a:xfrm>
          <a:off x="12611100" y="175050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390</xdr:row>
      <xdr:rowOff>0</xdr:rowOff>
    </xdr:from>
    <xdr:to>
      <xdr:col>22</xdr:col>
      <xdr:colOff>0</xdr:colOff>
      <xdr:row>391</xdr:row>
      <xdr:rowOff>0</xdr:rowOff>
    </xdr:to>
    <xdr:pic>
      <xdr:nvPicPr>
        <xdr:cNvPr id="342" name="Picture 138"/>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12611100" y="176317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391</xdr:row>
      <xdr:rowOff>0</xdr:rowOff>
    </xdr:from>
    <xdr:to>
      <xdr:col>22</xdr:col>
      <xdr:colOff>0</xdr:colOff>
      <xdr:row>392</xdr:row>
      <xdr:rowOff>0</xdr:rowOff>
    </xdr:to>
    <xdr:pic>
      <xdr:nvPicPr>
        <xdr:cNvPr id="343" name="Picture 139"/>
        <xdr:cNvPicPr>
          <a:picLocks noChangeAspect="1" noChangeArrowheads="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12611100" y="177584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392</xdr:row>
      <xdr:rowOff>0</xdr:rowOff>
    </xdr:from>
    <xdr:to>
      <xdr:col>22</xdr:col>
      <xdr:colOff>0</xdr:colOff>
      <xdr:row>393</xdr:row>
      <xdr:rowOff>0</xdr:rowOff>
    </xdr:to>
    <xdr:pic>
      <xdr:nvPicPr>
        <xdr:cNvPr id="344" name="Picture 140"/>
        <xdr:cNvPicPr>
          <a:picLocks noChangeAspect="1" noChangeArrowheads="1"/>
        </xdr:cNvPicPr>
      </xdr:nvPicPr>
      <xdr:blipFill>
        <a:blip xmlns:r="http://schemas.openxmlformats.org/officeDocument/2006/relationships" r:embed="rId336">
          <a:extLst>
            <a:ext uri="{28A0092B-C50C-407E-A947-70E740481C1C}">
              <a14:useLocalDpi xmlns:a14="http://schemas.microsoft.com/office/drawing/2010/main" val="0"/>
            </a:ext>
          </a:extLst>
        </a:blip>
        <a:srcRect/>
        <a:stretch>
          <a:fillRect/>
        </a:stretch>
      </xdr:blipFill>
      <xdr:spPr bwMode="auto">
        <a:xfrm>
          <a:off x="12611100" y="178850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393</xdr:row>
      <xdr:rowOff>0</xdr:rowOff>
    </xdr:from>
    <xdr:to>
      <xdr:col>22</xdr:col>
      <xdr:colOff>0</xdr:colOff>
      <xdr:row>394</xdr:row>
      <xdr:rowOff>0</xdr:rowOff>
    </xdr:to>
    <xdr:pic>
      <xdr:nvPicPr>
        <xdr:cNvPr id="345" name="Picture 141"/>
        <xdr:cNvPicPr>
          <a:picLocks noChangeAspect="1" noChangeArrowheads="1"/>
        </xdr:cNvPicPr>
      </xdr:nvPicPr>
      <xdr:blipFill>
        <a:blip xmlns:r="http://schemas.openxmlformats.org/officeDocument/2006/relationships" r:embed="rId337">
          <a:extLst>
            <a:ext uri="{28A0092B-C50C-407E-A947-70E740481C1C}">
              <a14:useLocalDpi xmlns:a14="http://schemas.microsoft.com/office/drawing/2010/main" val="0"/>
            </a:ext>
          </a:extLst>
        </a:blip>
        <a:srcRect/>
        <a:stretch>
          <a:fillRect/>
        </a:stretch>
      </xdr:blipFill>
      <xdr:spPr bwMode="auto">
        <a:xfrm>
          <a:off x="12611100" y="180117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394</xdr:row>
      <xdr:rowOff>0</xdr:rowOff>
    </xdr:from>
    <xdr:to>
      <xdr:col>22</xdr:col>
      <xdr:colOff>0</xdr:colOff>
      <xdr:row>395</xdr:row>
      <xdr:rowOff>0</xdr:rowOff>
    </xdr:to>
    <xdr:pic>
      <xdr:nvPicPr>
        <xdr:cNvPr id="346" name="Picture 142"/>
        <xdr:cNvPicPr>
          <a:picLocks noChangeAspect="1" noChangeArrowheads="1"/>
        </xdr:cNvPicPr>
      </xdr:nvPicPr>
      <xdr:blipFill>
        <a:blip xmlns:r="http://schemas.openxmlformats.org/officeDocument/2006/relationships" r:embed="rId338">
          <a:extLst>
            <a:ext uri="{28A0092B-C50C-407E-A947-70E740481C1C}">
              <a14:useLocalDpi xmlns:a14="http://schemas.microsoft.com/office/drawing/2010/main" val="0"/>
            </a:ext>
          </a:extLst>
        </a:blip>
        <a:srcRect/>
        <a:stretch>
          <a:fillRect/>
        </a:stretch>
      </xdr:blipFill>
      <xdr:spPr bwMode="auto">
        <a:xfrm>
          <a:off x="12611100" y="181384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395</xdr:row>
      <xdr:rowOff>0</xdr:rowOff>
    </xdr:from>
    <xdr:to>
      <xdr:col>22</xdr:col>
      <xdr:colOff>0</xdr:colOff>
      <xdr:row>396</xdr:row>
      <xdr:rowOff>0</xdr:rowOff>
    </xdr:to>
    <xdr:pic>
      <xdr:nvPicPr>
        <xdr:cNvPr id="347" name="Picture 143"/>
        <xdr:cNvPicPr>
          <a:picLocks noChangeAspect="1" noChangeArrowheads="1"/>
        </xdr:cNvPicPr>
      </xdr:nvPicPr>
      <xdr:blipFill>
        <a:blip xmlns:r="http://schemas.openxmlformats.org/officeDocument/2006/relationships" r:embed="rId339">
          <a:extLst>
            <a:ext uri="{28A0092B-C50C-407E-A947-70E740481C1C}">
              <a14:useLocalDpi xmlns:a14="http://schemas.microsoft.com/office/drawing/2010/main" val="0"/>
            </a:ext>
          </a:extLst>
        </a:blip>
        <a:srcRect/>
        <a:stretch>
          <a:fillRect/>
        </a:stretch>
      </xdr:blipFill>
      <xdr:spPr bwMode="auto">
        <a:xfrm>
          <a:off x="12611100" y="182651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396</xdr:row>
      <xdr:rowOff>0</xdr:rowOff>
    </xdr:from>
    <xdr:to>
      <xdr:col>22</xdr:col>
      <xdr:colOff>0</xdr:colOff>
      <xdr:row>397</xdr:row>
      <xdr:rowOff>0</xdr:rowOff>
    </xdr:to>
    <xdr:pic>
      <xdr:nvPicPr>
        <xdr:cNvPr id="348" name="Picture 144"/>
        <xdr:cNvPicPr>
          <a:picLocks noChangeAspect="1" noChangeArrowheads="1"/>
        </xdr:cNvPicPr>
      </xdr:nvPicPr>
      <xdr:blipFill>
        <a:blip xmlns:r="http://schemas.openxmlformats.org/officeDocument/2006/relationships" r:embed="rId340">
          <a:extLst>
            <a:ext uri="{28A0092B-C50C-407E-A947-70E740481C1C}">
              <a14:useLocalDpi xmlns:a14="http://schemas.microsoft.com/office/drawing/2010/main" val="0"/>
            </a:ext>
          </a:extLst>
        </a:blip>
        <a:srcRect/>
        <a:stretch>
          <a:fillRect/>
        </a:stretch>
      </xdr:blipFill>
      <xdr:spPr bwMode="auto">
        <a:xfrm>
          <a:off x="12611100" y="183918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397</xdr:row>
      <xdr:rowOff>0</xdr:rowOff>
    </xdr:from>
    <xdr:to>
      <xdr:col>22</xdr:col>
      <xdr:colOff>0</xdr:colOff>
      <xdr:row>398</xdr:row>
      <xdr:rowOff>0</xdr:rowOff>
    </xdr:to>
    <xdr:pic>
      <xdr:nvPicPr>
        <xdr:cNvPr id="349" name="Picture 145"/>
        <xdr:cNvPicPr>
          <a:picLocks noChangeAspect="1" noChangeArrowheads="1"/>
        </xdr:cNvPicPr>
      </xdr:nvPicPr>
      <xdr:blipFill>
        <a:blip xmlns:r="http://schemas.openxmlformats.org/officeDocument/2006/relationships" r:embed="rId341">
          <a:extLst>
            <a:ext uri="{28A0092B-C50C-407E-A947-70E740481C1C}">
              <a14:useLocalDpi xmlns:a14="http://schemas.microsoft.com/office/drawing/2010/main" val="0"/>
            </a:ext>
          </a:extLst>
        </a:blip>
        <a:srcRect/>
        <a:stretch>
          <a:fillRect/>
        </a:stretch>
      </xdr:blipFill>
      <xdr:spPr bwMode="auto">
        <a:xfrm>
          <a:off x="12611100" y="185185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398</xdr:row>
      <xdr:rowOff>0</xdr:rowOff>
    </xdr:from>
    <xdr:to>
      <xdr:col>22</xdr:col>
      <xdr:colOff>0</xdr:colOff>
      <xdr:row>399</xdr:row>
      <xdr:rowOff>0</xdr:rowOff>
    </xdr:to>
    <xdr:pic>
      <xdr:nvPicPr>
        <xdr:cNvPr id="350" name="Picture 146"/>
        <xdr:cNvPicPr>
          <a:picLocks noChangeAspect="1" noChangeArrowheads="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12611100" y="186451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399</xdr:row>
      <xdr:rowOff>0</xdr:rowOff>
    </xdr:from>
    <xdr:to>
      <xdr:col>22</xdr:col>
      <xdr:colOff>0</xdr:colOff>
      <xdr:row>400</xdr:row>
      <xdr:rowOff>0</xdr:rowOff>
    </xdr:to>
    <xdr:pic>
      <xdr:nvPicPr>
        <xdr:cNvPr id="351" name="Picture 147"/>
        <xdr:cNvPicPr>
          <a:picLocks noChangeAspect="1" noChangeArrowheads="1"/>
        </xdr:cNvPicPr>
      </xdr:nvPicPr>
      <xdr:blipFill>
        <a:blip xmlns:r="http://schemas.openxmlformats.org/officeDocument/2006/relationships" r:embed="rId343">
          <a:extLst>
            <a:ext uri="{28A0092B-C50C-407E-A947-70E740481C1C}">
              <a14:useLocalDpi xmlns:a14="http://schemas.microsoft.com/office/drawing/2010/main" val="0"/>
            </a:ext>
          </a:extLst>
        </a:blip>
        <a:srcRect/>
        <a:stretch>
          <a:fillRect/>
        </a:stretch>
      </xdr:blipFill>
      <xdr:spPr bwMode="auto">
        <a:xfrm>
          <a:off x="12611100" y="187718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400</xdr:row>
      <xdr:rowOff>0</xdr:rowOff>
    </xdr:from>
    <xdr:to>
      <xdr:col>22</xdr:col>
      <xdr:colOff>0</xdr:colOff>
      <xdr:row>401</xdr:row>
      <xdr:rowOff>0</xdr:rowOff>
    </xdr:to>
    <xdr:pic>
      <xdr:nvPicPr>
        <xdr:cNvPr id="352" name="Picture 148"/>
        <xdr:cNvPicPr>
          <a:picLocks noChangeAspect="1" noChangeArrowheads="1"/>
        </xdr:cNvPicPr>
      </xdr:nvPicPr>
      <xdr:blipFill>
        <a:blip xmlns:r="http://schemas.openxmlformats.org/officeDocument/2006/relationships" r:embed="rId344">
          <a:extLst>
            <a:ext uri="{28A0092B-C50C-407E-A947-70E740481C1C}">
              <a14:useLocalDpi xmlns:a14="http://schemas.microsoft.com/office/drawing/2010/main" val="0"/>
            </a:ext>
          </a:extLst>
        </a:blip>
        <a:srcRect/>
        <a:stretch>
          <a:fillRect/>
        </a:stretch>
      </xdr:blipFill>
      <xdr:spPr bwMode="auto">
        <a:xfrm>
          <a:off x="12611100" y="188985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401</xdr:row>
      <xdr:rowOff>0</xdr:rowOff>
    </xdr:from>
    <xdr:to>
      <xdr:col>22</xdr:col>
      <xdr:colOff>0</xdr:colOff>
      <xdr:row>402</xdr:row>
      <xdr:rowOff>0</xdr:rowOff>
    </xdr:to>
    <xdr:pic>
      <xdr:nvPicPr>
        <xdr:cNvPr id="353" name="Picture 149"/>
        <xdr:cNvPicPr>
          <a:picLocks noChangeAspect="1" noChangeArrowheads="1"/>
        </xdr:cNvPicPr>
      </xdr:nvPicPr>
      <xdr:blipFill>
        <a:blip xmlns:r="http://schemas.openxmlformats.org/officeDocument/2006/relationships" r:embed="rId345">
          <a:extLst>
            <a:ext uri="{28A0092B-C50C-407E-A947-70E740481C1C}">
              <a14:useLocalDpi xmlns:a14="http://schemas.microsoft.com/office/drawing/2010/main" val="0"/>
            </a:ext>
          </a:extLst>
        </a:blip>
        <a:srcRect/>
        <a:stretch>
          <a:fillRect/>
        </a:stretch>
      </xdr:blipFill>
      <xdr:spPr bwMode="auto">
        <a:xfrm>
          <a:off x="12611100" y="190252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402</xdr:row>
      <xdr:rowOff>0</xdr:rowOff>
    </xdr:from>
    <xdr:to>
      <xdr:col>22</xdr:col>
      <xdr:colOff>0</xdr:colOff>
      <xdr:row>403</xdr:row>
      <xdr:rowOff>0</xdr:rowOff>
    </xdr:to>
    <xdr:pic>
      <xdr:nvPicPr>
        <xdr:cNvPr id="354" name="Picture 150"/>
        <xdr:cNvPicPr>
          <a:picLocks noChangeAspect="1" noChangeArrowheads="1"/>
        </xdr:cNvPicPr>
      </xdr:nvPicPr>
      <xdr:blipFill>
        <a:blip xmlns:r="http://schemas.openxmlformats.org/officeDocument/2006/relationships" r:embed="rId346">
          <a:extLst>
            <a:ext uri="{28A0092B-C50C-407E-A947-70E740481C1C}">
              <a14:useLocalDpi xmlns:a14="http://schemas.microsoft.com/office/drawing/2010/main" val="0"/>
            </a:ext>
          </a:extLst>
        </a:blip>
        <a:srcRect/>
        <a:stretch>
          <a:fillRect/>
        </a:stretch>
      </xdr:blipFill>
      <xdr:spPr bwMode="auto">
        <a:xfrm>
          <a:off x="12611100" y="191519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403</xdr:row>
      <xdr:rowOff>0</xdr:rowOff>
    </xdr:from>
    <xdr:to>
      <xdr:col>22</xdr:col>
      <xdr:colOff>0</xdr:colOff>
      <xdr:row>404</xdr:row>
      <xdr:rowOff>0</xdr:rowOff>
    </xdr:to>
    <xdr:pic>
      <xdr:nvPicPr>
        <xdr:cNvPr id="355" name="Picture 151"/>
        <xdr:cNvPicPr>
          <a:picLocks noChangeAspect="1" noChangeArrowheads="1"/>
        </xdr:cNvPicPr>
      </xdr:nvPicPr>
      <xdr:blipFill>
        <a:blip xmlns:r="http://schemas.openxmlformats.org/officeDocument/2006/relationships" r:embed="rId347">
          <a:extLst>
            <a:ext uri="{28A0092B-C50C-407E-A947-70E740481C1C}">
              <a14:useLocalDpi xmlns:a14="http://schemas.microsoft.com/office/drawing/2010/main" val="0"/>
            </a:ext>
          </a:extLst>
        </a:blip>
        <a:srcRect/>
        <a:stretch>
          <a:fillRect/>
        </a:stretch>
      </xdr:blipFill>
      <xdr:spPr bwMode="auto">
        <a:xfrm>
          <a:off x="12611100" y="192786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404</xdr:row>
      <xdr:rowOff>0</xdr:rowOff>
    </xdr:from>
    <xdr:to>
      <xdr:col>22</xdr:col>
      <xdr:colOff>0</xdr:colOff>
      <xdr:row>405</xdr:row>
      <xdr:rowOff>0</xdr:rowOff>
    </xdr:to>
    <xdr:pic>
      <xdr:nvPicPr>
        <xdr:cNvPr id="356" name="Picture 152"/>
        <xdr:cNvPicPr>
          <a:picLocks noChangeAspect="1" noChangeArrowheads="1"/>
        </xdr:cNvPicPr>
      </xdr:nvPicPr>
      <xdr:blipFill>
        <a:blip xmlns:r="http://schemas.openxmlformats.org/officeDocument/2006/relationships" r:embed="rId348">
          <a:extLst>
            <a:ext uri="{28A0092B-C50C-407E-A947-70E740481C1C}">
              <a14:useLocalDpi xmlns:a14="http://schemas.microsoft.com/office/drawing/2010/main" val="0"/>
            </a:ext>
          </a:extLst>
        </a:blip>
        <a:srcRect/>
        <a:stretch>
          <a:fillRect/>
        </a:stretch>
      </xdr:blipFill>
      <xdr:spPr bwMode="auto">
        <a:xfrm>
          <a:off x="12611100" y="194052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405</xdr:row>
      <xdr:rowOff>0</xdr:rowOff>
    </xdr:from>
    <xdr:to>
      <xdr:col>22</xdr:col>
      <xdr:colOff>0</xdr:colOff>
      <xdr:row>406</xdr:row>
      <xdr:rowOff>0</xdr:rowOff>
    </xdr:to>
    <xdr:pic>
      <xdr:nvPicPr>
        <xdr:cNvPr id="357" name="Picture 153"/>
        <xdr:cNvPicPr>
          <a:picLocks noChangeAspect="1" noChangeArrowheads="1"/>
        </xdr:cNvPicPr>
      </xdr:nvPicPr>
      <xdr:blipFill>
        <a:blip xmlns:r="http://schemas.openxmlformats.org/officeDocument/2006/relationships" r:embed="rId349">
          <a:extLst>
            <a:ext uri="{28A0092B-C50C-407E-A947-70E740481C1C}">
              <a14:useLocalDpi xmlns:a14="http://schemas.microsoft.com/office/drawing/2010/main" val="0"/>
            </a:ext>
          </a:extLst>
        </a:blip>
        <a:srcRect/>
        <a:stretch>
          <a:fillRect/>
        </a:stretch>
      </xdr:blipFill>
      <xdr:spPr bwMode="auto">
        <a:xfrm>
          <a:off x="12611100" y="195319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406</xdr:row>
      <xdr:rowOff>0</xdr:rowOff>
    </xdr:from>
    <xdr:to>
      <xdr:col>22</xdr:col>
      <xdr:colOff>0</xdr:colOff>
      <xdr:row>407</xdr:row>
      <xdr:rowOff>0</xdr:rowOff>
    </xdr:to>
    <xdr:pic>
      <xdr:nvPicPr>
        <xdr:cNvPr id="358" name="Picture 154"/>
        <xdr:cNvPicPr>
          <a:picLocks noChangeAspect="1" noChangeArrowheads="1"/>
        </xdr:cNvPicPr>
      </xdr:nvPicPr>
      <xdr:blipFill>
        <a:blip xmlns:r="http://schemas.openxmlformats.org/officeDocument/2006/relationships" r:embed="rId350">
          <a:extLst>
            <a:ext uri="{28A0092B-C50C-407E-A947-70E740481C1C}">
              <a14:useLocalDpi xmlns:a14="http://schemas.microsoft.com/office/drawing/2010/main" val="0"/>
            </a:ext>
          </a:extLst>
        </a:blip>
        <a:srcRect/>
        <a:stretch>
          <a:fillRect/>
        </a:stretch>
      </xdr:blipFill>
      <xdr:spPr bwMode="auto">
        <a:xfrm>
          <a:off x="12611100" y="196586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407</xdr:row>
      <xdr:rowOff>0</xdr:rowOff>
    </xdr:from>
    <xdr:to>
      <xdr:col>22</xdr:col>
      <xdr:colOff>0</xdr:colOff>
      <xdr:row>408</xdr:row>
      <xdr:rowOff>0</xdr:rowOff>
    </xdr:to>
    <xdr:pic>
      <xdr:nvPicPr>
        <xdr:cNvPr id="359" name="Picture 155"/>
        <xdr:cNvPicPr>
          <a:picLocks noChangeAspect="1" noChangeArrowheads="1"/>
        </xdr:cNvPicPr>
      </xdr:nvPicPr>
      <xdr:blipFill>
        <a:blip xmlns:r="http://schemas.openxmlformats.org/officeDocument/2006/relationships" r:embed="rId351">
          <a:extLst>
            <a:ext uri="{28A0092B-C50C-407E-A947-70E740481C1C}">
              <a14:useLocalDpi xmlns:a14="http://schemas.microsoft.com/office/drawing/2010/main" val="0"/>
            </a:ext>
          </a:extLst>
        </a:blip>
        <a:srcRect/>
        <a:stretch>
          <a:fillRect/>
        </a:stretch>
      </xdr:blipFill>
      <xdr:spPr bwMode="auto">
        <a:xfrm>
          <a:off x="12611100" y="197853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408</xdr:row>
      <xdr:rowOff>0</xdr:rowOff>
    </xdr:from>
    <xdr:to>
      <xdr:col>22</xdr:col>
      <xdr:colOff>0</xdr:colOff>
      <xdr:row>409</xdr:row>
      <xdr:rowOff>0</xdr:rowOff>
    </xdr:to>
    <xdr:pic>
      <xdr:nvPicPr>
        <xdr:cNvPr id="360" name="Picture 156"/>
        <xdr:cNvPicPr>
          <a:picLocks noChangeAspect="1" noChangeArrowheads="1"/>
        </xdr:cNvPicPr>
      </xdr:nvPicPr>
      <xdr:blipFill>
        <a:blip xmlns:r="http://schemas.openxmlformats.org/officeDocument/2006/relationships" r:embed="rId352">
          <a:extLst>
            <a:ext uri="{28A0092B-C50C-407E-A947-70E740481C1C}">
              <a14:useLocalDpi xmlns:a14="http://schemas.microsoft.com/office/drawing/2010/main" val="0"/>
            </a:ext>
          </a:extLst>
        </a:blip>
        <a:srcRect/>
        <a:stretch>
          <a:fillRect/>
        </a:stretch>
      </xdr:blipFill>
      <xdr:spPr bwMode="auto">
        <a:xfrm>
          <a:off x="12611100" y="199120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409</xdr:row>
      <xdr:rowOff>0</xdr:rowOff>
    </xdr:from>
    <xdr:to>
      <xdr:col>22</xdr:col>
      <xdr:colOff>0</xdr:colOff>
      <xdr:row>410</xdr:row>
      <xdr:rowOff>0</xdr:rowOff>
    </xdr:to>
    <xdr:pic>
      <xdr:nvPicPr>
        <xdr:cNvPr id="361" name="Picture 157"/>
        <xdr:cNvPicPr>
          <a:picLocks noChangeAspect="1" noChangeArrowheads="1"/>
        </xdr:cNvPicPr>
      </xdr:nvPicPr>
      <xdr:blipFill>
        <a:blip xmlns:r="http://schemas.openxmlformats.org/officeDocument/2006/relationships" r:embed="rId353">
          <a:extLst>
            <a:ext uri="{28A0092B-C50C-407E-A947-70E740481C1C}">
              <a14:useLocalDpi xmlns:a14="http://schemas.microsoft.com/office/drawing/2010/main" val="0"/>
            </a:ext>
          </a:extLst>
        </a:blip>
        <a:srcRect/>
        <a:stretch>
          <a:fillRect/>
        </a:stretch>
      </xdr:blipFill>
      <xdr:spPr bwMode="auto">
        <a:xfrm>
          <a:off x="12611100" y="200386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410</xdr:row>
      <xdr:rowOff>0</xdr:rowOff>
    </xdr:from>
    <xdr:to>
      <xdr:col>22</xdr:col>
      <xdr:colOff>0</xdr:colOff>
      <xdr:row>411</xdr:row>
      <xdr:rowOff>0</xdr:rowOff>
    </xdr:to>
    <xdr:pic>
      <xdr:nvPicPr>
        <xdr:cNvPr id="362" name="Picture 158"/>
        <xdr:cNvPicPr>
          <a:picLocks noChangeAspect="1" noChangeArrowheads="1"/>
        </xdr:cNvPicPr>
      </xdr:nvPicPr>
      <xdr:blipFill>
        <a:blip xmlns:r="http://schemas.openxmlformats.org/officeDocument/2006/relationships" r:embed="rId354">
          <a:extLst>
            <a:ext uri="{28A0092B-C50C-407E-A947-70E740481C1C}">
              <a14:useLocalDpi xmlns:a14="http://schemas.microsoft.com/office/drawing/2010/main" val="0"/>
            </a:ext>
          </a:extLst>
        </a:blip>
        <a:srcRect/>
        <a:stretch>
          <a:fillRect/>
        </a:stretch>
      </xdr:blipFill>
      <xdr:spPr bwMode="auto">
        <a:xfrm>
          <a:off x="12611100" y="201653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411</xdr:row>
      <xdr:rowOff>0</xdr:rowOff>
    </xdr:from>
    <xdr:to>
      <xdr:col>22</xdr:col>
      <xdr:colOff>0</xdr:colOff>
      <xdr:row>412</xdr:row>
      <xdr:rowOff>0</xdr:rowOff>
    </xdr:to>
    <xdr:pic>
      <xdr:nvPicPr>
        <xdr:cNvPr id="363" name="Picture 159"/>
        <xdr:cNvPicPr>
          <a:picLocks noChangeAspect="1" noChangeArrowheads="1"/>
        </xdr:cNvPicPr>
      </xdr:nvPicPr>
      <xdr:blipFill>
        <a:blip xmlns:r="http://schemas.openxmlformats.org/officeDocument/2006/relationships" r:embed="rId355">
          <a:extLst>
            <a:ext uri="{28A0092B-C50C-407E-A947-70E740481C1C}">
              <a14:useLocalDpi xmlns:a14="http://schemas.microsoft.com/office/drawing/2010/main" val="0"/>
            </a:ext>
          </a:extLst>
        </a:blip>
        <a:srcRect/>
        <a:stretch>
          <a:fillRect/>
        </a:stretch>
      </xdr:blipFill>
      <xdr:spPr bwMode="auto">
        <a:xfrm>
          <a:off x="12611100" y="202920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412</xdr:row>
      <xdr:rowOff>0</xdr:rowOff>
    </xdr:from>
    <xdr:to>
      <xdr:col>22</xdr:col>
      <xdr:colOff>0</xdr:colOff>
      <xdr:row>413</xdr:row>
      <xdr:rowOff>0</xdr:rowOff>
    </xdr:to>
    <xdr:pic>
      <xdr:nvPicPr>
        <xdr:cNvPr id="364" name="Picture 160"/>
        <xdr:cNvPicPr>
          <a:picLocks noChangeAspect="1" noChangeArrowheads="1"/>
        </xdr:cNvPicPr>
      </xdr:nvPicPr>
      <xdr:blipFill>
        <a:blip xmlns:r="http://schemas.openxmlformats.org/officeDocument/2006/relationships" r:embed="rId356">
          <a:extLst>
            <a:ext uri="{28A0092B-C50C-407E-A947-70E740481C1C}">
              <a14:useLocalDpi xmlns:a14="http://schemas.microsoft.com/office/drawing/2010/main" val="0"/>
            </a:ext>
          </a:extLst>
        </a:blip>
        <a:srcRect/>
        <a:stretch>
          <a:fillRect/>
        </a:stretch>
      </xdr:blipFill>
      <xdr:spPr bwMode="auto">
        <a:xfrm>
          <a:off x="12611100" y="204187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413</xdr:row>
      <xdr:rowOff>0</xdr:rowOff>
    </xdr:from>
    <xdr:to>
      <xdr:col>22</xdr:col>
      <xdr:colOff>0</xdr:colOff>
      <xdr:row>414</xdr:row>
      <xdr:rowOff>0</xdr:rowOff>
    </xdr:to>
    <xdr:pic>
      <xdr:nvPicPr>
        <xdr:cNvPr id="365" name="Picture 161"/>
        <xdr:cNvPicPr>
          <a:picLocks noChangeAspect="1" noChangeArrowheads="1"/>
        </xdr:cNvPicPr>
      </xdr:nvPicPr>
      <xdr:blipFill>
        <a:blip xmlns:r="http://schemas.openxmlformats.org/officeDocument/2006/relationships" r:embed="rId357">
          <a:extLst>
            <a:ext uri="{28A0092B-C50C-407E-A947-70E740481C1C}">
              <a14:useLocalDpi xmlns:a14="http://schemas.microsoft.com/office/drawing/2010/main" val="0"/>
            </a:ext>
          </a:extLst>
        </a:blip>
        <a:srcRect/>
        <a:stretch>
          <a:fillRect/>
        </a:stretch>
      </xdr:blipFill>
      <xdr:spPr bwMode="auto">
        <a:xfrm>
          <a:off x="12611100" y="205454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414</xdr:row>
      <xdr:rowOff>0</xdr:rowOff>
    </xdr:from>
    <xdr:to>
      <xdr:col>22</xdr:col>
      <xdr:colOff>0</xdr:colOff>
      <xdr:row>415</xdr:row>
      <xdr:rowOff>0</xdr:rowOff>
    </xdr:to>
    <xdr:pic>
      <xdr:nvPicPr>
        <xdr:cNvPr id="366" name="Picture 162"/>
        <xdr:cNvPicPr>
          <a:picLocks noChangeAspect="1" noChangeArrowheads="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12611100" y="206721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415</xdr:row>
      <xdr:rowOff>0</xdr:rowOff>
    </xdr:from>
    <xdr:to>
      <xdr:col>22</xdr:col>
      <xdr:colOff>0</xdr:colOff>
      <xdr:row>416</xdr:row>
      <xdr:rowOff>0</xdr:rowOff>
    </xdr:to>
    <xdr:pic>
      <xdr:nvPicPr>
        <xdr:cNvPr id="367" name="Picture 163"/>
        <xdr:cNvPicPr>
          <a:picLocks noChangeAspect="1" noChangeArrowheads="1"/>
        </xdr:cNvPicPr>
      </xdr:nvPicPr>
      <xdr:blipFill>
        <a:blip xmlns:r="http://schemas.openxmlformats.org/officeDocument/2006/relationships" r:embed="rId359">
          <a:extLst>
            <a:ext uri="{28A0092B-C50C-407E-A947-70E740481C1C}">
              <a14:useLocalDpi xmlns:a14="http://schemas.microsoft.com/office/drawing/2010/main" val="0"/>
            </a:ext>
          </a:extLst>
        </a:blip>
        <a:srcRect/>
        <a:stretch>
          <a:fillRect/>
        </a:stretch>
      </xdr:blipFill>
      <xdr:spPr bwMode="auto">
        <a:xfrm>
          <a:off x="12611100" y="207987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416</xdr:row>
      <xdr:rowOff>0</xdr:rowOff>
    </xdr:from>
    <xdr:to>
      <xdr:col>22</xdr:col>
      <xdr:colOff>0</xdr:colOff>
      <xdr:row>417</xdr:row>
      <xdr:rowOff>0</xdr:rowOff>
    </xdr:to>
    <xdr:pic>
      <xdr:nvPicPr>
        <xdr:cNvPr id="368" name="Picture 164"/>
        <xdr:cNvPicPr>
          <a:picLocks noChangeAspect="1" noChangeArrowheads="1"/>
        </xdr:cNvPicPr>
      </xdr:nvPicPr>
      <xdr:blipFill>
        <a:blip xmlns:r="http://schemas.openxmlformats.org/officeDocument/2006/relationships" r:embed="rId360">
          <a:extLst>
            <a:ext uri="{28A0092B-C50C-407E-A947-70E740481C1C}">
              <a14:useLocalDpi xmlns:a14="http://schemas.microsoft.com/office/drawing/2010/main" val="0"/>
            </a:ext>
          </a:extLst>
        </a:blip>
        <a:srcRect/>
        <a:stretch>
          <a:fillRect/>
        </a:stretch>
      </xdr:blipFill>
      <xdr:spPr bwMode="auto">
        <a:xfrm>
          <a:off x="12611100" y="209254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417</xdr:row>
      <xdr:rowOff>0</xdr:rowOff>
    </xdr:from>
    <xdr:to>
      <xdr:col>22</xdr:col>
      <xdr:colOff>0</xdr:colOff>
      <xdr:row>418</xdr:row>
      <xdr:rowOff>0</xdr:rowOff>
    </xdr:to>
    <xdr:pic>
      <xdr:nvPicPr>
        <xdr:cNvPr id="369" name="Picture 165"/>
        <xdr:cNvPicPr>
          <a:picLocks noChangeAspect="1" noChangeArrowheads="1"/>
        </xdr:cNvPicPr>
      </xdr:nvPicPr>
      <xdr:blipFill>
        <a:blip xmlns:r="http://schemas.openxmlformats.org/officeDocument/2006/relationships" r:embed="rId361">
          <a:extLst>
            <a:ext uri="{28A0092B-C50C-407E-A947-70E740481C1C}">
              <a14:useLocalDpi xmlns:a14="http://schemas.microsoft.com/office/drawing/2010/main" val="0"/>
            </a:ext>
          </a:extLst>
        </a:blip>
        <a:srcRect/>
        <a:stretch>
          <a:fillRect/>
        </a:stretch>
      </xdr:blipFill>
      <xdr:spPr bwMode="auto">
        <a:xfrm>
          <a:off x="12611100" y="210521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418</xdr:row>
      <xdr:rowOff>0</xdr:rowOff>
    </xdr:from>
    <xdr:to>
      <xdr:col>22</xdr:col>
      <xdr:colOff>0</xdr:colOff>
      <xdr:row>419</xdr:row>
      <xdr:rowOff>0</xdr:rowOff>
    </xdr:to>
    <xdr:pic>
      <xdr:nvPicPr>
        <xdr:cNvPr id="370" name="Picture 166"/>
        <xdr:cNvPicPr>
          <a:picLocks noChangeAspect="1" noChangeArrowheads="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12611100" y="211788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419</xdr:row>
      <xdr:rowOff>0</xdr:rowOff>
    </xdr:from>
    <xdr:to>
      <xdr:col>22</xdr:col>
      <xdr:colOff>0</xdr:colOff>
      <xdr:row>420</xdr:row>
      <xdr:rowOff>0</xdr:rowOff>
    </xdr:to>
    <xdr:pic>
      <xdr:nvPicPr>
        <xdr:cNvPr id="371" name="Picture 167"/>
        <xdr:cNvPicPr>
          <a:picLocks noChangeAspect="1" noChangeArrowheads="1"/>
        </xdr:cNvPicPr>
      </xdr:nvPicPr>
      <xdr:blipFill>
        <a:blip xmlns:r="http://schemas.openxmlformats.org/officeDocument/2006/relationships" r:embed="rId363">
          <a:extLst>
            <a:ext uri="{28A0092B-C50C-407E-A947-70E740481C1C}">
              <a14:useLocalDpi xmlns:a14="http://schemas.microsoft.com/office/drawing/2010/main" val="0"/>
            </a:ext>
          </a:extLst>
        </a:blip>
        <a:srcRect/>
        <a:stretch>
          <a:fillRect/>
        </a:stretch>
      </xdr:blipFill>
      <xdr:spPr bwMode="auto">
        <a:xfrm>
          <a:off x="12611100" y="213055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420</xdr:row>
      <xdr:rowOff>0</xdr:rowOff>
    </xdr:from>
    <xdr:to>
      <xdr:col>22</xdr:col>
      <xdr:colOff>0</xdr:colOff>
      <xdr:row>421</xdr:row>
      <xdr:rowOff>0</xdr:rowOff>
    </xdr:to>
    <xdr:pic>
      <xdr:nvPicPr>
        <xdr:cNvPr id="372" name="Picture 168"/>
        <xdr:cNvPicPr>
          <a:picLocks noChangeAspect="1" noChangeArrowheads="1"/>
        </xdr:cNvPicPr>
      </xdr:nvPicPr>
      <xdr:blipFill>
        <a:blip xmlns:r="http://schemas.openxmlformats.org/officeDocument/2006/relationships" r:embed="rId364">
          <a:extLst>
            <a:ext uri="{28A0092B-C50C-407E-A947-70E740481C1C}">
              <a14:useLocalDpi xmlns:a14="http://schemas.microsoft.com/office/drawing/2010/main" val="0"/>
            </a:ext>
          </a:extLst>
        </a:blip>
        <a:srcRect/>
        <a:stretch>
          <a:fillRect/>
        </a:stretch>
      </xdr:blipFill>
      <xdr:spPr bwMode="auto">
        <a:xfrm>
          <a:off x="12611100" y="214322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421</xdr:row>
      <xdr:rowOff>0</xdr:rowOff>
    </xdr:from>
    <xdr:to>
      <xdr:col>22</xdr:col>
      <xdr:colOff>0</xdr:colOff>
      <xdr:row>422</xdr:row>
      <xdr:rowOff>0</xdr:rowOff>
    </xdr:to>
    <xdr:pic>
      <xdr:nvPicPr>
        <xdr:cNvPr id="373" name="Picture 169"/>
        <xdr:cNvPicPr>
          <a:picLocks noChangeAspect="1" noChangeArrowheads="1"/>
        </xdr:cNvPicPr>
      </xdr:nvPicPr>
      <xdr:blipFill>
        <a:blip xmlns:r="http://schemas.openxmlformats.org/officeDocument/2006/relationships" r:embed="rId365">
          <a:extLst>
            <a:ext uri="{28A0092B-C50C-407E-A947-70E740481C1C}">
              <a14:useLocalDpi xmlns:a14="http://schemas.microsoft.com/office/drawing/2010/main" val="0"/>
            </a:ext>
          </a:extLst>
        </a:blip>
        <a:srcRect/>
        <a:stretch>
          <a:fillRect/>
        </a:stretch>
      </xdr:blipFill>
      <xdr:spPr bwMode="auto">
        <a:xfrm>
          <a:off x="12611100" y="215588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422</xdr:row>
      <xdr:rowOff>0</xdr:rowOff>
    </xdr:from>
    <xdr:to>
      <xdr:col>22</xdr:col>
      <xdr:colOff>0</xdr:colOff>
      <xdr:row>423</xdr:row>
      <xdr:rowOff>0</xdr:rowOff>
    </xdr:to>
    <xdr:pic>
      <xdr:nvPicPr>
        <xdr:cNvPr id="374" name="Picture 170"/>
        <xdr:cNvPicPr>
          <a:picLocks noChangeAspect="1" noChangeArrowheads="1"/>
        </xdr:cNvPicPr>
      </xdr:nvPicPr>
      <xdr:blipFill>
        <a:blip xmlns:r="http://schemas.openxmlformats.org/officeDocument/2006/relationships" r:embed="rId366">
          <a:extLst>
            <a:ext uri="{28A0092B-C50C-407E-A947-70E740481C1C}">
              <a14:useLocalDpi xmlns:a14="http://schemas.microsoft.com/office/drawing/2010/main" val="0"/>
            </a:ext>
          </a:extLst>
        </a:blip>
        <a:srcRect/>
        <a:stretch>
          <a:fillRect/>
        </a:stretch>
      </xdr:blipFill>
      <xdr:spPr bwMode="auto">
        <a:xfrm>
          <a:off x="12611100" y="216855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423</xdr:row>
      <xdr:rowOff>0</xdr:rowOff>
    </xdr:from>
    <xdr:to>
      <xdr:col>22</xdr:col>
      <xdr:colOff>0</xdr:colOff>
      <xdr:row>424</xdr:row>
      <xdr:rowOff>0</xdr:rowOff>
    </xdr:to>
    <xdr:pic>
      <xdr:nvPicPr>
        <xdr:cNvPr id="375" name="Picture 171"/>
        <xdr:cNvPicPr>
          <a:picLocks noChangeAspect="1" noChangeArrowheads="1"/>
        </xdr:cNvPicPr>
      </xdr:nvPicPr>
      <xdr:blipFill>
        <a:blip xmlns:r="http://schemas.openxmlformats.org/officeDocument/2006/relationships" r:embed="rId367">
          <a:extLst>
            <a:ext uri="{28A0092B-C50C-407E-A947-70E740481C1C}">
              <a14:useLocalDpi xmlns:a14="http://schemas.microsoft.com/office/drawing/2010/main" val="0"/>
            </a:ext>
          </a:extLst>
        </a:blip>
        <a:srcRect/>
        <a:stretch>
          <a:fillRect/>
        </a:stretch>
      </xdr:blipFill>
      <xdr:spPr bwMode="auto">
        <a:xfrm>
          <a:off x="12611100" y="218122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424</xdr:row>
      <xdr:rowOff>0</xdr:rowOff>
    </xdr:from>
    <xdr:to>
      <xdr:col>22</xdr:col>
      <xdr:colOff>0</xdr:colOff>
      <xdr:row>425</xdr:row>
      <xdr:rowOff>0</xdr:rowOff>
    </xdr:to>
    <xdr:pic>
      <xdr:nvPicPr>
        <xdr:cNvPr id="376" name="Picture 172"/>
        <xdr:cNvPicPr>
          <a:picLocks noChangeAspect="1" noChangeArrowheads="1"/>
        </xdr:cNvPicPr>
      </xdr:nvPicPr>
      <xdr:blipFill>
        <a:blip xmlns:r="http://schemas.openxmlformats.org/officeDocument/2006/relationships" r:embed="rId368">
          <a:extLst>
            <a:ext uri="{28A0092B-C50C-407E-A947-70E740481C1C}">
              <a14:useLocalDpi xmlns:a14="http://schemas.microsoft.com/office/drawing/2010/main" val="0"/>
            </a:ext>
          </a:extLst>
        </a:blip>
        <a:srcRect/>
        <a:stretch>
          <a:fillRect/>
        </a:stretch>
      </xdr:blipFill>
      <xdr:spPr bwMode="auto">
        <a:xfrm>
          <a:off x="12611100" y="219389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425</xdr:row>
      <xdr:rowOff>0</xdr:rowOff>
    </xdr:from>
    <xdr:to>
      <xdr:col>22</xdr:col>
      <xdr:colOff>0</xdr:colOff>
      <xdr:row>426</xdr:row>
      <xdr:rowOff>0</xdr:rowOff>
    </xdr:to>
    <xdr:pic>
      <xdr:nvPicPr>
        <xdr:cNvPr id="377" name="Picture 173"/>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12611100" y="220656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426</xdr:row>
      <xdr:rowOff>0</xdr:rowOff>
    </xdr:from>
    <xdr:to>
      <xdr:col>22</xdr:col>
      <xdr:colOff>0</xdr:colOff>
      <xdr:row>427</xdr:row>
      <xdr:rowOff>0</xdr:rowOff>
    </xdr:to>
    <xdr:pic>
      <xdr:nvPicPr>
        <xdr:cNvPr id="378" name="Picture 174"/>
        <xdr:cNvPicPr>
          <a:picLocks noChangeAspect="1" noChangeArrowheads="1"/>
        </xdr:cNvPicPr>
      </xdr:nvPicPr>
      <xdr:blipFill>
        <a:blip xmlns:r="http://schemas.openxmlformats.org/officeDocument/2006/relationships" r:embed="rId369">
          <a:extLst>
            <a:ext uri="{28A0092B-C50C-407E-A947-70E740481C1C}">
              <a14:useLocalDpi xmlns:a14="http://schemas.microsoft.com/office/drawing/2010/main" val="0"/>
            </a:ext>
          </a:extLst>
        </a:blip>
        <a:srcRect/>
        <a:stretch>
          <a:fillRect/>
        </a:stretch>
      </xdr:blipFill>
      <xdr:spPr bwMode="auto">
        <a:xfrm>
          <a:off x="12611100" y="221922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427</xdr:row>
      <xdr:rowOff>0</xdr:rowOff>
    </xdr:from>
    <xdr:to>
      <xdr:col>22</xdr:col>
      <xdr:colOff>0</xdr:colOff>
      <xdr:row>428</xdr:row>
      <xdr:rowOff>0</xdr:rowOff>
    </xdr:to>
    <xdr:pic>
      <xdr:nvPicPr>
        <xdr:cNvPr id="379" name="Picture 175"/>
        <xdr:cNvPicPr>
          <a:picLocks noChangeAspect="1" noChangeArrowheads="1"/>
        </xdr:cNvPicPr>
      </xdr:nvPicPr>
      <xdr:blipFill>
        <a:blip xmlns:r="http://schemas.openxmlformats.org/officeDocument/2006/relationships" r:embed="rId370">
          <a:extLst>
            <a:ext uri="{28A0092B-C50C-407E-A947-70E740481C1C}">
              <a14:useLocalDpi xmlns:a14="http://schemas.microsoft.com/office/drawing/2010/main" val="0"/>
            </a:ext>
          </a:extLst>
        </a:blip>
        <a:srcRect/>
        <a:stretch>
          <a:fillRect/>
        </a:stretch>
      </xdr:blipFill>
      <xdr:spPr bwMode="auto">
        <a:xfrm>
          <a:off x="12611100" y="223189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428</xdr:row>
      <xdr:rowOff>0</xdr:rowOff>
    </xdr:from>
    <xdr:to>
      <xdr:col>22</xdr:col>
      <xdr:colOff>0</xdr:colOff>
      <xdr:row>429</xdr:row>
      <xdr:rowOff>0</xdr:rowOff>
    </xdr:to>
    <xdr:pic>
      <xdr:nvPicPr>
        <xdr:cNvPr id="380" name="Picture 176"/>
        <xdr:cNvPicPr>
          <a:picLocks noChangeAspect="1" noChangeArrowheads="1"/>
        </xdr:cNvPicPr>
      </xdr:nvPicPr>
      <xdr:blipFill>
        <a:blip xmlns:r="http://schemas.openxmlformats.org/officeDocument/2006/relationships" r:embed="rId371">
          <a:extLst>
            <a:ext uri="{28A0092B-C50C-407E-A947-70E740481C1C}">
              <a14:useLocalDpi xmlns:a14="http://schemas.microsoft.com/office/drawing/2010/main" val="0"/>
            </a:ext>
          </a:extLst>
        </a:blip>
        <a:srcRect/>
        <a:stretch>
          <a:fillRect/>
        </a:stretch>
      </xdr:blipFill>
      <xdr:spPr bwMode="auto">
        <a:xfrm>
          <a:off x="12611100" y="224456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429</xdr:row>
      <xdr:rowOff>0</xdr:rowOff>
    </xdr:from>
    <xdr:to>
      <xdr:col>22</xdr:col>
      <xdr:colOff>0</xdr:colOff>
      <xdr:row>430</xdr:row>
      <xdr:rowOff>0</xdr:rowOff>
    </xdr:to>
    <xdr:pic>
      <xdr:nvPicPr>
        <xdr:cNvPr id="381" name="Picture 177"/>
        <xdr:cNvPicPr>
          <a:picLocks noChangeAspect="1" noChangeArrowheads="1"/>
        </xdr:cNvPicPr>
      </xdr:nvPicPr>
      <xdr:blipFill>
        <a:blip xmlns:r="http://schemas.openxmlformats.org/officeDocument/2006/relationships" r:embed="rId372">
          <a:extLst>
            <a:ext uri="{28A0092B-C50C-407E-A947-70E740481C1C}">
              <a14:useLocalDpi xmlns:a14="http://schemas.microsoft.com/office/drawing/2010/main" val="0"/>
            </a:ext>
          </a:extLst>
        </a:blip>
        <a:srcRect/>
        <a:stretch>
          <a:fillRect/>
        </a:stretch>
      </xdr:blipFill>
      <xdr:spPr bwMode="auto">
        <a:xfrm>
          <a:off x="12611100" y="225723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431</xdr:row>
      <xdr:rowOff>0</xdr:rowOff>
    </xdr:from>
    <xdr:to>
      <xdr:col>22</xdr:col>
      <xdr:colOff>0</xdr:colOff>
      <xdr:row>432</xdr:row>
      <xdr:rowOff>0</xdr:rowOff>
    </xdr:to>
    <xdr:pic>
      <xdr:nvPicPr>
        <xdr:cNvPr id="382" name="Picture 178"/>
        <xdr:cNvPicPr>
          <a:picLocks noChangeAspect="1" noChangeArrowheads="1"/>
        </xdr:cNvPicPr>
      </xdr:nvPicPr>
      <xdr:blipFill>
        <a:blip xmlns:r="http://schemas.openxmlformats.org/officeDocument/2006/relationships" r:embed="rId373">
          <a:extLst>
            <a:ext uri="{28A0092B-C50C-407E-A947-70E740481C1C}">
              <a14:useLocalDpi xmlns:a14="http://schemas.microsoft.com/office/drawing/2010/main" val="0"/>
            </a:ext>
          </a:extLst>
        </a:blip>
        <a:srcRect/>
        <a:stretch>
          <a:fillRect/>
        </a:stretch>
      </xdr:blipFill>
      <xdr:spPr bwMode="auto">
        <a:xfrm>
          <a:off x="12611100" y="227133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432</xdr:row>
      <xdr:rowOff>0</xdr:rowOff>
    </xdr:from>
    <xdr:to>
      <xdr:col>22</xdr:col>
      <xdr:colOff>0</xdr:colOff>
      <xdr:row>433</xdr:row>
      <xdr:rowOff>0</xdr:rowOff>
    </xdr:to>
    <xdr:pic>
      <xdr:nvPicPr>
        <xdr:cNvPr id="383" name="Picture 179"/>
        <xdr:cNvPicPr>
          <a:picLocks noChangeAspect="1" noChangeArrowheads="1"/>
        </xdr:cNvPicPr>
      </xdr:nvPicPr>
      <xdr:blipFill>
        <a:blip xmlns:r="http://schemas.openxmlformats.org/officeDocument/2006/relationships" r:embed="rId374">
          <a:extLst>
            <a:ext uri="{28A0092B-C50C-407E-A947-70E740481C1C}">
              <a14:useLocalDpi xmlns:a14="http://schemas.microsoft.com/office/drawing/2010/main" val="0"/>
            </a:ext>
          </a:extLst>
        </a:blip>
        <a:srcRect/>
        <a:stretch>
          <a:fillRect/>
        </a:stretch>
      </xdr:blipFill>
      <xdr:spPr bwMode="auto">
        <a:xfrm>
          <a:off x="12611100" y="228399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433</xdr:row>
      <xdr:rowOff>0</xdr:rowOff>
    </xdr:from>
    <xdr:to>
      <xdr:col>22</xdr:col>
      <xdr:colOff>0</xdr:colOff>
      <xdr:row>434</xdr:row>
      <xdr:rowOff>0</xdr:rowOff>
    </xdr:to>
    <xdr:pic>
      <xdr:nvPicPr>
        <xdr:cNvPr id="384" name="Picture 180"/>
        <xdr:cNvPicPr>
          <a:picLocks noChangeAspect="1" noChangeArrowheads="1"/>
        </xdr:cNvPicPr>
      </xdr:nvPicPr>
      <xdr:blipFill>
        <a:blip xmlns:r="http://schemas.openxmlformats.org/officeDocument/2006/relationships" r:embed="rId375">
          <a:extLst>
            <a:ext uri="{28A0092B-C50C-407E-A947-70E740481C1C}">
              <a14:useLocalDpi xmlns:a14="http://schemas.microsoft.com/office/drawing/2010/main" val="0"/>
            </a:ext>
          </a:extLst>
        </a:blip>
        <a:srcRect/>
        <a:stretch>
          <a:fillRect/>
        </a:stretch>
      </xdr:blipFill>
      <xdr:spPr bwMode="auto">
        <a:xfrm>
          <a:off x="12611100" y="229666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434</xdr:row>
      <xdr:rowOff>0</xdr:rowOff>
    </xdr:from>
    <xdr:to>
      <xdr:col>22</xdr:col>
      <xdr:colOff>0</xdr:colOff>
      <xdr:row>435</xdr:row>
      <xdr:rowOff>0</xdr:rowOff>
    </xdr:to>
    <xdr:pic>
      <xdr:nvPicPr>
        <xdr:cNvPr id="385" name="Picture 181"/>
        <xdr:cNvPicPr>
          <a:picLocks noChangeAspect="1" noChangeArrowheads="1"/>
        </xdr:cNvPicPr>
      </xdr:nvPicPr>
      <xdr:blipFill>
        <a:blip xmlns:r="http://schemas.openxmlformats.org/officeDocument/2006/relationships" r:embed="rId376">
          <a:extLst>
            <a:ext uri="{28A0092B-C50C-407E-A947-70E740481C1C}">
              <a14:useLocalDpi xmlns:a14="http://schemas.microsoft.com/office/drawing/2010/main" val="0"/>
            </a:ext>
          </a:extLst>
        </a:blip>
        <a:srcRect/>
        <a:stretch>
          <a:fillRect/>
        </a:stretch>
      </xdr:blipFill>
      <xdr:spPr bwMode="auto">
        <a:xfrm>
          <a:off x="12611100" y="230933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435</xdr:row>
      <xdr:rowOff>0</xdr:rowOff>
    </xdr:from>
    <xdr:to>
      <xdr:col>22</xdr:col>
      <xdr:colOff>0</xdr:colOff>
      <xdr:row>436</xdr:row>
      <xdr:rowOff>0</xdr:rowOff>
    </xdr:to>
    <xdr:pic>
      <xdr:nvPicPr>
        <xdr:cNvPr id="386" name="Picture 182"/>
        <xdr:cNvPicPr>
          <a:picLocks noChangeAspect="1" noChangeArrowheads="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12611100" y="232200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436</xdr:row>
      <xdr:rowOff>0</xdr:rowOff>
    </xdr:from>
    <xdr:to>
      <xdr:col>22</xdr:col>
      <xdr:colOff>0</xdr:colOff>
      <xdr:row>437</xdr:row>
      <xdr:rowOff>0</xdr:rowOff>
    </xdr:to>
    <xdr:pic>
      <xdr:nvPicPr>
        <xdr:cNvPr id="387" name="Picture 183"/>
        <xdr:cNvPicPr>
          <a:picLocks noChangeAspect="1" noChangeArrowheads="1"/>
        </xdr:cNvPicPr>
      </xdr:nvPicPr>
      <xdr:blipFill>
        <a:blip xmlns:r="http://schemas.openxmlformats.org/officeDocument/2006/relationships" r:embed="rId378">
          <a:extLst>
            <a:ext uri="{28A0092B-C50C-407E-A947-70E740481C1C}">
              <a14:useLocalDpi xmlns:a14="http://schemas.microsoft.com/office/drawing/2010/main" val="0"/>
            </a:ext>
          </a:extLst>
        </a:blip>
        <a:srcRect/>
        <a:stretch>
          <a:fillRect/>
        </a:stretch>
      </xdr:blipFill>
      <xdr:spPr bwMode="auto">
        <a:xfrm>
          <a:off x="12611100" y="233467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437</xdr:row>
      <xdr:rowOff>0</xdr:rowOff>
    </xdr:from>
    <xdr:to>
      <xdr:col>22</xdr:col>
      <xdr:colOff>0</xdr:colOff>
      <xdr:row>438</xdr:row>
      <xdr:rowOff>0</xdr:rowOff>
    </xdr:to>
    <xdr:pic>
      <xdr:nvPicPr>
        <xdr:cNvPr id="388" name="Picture 184"/>
        <xdr:cNvPicPr>
          <a:picLocks noChangeAspect="1" noChangeArrowheads="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12611100" y="234734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438</xdr:row>
      <xdr:rowOff>0</xdr:rowOff>
    </xdr:from>
    <xdr:to>
      <xdr:col>22</xdr:col>
      <xdr:colOff>0</xdr:colOff>
      <xdr:row>439</xdr:row>
      <xdr:rowOff>0</xdr:rowOff>
    </xdr:to>
    <xdr:pic>
      <xdr:nvPicPr>
        <xdr:cNvPr id="389" name="Picture 185"/>
        <xdr:cNvPicPr>
          <a:picLocks noChangeAspect="1" noChangeArrowheads="1"/>
        </xdr:cNvPicPr>
      </xdr:nvPicPr>
      <xdr:blipFill>
        <a:blip xmlns:r="http://schemas.openxmlformats.org/officeDocument/2006/relationships" r:embed="rId380">
          <a:extLst>
            <a:ext uri="{28A0092B-C50C-407E-A947-70E740481C1C}">
              <a14:useLocalDpi xmlns:a14="http://schemas.microsoft.com/office/drawing/2010/main" val="0"/>
            </a:ext>
          </a:extLst>
        </a:blip>
        <a:srcRect/>
        <a:stretch>
          <a:fillRect/>
        </a:stretch>
      </xdr:blipFill>
      <xdr:spPr bwMode="auto">
        <a:xfrm>
          <a:off x="12611100" y="236000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439</xdr:row>
      <xdr:rowOff>0</xdr:rowOff>
    </xdr:from>
    <xdr:to>
      <xdr:col>22</xdr:col>
      <xdr:colOff>0</xdr:colOff>
      <xdr:row>440</xdr:row>
      <xdr:rowOff>0</xdr:rowOff>
    </xdr:to>
    <xdr:pic>
      <xdr:nvPicPr>
        <xdr:cNvPr id="390" name="Picture 186"/>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12611100" y="237267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440</xdr:row>
      <xdr:rowOff>0</xdr:rowOff>
    </xdr:from>
    <xdr:to>
      <xdr:col>22</xdr:col>
      <xdr:colOff>0</xdr:colOff>
      <xdr:row>441</xdr:row>
      <xdr:rowOff>0</xdr:rowOff>
    </xdr:to>
    <xdr:pic>
      <xdr:nvPicPr>
        <xdr:cNvPr id="391" name="Picture 187"/>
        <xdr:cNvPicPr>
          <a:picLocks noChangeAspect="1" noChangeArrowheads="1"/>
        </xdr:cNvPicPr>
      </xdr:nvPicPr>
      <xdr:blipFill>
        <a:blip xmlns:r="http://schemas.openxmlformats.org/officeDocument/2006/relationships" r:embed="rId366">
          <a:extLst>
            <a:ext uri="{28A0092B-C50C-407E-A947-70E740481C1C}">
              <a14:useLocalDpi xmlns:a14="http://schemas.microsoft.com/office/drawing/2010/main" val="0"/>
            </a:ext>
          </a:extLst>
        </a:blip>
        <a:srcRect/>
        <a:stretch>
          <a:fillRect/>
        </a:stretch>
      </xdr:blipFill>
      <xdr:spPr bwMode="auto">
        <a:xfrm>
          <a:off x="12611100" y="238534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441</xdr:row>
      <xdr:rowOff>0</xdr:rowOff>
    </xdr:from>
    <xdr:to>
      <xdr:col>22</xdr:col>
      <xdr:colOff>0</xdr:colOff>
      <xdr:row>442</xdr:row>
      <xdr:rowOff>0</xdr:rowOff>
    </xdr:to>
    <xdr:pic>
      <xdr:nvPicPr>
        <xdr:cNvPr id="392" name="Picture 188"/>
        <xdr:cNvPicPr>
          <a:picLocks noChangeAspect="1" noChangeArrowheads="1"/>
        </xdr:cNvPicPr>
      </xdr:nvPicPr>
      <xdr:blipFill>
        <a:blip xmlns:r="http://schemas.openxmlformats.org/officeDocument/2006/relationships" r:embed="rId361">
          <a:extLst>
            <a:ext uri="{28A0092B-C50C-407E-A947-70E740481C1C}">
              <a14:useLocalDpi xmlns:a14="http://schemas.microsoft.com/office/drawing/2010/main" val="0"/>
            </a:ext>
          </a:extLst>
        </a:blip>
        <a:srcRect/>
        <a:stretch>
          <a:fillRect/>
        </a:stretch>
      </xdr:blipFill>
      <xdr:spPr bwMode="auto">
        <a:xfrm>
          <a:off x="12611100" y="239801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442</xdr:row>
      <xdr:rowOff>0</xdr:rowOff>
    </xdr:from>
    <xdr:to>
      <xdr:col>22</xdr:col>
      <xdr:colOff>0</xdr:colOff>
      <xdr:row>443</xdr:row>
      <xdr:rowOff>0</xdr:rowOff>
    </xdr:to>
    <xdr:pic>
      <xdr:nvPicPr>
        <xdr:cNvPr id="393" name="Picture 189"/>
        <xdr:cNvPicPr>
          <a:picLocks noChangeAspect="1" noChangeArrowheads="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12611100" y="241068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443</xdr:row>
      <xdr:rowOff>0</xdr:rowOff>
    </xdr:from>
    <xdr:to>
      <xdr:col>22</xdr:col>
      <xdr:colOff>0</xdr:colOff>
      <xdr:row>444</xdr:row>
      <xdr:rowOff>0</xdr:rowOff>
    </xdr:to>
    <xdr:pic>
      <xdr:nvPicPr>
        <xdr:cNvPr id="394" name="Picture 190"/>
        <xdr:cNvPicPr>
          <a:picLocks noChangeAspect="1" noChangeArrowheads="1"/>
        </xdr:cNvPicPr>
      </xdr:nvPicPr>
      <xdr:blipFill>
        <a:blip xmlns:r="http://schemas.openxmlformats.org/officeDocument/2006/relationships" r:embed="rId381">
          <a:extLst>
            <a:ext uri="{28A0092B-C50C-407E-A947-70E740481C1C}">
              <a14:useLocalDpi xmlns:a14="http://schemas.microsoft.com/office/drawing/2010/main" val="0"/>
            </a:ext>
          </a:extLst>
        </a:blip>
        <a:srcRect/>
        <a:stretch>
          <a:fillRect/>
        </a:stretch>
      </xdr:blipFill>
      <xdr:spPr bwMode="auto">
        <a:xfrm>
          <a:off x="12611100" y="242335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444</xdr:row>
      <xdr:rowOff>0</xdr:rowOff>
    </xdr:from>
    <xdr:to>
      <xdr:col>22</xdr:col>
      <xdr:colOff>0</xdr:colOff>
      <xdr:row>445</xdr:row>
      <xdr:rowOff>0</xdr:rowOff>
    </xdr:to>
    <xdr:pic>
      <xdr:nvPicPr>
        <xdr:cNvPr id="395" name="Picture 191"/>
        <xdr:cNvPicPr>
          <a:picLocks noChangeAspect="1" noChangeArrowheads="1"/>
        </xdr:cNvPicPr>
      </xdr:nvPicPr>
      <xdr:blipFill>
        <a:blip xmlns:r="http://schemas.openxmlformats.org/officeDocument/2006/relationships" r:embed="rId382">
          <a:extLst>
            <a:ext uri="{28A0092B-C50C-407E-A947-70E740481C1C}">
              <a14:useLocalDpi xmlns:a14="http://schemas.microsoft.com/office/drawing/2010/main" val="0"/>
            </a:ext>
          </a:extLst>
        </a:blip>
        <a:srcRect/>
        <a:stretch>
          <a:fillRect/>
        </a:stretch>
      </xdr:blipFill>
      <xdr:spPr bwMode="auto">
        <a:xfrm>
          <a:off x="12611100" y="243601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445</xdr:row>
      <xdr:rowOff>0</xdr:rowOff>
    </xdr:from>
    <xdr:to>
      <xdr:col>22</xdr:col>
      <xdr:colOff>0</xdr:colOff>
      <xdr:row>446</xdr:row>
      <xdr:rowOff>0</xdr:rowOff>
    </xdr:to>
    <xdr:pic>
      <xdr:nvPicPr>
        <xdr:cNvPr id="396" name="Picture 192"/>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12611100" y="244868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446</xdr:row>
      <xdr:rowOff>0</xdr:rowOff>
    </xdr:from>
    <xdr:to>
      <xdr:col>22</xdr:col>
      <xdr:colOff>0</xdr:colOff>
      <xdr:row>447</xdr:row>
      <xdr:rowOff>0</xdr:rowOff>
    </xdr:to>
    <xdr:pic>
      <xdr:nvPicPr>
        <xdr:cNvPr id="397" name="Picture 193"/>
        <xdr:cNvPicPr>
          <a:picLocks noChangeAspect="1" noChangeArrowheads="1"/>
        </xdr:cNvPicPr>
      </xdr:nvPicPr>
      <xdr:blipFill>
        <a:blip xmlns:r="http://schemas.openxmlformats.org/officeDocument/2006/relationships" r:embed="rId383">
          <a:extLst>
            <a:ext uri="{28A0092B-C50C-407E-A947-70E740481C1C}">
              <a14:useLocalDpi xmlns:a14="http://schemas.microsoft.com/office/drawing/2010/main" val="0"/>
            </a:ext>
          </a:extLst>
        </a:blip>
        <a:srcRect/>
        <a:stretch>
          <a:fillRect/>
        </a:stretch>
      </xdr:blipFill>
      <xdr:spPr bwMode="auto">
        <a:xfrm>
          <a:off x="12611100" y="246135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447</xdr:row>
      <xdr:rowOff>0</xdr:rowOff>
    </xdr:from>
    <xdr:to>
      <xdr:col>22</xdr:col>
      <xdr:colOff>0</xdr:colOff>
      <xdr:row>448</xdr:row>
      <xdr:rowOff>0</xdr:rowOff>
    </xdr:to>
    <xdr:pic>
      <xdr:nvPicPr>
        <xdr:cNvPr id="398" name="Picture 194"/>
        <xdr:cNvPicPr>
          <a:picLocks noChangeAspect="1" noChangeArrowheads="1"/>
        </xdr:cNvPicPr>
      </xdr:nvPicPr>
      <xdr:blipFill>
        <a:blip xmlns:r="http://schemas.openxmlformats.org/officeDocument/2006/relationships" r:embed="rId384">
          <a:extLst>
            <a:ext uri="{28A0092B-C50C-407E-A947-70E740481C1C}">
              <a14:useLocalDpi xmlns:a14="http://schemas.microsoft.com/office/drawing/2010/main" val="0"/>
            </a:ext>
          </a:extLst>
        </a:blip>
        <a:srcRect/>
        <a:stretch>
          <a:fillRect/>
        </a:stretch>
      </xdr:blipFill>
      <xdr:spPr bwMode="auto">
        <a:xfrm>
          <a:off x="12611100" y="247402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448</xdr:row>
      <xdr:rowOff>0</xdr:rowOff>
    </xdr:from>
    <xdr:to>
      <xdr:col>22</xdr:col>
      <xdr:colOff>0</xdr:colOff>
      <xdr:row>449</xdr:row>
      <xdr:rowOff>0</xdr:rowOff>
    </xdr:to>
    <xdr:pic>
      <xdr:nvPicPr>
        <xdr:cNvPr id="399" name="Picture 195"/>
        <xdr:cNvPicPr>
          <a:picLocks noChangeAspect="1" noChangeArrowheads="1"/>
        </xdr:cNvPicPr>
      </xdr:nvPicPr>
      <xdr:blipFill>
        <a:blip xmlns:r="http://schemas.openxmlformats.org/officeDocument/2006/relationships" r:embed="rId385">
          <a:extLst>
            <a:ext uri="{28A0092B-C50C-407E-A947-70E740481C1C}">
              <a14:useLocalDpi xmlns:a14="http://schemas.microsoft.com/office/drawing/2010/main" val="0"/>
            </a:ext>
          </a:extLst>
        </a:blip>
        <a:srcRect/>
        <a:stretch>
          <a:fillRect/>
        </a:stretch>
      </xdr:blipFill>
      <xdr:spPr bwMode="auto">
        <a:xfrm>
          <a:off x="12611100" y="248669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449</xdr:row>
      <xdr:rowOff>0</xdr:rowOff>
    </xdr:from>
    <xdr:to>
      <xdr:col>22</xdr:col>
      <xdr:colOff>0</xdr:colOff>
      <xdr:row>450</xdr:row>
      <xdr:rowOff>0</xdr:rowOff>
    </xdr:to>
    <xdr:pic>
      <xdr:nvPicPr>
        <xdr:cNvPr id="400" name="Picture 196"/>
        <xdr:cNvPicPr>
          <a:picLocks noChangeAspect="1" noChangeArrowheads="1"/>
        </xdr:cNvPicPr>
      </xdr:nvPicPr>
      <xdr:blipFill>
        <a:blip xmlns:r="http://schemas.openxmlformats.org/officeDocument/2006/relationships" r:embed="rId386">
          <a:extLst>
            <a:ext uri="{28A0092B-C50C-407E-A947-70E740481C1C}">
              <a14:useLocalDpi xmlns:a14="http://schemas.microsoft.com/office/drawing/2010/main" val="0"/>
            </a:ext>
          </a:extLst>
        </a:blip>
        <a:srcRect/>
        <a:stretch>
          <a:fillRect/>
        </a:stretch>
      </xdr:blipFill>
      <xdr:spPr bwMode="auto">
        <a:xfrm>
          <a:off x="12611100" y="249936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450</xdr:row>
      <xdr:rowOff>0</xdr:rowOff>
    </xdr:from>
    <xdr:to>
      <xdr:col>22</xdr:col>
      <xdr:colOff>0</xdr:colOff>
      <xdr:row>451</xdr:row>
      <xdr:rowOff>0</xdr:rowOff>
    </xdr:to>
    <xdr:pic>
      <xdr:nvPicPr>
        <xdr:cNvPr id="401" name="Picture 197"/>
        <xdr:cNvPicPr>
          <a:picLocks noChangeAspect="1" noChangeArrowheads="1"/>
        </xdr:cNvPicPr>
      </xdr:nvPicPr>
      <xdr:blipFill>
        <a:blip xmlns:r="http://schemas.openxmlformats.org/officeDocument/2006/relationships" r:embed="rId387">
          <a:extLst>
            <a:ext uri="{28A0092B-C50C-407E-A947-70E740481C1C}">
              <a14:useLocalDpi xmlns:a14="http://schemas.microsoft.com/office/drawing/2010/main" val="0"/>
            </a:ext>
          </a:extLst>
        </a:blip>
        <a:srcRect/>
        <a:stretch>
          <a:fillRect/>
        </a:stretch>
      </xdr:blipFill>
      <xdr:spPr bwMode="auto">
        <a:xfrm>
          <a:off x="12611100" y="251202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451</xdr:row>
      <xdr:rowOff>0</xdr:rowOff>
    </xdr:from>
    <xdr:to>
      <xdr:col>22</xdr:col>
      <xdr:colOff>0</xdr:colOff>
      <xdr:row>452</xdr:row>
      <xdr:rowOff>0</xdr:rowOff>
    </xdr:to>
    <xdr:pic>
      <xdr:nvPicPr>
        <xdr:cNvPr id="402" name="Picture 198"/>
        <xdr:cNvPicPr>
          <a:picLocks noChangeAspect="1" noChangeArrowheads="1"/>
        </xdr:cNvPicPr>
      </xdr:nvPicPr>
      <xdr:blipFill>
        <a:blip xmlns:r="http://schemas.openxmlformats.org/officeDocument/2006/relationships" r:embed="rId388">
          <a:extLst>
            <a:ext uri="{28A0092B-C50C-407E-A947-70E740481C1C}">
              <a14:useLocalDpi xmlns:a14="http://schemas.microsoft.com/office/drawing/2010/main" val="0"/>
            </a:ext>
          </a:extLst>
        </a:blip>
        <a:srcRect/>
        <a:stretch>
          <a:fillRect/>
        </a:stretch>
      </xdr:blipFill>
      <xdr:spPr bwMode="auto">
        <a:xfrm>
          <a:off x="12611100" y="252469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452</xdr:row>
      <xdr:rowOff>0</xdr:rowOff>
    </xdr:from>
    <xdr:to>
      <xdr:col>22</xdr:col>
      <xdr:colOff>0</xdr:colOff>
      <xdr:row>453</xdr:row>
      <xdr:rowOff>0</xdr:rowOff>
    </xdr:to>
    <xdr:pic>
      <xdr:nvPicPr>
        <xdr:cNvPr id="403" name="Picture 199"/>
        <xdr:cNvPicPr>
          <a:picLocks noChangeAspect="1" noChangeArrowheads="1"/>
        </xdr:cNvPicPr>
      </xdr:nvPicPr>
      <xdr:blipFill>
        <a:blip xmlns:r="http://schemas.openxmlformats.org/officeDocument/2006/relationships" r:embed="rId389">
          <a:extLst>
            <a:ext uri="{28A0092B-C50C-407E-A947-70E740481C1C}">
              <a14:useLocalDpi xmlns:a14="http://schemas.microsoft.com/office/drawing/2010/main" val="0"/>
            </a:ext>
          </a:extLst>
        </a:blip>
        <a:srcRect/>
        <a:stretch>
          <a:fillRect/>
        </a:stretch>
      </xdr:blipFill>
      <xdr:spPr bwMode="auto">
        <a:xfrm>
          <a:off x="12611100" y="253736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453</xdr:row>
      <xdr:rowOff>0</xdr:rowOff>
    </xdr:from>
    <xdr:to>
      <xdr:col>22</xdr:col>
      <xdr:colOff>0</xdr:colOff>
      <xdr:row>454</xdr:row>
      <xdr:rowOff>0</xdr:rowOff>
    </xdr:to>
    <xdr:pic>
      <xdr:nvPicPr>
        <xdr:cNvPr id="404" name="Picture 200"/>
        <xdr:cNvPicPr>
          <a:picLocks noChangeAspect="1" noChangeArrowheads="1"/>
        </xdr:cNvPicPr>
      </xdr:nvPicPr>
      <xdr:blipFill>
        <a:blip xmlns:r="http://schemas.openxmlformats.org/officeDocument/2006/relationships" r:embed="rId390">
          <a:extLst>
            <a:ext uri="{28A0092B-C50C-407E-A947-70E740481C1C}">
              <a14:useLocalDpi xmlns:a14="http://schemas.microsoft.com/office/drawing/2010/main" val="0"/>
            </a:ext>
          </a:extLst>
        </a:blip>
        <a:srcRect/>
        <a:stretch>
          <a:fillRect/>
        </a:stretch>
      </xdr:blipFill>
      <xdr:spPr bwMode="auto">
        <a:xfrm>
          <a:off x="12611100" y="255003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454</xdr:row>
      <xdr:rowOff>0</xdr:rowOff>
    </xdr:from>
    <xdr:to>
      <xdr:col>22</xdr:col>
      <xdr:colOff>0</xdr:colOff>
      <xdr:row>455</xdr:row>
      <xdr:rowOff>0</xdr:rowOff>
    </xdr:to>
    <xdr:pic>
      <xdr:nvPicPr>
        <xdr:cNvPr id="405" name="Picture 201"/>
        <xdr:cNvPicPr>
          <a:picLocks noChangeAspect="1" noChangeArrowheads="1"/>
        </xdr:cNvPicPr>
      </xdr:nvPicPr>
      <xdr:blipFill>
        <a:blip xmlns:r="http://schemas.openxmlformats.org/officeDocument/2006/relationships" r:embed="rId391">
          <a:extLst>
            <a:ext uri="{28A0092B-C50C-407E-A947-70E740481C1C}">
              <a14:useLocalDpi xmlns:a14="http://schemas.microsoft.com/office/drawing/2010/main" val="0"/>
            </a:ext>
          </a:extLst>
        </a:blip>
        <a:srcRect/>
        <a:stretch>
          <a:fillRect/>
        </a:stretch>
      </xdr:blipFill>
      <xdr:spPr bwMode="auto">
        <a:xfrm>
          <a:off x="12611100" y="256270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455</xdr:row>
      <xdr:rowOff>0</xdr:rowOff>
    </xdr:from>
    <xdr:to>
      <xdr:col>22</xdr:col>
      <xdr:colOff>0</xdr:colOff>
      <xdr:row>456</xdr:row>
      <xdr:rowOff>0</xdr:rowOff>
    </xdr:to>
    <xdr:pic>
      <xdr:nvPicPr>
        <xdr:cNvPr id="406" name="Picture 202"/>
        <xdr:cNvPicPr>
          <a:picLocks noChangeAspect="1" noChangeArrowheads="1"/>
        </xdr:cNvPicPr>
      </xdr:nvPicPr>
      <xdr:blipFill>
        <a:blip xmlns:r="http://schemas.openxmlformats.org/officeDocument/2006/relationships" r:embed="rId392">
          <a:extLst>
            <a:ext uri="{28A0092B-C50C-407E-A947-70E740481C1C}">
              <a14:useLocalDpi xmlns:a14="http://schemas.microsoft.com/office/drawing/2010/main" val="0"/>
            </a:ext>
          </a:extLst>
        </a:blip>
        <a:srcRect/>
        <a:stretch>
          <a:fillRect/>
        </a:stretch>
      </xdr:blipFill>
      <xdr:spPr bwMode="auto">
        <a:xfrm>
          <a:off x="12611100" y="257536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456</xdr:row>
      <xdr:rowOff>0</xdr:rowOff>
    </xdr:from>
    <xdr:to>
      <xdr:col>22</xdr:col>
      <xdr:colOff>0</xdr:colOff>
      <xdr:row>457</xdr:row>
      <xdr:rowOff>0</xdr:rowOff>
    </xdr:to>
    <xdr:pic>
      <xdr:nvPicPr>
        <xdr:cNvPr id="407" name="Picture 203"/>
        <xdr:cNvPicPr>
          <a:picLocks noChangeAspect="1" noChangeArrowheads="1"/>
        </xdr:cNvPicPr>
      </xdr:nvPicPr>
      <xdr:blipFill>
        <a:blip xmlns:r="http://schemas.openxmlformats.org/officeDocument/2006/relationships" r:embed="rId393">
          <a:extLst>
            <a:ext uri="{28A0092B-C50C-407E-A947-70E740481C1C}">
              <a14:useLocalDpi xmlns:a14="http://schemas.microsoft.com/office/drawing/2010/main" val="0"/>
            </a:ext>
          </a:extLst>
        </a:blip>
        <a:srcRect/>
        <a:stretch>
          <a:fillRect/>
        </a:stretch>
      </xdr:blipFill>
      <xdr:spPr bwMode="auto">
        <a:xfrm>
          <a:off x="12611100" y="258803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457</xdr:row>
      <xdr:rowOff>0</xdr:rowOff>
    </xdr:from>
    <xdr:to>
      <xdr:col>22</xdr:col>
      <xdr:colOff>0</xdr:colOff>
      <xdr:row>458</xdr:row>
      <xdr:rowOff>0</xdr:rowOff>
    </xdr:to>
    <xdr:pic>
      <xdr:nvPicPr>
        <xdr:cNvPr id="408" name="Picture 204"/>
        <xdr:cNvPicPr>
          <a:picLocks noChangeAspect="1" noChangeArrowheads="1"/>
        </xdr:cNvPicPr>
      </xdr:nvPicPr>
      <xdr:blipFill>
        <a:blip xmlns:r="http://schemas.openxmlformats.org/officeDocument/2006/relationships" r:embed="rId394">
          <a:extLst>
            <a:ext uri="{28A0092B-C50C-407E-A947-70E740481C1C}">
              <a14:useLocalDpi xmlns:a14="http://schemas.microsoft.com/office/drawing/2010/main" val="0"/>
            </a:ext>
          </a:extLst>
        </a:blip>
        <a:srcRect/>
        <a:stretch>
          <a:fillRect/>
        </a:stretch>
      </xdr:blipFill>
      <xdr:spPr bwMode="auto">
        <a:xfrm>
          <a:off x="12611100" y="260070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458</xdr:row>
      <xdr:rowOff>0</xdr:rowOff>
    </xdr:from>
    <xdr:to>
      <xdr:col>22</xdr:col>
      <xdr:colOff>0</xdr:colOff>
      <xdr:row>459</xdr:row>
      <xdr:rowOff>0</xdr:rowOff>
    </xdr:to>
    <xdr:pic>
      <xdr:nvPicPr>
        <xdr:cNvPr id="409" name="Picture 205"/>
        <xdr:cNvPicPr>
          <a:picLocks noChangeAspect="1" noChangeArrowheads="1"/>
        </xdr:cNvPicPr>
      </xdr:nvPicPr>
      <xdr:blipFill>
        <a:blip xmlns:r="http://schemas.openxmlformats.org/officeDocument/2006/relationships" r:embed="rId395">
          <a:extLst>
            <a:ext uri="{28A0092B-C50C-407E-A947-70E740481C1C}">
              <a14:useLocalDpi xmlns:a14="http://schemas.microsoft.com/office/drawing/2010/main" val="0"/>
            </a:ext>
          </a:extLst>
        </a:blip>
        <a:srcRect/>
        <a:stretch>
          <a:fillRect/>
        </a:stretch>
      </xdr:blipFill>
      <xdr:spPr bwMode="auto">
        <a:xfrm>
          <a:off x="12611100" y="261337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459</xdr:row>
      <xdr:rowOff>0</xdr:rowOff>
    </xdr:from>
    <xdr:to>
      <xdr:col>22</xdr:col>
      <xdr:colOff>0</xdr:colOff>
      <xdr:row>460</xdr:row>
      <xdr:rowOff>0</xdr:rowOff>
    </xdr:to>
    <xdr:pic>
      <xdr:nvPicPr>
        <xdr:cNvPr id="410" name="Picture 206"/>
        <xdr:cNvPicPr>
          <a:picLocks noChangeAspect="1" noChangeArrowheads="1"/>
        </xdr:cNvPicPr>
      </xdr:nvPicPr>
      <xdr:blipFill>
        <a:blip xmlns:r="http://schemas.openxmlformats.org/officeDocument/2006/relationships" r:embed="rId396">
          <a:extLst>
            <a:ext uri="{28A0092B-C50C-407E-A947-70E740481C1C}">
              <a14:useLocalDpi xmlns:a14="http://schemas.microsoft.com/office/drawing/2010/main" val="0"/>
            </a:ext>
          </a:extLst>
        </a:blip>
        <a:srcRect/>
        <a:stretch>
          <a:fillRect/>
        </a:stretch>
      </xdr:blipFill>
      <xdr:spPr bwMode="auto">
        <a:xfrm>
          <a:off x="12611100" y="262604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460</xdr:row>
      <xdr:rowOff>0</xdr:rowOff>
    </xdr:from>
    <xdr:to>
      <xdr:col>22</xdr:col>
      <xdr:colOff>0</xdr:colOff>
      <xdr:row>461</xdr:row>
      <xdr:rowOff>0</xdr:rowOff>
    </xdr:to>
    <xdr:pic>
      <xdr:nvPicPr>
        <xdr:cNvPr id="411" name="Picture 207"/>
        <xdr:cNvPicPr>
          <a:picLocks noChangeAspect="1" noChangeArrowheads="1"/>
        </xdr:cNvPicPr>
      </xdr:nvPicPr>
      <xdr:blipFill>
        <a:blip xmlns:r="http://schemas.openxmlformats.org/officeDocument/2006/relationships" r:embed="rId397">
          <a:extLst>
            <a:ext uri="{28A0092B-C50C-407E-A947-70E740481C1C}">
              <a14:useLocalDpi xmlns:a14="http://schemas.microsoft.com/office/drawing/2010/main" val="0"/>
            </a:ext>
          </a:extLst>
        </a:blip>
        <a:srcRect/>
        <a:stretch>
          <a:fillRect/>
        </a:stretch>
      </xdr:blipFill>
      <xdr:spPr bwMode="auto">
        <a:xfrm>
          <a:off x="12611100" y="263871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461</xdr:row>
      <xdr:rowOff>0</xdr:rowOff>
    </xdr:from>
    <xdr:to>
      <xdr:col>22</xdr:col>
      <xdr:colOff>0</xdr:colOff>
      <xdr:row>462</xdr:row>
      <xdr:rowOff>0</xdr:rowOff>
    </xdr:to>
    <xdr:pic>
      <xdr:nvPicPr>
        <xdr:cNvPr id="412" name="Picture 208"/>
        <xdr:cNvPicPr>
          <a:picLocks noChangeAspect="1" noChangeArrowheads="1"/>
        </xdr:cNvPicPr>
      </xdr:nvPicPr>
      <xdr:blipFill>
        <a:blip xmlns:r="http://schemas.openxmlformats.org/officeDocument/2006/relationships" r:embed="rId398">
          <a:extLst>
            <a:ext uri="{28A0092B-C50C-407E-A947-70E740481C1C}">
              <a14:useLocalDpi xmlns:a14="http://schemas.microsoft.com/office/drawing/2010/main" val="0"/>
            </a:ext>
          </a:extLst>
        </a:blip>
        <a:srcRect/>
        <a:stretch>
          <a:fillRect/>
        </a:stretch>
      </xdr:blipFill>
      <xdr:spPr bwMode="auto">
        <a:xfrm>
          <a:off x="12611100" y="265137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462</xdr:row>
      <xdr:rowOff>0</xdr:rowOff>
    </xdr:from>
    <xdr:to>
      <xdr:col>22</xdr:col>
      <xdr:colOff>0</xdr:colOff>
      <xdr:row>463</xdr:row>
      <xdr:rowOff>0</xdr:rowOff>
    </xdr:to>
    <xdr:pic>
      <xdr:nvPicPr>
        <xdr:cNvPr id="413" name="Picture 209"/>
        <xdr:cNvPicPr>
          <a:picLocks noChangeAspect="1" noChangeArrowheads="1"/>
        </xdr:cNvPicPr>
      </xdr:nvPicPr>
      <xdr:blipFill>
        <a:blip xmlns:r="http://schemas.openxmlformats.org/officeDocument/2006/relationships" r:embed="rId399">
          <a:extLst>
            <a:ext uri="{28A0092B-C50C-407E-A947-70E740481C1C}">
              <a14:useLocalDpi xmlns:a14="http://schemas.microsoft.com/office/drawing/2010/main" val="0"/>
            </a:ext>
          </a:extLst>
        </a:blip>
        <a:srcRect/>
        <a:stretch>
          <a:fillRect/>
        </a:stretch>
      </xdr:blipFill>
      <xdr:spPr bwMode="auto">
        <a:xfrm>
          <a:off x="12611100" y="266404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463</xdr:row>
      <xdr:rowOff>0</xdr:rowOff>
    </xdr:from>
    <xdr:to>
      <xdr:col>22</xdr:col>
      <xdr:colOff>0</xdr:colOff>
      <xdr:row>464</xdr:row>
      <xdr:rowOff>0</xdr:rowOff>
    </xdr:to>
    <xdr:pic>
      <xdr:nvPicPr>
        <xdr:cNvPr id="414" name="Picture 210"/>
        <xdr:cNvPicPr>
          <a:picLocks noChangeAspect="1" noChangeArrowheads="1"/>
        </xdr:cNvPicPr>
      </xdr:nvPicPr>
      <xdr:blipFill>
        <a:blip xmlns:r="http://schemas.openxmlformats.org/officeDocument/2006/relationships" r:embed="rId400">
          <a:extLst>
            <a:ext uri="{28A0092B-C50C-407E-A947-70E740481C1C}">
              <a14:useLocalDpi xmlns:a14="http://schemas.microsoft.com/office/drawing/2010/main" val="0"/>
            </a:ext>
          </a:extLst>
        </a:blip>
        <a:srcRect/>
        <a:stretch>
          <a:fillRect/>
        </a:stretch>
      </xdr:blipFill>
      <xdr:spPr bwMode="auto">
        <a:xfrm>
          <a:off x="12611100" y="267671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464</xdr:row>
      <xdr:rowOff>0</xdr:rowOff>
    </xdr:from>
    <xdr:to>
      <xdr:col>22</xdr:col>
      <xdr:colOff>0</xdr:colOff>
      <xdr:row>465</xdr:row>
      <xdr:rowOff>0</xdr:rowOff>
    </xdr:to>
    <xdr:pic>
      <xdr:nvPicPr>
        <xdr:cNvPr id="415" name="Picture 211"/>
        <xdr:cNvPicPr>
          <a:picLocks noChangeAspect="1" noChangeArrowheads="1"/>
        </xdr:cNvPicPr>
      </xdr:nvPicPr>
      <xdr:blipFill>
        <a:blip xmlns:r="http://schemas.openxmlformats.org/officeDocument/2006/relationships" r:embed="rId401">
          <a:extLst>
            <a:ext uri="{28A0092B-C50C-407E-A947-70E740481C1C}">
              <a14:useLocalDpi xmlns:a14="http://schemas.microsoft.com/office/drawing/2010/main" val="0"/>
            </a:ext>
          </a:extLst>
        </a:blip>
        <a:srcRect/>
        <a:stretch>
          <a:fillRect/>
        </a:stretch>
      </xdr:blipFill>
      <xdr:spPr bwMode="auto">
        <a:xfrm>
          <a:off x="12611100" y="268938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465</xdr:row>
      <xdr:rowOff>0</xdr:rowOff>
    </xdr:from>
    <xdr:to>
      <xdr:col>22</xdr:col>
      <xdr:colOff>0</xdr:colOff>
      <xdr:row>466</xdr:row>
      <xdr:rowOff>0</xdr:rowOff>
    </xdr:to>
    <xdr:pic>
      <xdr:nvPicPr>
        <xdr:cNvPr id="416" name="Picture 212"/>
        <xdr:cNvPicPr>
          <a:picLocks noChangeAspect="1" noChangeArrowheads="1"/>
        </xdr:cNvPicPr>
      </xdr:nvPicPr>
      <xdr:blipFill>
        <a:blip xmlns:r="http://schemas.openxmlformats.org/officeDocument/2006/relationships" r:embed="rId402">
          <a:extLst>
            <a:ext uri="{28A0092B-C50C-407E-A947-70E740481C1C}">
              <a14:useLocalDpi xmlns:a14="http://schemas.microsoft.com/office/drawing/2010/main" val="0"/>
            </a:ext>
          </a:extLst>
        </a:blip>
        <a:srcRect/>
        <a:stretch>
          <a:fillRect/>
        </a:stretch>
      </xdr:blipFill>
      <xdr:spPr bwMode="auto">
        <a:xfrm>
          <a:off x="12611100" y="270205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466</xdr:row>
      <xdr:rowOff>0</xdr:rowOff>
    </xdr:from>
    <xdr:to>
      <xdr:col>22</xdr:col>
      <xdr:colOff>0</xdr:colOff>
      <xdr:row>467</xdr:row>
      <xdr:rowOff>0</xdr:rowOff>
    </xdr:to>
    <xdr:pic>
      <xdr:nvPicPr>
        <xdr:cNvPr id="417" name="Picture 213"/>
        <xdr:cNvPicPr>
          <a:picLocks noChangeAspect="1" noChangeArrowheads="1"/>
        </xdr:cNvPicPr>
      </xdr:nvPicPr>
      <xdr:blipFill>
        <a:blip xmlns:r="http://schemas.openxmlformats.org/officeDocument/2006/relationships" r:embed="rId403">
          <a:extLst>
            <a:ext uri="{28A0092B-C50C-407E-A947-70E740481C1C}">
              <a14:useLocalDpi xmlns:a14="http://schemas.microsoft.com/office/drawing/2010/main" val="0"/>
            </a:ext>
          </a:extLst>
        </a:blip>
        <a:srcRect/>
        <a:stretch>
          <a:fillRect/>
        </a:stretch>
      </xdr:blipFill>
      <xdr:spPr bwMode="auto">
        <a:xfrm>
          <a:off x="12611100" y="271472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467</xdr:row>
      <xdr:rowOff>0</xdr:rowOff>
    </xdr:from>
    <xdr:to>
      <xdr:col>22</xdr:col>
      <xdr:colOff>0</xdr:colOff>
      <xdr:row>468</xdr:row>
      <xdr:rowOff>0</xdr:rowOff>
    </xdr:to>
    <xdr:pic>
      <xdr:nvPicPr>
        <xdr:cNvPr id="418" name="Picture 214"/>
        <xdr:cNvPicPr>
          <a:picLocks noChangeAspect="1" noChangeArrowheads="1"/>
        </xdr:cNvPicPr>
      </xdr:nvPicPr>
      <xdr:blipFill>
        <a:blip xmlns:r="http://schemas.openxmlformats.org/officeDocument/2006/relationships" r:embed="rId404">
          <a:extLst>
            <a:ext uri="{28A0092B-C50C-407E-A947-70E740481C1C}">
              <a14:useLocalDpi xmlns:a14="http://schemas.microsoft.com/office/drawing/2010/main" val="0"/>
            </a:ext>
          </a:extLst>
        </a:blip>
        <a:srcRect/>
        <a:stretch>
          <a:fillRect/>
        </a:stretch>
      </xdr:blipFill>
      <xdr:spPr bwMode="auto">
        <a:xfrm>
          <a:off x="12611100" y="272738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468</xdr:row>
      <xdr:rowOff>0</xdr:rowOff>
    </xdr:from>
    <xdr:to>
      <xdr:col>22</xdr:col>
      <xdr:colOff>0</xdr:colOff>
      <xdr:row>469</xdr:row>
      <xdr:rowOff>0</xdr:rowOff>
    </xdr:to>
    <xdr:pic>
      <xdr:nvPicPr>
        <xdr:cNvPr id="419" name="Picture 215"/>
        <xdr:cNvPicPr>
          <a:picLocks noChangeAspect="1" noChangeArrowheads="1"/>
        </xdr:cNvPicPr>
      </xdr:nvPicPr>
      <xdr:blipFill>
        <a:blip xmlns:r="http://schemas.openxmlformats.org/officeDocument/2006/relationships" r:embed="rId405">
          <a:extLst>
            <a:ext uri="{28A0092B-C50C-407E-A947-70E740481C1C}">
              <a14:useLocalDpi xmlns:a14="http://schemas.microsoft.com/office/drawing/2010/main" val="0"/>
            </a:ext>
          </a:extLst>
        </a:blip>
        <a:srcRect/>
        <a:stretch>
          <a:fillRect/>
        </a:stretch>
      </xdr:blipFill>
      <xdr:spPr bwMode="auto">
        <a:xfrm>
          <a:off x="12611100" y="274005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469</xdr:row>
      <xdr:rowOff>0</xdr:rowOff>
    </xdr:from>
    <xdr:to>
      <xdr:col>22</xdr:col>
      <xdr:colOff>0</xdr:colOff>
      <xdr:row>470</xdr:row>
      <xdr:rowOff>0</xdr:rowOff>
    </xdr:to>
    <xdr:pic>
      <xdr:nvPicPr>
        <xdr:cNvPr id="420" name="Picture 216"/>
        <xdr:cNvPicPr>
          <a:picLocks noChangeAspect="1" noChangeArrowheads="1"/>
        </xdr:cNvPicPr>
      </xdr:nvPicPr>
      <xdr:blipFill>
        <a:blip xmlns:r="http://schemas.openxmlformats.org/officeDocument/2006/relationships" r:embed="rId406">
          <a:extLst>
            <a:ext uri="{28A0092B-C50C-407E-A947-70E740481C1C}">
              <a14:useLocalDpi xmlns:a14="http://schemas.microsoft.com/office/drawing/2010/main" val="0"/>
            </a:ext>
          </a:extLst>
        </a:blip>
        <a:srcRect/>
        <a:stretch>
          <a:fillRect/>
        </a:stretch>
      </xdr:blipFill>
      <xdr:spPr bwMode="auto">
        <a:xfrm>
          <a:off x="12611100" y="275272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470</xdr:row>
      <xdr:rowOff>0</xdr:rowOff>
    </xdr:from>
    <xdr:to>
      <xdr:col>22</xdr:col>
      <xdr:colOff>0</xdr:colOff>
      <xdr:row>471</xdr:row>
      <xdr:rowOff>0</xdr:rowOff>
    </xdr:to>
    <xdr:pic>
      <xdr:nvPicPr>
        <xdr:cNvPr id="421" name="Picture 217"/>
        <xdr:cNvPicPr>
          <a:picLocks noChangeAspect="1" noChangeArrowheads="1"/>
        </xdr:cNvPicPr>
      </xdr:nvPicPr>
      <xdr:blipFill>
        <a:blip xmlns:r="http://schemas.openxmlformats.org/officeDocument/2006/relationships" r:embed="rId407">
          <a:extLst>
            <a:ext uri="{28A0092B-C50C-407E-A947-70E740481C1C}">
              <a14:useLocalDpi xmlns:a14="http://schemas.microsoft.com/office/drawing/2010/main" val="0"/>
            </a:ext>
          </a:extLst>
        </a:blip>
        <a:srcRect/>
        <a:stretch>
          <a:fillRect/>
        </a:stretch>
      </xdr:blipFill>
      <xdr:spPr bwMode="auto">
        <a:xfrm>
          <a:off x="12611100" y="276539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471</xdr:row>
      <xdr:rowOff>0</xdr:rowOff>
    </xdr:from>
    <xdr:to>
      <xdr:col>22</xdr:col>
      <xdr:colOff>0</xdr:colOff>
      <xdr:row>472</xdr:row>
      <xdr:rowOff>0</xdr:rowOff>
    </xdr:to>
    <xdr:pic>
      <xdr:nvPicPr>
        <xdr:cNvPr id="422" name="Picture 218"/>
        <xdr:cNvPicPr>
          <a:picLocks noChangeAspect="1" noChangeArrowheads="1"/>
        </xdr:cNvPicPr>
      </xdr:nvPicPr>
      <xdr:blipFill>
        <a:blip xmlns:r="http://schemas.openxmlformats.org/officeDocument/2006/relationships" r:embed="rId408">
          <a:extLst>
            <a:ext uri="{28A0092B-C50C-407E-A947-70E740481C1C}">
              <a14:useLocalDpi xmlns:a14="http://schemas.microsoft.com/office/drawing/2010/main" val="0"/>
            </a:ext>
          </a:extLst>
        </a:blip>
        <a:srcRect/>
        <a:stretch>
          <a:fillRect/>
        </a:stretch>
      </xdr:blipFill>
      <xdr:spPr bwMode="auto">
        <a:xfrm>
          <a:off x="12611100" y="277806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472</xdr:row>
      <xdr:rowOff>0</xdr:rowOff>
    </xdr:from>
    <xdr:to>
      <xdr:col>22</xdr:col>
      <xdr:colOff>0</xdr:colOff>
      <xdr:row>473</xdr:row>
      <xdr:rowOff>0</xdr:rowOff>
    </xdr:to>
    <xdr:pic>
      <xdr:nvPicPr>
        <xdr:cNvPr id="423" name="Picture 219"/>
        <xdr:cNvPicPr>
          <a:picLocks noChangeAspect="1" noChangeArrowheads="1"/>
        </xdr:cNvPicPr>
      </xdr:nvPicPr>
      <xdr:blipFill>
        <a:blip xmlns:r="http://schemas.openxmlformats.org/officeDocument/2006/relationships" r:embed="rId409">
          <a:extLst>
            <a:ext uri="{28A0092B-C50C-407E-A947-70E740481C1C}">
              <a14:useLocalDpi xmlns:a14="http://schemas.microsoft.com/office/drawing/2010/main" val="0"/>
            </a:ext>
          </a:extLst>
        </a:blip>
        <a:srcRect/>
        <a:stretch>
          <a:fillRect/>
        </a:stretch>
      </xdr:blipFill>
      <xdr:spPr bwMode="auto">
        <a:xfrm>
          <a:off x="12611100" y="279072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473</xdr:row>
      <xdr:rowOff>0</xdr:rowOff>
    </xdr:from>
    <xdr:to>
      <xdr:col>22</xdr:col>
      <xdr:colOff>0</xdr:colOff>
      <xdr:row>474</xdr:row>
      <xdr:rowOff>0</xdr:rowOff>
    </xdr:to>
    <xdr:pic>
      <xdr:nvPicPr>
        <xdr:cNvPr id="424" name="Picture 220"/>
        <xdr:cNvPicPr>
          <a:picLocks noChangeAspect="1" noChangeArrowheads="1"/>
        </xdr:cNvPicPr>
      </xdr:nvPicPr>
      <xdr:blipFill>
        <a:blip xmlns:r="http://schemas.openxmlformats.org/officeDocument/2006/relationships" r:embed="rId410">
          <a:extLst>
            <a:ext uri="{28A0092B-C50C-407E-A947-70E740481C1C}">
              <a14:useLocalDpi xmlns:a14="http://schemas.microsoft.com/office/drawing/2010/main" val="0"/>
            </a:ext>
          </a:extLst>
        </a:blip>
        <a:srcRect/>
        <a:stretch>
          <a:fillRect/>
        </a:stretch>
      </xdr:blipFill>
      <xdr:spPr bwMode="auto">
        <a:xfrm>
          <a:off x="12611100" y="280339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474</xdr:row>
      <xdr:rowOff>0</xdr:rowOff>
    </xdr:from>
    <xdr:to>
      <xdr:col>22</xdr:col>
      <xdr:colOff>0</xdr:colOff>
      <xdr:row>475</xdr:row>
      <xdr:rowOff>0</xdr:rowOff>
    </xdr:to>
    <xdr:pic>
      <xdr:nvPicPr>
        <xdr:cNvPr id="425" name="Picture 221"/>
        <xdr:cNvPicPr>
          <a:picLocks noChangeAspect="1" noChangeArrowheads="1"/>
        </xdr:cNvPicPr>
      </xdr:nvPicPr>
      <xdr:blipFill>
        <a:blip xmlns:r="http://schemas.openxmlformats.org/officeDocument/2006/relationships" r:embed="rId411">
          <a:extLst>
            <a:ext uri="{28A0092B-C50C-407E-A947-70E740481C1C}">
              <a14:useLocalDpi xmlns:a14="http://schemas.microsoft.com/office/drawing/2010/main" val="0"/>
            </a:ext>
          </a:extLst>
        </a:blip>
        <a:srcRect/>
        <a:stretch>
          <a:fillRect/>
        </a:stretch>
      </xdr:blipFill>
      <xdr:spPr bwMode="auto">
        <a:xfrm>
          <a:off x="12611100" y="281606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475</xdr:row>
      <xdr:rowOff>0</xdr:rowOff>
    </xdr:from>
    <xdr:to>
      <xdr:col>22</xdr:col>
      <xdr:colOff>0</xdr:colOff>
      <xdr:row>476</xdr:row>
      <xdr:rowOff>0</xdr:rowOff>
    </xdr:to>
    <xdr:pic>
      <xdr:nvPicPr>
        <xdr:cNvPr id="426" name="Picture 222"/>
        <xdr:cNvPicPr>
          <a:picLocks noChangeAspect="1" noChangeArrowheads="1"/>
        </xdr:cNvPicPr>
      </xdr:nvPicPr>
      <xdr:blipFill>
        <a:blip xmlns:r="http://schemas.openxmlformats.org/officeDocument/2006/relationships" r:embed="rId412">
          <a:extLst>
            <a:ext uri="{28A0092B-C50C-407E-A947-70E740481C1C}">
              <a14:useLocalDpi xmlns:a14="http://schemas.microsoft.com/office/drawing/2010/main" val="0"/>
            </a:ext>
          </a:extLst>
        </a:blip>
        <a:srcRect/>
        <a:stretch>
          <a:fillRect/>
        </a:stretch>
      </xdr:blipFill>
      <xdr:spPr bwMode="auto">
        <a:xfrm>
          <a:off x="12611100" y="282873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476</xdr:row>
      <xdr:rowOff>0</xdr:rowOff>
    </xdr:from>
    <xdr:to>
      <xdr:col>22</xdr:col>
      <xdr:colOff>0</xdr:colOff>
      <xdr:row>477</xdr:row>
      <xdr:rowOff>0</xdr:rowOff>
    </xdr:to>
    <xdr:pic>
      <xdr:nvPicPr>
        <xdr:cNvPr id="427" name="Picture 223"/>
        <xdr:cNvPicPr>
          <a:picLocks noChangeAspect="1" noChangeArrowheads="1"/>
        </xdr:cNvPicPr>
      </xdr:nvPicPr>
      <xdr:blipFill>
        <a:blip xmlns:r="http://schemas.openxmlformats.org/officeDocument/2006/relationships" r:embed="rId413">
          <a:extLst>
            <a:ext uri="{28A0092B-C50C-407E-A947-70E740481C1C}">
              <a14:useLocalDpi xmlns:a14="http://schemas.microsoft.com/office/drawing/2010/main" val="0"/>
            </a:ext>
          </a:extLst>
        </a:blip>
        <a:srcRect/>
        <a:stretch>
          <a:fillRect/>
        </a:stretch>
      </xdr:blipFill>
      <xdr:spPr bwMode="auto">
        <a:xfrm>
          <a:off x="12611100" y="284140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477</xdr:row>
      <xdr:rowOff>0</xdr:rowOff>
    </xdr:from>
    <xdr:to>
      <xdr:col>22</xdr:col>
      <xdr:colOff>0</xdr:colOff>
      <xdr:row>478</xdr:row>
      <xdr:rowOff>0</xdr:rowOff>
    </xdr:to>
    <xdr:pic>
      <xdr:nvPicPr>
        <xdr:cNvPr id="428" name="Picture 224"/>
        <xdr:cNvPicPr>
          <a:picLocks noChangeAspect="1" noChangeArrowheads="1"/>
        </xdr:cNvPicPr>
      </xdr:nvPicPr>
      <xdr:blipFill>
        <a:blip xmlns:r="http://schemas.openxmlformats.org/officeDocument/2006/relationships" r:embed="rId414">
          <a:extLst>
            <a:ext uri="{28A0092B-C50C-407E-A947-70E740481C1C}">
              <a14:useLocalDpi xmlns:a14="http://schemas.microsoft.com/office/drawing/2010/main" val="0"/>
            </a:ext>
          </a:extLst>
        </a:blip>
        <a:srcRect/>
        <a:stretch>
          <a:fillRect/>
        </a:stretch>
      </xdr:blipFill>
      <xdr:spPr bwMode="auto">
        <a:xfrm>
          <a:off x="12611100" y="285407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478</xdr:row>
      <xdr:rowOff>0</xdr:rowOff>
    </xdr:from>
    <xdr:to>
      <xdr:col>22</xdr:col>
      <xdr:colOff>0</xdr:colOff>
      <xdr:row>479</xdr:row>
      <xdr:rowOff>0</xdr:rowOff>
    </xdr:to>
    <xdr:pic>
      <xdr:nvPicPr>
        <xdr:cNvPr id="429" name="Picture 225"/>
        <xdr:cNvPicPr>
          <a:picLocks noChangeAspect="1" noChangeArrowheads="1"/>
        </xdr:cNvPicPr>
      </xdr:nvPicPr>
      <xdr:blipFill>
        <a:blip xmlns:r="http://schemas.openxmlformats.org/officeDocument/2006/relationships" r:embed="rId415">
          <a:extLst>
            <a:ext uri="{28A0092B-C50C-407E-A947-70E740481C1C}">
              <a14:useLocalDpi xmlns:a14="http://schemas.microsoft.com/office/drawing/2010/main" val="0"/>
            </a:ext>
          </a:extLst>
        </a:blip>
        <a:srcRect/>
        <a:stretch>
          <a:fillRect/>
        </a:stretch>
      </xdr:blipFill>
      <xdr:spPr bwMode="auto">
        <a:xfrm>
          <a:off x="12611100" y="286673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479</xdr:row>
      <xdr:rowOff>0</xdr:rowOff>
    </xdr:from>
    <xdr:to>
      <xdr:col>22</xdr:col>
      <xdr:colOff>0</xdr:colOff>
      <xdr:row>480</xdr:row>
      <xdr:rowOff>0</xdr:rowOff>
    </xdr:to>
    <xdr:pic>
      <xdr:nvPicPr>
        <xdr:cNvPr id="430" name="Picture 226"/>
        <xdr:cNvPicPr>
          <a:picLocks noChangeAspect="1" noChangeArrowheads="1"/>
        </xdr:cNvPicPr>
      </xdr:nvPicPr>
      <xdr:blipFill>
        <a:blip xmlns:r="http://schemas.openxmlformats.org/officeDocument/2006/relationships" r:embed="rId416">
          <a:extLst>
            <a:ext uri="{28A0092B-C50C-407E-A947-70E740481C1C}">
              <a14:useLocalDpi xmlns:a14="http://schemas.microsoft.com/office/drawing/2010/main" val="0"/>
            </a:ext>
          </a:extLst>
        </a:blip>
        <a:srcRect/>
        <a:stretch>
          <a:fillRect/>
        </a:stretch>
      </xdr:blipFill>
      <xdr:spPr bwMode="auto">
        <a:xfrm>
          <a:off x="12611100" y="287940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480</xdr:row>
      <xdr:rowOff>0</xdr:rowOff>
    </xdr:from>
    <xdr:to>
      <xdr:col>22</xdr:col>
      <xdr:colOff>0</xdr:colOff>
      <xdr:row>481</xdr:row>
      <xdr:rowOff>0</xdr:rowOff>
    </xdr:to>
    <xdr:pic>
      <xdr:nvPicPr>
        <xdr:cNvPr id="431" name="Picture 227"/>
        <xdr:cNvPicPr>
          <a:picLocks noChangeAspect="1" noChangeArrowheads="1"/>
        </xdr:cNvPicPr>
      </xdr:nvPicPr>
      <xdr:blipFill>
        <a:blip xmlns:r="http://schemas.openxmlformats.org/officeDocument/2006/relationships" r:embed="rId417">
          <a:extLst>
            <a:ext uri="{28A0092B-C50C-407E-A947-70E740481C1C}">
              <a14:useLocalDpi xmlns:a14="http://schemas.microsoft.com/office/drawing/2010/main" val="0"/>
            </a:ext>
          </a:extLst>
        </a:blip>
        <a:srcRect/>
        <a:stretch>
          <a:fillRect/>
        </a:stretch>
      </xdr:blipFill>
      <xdr:spPr bwMode="auto">
        <a:xfrm>
          <a:off x="12611100" y="289207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481</xdr:row>
      <xdr:rowOff>0</xdr:rowOff>
    </xdr:from>
    <xdr:to>
      <xdr:col>22</xdr:col>
      <xdr:colOff>0</xdr:colOff>
      <xdr:row>482</xdr:row>
      <xdr:rowOff>0</xdr:rowOff>
    </xdr:to>
    <xdr:pic>
      <xdr:nvPicPr>
        <xdr:cNvPr id="432" name="Picture 228"/>
        <xdr:cNvPicPr>
          <a:picLocks noChangeAspect="1" noChangeArrowheads="1"/>
        </xdr:cNvPicPr>
      </xdr:nvPicPr>
      <xdr:blipFill>
        <a:blip xmlns:r="http://schemas.openxmlformats.org/officeDocument/2006/relationships" r:embed="rId418">
          <a:extLst>
            <a:ext uri="{28A0092B-C50C-407E-A947-70E740481C1C}">
              <a14:useLocalDpi xmlns:a14="http://schemas.microsoft.com/office/drawing/2010/main" val="0"/>
            </a:ext>
          </a:extLst>
        </a:blip>
        <a:srcRect/>
        <a:stretch>
          <a:fillRect/>
        </a:stretch>
      </xdr:blipFill>
      <xdr:spPr bwMode="auto">
        <a:xfrm>
          <a:off x="12611100" y="290474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482</xdr:row>
      <xdr:rowOff>0</xdr:rowOff>
    </xdr:from>
    <xdr:to>
      <xdr:col>22</xdr:col>
      <xdr:colOff>0</xdr:colOff>
      <xdr:row>483</xdr:row>
      <xdr:rowOff>0</xdr:rowOff>
    </xdr:to>
    <xdr:pic>
      <xdr:nvPicPr>
        <xdr:cNvPr id="433" name="Picture 229"/>
        <xdr:cNvPicPr>
          <a:picLocks noChangeAspect="1" noChangeArrowheads="1"/>
        </xdr:cNvPicPr>
      </xdr:nvPicPr>
      <xdr:blipFill>
        <a:blip xmlns:r="http://schemas.openxmlformats.org/officeDocument/2006/relationships" r:embed="rId419">
          <a:extLst>
            <a:ext uri="{28A0092B-C50C-407E-A947-70E740481C1C}">
              <a14:useLocalDpi xmlns:a14="http://schemas.microsoft.com/office/drawing/2010/main" val="0"/>
            </a:ext>
          </a:extLst>
        </a:blip>
        <a:srcRect/>
        <a:stretch>
          <a:fillRect/>
        </a:stretch>
      </xdr:blipFill>
      <xdr:spPr bwMode="auto">
        <a:xfrm>
          <a:off x="12611100" y="291741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483</xdr:row>
      <xdr:rowOff>0</xdr:rowOff>
    </xdr:from>
    <xdr:to>
      <xdr:col>22</xdr:col>
      <xdr:colOff>0</xdr:colOff>
      <xdr:row>484</xdr:row>
      <xdr:rowOff>0</xdr:rowOff>
    </xdr:to>
    <xdr:pic>
      <xdr:nvPicPr>
        <xdr:cNvPr id="434" name="Picture 230"/>
        <xdr:cNvPicPr>
          <a:picLocks noChangeAspect="1" noChangeArrowheads="1"/>
        </xdr:cNvPicPr>
      </xdr:nvPicPr>
      <xdr:blipFill>
        <a:blip xmlns:r="http://schemas.openxmlformats.org/officeDocument/2006/relationships" r:embed="rId420">
          <a:extLst>
            <a:ext uri="{28A0092B-C50C-407E-A947-70E740481C1C}">
              <a14:useLocalDpi xmlns:a14="http://schemas.microsoft.com/office/drawing/2010/main" val="0"/>
            </a:ext>
          </a:extLst>
        </a:blip>
        <a:srcRect/>
        <a:stretch>
          <a:fillRect/>
        </a:stretch>
      </xdr:blipFill>
      <xdr:spPr bwMode="auto">
        <a:xfrm>
          <a:off x="12611100" y="293008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484</xdr:row>
      <xdr:rowOff>0</xdr:rowOff>
    </xdr:from>
    <xdr:to>
      <xdr:col>22</xdr:col>
      <xdr:colOff>0</xdr:colOff>
      <xdr:row>485</xdr:row>
      <xdr:rowOff>0</xdr:rowOff>
    </xdr:to>
    <xdr:pic>
      <xdr:nvPicPr>
        <xdr:cNvPr id="435" name="Picture 231"/>
        <xdr:cNvPicPr>
          <a:picLocks noChangeAspect="1" noChangeArrowheads="1"/>
        </xdr:cNvPicPr>
      </xdr:nvPicPr>
      <xdr:blipFill>
        <a:blip xmlns:r="http://schemas.openxmlformats.org/officeDocument/2006/relationships" r:embed="rId421">
          <a:extLst>
            <a:ext uri="{28A0092B-C50C-407E-A947-70E740481C1C}">
              <a14:useLocalDpi xmlns:a14="http://schemas.microsoft.com/office/drawing/2010/main" val="0"/>
            </a:ext>
          </a:extLst>
        </a:blip>
        <a:srcRect/>
        <a:stretch>
          <a:fillRect/>
        </a:stretch>
      </xdr:blipFill>
      <xdr:spPr bwMode="auto">
        <a:xfrm>
          <a:off x="12611100" y="294274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485</xdr:row>
      <xdr:rowOff>0</xdr:rowOff>
    </xdr:from>
    <xdr:to>
      <xdr:col>22</xdr:col>
      <xdr:colOff>0</xdr:colOff>
      <xdr:row>486</xdr:row>
      <xdr:rowOff>0</xdr:rowOff>
    </xdr:to>
    <xdr:pic>
      <xdr:nvPicPr>
        <xdr:cNvPr id="436" name="Picture 232"/>
        <xdr:cNvPicPr>
          <a:picLocks noChangeAspect="1" noChangeArrowheads="1"/>
        </xdr:cNvPicPr>
      </xdr:nvPicPr>
      <xdr:blipFill>
        <a:blip xmlns:r="http://schemas.openxmlformats.org/officeDocument/2006/relationships" r:embed="rId422">
          <a:extLst>
            <a:ext uri="{28A0092B-C50C-407E-A947-70E740481C1C}">
              <a14:useLocalDpi xmlns:a14="http://schemas.microsoft.com/office/drawing/2010/main" val="0"/>
            </a:ext>
          </a:extLst>
        </a:blip>
        <a:srcRect/>
        <a:stretch>
          <a:fillRect/>
        </a:stretch>
      </xdr:blipFill>
      <xdr:spPr bwMode="auto">
        <a:xfrm>
          <a:off x="12611100" y="295541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486</xdr:row>
      <xdr:rowOff>0</xdr:rowOff>
    </xdr:from>
    <xdr:to>
      <xdr:col>22</xdr:col>
      <xdr:colOff>0</xdr:colOff>
      <xdr:row>487</xdr:row>
      <xdr:rowOff>0</xdr:rowOff>
    </xdr:to>
    <xdr:pic>
      <xdr:nvPicPr>
        <xdr:cNvPr id="437" name="Picture 233"/>
        <xdr:cNvPicPr>
          <a:picLocks noChangeAspect="1" noChangeArrowheads="1"/>
        </xdr:cNvPicPr>
      </xdr:nvPicPr>
      <xdr:blipFill>
        <a:blip xmlns:r="http://schemas.openxmlformats.org/officeDocument/2006/relationships" r:embed="rId423">
          <a:extLst>
            <a:ext uri="{28A0092B-C50C-407E-A947-70E740481C1C}">
              <a14:useLocalDpi xmlns:a14="http://schemas.microsoft.com/office/drawing/2010/main" val="0"/>
            </a:ext>
          </a:extLst>
        </a:blip>
        <a:srcRect/>
        <a:stretch>
          <a:fillRect/>
        </a:stretch>
      </xdr:blipFill>
      <xdr:spPr bwMode="auto">
        <a:xfrm>
          <a:off x="12611100" y="296808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487</xdr:row>
      <xdr:rowOff>0</xdr:rowOff>
    </xdr:from>
    <xdr:to>
      <xdr:col>22</xdr:col>
      <xdr:colOff>0</xdr:colOff>
      <xdr:row>488</xdr:row>
      <xdr:rowOff>0</xdr:rowOff>
    </xdr:to>
    <xdr:pic>
      <xdr:nvPicPr>
        <xdr:cNvPr id="438" name="Picture 234"/>
        <xdr:cNvPicPr>
          <a:picLocks noChangeAspect="1" noChangeArrowheads="1"/>
        </xdr:cNvPicPr>
      </xdr:nvPicPr>
      <xdr:blipFill>
        <a:blip xmlns:r="http://schemas.openxmlformats.org/officeDocument/2006/relationships" r:embed="rId424">
          <a:extLst>
            <a:ext uri="{28A0092B-C50C-407E-A947-70E740481C1C}">
              <a14:useLocalDpi xmlns:a14="http://schemas.microsoft.com/office/drawing/2010/main" val="0"/>
            </a:ext>
          </a:extLst>
        </a:blip>
        <a:srcRect/>
        <a:stretch>
          <a:fillRect/>
        </a:stretch>
      </xdr:blipFill>
      <xdr:spPr bwMode="auto">
        <a:xfrm>
          <a:off x="12611100" y="298075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488</xdr:row>
      <xdr:rowOff>0</xdr:rowOff>
    </xdr:from>
    <xdr:to>
      <xdr:col>22</xdr:col>
      <xdr:colOff>0</xdr:colOff>
      <xdr:row>489</xdr:row>
      <xdr:rowOff>0</xdr:rowOff>
    </xdr:to>
    <xdr:pic>
      <xdr:nvPicPr>
        <xdr:cNvPr id="439" name="Picture 235"/>
        <xdr:cNvPicPr>
          <a:picLocks noChangeAspect="1" noChangeArrowheads="1"/>
        </xdr:cNvPicPr>
      </xdr:nvPicPr>
      <xdr:blipFill>
        <a:blip xmlns:r="http://schemas.openxmlformats.org/officeDocument/2006/relationships" r:embed="rId425">
          <a:extLst>
            <a:ext uri="{28A0092B-C50C-407E-A947-70E740481C1C}">
              <a14:useLocalDpi xmlns:a14="http://schemas.microsoft.com/office/drawing/2010/main" val="0"/>
            </a:ext>
          </a:extLst>
        </a:blip>
        <a:srcRect/>
        <a:stretch>
          <a:fillRect/>
        </a:stretch>
      </xdr:blipFill>
      <xdr:spPr bwMode="auto">
        <a:xfrm>
          <a:off x="12611100" y="299342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489</xdr:row>
      <xdr:rowOff>0</xdr:rowOff>
    </xdr:from>
    <xdr:to>
      <xdr:col>22</xdr:col>
      <xdr:colOff>0</xdr:colOff>
      <xdr:row>490</xdr:row>
      <xdr:rowOff>0</xdr:rowOff>
    </xdr:to>
    <xdr:pic>
      <xdr:nvPicPr>
        <xdr:cNvPr id="440" name="Picture 236"/>
        <xdr:cNvPicPr>
          <a:picLocks noChangeAspect="1" noChangeArrowheads="1"/>
        </xdr:cNvPicPr>
      </xdr:nvPicPr>
      <xdr:blipFill>
        <a:blip xmlns:r="http://schemas.openxmlformats.org/officeDocument/2006/relationships" r:embed="rId426">
          <a:extLst>
            <a:ext uri="{28A0092B-C50C-407E-A947-70E740481C1C}">
              <a14:useLocalDpi xmlns:a14="http://schemas.microsoft.com/office/drawing/2010/main" val="0"/>
            </a:ext>
          </a:extLst>
        </a:blip>
        <a:srcRect/>
        <a:stretch>
          <a:fillRect/>
        </a:stretch>
      </xdr:blipFill>
      <xdr:spPr bwMode="auto">
        <a:xfrm>
          <a:off x="12611100" y="300609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490</xdr:row>
      <xdr:rowOff>0</xdr:rowOff>
    </xdr:from>
    <xdr:to>
      <xdr:col>22</xdr:col>
      <xdr:colOff>0</xdr:colOff>
      <xdr:row>491</xdr:row>
      <xdr:rowOff>0</xdr:rowOff>
    </xdr:to>
    <xdr:pic>
      <xdr:nvPicPr>
        <xdr:cNvPr id="441" name="Picture 237"/>
        <xdr:cNvPicPr>
          <a:picLocks noChangeAspect="1" noChangeArrowheads="1"/>
        </xdr:cNvPicPr>
      </xdr:nvPicPr>
      <xdr:blipFill>
        <a:blip xmlns:r="http://schemas.openxmlformats.org/officeDocument/2006/relationships" r:embed="rId427">
          <a:extLst>
            <a:ext uri="{28A0092B-C50C-407E-A947-70E740481C1C}">
              <a14:useLocalDpi xmlns:a14="http://schemas.microsoft.com/office/drawing/2010/main" val="0"/>
            </a:ext>
          </a:extLst>
        </a:blip>
        <a:srcRect/>
        <a:stretch>
          <a:fillRect/>
        </a:stretch>
      </xdr:blipFill>
      <xdr:spPr bwMode="auto">
        <a:xfrm>
          <a:off x="12611100" y="301875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491</xdr:row>
      <xdr:rowOff>0</xdr:rowOff>
    </xdr:from>
    <xdr:to>
      <xdr:col>22</xdr:col>
      <xdr:colOff>0</xdr:colOff>
      <xdr:row>492</xdr:row>
      <xdr:rowOff>0</xdr:rowOff>
    </xdr:to>
    <xdr:pic>
      <xdr:nvPicPr>
        <xdr:cNvPr id="442" name="Picture 238"/>
        <xdr:cNvPicPr>
          <a:picLocks noChangeAspect="1" noChangeArrowheads="1"/>
        </xdr:cNvPicPr>
      </xdr:nvPicPr>
      <xdr:blipFill>
        <a:blip xmlns:r="http://schemas.openxmlformats.org/officeDocument/2006/relationships" r:embed="rId428">
          <a:extLst>
            <a:ext uri="{28A0092B-C50C-407E-A947-70E740481C1C}">
              <a14:useLocalDpi xmlns:a14="http://schemas.microsoft.com/office/drawing/2010/main" val="0"/>
            </a:ext>
          </a:extLst>
        </a:blip>
        <a:srcRect/>
        <a:stretch>
          <a:fillRect/>
        </a:stretch>
      </xdr:blipFill>
      <xdr:spPr bwMode="auto">
        <a:xfrm>
          <a:off x="12611100" y="303142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492</xdr:row>
      <xdr:rowOff>0</xdr:rowOff>
    </xdr:from>
    <xdr:to>
      <xdr:col>22</xdr:col>
      <xdr:colOff>0</xdr:colOff>
      <xdr:row>493</xdr:row>
      <xdr:rowOff>0</xdr:rowOff>
    </xdr:to>
    <xdr:pic>
      <xdr:nvPicPr>
        <xdr:cNvPr id="443" name="Picture 239"/>
        <xdr:cNvPicPr>
          <a:picLocks noChangeAspect="1" noChangeArrowheads="1"/>
        </xdr:cNvPicPr>
      </xdr:nvPicPr>
      <xdr:blipFill>
        <a:blip xmlns:r="http://schemas.openxmlformats.org/officeDocument/2006/relationships" r:embed="rId429">
          <a:extLst>
            <a:ext uri="{28A0092B-C50C-407E-A947-70E740481C1C}">
              <a14:useLocalDpi xmlns:a14="http://schemas.microsoft.com/office/drawing/2010/main" val="0"/>
            </a:ext>
          </a:extLst>
        </a:blip>
        <a:srcRect/>
        <a:stretch>
          <a:fillRect/>
        </a:stretch>
      </xdr:blipFill>
      <xdr:spPr bwMode="auto">
        <a:xfrm>
          <a:off x="12611100" y="304409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493</xdr:row>
      <xdr:rowOff>0</xdr:rowOff>
    </xdr:from>
    <xdr:to>
      <xdr:col>22</xdr:col>
      <xdr:colOff>0</xdr:colOff>
      <xdr:row>494</xdr:row>
      <xdr:rowOff>0</xdr:rowOff>
    </xdr:to>
    <xdr:pic>
      <xdr:nvPicPr>
        <xdr:cNvPr id="444" name="Picture 240"/>
        <xdr:cNvPicPr>
          <a:picLocks noChangeAspect="1" noChangeArrowheads="1"/>
        </xdr:cNvPicPr>
      </xdr:nvPicPr>
      <xdr:blipFill>
        <a:blip xmlns:r="http://schemas.openxmlformats.org/officeDocument/2006/relationships" r:embed="rId430">
          <a:extLst>
            <a:ext uri="{28A0092B-C50C-407E-A947-70E740481C1C}">
              <a14:useLocalDpi xmlns:a14="http://schemas.microsoft.com/office/drawing/2010/main" val="0"/>
            </a:ext>
          </a:extLst>
        </a:blip>
        <a:srcRect/>
        <a:stretch>
          <a:fillRect/>
        </a:stretch>
      </xdr:blipFill>
      <xdr:spPr bwMode="auto">
        <a:xfrm>
          <a:off x="12611100" y="305676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494</xdr:row>
      <xdr:rowOff>0</xdr:rowOff>
    </xdr:from>
    <xdr:to>
      <xdr:col>22</xdr:col>
      <xdr:colOff>0</xdr:colOff>
      <xdr:row>495</xdr:row>
      <xdr:rowOff>0</xdr:rowOff>
    </xdr:to>
    <xdr:pic>
      <xdr:nvPicPr>
        <xdr:cNvPr id="445" name="Picture 241"/>
        <xdr:cNvPicPr>
          <a:picLocks noChangeAspect="1" noChangeArrowheads="1"/>
        </xdr:cNvPicPr>
      </xdr:nvPicPr>
      <xdr:blipFill>
        <a:blip xmlns:r="http://schemas.openxmlformats.org/officeDocument/2006/relationships" r:embed="rId431">
          <a:extLst>
            <a:ext uri="{28A0092B-C50C-407E-A947-70E740481C1C}">
              <a14:useLocalDpi xmlns:a14="http://schemas.microsoft.com/office/drawing/2010/main" val="0"/>
            </a:ext>
          </a:extLst>
        </a:blip>
        <a:srcRect/>
        <a:stretch>
          <a:fillRect/>
        </a:stretch>
      </xdr:blipFill>
      <xdr:spPr bwMode="auto">
        <a:xfrm>
          <a:off x="12611100" y="306943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495</xdr:row>
      <xdr:rowOff>0</xdr:rowOff>
    </xdr:from>
    <xdr:to>
      <xdr:col>22</xdr:col>
      <xdr:colOff>0</xdr:colOff>
      <xdr:row>496</xdr:row>
      <xdr:rowOff>0</xdr:rowOff>
    </xdr:to>
    <xdr:pic>
      <xdr:nvPicPr>
        <xdr:cNvPr id="446" name="Picture 242"/>
        <xdr:cNvPicPr>
          <a:picLocks noChangeAspect="1" noChangeArrowheads="1"/>
        </xdr:cNvPicPr>
      </xdr:nvPicPr>
      <xdr:blipFill>
        <a:blip xmlns:r="http://schemas.openxmlformats.org/officeDocument/2006/relationships" r:embed="rId432">
          <a:extLst>
            <a:ext uri="{28A0092B-C50C-407E-A947-70E740481C1C}">
              <a14:useLocalDpi xmlns:a14="http://schemas.microsoft.com/office/drawing/2010/main" val="0"/>
            </a:ext>
          </a:extLst>
        </a:blip>
        <a:srcRect/>
        <a:stretch>
          <a:fillRect/>
        </a:stretch>
      </xdr:blipFill>
      <xdr:spPr bwMode="auto">
        <a:xfrm>
          <a:off x="12611100" y="308209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496</xdr:row>
      <xdr:rowOff>0</xdr:rowOff>
    </xdr:from>
    <xdr:to>
      <xdr:col>22</xdr:col>
      <xdr:colOff>0</xdr:colOff>
      <xdr:row>497</xdr:row>
      <xdr:rowOff>0</xdr:rowOff>
    </xdr:to>
    <xdr:pic>
      <xdr:nvPicPr>
        <xdr:cNvPr id="447" name="Picture 243"/>
        <xdr:cNvPicPr>
          <a:picLocks noChangeAspect="1" noChangeArrowheads="1"/>
        </xdr:cNvPicPr>
      </xdr:nvPicPr>
      <xdr:blipFill>
        <a:blip xmlns:r="http://schemas.openxmlformats.org/officeDocument/2006/relationships" r:embed="rId433">
          <a:extLst>
            <a:ext uri="{28A0092B-C50C-407E-A947-70E740481C1C}">
              <a14:useLocalDpi xmlns:a14="http://schemas.microsoft.com/office/drawing/2010/main" val="0"/>
            </a:ext>
          </a:extLst>
        </a:blip>
        <a:srcRect/>
        <a:stretch>
          <a:fillRect/>
        </a:stretch>
      </xdr:blipFill>
      <xdr:spPr bwMode="auto">
        <a:xfrm>
          <a:off x="12611100" y="309476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497</xdr:row>
      <xdr:rowOff>0</xdr:rowOff>
    </xdr:from>
    <xdr:to>
      <xdr:col>22</xdr:col>
      <xdr:colOff>0</xdr:colOff>
      <xdr:row>498</xdr:row>
      <xdr:rowOff>0</xdr:rowOff>
    </xdr:to>
    <xdr:pic>
      <xdr:nvPicPr>
        <xdr:cNvPr id="448" name="Picture 244"/>
        <xdr:cNvPicPr>
          <a:picLocks noChangeAspect="1" noChangeArrowheads="1"/>
        </xdr:cNvPicPr>
      </xdr:nvPicPr>
      <xdr:blipFill>
        <a:blip xmlns:r="http://schemas.openxmlformats.org/officeDocument/2006/relationships" r:embed="rId434">
          <a:extLst>
            <a:ext uri="{28A0092B-C50C-407E-A947-70E740481C1C}">
              <a14:useLocalDpi xmlns:a14="http://schemas.microsoft.com/office/drawing/2010/main" val="0"/>
            </a:ext>
          </a:extLst>
        </a:blip>
        <a:srcRect/>
        <a:stretch>
          <a:fillRect/>
        </a:stretch>
      </xdr:blipFill>
      <xdr:spPr bwMode="auto">
        <a:xfrm>
          <a:off x="12611100" y="310743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498</xdr:row>
      <xdr:rowOff>0</xdr:rowOff>
    </xdr:from>
    <xdr:to>
      <xdr:col>22</xdr:col>
      <xdr:colOff>0</xdr:colOff>
      <xdr:row>499</xdr:row>
      <xdr:rowOff>0</xdr:rowOff>
    </xdr:to>
    <xdr:pic>
      <xdr:nvPicPr>
        <xdr:cNvPr id="449" name="Picture 245"/>
        <xdr:cNvPicPr>
          <a:picLocks noChangeAspect="1" noChangeArrowheads="1"/>
        </xdr:cNvPicPr>
      </xdr:nvPicPr>
      <xdr:blipFill>
        <a:blip xmlns:r="http://schemas.openxmlformats.org/officeDocument/2006/relationships" r:embed="rId435">
          <a:extLst>
            <a:ext uri="{28A0092B-C50C-407E-A947-70E740481C1C}">
              <a14:useLocalDpi xmlns:a14="http://schemas.microsoft.com/office/drawing/2010/main" val="0"/>
            </a:ext>
          </a:extLst>
        </a:blip>
        <a:srcRect/>
        <a:stretch>
          <a:fillRect/>
        </a:stretch>
      </xdr:blipFill>
      <xdr:spPr bwMode="auto">
        <a:xfrm>
          <a:off x="12611100" y="312010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499</xdr:row>
      <xdr:rowOff>0</xdr:rowOff>
    </xdr:from>
    <xdr:to>
      <xdr:col>22</xdr:col>
      <xdr:colOff>0</xdr:colOff>
      <xdr:row>500</xdr:row>
      <xdr:rowOff>0</xdr:rowOff>
    </xdr:to>
    <xdr:pic>
      <xdr:nvPicPr>
        <xdr:cNvPr id="450" name="Picture 246"/>
        <xdr:cNvPicPr>
          <a:picLocks noChangeAspect="1" noChangeArrowheads="1"/>
        </xdr:cNvPicPr>
      </xdr:nvPicPr>
      <xdr:blipFill>
        <a:blip xmlns:r="http://schemas.openxmlformats.org/officeDocument/2006/relationships" r:embed="rId436">
          <a:extLst>
            <a:ext uri="{28A0092B-C50C-407E-A947-70E740481C1C}">
              <a14:useLocalDpi xmlns:a14="http://schemas.microsoft.com/office/drawing/2010/main" val="0"/>
            </a:ext>
          </a:extLst>
        </a:blip>
        <a:srcRect/>
        <a:stretch>
          <a:fillRect/>
        </a:stretch>
      </xdr:blipFill>
      <xdr:spPr bwMode="auto">
        <a:xfrm>
          <a:off x="12611100" y="313277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500</xdr:row>
      <xdr:rowOff>0</xdr:rowOff>
    </xdr:from>
    <xdr:to>
      <xdr:col>22</xdr:col>
      <xdr:colOff>0</xdr:colOff>
      <xdr:row>501</xdr:row>
      <xdr:rowOff>0</xdr:rowOff>
    </xdr:to>
    <xdr:pic>
      <xdr:nvPicPr>
        <xdr:cNvPr id="451" name="Picture 247"/>
        <xdr:cNvPicPr>
          <a:picLocks noChangeAspect="1" noChangeArrowheads="1"/>
        </xdr:cNvPicPr>
      </xdr:nvPicPr>
      <xdr:blipFill>
        <a:blip xmlns:r="http://schemas.openxmlformats.org/officeDocument/2006/relationships" r:embed="rId437">
          <a:extLst>
            <a:ext uri="{28A0092B-C50C-407E-A947-70E740481C1C}">
              <a14:useLocalDpi xmlns:a14="http://schemas.microsoft.com/office/drawing/2010/main" val="0"/>
            </a:ext>
          </a:extLst>
        </a:blip>
        <a:srcRect/>
        <a:stretch>
          <a:fillRect/>
        </a:stretch>
      </xdr:blipFill>
      <xdr:spPr bwMode="auto">
        <a:xfrm>
          <a:off x="12611100" y="314544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501</xdr:row>
      <xdr:rowOff>0</xdr:rowOff>
    </xdr:from>
    <xdr:to>
      <xdr:col>22</xdr:col>
      <xdr:colOff>0</xdr:colOff>
      <xdr:row>502</xdr:row>
      <xdr:rowOff>0</xdr:rowOff>
    </xdr:to>
    <xdr:pic>
      <xdr:nvPicPr>
        <xdr:cNvPr id="452" name="Picture 248"/>
        <xdr:cNvPicPr>
          <a:picLocks noChangeAspect="1" noChangeArrowheads="1"/>
        </xdr:cNvPicPr>
      </xdr:nvPicPr>
      <xdr:blipFill>
        <a:blip xmlns:r="http://schemas.openxmlformats.org/officeDocument/2006/relationships" r:embed="rId438">
          <a:extLst>
            <a:ext uri="{28A0092B-C50C-407E-A947-70E740481C1C}">
              <a14:useLocalDpi xmlns:a14="http://schemas.microsoft.com/office/drawing/2010/main" val="0"/>
            </a:ext>
          </a:extLst>
        </a:blip>
        <a:srcRect/>
        <a:stretch>
          <a:fillRect/>
        </a:stretch>
      </xdr:blipFill>
      <xdr:spPr bwMode="auto">
        <a:xfrm>
          <a:off x="12611100" y="315810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502</xdr:row>
      <xdr:rowOff>0</xdr:rowOff>
    </xdr:from>
    <xdr:to>
      <xdr:col>22</xdr:col>
      <xdr:colOff>0</xdr:colOff>
      <xdr:row>503</xdr:row>
      <xdr:rowOff>0</xdr:rowOff>
    </xdr:to>
    <xdr:pic>
      <xdr:nvPicPr>
        <xdr:cNvPr id="453" name="Picture 249"/>
        <xdr:cNvPicPr>
          <a:picLocks noChangeAspect="1" noChangeArrowheads="1"/>
        </xdr:cNvPicPr>
      </xdr:nvPicPr>
      <xdr:blipFill>
        <a:blip xmlns:r="http://schemas.openxmlformats.org/officeDocument/2006/relationships" r:embed="rId439">
          <a:extLst>
            <a:ext uri="{28A0092B-C50C-407E-A947-70E740481C1C}">
              <a14:useLocalDpi xmlns:a14="http://schemas.microsoft.com/office/drawing/2010/main" val="0"/>
            </a:ext>
          </a:extLst>
        </a:blip>
        <a:srcRect/>
        <a:stretch>
          <a:fillRect/>
        </a:stretch>
      </xdr:blipFill>
      <xdr:spPr bwMode="auto">
        <a:xfrm>
          <a:off x="12611100" y="317077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503</xdr:row>
      <xdr:rowOff>0</xdr:rowOff>
    </xdr:from>
    <xdr:to>
      <xdr:col>22</xdr:col>
      <xdr:colOff>0</xdr:colOff>
      <xdr:row>504</xdr:row>
      <xdr:rowOff>0</xdr:rowOff>
    </xdr:to>
    <xdr:pic>
      <xdr:nvPicPr>
        <xdr:cNvPr id="454" name="Picture 250"/>
        <xdr:cNvPicPr>
          <a:picLocks noChangeAspect="1" noChangeArrowheads="1"/>
        </xdr:cNvPicPr>
      </xdr:nvPicPr>
      <xdr:blipFill>
        <a:blip xmlns:r="http://schemas.openxmlformats.org/officeDocument/2006/relationships" r:embed="rId440">
          <a:extLst>
            <a:ext uri="{28A0092B-C50C-407E-A947-70E740481C1C}">
              <a14:useLocalDpi xmlns:a14="http://schemas.microsoft.com/office/drawing/2010/main" val="0"/>
            </a:ext>
          </a:extLst>
        </a:blip>
        <a:srcRect/>
        <a:stretch>
          <a:fillRect/>
        </a:stretch>
      </xdr:blipFill>
      <xdr:spPr bwMode="auto">
        <a:xfrm>
          <a:off x="12611100" y="318344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504</xdr:row>
      <xdr:rowOff>0</xdr:rowOff>
    </xdr:from>
    <xdr:to>
      <xdr:col>22</xdr:col>
      <xdr:colOff>0</xdr:colOff>
      <xdr:row>505</xdr:row>
      <xdr:rowOff>0</xdr:rowOff>
    </xdr:to>
    <xdr:pic>
      <xdr:nvPicPr>
        <xdr:cNvPr id="455" name="Picture 251"/>
        <xdr:cNvPicPr>
          <a:picLocks noChangeAspect="1" noChangeArrowheads="1"/>
        </xdr:cNvPicPr>
      </xdr:nvPicPr>
      <xdr:blipFill>
        <a:blip xmlns:r="http://schemas.openxmlformats.org/officeDocument/2006/relationships" r:embed="rId441">
          <a:extLst>
            <a:ext uri="{28A0092B-C50C-407E-A947-70E740481C1C}">
              <a14:useLocalDpi xmlns:a14="http://schemas.microsoft.com/office/drawing/2010/main" val="0"/>
            </a:ext>
          </a:extLst>
        </a:blip>
        <a:srcRect/>
        <a:stretch>
          <a:fillRect/>
        </a:stretch>
      </xdr:blipFill>
      <xdr:spPr bwMode="auto">
        <a:xfrm>
          <a:off x="12611100" y="319611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506</xdr:row>
      <xdr:rowOff>0</xdr:rowOff>
    </xdr:from>
    <xdr:to>
      <xdr:col>22</xdr:col>
      <xdr:colOff>0</xdr:colOff>
      <xdr:row>507</xdr:row>
      <xdr:rowOff>0</xdr:rowOff>
    </xdr:to>
    <xdr:pic>
      <xdr:nvPicPr>
        <xdr:cNvPr id="456" name="Picture 252"/>
        <xdr:cNvPicPr>
          <a:picLocks noChangeAspect="1" noChangeArrowheads="1"/>
        </xdr:cNvPicPr>
      </xdr:nvPicPr>
      <xdr:blipFill>
        <a:blip xmlns:r="http://schemas.openxmlformats.org/officeDocument/2006/relationships" r:embed="rId442">
          <a:extLst>
            <a:ext uri="{28A0092B-C50C-407E-A947-70E740481C1C}">
              <a14:useLocalDpi xmlns:a14="http://schemas.microsoft.com/office/drawing/2010/main" val="0"/>
            </a:ext>
          </a:extLst>
        </a:blip>
        <a:srcRect/>
        <a:stretch>
          <a:fillRect/>
        </a:stretch>
      </xdr:blipFill>
      <xdr:spPr bwMode="auto">
        <a:xfrm>
          <a:off x="12611100" y="321021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507</xdr:row>
      <xdr:rowOff>0</xdr:rowOff>
    </xdr:from>
    <xdr:to>
      <xdr:col>22</xdr:col>
      <xdr:colOff>0</xdr:colOff>
      <xdr:row>508</xdr:row>
      <xdr:rowOff>0</xdr:rowOff>
    </xdr:to>
    <xdr:pic>
      <xdr:nvPicPr>
        <xdr:cNvPr id="457" name="Picture 253"/>
        <xdr:cNvPicPr>
          <a:picLocks noChangeAspect="1" noChangeArrowheads="1"/>
        </xdr:cNvPicPr>
      </xdr:nvPicPr>
      <xdr:blipFill>
        <a:blip xmlns:r="http://schemas.openxmlformats.org/officeDocument/2006/relationships" r:embed="rId443">
          <a:extLst>
            <a:ext uri="{28A0092B-C50C-407E-A947-70E740481C1C}">
              <a14:useLocalDpi xmlns:a14="http://schemas.microsoft.com/office/drawing/2010/main" val="0"/>
            </a:ext>
          </a:extLst>
        </a:blip>
        <a:srcRect/>
        <a:stretch>
          <a:fillRect/>
        </a:stretch>
      </xdr:blipFill>
      <xdr:spPr bwMode="auto">
        <a:xfrm>
          <a:off x="12611100" y="322287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508</xdr:row>
      <xdr:rowOff>0</xdr:rowOff>
    </xdr:from>
    <xdr:to>
      <xdr:col>22</xdr:col>
      <xdr:colOff>0</xdr:colOff>
      <xdr:row>509</xdr:row>
      <xdr:rowOff>0</xdr:rowOff>
    </xdr:to>
    <xdr:pic>
      <xdr:nvPicPr>
        <xdr:cNvPr id="458" name="Picture 254"/>
        <xdr:cNvPicPr>
          <a:picLocks noChangeAspect="1" noChangeArrowheads="1"/>
        </xdr:cNvPicPr>
      </xdr:nvPicPr>
      <xdr:blipFill>
        <a:blip xmlns:r="http://schemas.openxmlformats.org/officeDocument/2006/relationships" r:embed="rId444">
          <a:extLst>
            <a:ext uri="{28A0092B-C50C-407E-A947-70E740481C1C}">
              <a14:useLocalDpi xmlns:a14="http://schemas.microsoft.com/office/drawing/2010/main" val="0"/>
            </a:ext>
          </a:extLst>
        </a:blip>
        <a:srcRect/>
        <a:stretch>
          <a:fillRect/>
        </a:stretch>
      </xdr:blipFill>
      <xdr:spPr bwMode="auto">
        <a:xfrm>
          <a:off x="12611100" y="323554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509</xdr:row>
      <xdr:rowOff>0</xdr:rowOff>
    </xdr:from>
    <xdr:to>
      <xdr:col>22</xdr:col>
      <xdr:colOff>0</xdr:colOff>
      <xdr:row>510</xdr:row>
      <xdr:rowOff>0</xdr:rowOff>
    </xdr:to>
    <xdr:pic>
      <xdr:nvPicPr>
        <xdr:cNvPr id="459" name="Picture 255"/>
        <xdr:cNvPicPr>
          <a:picLocks noChangeAspect="1" noChangeArrowheads="1"/>
        </xdr:cNvPicPr>
      </xdr:nvPicPr>
      <xdr:blipFill>
        <a:blip xmlns:r="http://schemas.openxmlformats.org/officeDocument/2006/relationships" r:embed="rId445">
          <a:extLst>
            <a:ext uri="{28A0092B-C50C-407E-A947-70E740481C1C}">
              <a14:useLocalDpi xmlns:a14="http://schemas.microsoft.com/office/drawing/2010/main" val="0"/>
            </a:ext>
          </a:extLst>
        </a:blip>
        <a:srcRect/>
        <a:stretch>
          <a:fillRect/>
        </a:stretch>
      </xdr:blipFill>
      <xdr:spPr bwMode="auto">
        <a:xfrm>
          <a:off x="12611100" y="324821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510</xdr:row>
      <xdr:rowOff>0</xdr:rowOff>
    </xdr:from>
    <xdr:to>
      <xdr:col>22</xdr:col>
      <xdr:colOff>0</xdr:colOff>
      <xdr:row>511</xdr:row>
      <xdr:rowOff>0</xdr:rowOff>
    </xdr:to>
    <xdr:pic>
      <xdr:nvPicPr>
        <xdr:cNvPr id="460" name="Picture 256"/>
        <xdr:cNvPicPr>
          <a:picLocks noChangeAspect="1" noChangeArrowheads="1"/>
        </xdr:cNvPicPr>
      </xdr:nvPicPr>
      <xdr:blipFill>
        <a:blip xmlns:r="http://schemas.openxmlformats.org/officeDocument/2006/relationships" r:embed="rId446">
          <a:extLst>
            <a:ext uri="{28A0092B-C50C-407E-A947-70E740481C1C}">
              <a14:useLocalDpi xmlns:a14="http://schemas.microsoft.com/office/drawing/2010/main" val="0"/>
            </a:ext>
          </a:extLst>
        </a:blip>
        <a:srcRect/>
        <a:stretch>
          <a:fillRect/>
        </a:stretch>
      </xdr:blipFill>
      <xdr:spPr bwMode="auto">
        <a:xfrm>
          <a:off x="12611100" y="326088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511</xdr:row>
      <xdr:rowOff>0</xdr:rowOff>
    </xdr:from>
    <xdr:to>
      <xdr:col>22</xdr:col>
      <xdr:colOff>0</xdr:colOff>
      <xdr:row>512</xdr:row>
      <xdr:rowOff>0</xdr:rowOff>
    </xdr:to>
    <xdr:pic>
      <xdr:nvPicPr>
        <xdr:cNvPr id="461" name="Picture 257"/>
        <xdr:cNvPicPr>
          <a:picLocks noChangeAspect="1" noChangeArrowheads="1"/>
        </xdr:cNvPicPr>
      </xdr:nvPicPr>
      <xdr:blipFill>
        <a:blip xmlns:r="http://schemas.openxmlformats.org/officeDocument/2006/relationships" r:embed="rId447">
          <a:extLst>
            <a:ext uri="{28A0092B-C50C-407E-A947-70E740481C1C}">
              <a14:useLocalDpi xmlns:a14="http://schemas.microsoft.com/office/drawing/2010/main" val="0"/>
            </a:ext>
          </a:extLst>
        </a:blip>
        <a:srcRect/>
        <a:stretch>
          <a:fillRect/>
        </a:stretch>
      </xdr:blipFill>
      <xdr:spPr bwMode="auto">
        <a:xfrm>
          <a:off x="12611100" y="327355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512</xdr:row>
      <xdr:rowOff>0</xdr:rowOff>
    </xdr:from>
    <xdr:to>
      <xdr:col>22</xdr:col>
      <xdr:colOff>0</xdr:colOff>
      <xdr:row>513</xdr:row>
      <xdr:rowOff>0</xdr:rowOff>
    </xdr:to>
    <xdr:pic>
      <xdr:nvPicPr>
        <xdr:cNvPr id="462" name="Picture 258"/>
        <xdr:cNvPicPr>
          <a:picLocks noChangeAspect="1" noChangeArrowheads="1"/>
        </xdr:cNvPicPr>
      </xdr:nvPicPr>
      <xdr:blipFill>
        <a:blip xmlns:r="http://schemas.openxmlformats.org/officeDocument/2006/relationships" r:embed="rId448">
          <a:extLst>
            <a:ext uri="{28A0092B-C50C-407E-A947-70E740481C1C}">
              <a14:useLocalDpi xmlns:a14="http://schemas.microsoft.com/office/drawing/2010/main" val="0"/>
            </a:ext>
          </a:extLst>
        </a:blip>
        <a:srcRect/>
        <a:stretch>
          <a:fillRect/>
        </a:stretch>
      </xdr:blipFill>
      <xdr:spPr bwMode="auto">
        <a:xfrm>
          <a:off x="12611100" y="328622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513</xdr:row>
      <xdr:rowOff>0</xdr:rowOff>
    </xdr:from>
    <xdr:to>
      <xdr:col>22</xdr:col>
      <xdr:colOff>0</xdr:colOff>
      <xdr:row>514</xdr:row>
      <xdr:rowOff>0</xdr:rowOff>
    </xdr:to>
    <xdr:pic>
      <xdr:nvPicPr>
        <xdr:cNvPr id="463" name="Picture 259"/>
        <xdr:cNvPicPr>
          <a:picLocks noChangeAspect="1" noChangeArrowheads="1"/>
        </xdr:cNvPicPr>
      </xdr:nvPicPr>
      <xdr:blipFill>
        <a:blip xmlns:r="http://schemas.openxmlformats.org/officeDocument/2006/relationships" r:embed="rId449">
          <a:extLst>
            <a:ext uri="{28A0092B-C50C-407E-A947-70E740481C1C}">
              <a14:useLocalDpi xmlns:a14="http://schemas.microsoft.com/office/drawing/2010/main" val="0"/>
            </a:ext>
          </a:extLst>
        </a:blip>
        <a:srcRect/>
        <a:stretch>
          <a:fillRect/>
        </a:stretch>
      </xdr:blipFill>
      <xdr:spPr bwMode="auto">
        <a:xfrm>
          <a:off x="12611100" y="329888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514</xdr:row>
      <xdr:rowOff>0</xdr:rowOff>
    </xdr:from>
    <xdr:to>
      <xdr:col>22</xdr:col>
      <xdr:colOff>0</xdr:colOff>
      <xdr:row>515</xdr:row>
      <xdr:rowOff>0</xdr:rowOff>
    </xdr:to>
    <xdr:pic>
      <xdr:nvPicPr>
        <xdr:cNvPr id="464" name="Picture 260"/>
        <xdr:cNvPicPr>
          <a:picLocks noChangeAspect="1" noChangeArrowheads="1"/>
        </xdr:cNvPicPr>
      </xdr:nvPicPr>
      <xdr:blipFill>
        <a:blip xmlns:r="http://schemas.openxmlformats.org/officeDocument/2006/relationships" r:embed="rId450">
          <a:extLst>
            <a:ext uri="{28A0092B-C50C-407E-A947-70E740481C1C}">
              <a14:useLocalDpi xmlns:a14="http://schemas.microsoft.com/office/drawing/2010/main" val="0"/>
            </a:ext>
          </a:extLst>
        </a:blip>
        <a:srcRect/>
        <a:stretch>
          <a:fillRect/>
        </a:stretch>
      </xdr:blipFill>
      <xdr:spPr bwMode="auto">
        <a:xfrm>
          <a:off x="12611100" y="331155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515</xdr:row>
      <xdr:rowOff>0</xdr:rowOff>
    </xdr:from>
    <xdr:to>
      <xdr:col>22</xdr:col>
      <xdr:colOff>0</xdr:colOff>
      <xdr:row>516</xdr:row>
      <xdr:rowOff>0</xdr:rowOff>
    </xdr:to>
    <xdr:pic>
      <xdr:nvPicPr>
        <xdr:cNvPr id="465" name="Picture 261"/>
        <xdr:cNvPicPr>
          <a:picLocks noChangeAspect="1" noChangeArrowheads="1"/>
        </xdr:cNvPicPr>
      </xdr:nvPicPr>
      <xdr:blipFill>
        <a:blip xmlns:r="http://schemas.openxmlformats.org/officeDocument/2006/relationships" r:embed="rId451">
          <a:extLst>
            <a:ext uri="{28A0092B-C50C-407E-A947-70E740481C1C}">
              <a14:useLocalDpi xmlns:a14="http://schemas.microsoft.com/office/drawing/2010/main" val="0"/>
            </a:ext>
          </a:extLst>
        </a:blip>
        <a:srcRect/>
        <a:stretch>
          <a:fillRect/>
        </a:stretch>
      </xdr:blipFill>
      <xdr:spPr bwMode="auto">
        <a:xfrm>
          <a:off x="12611100" y="332422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516</xdr:row>
      <xdr:rowOff>0</xdr:rowOff>
    </xdr:from>
    <xdr:to>
      <xdr:col>22</xdr:col>
      <xdr:colOff>0</xdr:colOff>
      <xdr:row>517</xdr:row>
      <xdr:rowOff>0</xdr:rowOff>
    </xdr:to>
    <xdr:pic>
      <xdr:nvPicPr>
        <xdr:cNvPr id="466" name="Picture 262"/>
        <xdr:cNvPicPr>
          <a:picLocks noChangeAspect="1" noChangeArrowheads="1"/>
        </xdr:cNvPicPr>
      </xdr:nvPicPr>
      <xdr:blipFill>
        <a:blip xmlns:r="http://schemas.openxmlformats.org/officeDocument/2006/relationships" r:embed="rId452">
          <a:extLst>
            <a:ext uri="{28A0092B-C50C-407E-A947-70E740481C1C}">
              <a14:useLocalDpi xmlns:a14="http://schemas.microsoft.com/office/drawing/2010/main" val="0"/>
            </a:ext>
          </a:extLst>
        </a:blip>
        <a:srcRect/>
        <a:stretch>
          <a:fillRect/>
        </a:stretch>
      </xdr:blipFill>
      <xdr:spPr bwMode="auto">
        <a:xfrm>
          <a:off x="12611100" y="333689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517</xdr:row>
      <xdr:rowOff>0</xdr:rowOff>
    </xdr:from>
    <xdr:to>
      <xdr:col>22</xdr:col>
      <xdr:colOff>0</xdr:colOff>
      <xdr:row>518</xdr:row>
      <xdr:rowOff>0</xdr:rowOff>
    </xdr:to>
    <xdr:pic>
      <xdr:nvPicPr>
        <xdr:cNvPr id="467" name="Picture 263"/>
        <xdr:cNvPicPr>
          <a:picLocks noChangeAspect="1" noChangeArrowheads="1"/>
        </xdr:cNvPicPr>
      </xdr:nvPicPr>
      <xdr:blipFill>
        <a:blip xmlns:r="http://schemas.openxmlformats.org/officeDocument/2006/relationships" r:embed="rId453">
          <a:extLst>
            <a:ext uri="{28A0092B-C50C-407E-A947-70E740481C1C}">
              <a14:useLocalDpi xmlns:a14="http://schemas.microsoft.com/office/drawing/2010/main" val="0"/>
            </a:ext>
          </a:extLst>
        </a:blip>
        <a:srcRect/>
        <a:stretch>
          <a:fillRect/>
        </a:stretch>
      </xdr:blipFill>
      <xdr:spPr bwMode="auto">
        <a:xfrm>
          <a:off x="12611100" y="334956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518</xdr:row>
      <xdr:rowOff>0</xdr:rowOff>
    </xdr:from>
    <xdr:to>
      <xdr:col>22</xdr:col>
      <xdr:colOff>0</xdr:colOff>
      <xdr:row>519</xdr:row>
      <xdr:rowOff>0</xdr:rowOff>
    </xdr:to>
    <xdr:pic>
      <xdr:nvPicPr>
        <xdr:cNvPr id="468" name="Picture 264"/>
        <xdr:cNvPicPr>
          <a:picLocks noChangeAspect="1" noChangeArrowheads="1"/>
        </xdr:cNvPicPr>
      </xdr:nvPicPr>
      <xdr:blipFill>
        <a:blip xmlns:r="http://schemas.openxmlformats.org/officeDocument/2006/relationships" r:embed="rId454">
          <a:extLst>
            <a:ext uri="{28A0092B-C50C-407E-A947-70E740481C1C}">
              <a14:useLocalDpi xmlns:a14="http://schemas.microsoft.com/office/drawing/2010/main" val="0"/>
            </a:ext>
          </a:extLst>
        </a:blip>
        <a:srcRect/>
        <a:stretch>
          <a:fillRect/>
        </a:stretch>
      </xdr:blipFill>
      <xdr:spPr bwMode="auto">
        <a:xfrm>
          <a:off x="12611100" y="336222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519</xdr:row>
      <xdr:rowOff>0</xdr:rowOff>
    </xdr:from>
    <xdr:to>
      <xdr:col>22</xdr:col>
      <xdr:colOff>0</xdr:colOff>
      <xdr:row>520</xdr:row>
      <xdr:rowOff>0</xdr:rowOff>
    </xdr:to>
    <xdr:pic>
      <xdr:nvPicPr>
        <xdr:cNvPr id="469" name="Picture 265"/>
        <xdr:cNvPicPr>
          <a:picLocks noChangeAspect="1" noChangeArrowheads="1"/>
        </xdr:cNvPicPr>
      </xdr:nvPicPr>
      <xdr:blipFill>
        <a:blip xmlns:r="http://schemas.openxmlformats.org/officeDocument/2006/relationships" r:embed="rId455">
          <a:extLst>
            <a:ext uri="{28A0092B-C50C-407E-A947-70E740481C1C}">
              <a14:useLocalDpi xmlns:a14="http://schemas.microsoft.com/office/drawing/2010/main" val="0"/>
            </a:ext>
          </a:extLst>
        </a:blip>
        <a:srcRect/>
        <a:stretch>
          <a:fillRect/>
        </a:stretch>
      </xdr:blipFill>
      <xdr:spPr bwMode="auto">
        <a:xfrm>
          <a:off x="12611100" y="337489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520</xdr:row>
      <xdr:rowOff>0</xdr:rowOff>
    </xdr:from>
    <xdr:to>
      <xdr:col>22</xdr:col>
      <xdr:colOff>0</xdr:colOff>
      <xdr:row>521</xdr:row>
      <xdr:rowOff>0</xdr:rowOff>
    </xdr:to>
    <xdr:pic>
      <xdr:nvPicPr>
        <xdr:cNvPr id="470" name="Picture 266"/>
        <xdr:cNvPicPr>
          <a:picLocks noChangeAspect="1" noChangeArrowheads="1"/>
        </xdr:cNvPicPr>
      </xdr:nvPicPr>
      <xdr:blipFill>
        <a:blip xmlns:r="http://schemas.openxmlformats.org/officeDocument/2006/relationships" r:embed="rId456">
          <a:extLst>
            <a:ext uri="{28A0092B-C50C-407E-A947-70E740481C1C}">
              <a14:useLocalDpi xmlns:a14="http://schemas.microsoft.com/office/drawing/2010/main" val="0"/>
            </a:ext>
          </a:extLst>
        </a:blip>
        <a:srcRect/>
        <a:stretch>
          <a:fillRect/>
        </a:stretch>
      </xdr:blipFill>
      <xdr:spPr bwMode="auto">
        <a:xfrm>
          <a:off x="12611100" y="338756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521</xdr:row>
      <xdr:rowOff>0</xdr:rowOff>
    </xdr:from>
    <xdr:to>
      <xdr:col>22</xdr:col>
      <xdr:colOff>0</xdr:colOff>
      <xdr:row>522</xdr:row>
      <xdr:rowOff>0</xdr:rowOff>
    </xdr:to>
    <xdr:pic>
      <xdr:nvPicPr>
        <xdr:cNvPr id="471" name="Picture 267"/>
        <xdr:cNvPicPr>
          <a:picLocks noChangeAspect="1" noChangeArrowheads="1"/>
        </xdr:cNvPicPr>
      </xdr:nvPicPr>
      <xdr:blipFill>
        <a:blip xmlns:r="http://schemas.openxmlformats.org/officeDocument/2006/relationships" r:embed="rId457">
          <a:extLst>
            <a:ext uri="{28A0092B-C50C-407E-A947-70E740481C1C}">
              <a14:useLocalDpi xmlns:a14="http://schemas.microsoft.com/office/drawing/2010/main" val="0"/>
            </a:ext>
          </a:extLst>
        </a:blip>
        <a:srcRect/>
        <a:stretch>
          <a:fillRect/>
        </a:stretch>
      </xdr:blipFill>
      <xdr:spPr bwMode="auto">
        <a:xfrm>
          <a:off x="12611100" y="340023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522</xdr:row>
      <xdr:rowOff>0</xdr:rowOff>
    </xdr:from>
    <xdr:to>
      <xdr:col>22</xdr:col>
      <xdr:colOff>0</xdr:colOff>
      <xdr:row>523</xdr:row>
      <xdr:rowOff>0</xdr:rowOff>
    </xdr:to>
    <xdr:pic>
      <xdr:nvPicPr>
        <xdr:cNvPr id="472" name="Picture 268"/>
        <xdr:cNvPicPr>
          <a:picLocks noChangeAspect="1" noChangeArrowheads="1"/>
        </xdr:cNvPicPr>
      </xdr:nvPicPr>
      <xdr:blipFill>
        <a:blip xmlns:r="http://schemas.openxmlformats.org/officeDocument/2006/relationships" r:embed="rId458">
          <a:extLst>
            <a:ext uri="{28A0092B-C50C-407E-A947-70E740481C1C}">
              <a14:useLocalDpi xmlns:a14="http://schemas.microsoft.com/office/drawing/2010/main" val="0"/>
            </a:ext>
          </a:extLst>
        </a:blip>
        <a:srcRect/>
        <a:stretch>
          <a:fillRect/>
        </a:stretch>
      </xdr:blipFill>
      <xdr:spPr bwMode="auto">
        <a:xfrm>
          <a:off x="12611100" y="341290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523</xdr:row>
      <xdr:rowOff>0</xdr:rowOff>
    </xdr:from>
    <xdr:to>
      <xdr:col>22</xdr:col>
      <xdr:colOff>0</xdr:colOff>
      <xdr:row>524</xdr:row>
      <xdr:rowOff>0</xdr:rowOff>
    </xdr:to>
    <xdr:pic>
      <xdr:nvPicPr>
        <xdr:cNvPr id="473" name="Picture 269"/>
        <xdr:cNvPicPr>
          <a:picLocks noChangeAspect="1" noChangeArrowheads="1"/>
        </xdr:cNvPicPr>
      </xdr:nvPicPr>
      <xdr:blipFill>
        <a:blip xmlns:r="http://schemas.openxmlformats.org/officeDocument/2006/relationships" r:embed="rId459">
          <a:extLst>
            <a:ext uri="{28A0092B-C50C-407E-A947-70E740481C1C}">
              <a14:useLocalDpi xmlns:a14="http://schemas.microsoft.com/office/drawing/2010/main" val="0"/>
            </a:ext>
          </a:extLst>
        </a:blip>
        <a:srcRect/>
        <a:stretch>
          <a:fillRect/>
        </a:stretch>
      </xdr:blipFill>
      <xdr:spPr bwMode="auto">
        <a:xfrm>
          <a:off x="12611100" y="342557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524</xdr:row>
      <xdr:rowOff>0</xdr:rowOff>
    </xdr:from>
    <xdr:to>
      <xdr:col>22</xdr:col>
      <xdr:colOff>0</xdr:colOff>
      <xdr:row>525</xdr:row>
      <xdr:rowOff>0</xdr:rowOff>
    </xdr:to>
    <xdr:pic>
      <xdr:nvPicPr>
        <xdr:cNvPr id="474" name="Picture 270"/>
        <xdr:cNvPicPr>
          <a:picLocks noChangeAspect="1" noChangeArrowheads="1"/>
        </xdr:cNvPicPr>
      </xdr:nvPicPr>
      <xdr:blipFill>
        <a:blip xmlns:r="http://schemas.openxmlformats.org/officeDocument/2006/relationships" r:embed="rId460">
          <a:extLst>
            <a:ext uri="{28A0092B-C50C-407E-A947-70E740481C1C}">
              <a14:useLocalDpi xmlns:a14="http://schemas.microsoft.com/office/drawing/2010/main" val="0"/>
            </a:ext>
          </a:extLst>
        </a:blip>
        <a:srcRect/>
        <a:stretch>
          <a:fillRect/>
        </a:stretch>
      </xdr:blipFill>
      <xdr:spPr bwMode="auto">
        <a:xfrm>
          <a:off x="12611100" y="343823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525</xdr:row>
      <xdr:rowOff>0</xdr:rowOff>
    </xdr:from>
    <xdr:to>
      <xdr:col>22</xdr:col>
      <xdr:colOff>0</xdr:colOff>
      <xdr:row>526</xdr:row>
      <xdr:rowOff>0</xdr:rowOff>
    </xdr:to>
    <xdr:pic>
      <xdr:nvPicPr>
        <xdr:cNvPr id="475" name="Picture 271"/>
        <xdr:cNvPicPr>
          <a:picLocks noChangeAspect="1" noChangeArrowheads="1"/>
        </xdr:cNvPicPr>
      </xdr:nvPicPr>
      <xdr:blipFill>
        <a:blip xmlns:r="http://schemas.openxmlformats.org/officeDocument/2006/relationships" r:embed="rId461">
          <a:extLst>
            <a:ext uri="{28A0092B-C50C-407E-A947-70E740481C1C}">
              <a14:useLocalDpi xmlns:a14="http://schemas.microsoft.com/office/drawing/2010/main" val="0"/>
            </a:ext>
          </a:extLst>
        </a:blip>
        <a:srcRect/>
        <a:stretch>
          <a:fillRect/>
        </a:stretch>
      </xdr:blipFill>
      <xdr:spPr bwMode="auto">
        <a:xfrm>
          <a:off x="12611100" y="345090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526</xdr:row>
      <xdr:rowOff>0</xdr:rowOff>
    </xdr:from>
    <xdr:to>
      <xdr:col>22</xdr:col>
      <xdr:colOff>0</xdr:colOff>
      <xdr:row>527</xdr:row>
      <xdr:rowOff>0</xdr:rowOff>
    </xdr:to>
    <xdr:pic>
      <xdr:nvPicPr>
        <xdr:cNvPr id="476" name="Picture 272"/>
        <xdr:cNvPicPr>
          <a:picLocks noChangeAspect="1" noChangeArrowheads="1"/>
        </xdr:cNvPicPr>
      </xdr:nvPicPr>
      <xdr:blipFill>
        <a:blip xmlns:r="http://schemas.openxmlformats.org/officeDocument/2006/relationships" r:embed="rId462">
          <a:extLst>
            <a:ext uri="{28A0092B-C50C-407E-A947-70E740481C1C}">
              <a14:useLocalDpi xmlns:a14="http://schemas.microsoft.com/office/drawing/2010/main" val="0"/>
            </a:ext>
          </a:extLst>
        </a:blip>
        <a:srcRect/>
        <a:stretch>
          <a:fillRect/>
        </a:stretch>
      </xdr:blipFill>
      <xdr:spPr bwMode="auto">
        <a:xfrm>
          <a:off x="12611100" y="346357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528</xdr:row>
      <xdr:rowOff>0</xdr:rowOff>
    </xdr:from>
    <xdr:to>
      <xdr:col>22</xdr:col>
      <xdr:colOff>0</xdr:colOff>
      <xdr:row>529</xdr:row>
      <xdr:rowOff>0</xdr:rowOff>
    </xdr:to>
    <xdr:pic>
      <xdr:nvPicPr>
        <xdr:cNvPr id="477" name="Picture 273"/>
        <xdr:cNvPicPr>
          <a:picLocks noChangeAspect="1" noChangeArrowheads="1"/>
        </xdr:cNvPicPr>
      </xdr:nvPicPr>
      <xdr:blipFill>
        <a:blip xmlns:r="http://schemas.openxmlformats.org/officeDocument/2006/relationships" r:embed="rId463">
          <a:extLst>
            <a:ext uri="{28A0092B-C50C-407E-A947-70E740481C1C}">
              <a14:useLocalDpi xmlns:a14="http://schemas.microsoft.com/office/drawing/2010/main" val="0"/>
            </a:ext>
          </a:extLst>
        </a:blip>
        <a:srcRect/>
        <a:stretch>
          <a:fillRect/>
        </a:stretch>
      </xdr:blipFill>
      <xdr:spPr bwMode="auto">
        <a:xfrm>
          <a:off x="12611100" y="347767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529</xdr:row>
      <xdr:rowOff>0</xdr:rowOff>
    </xdr:from>
    <xdr:to>
      <xdr:col>22</xdr:col>
      <xdr:colOff>0</xdr:colOff>
      <xdr:row>530</xdr:row>
      <xdr:rowOff>0</xdr:rowOff>
    </xdr:to>
    <xdr:pic>
      <xdr:nvPicPr>
        <xdr:cNvPr id="478" name="Picture 274"/>
        <xdr:cNvPicPr>
          <a:picLocks noChangeAspect="1" noChangeArrowheads="1"/>
        </xdr:cNvPicPr>
      </xdr:nvPicPr>
      <xdr:blipFill>
        <a:blip xmlns:r="http://schemas.openxmlformats.org/officeDocument/2006/relationships" r:embed="rId464">
          <a:extLst>
            <a:ext uri="{28A0092B-C50C-407E-A947-70E740481C1C}">
              <a14:useLocalDpi xmlns:a14="http://schemas.microsoft.com/office/drawing/2010/main" val="0"/>
            </a:ext>
          </a:extLst>
        </a:blip>
        <a:srcRect/>
        <a:stretch>
          <a:fillRect/>
        </a:stretch>
      </xdr:blipFill>
      <xdr:spPr bwMode="auto">
        <a:xfrm>
          <a:off x="12611100" y="349034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530</xdr:row>
      <xdr:rowOff>0</xdr:rowOff>
    </xdr:from>
    <xdr:to>
      <xdr:col>22</xdr:col>
      <xdr:colOff>0</xdr:colOff>
      <xdr:row>531</xdr:row>
      <xdr:rowOff>0</xdr:rowOff>
    </xdr:to>
    <xdr:pic>
      <xdr:nvPicPr>
        <xdr:cNvPr id="479" name="Picture 275"/>
        <xdr:cNvPicPr>
          <a:picLocks noChangeAspect="1" noChangeArrowheads="1"/>
        </xdr:cNvPicPr>
      </xdr:nvPicPr>
      <xdr:blipFill>
        <a:blip xmlns:r="http://schemas.openxmlformats.org/officeDocument/2006/relationships" r:embed="rId465">
          <a:extLst>
            <a:ext uri="{28A0092B-C50C-407E-A947-70E740481C1C}">
              <a14:useLocalDpi xmlns:a14="http://schemas.microsoft.com/office/drawing/2010/main" val="0"/>
            </a:ext>
          </a:extLst>
        </a:blip>
        <a:srcRect/>
        <a:stretch>
          <a:fillRect/>
        </a:stretch>
      </xdr:blipFill>
      <xdr:spPr bwMode="auto">
        <a:xfrm>
          <a:off x="12611100" y="350300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531</xdr:row>
      <xdr:rowOff>0</xdr:rowOff>
    </xdr:from>
    <xdr:to>
      <xdr:col>22</xdr:col>
      <xdr:colOff>0</xdr:colOff>
      <xdr:row>532</xdr:row>
      <xdr:rowOff>0</xdr:rowOff>
    </xdr:to>
    <xdr:pic>
      <xdr:nvPicPr>
        <xdr:cNvPr id="480" name="Picture 276"/>
        <xdr:cNvPicPr>
          <a:picLocks noChangeAspect="1" noChangeArrowheads="1"/>
        </xdr:cNvPicPr>
      </xdr:nvPicPr>
      <xdr:blipFill>
        <a:blip xmlns:r="http://schemas.openxmlformats.org/officeDocument/2006/relationships" r:embed="rId466">
          <a:extLst>
            <a:ext uri="{28A0092B-C50C-407E-A947-70E740481C1C}">
              <a14:useLocalDpi xmlns:a14="http://schemas.microsoft.com/office/drawing/2010/main" val="0"/>
            </a:ext>
          </a:extLst>
        </a:blip>
        <a:srcRect/>
        <a:stretch>
          <a:fillRect/>
        </a:stretch>
      </xdr:blipFill>
      <xdr:spPr bwMode="auto">
        <a:xfrm>
          <a:off x="12611100" y="351567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532</xdr:row>
      <xdr:rowOff>0</xdr:rowOff>
    </xdr:from>
    <xdr:to>
      <xdr:col>22</xdr:col>
      <xdr:colOff>0</xdr:colOff>
      <xdr:row>533</xdr:row>
      <xdr:rowOff>0</xdr:rowOff>
    </xdr:to>
    <xdr:pic>
      <xdr:nvPicPr>
        <xdr:cNvPr id="481" name="Picture 277"/>
        <xdr:cNvPicPr>
          <a:picLocks noChangeAspect="1" noChangeArrowheads="1"/>
        </xdr:cNvPicPr>
      </xdr:nvPicPr>
      <xdr:blipFill>
        <a:blip xmlns:r="http://schemas.openxmlformats.org/officeDocument/2006/relationships" r:embed="rId467">
          <a:extLst>
            <a:ext uri="{28A0092B-C50C-407E-A947-70E740481C1C}">
              <a14:useLocalDpi xmlns:a14="http://schemas.microsoft.com/office/drawing/2010/main" val="0"/>
            </a:ext>
          </a:extLst>
        </a:blip>
        <a:srcRect/>
        <a:stretch>
          <a:fillRect/>
        </a:stretch>
      </xdr:blipFill>
      <xdr:spPr bwMode="auto">
        <a:xfrm>
          <a:off x="12611100" y="352834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533</xdr:row>
      <xdr:rowOff>0</xdr:rowOff>
    </xdr:from>
    <xdr:to>
      <xdr:col>22</xdr:col>
      <xdr:colOff>0</xdr:colOff>
      <xdr:row>534</xdr:row>
      <xdr:rowOff>0</xdr:rowOff>
    </xdr:to>
    <xdr:pic>
      <xdr:nvPicPr>
        <xdr:cNvPr id="482" name="Picture 278"/>
        <xdr:cNvPicPr>
          <a:picLocks noChangeAspect="1" noChangeArrowheads="1"/>
        </xdr:cNvPicPr>
      </xdr:nvPicPr>
      <xdr:blipFill>
        <a:blip xmlns:r="http://schemas.openxmlformats.org/officeDocument/2006/relationships" r:embed="rId468">
          <a:extLst>
            <a:ext uri="{28A0092B-C50C-407E-A947-70E740481C1C}">
              <a14:useLocalDpi xmlns:a14="http://schemas.microsoft.com/office/drawing/2010/main" val="0"/>
            </a:ext>
          </a:extLst>
        </a:blip>
        <a:srcRect/>
        <a:stretch>
          <a:fillRect/>
        </a:stretch>
      </xdr:blipFill>
      <xdr:spPr bwMode="auto">
        <a:xfrm>
          <a:off x="12611100" y="354101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534</xdr:row>
      <xdr:rowOff>0</xdr:rowOff>
    </xdr:from>
    <xdr:to>
      <xdr:col>22</xdr:col>
      <xdr:colOff>0</xdr:colOff>
      <xdr:row>535</xdr:row>
      <xdr:rowOff>0</xdr:rowOff>
    </xdr:to>
    <xdr:pic>
      <xdr:nvPicPr>
        <xdr:cNvPr id="483" name="Picture 279"/>
        <xdr:cNvPicPr>
          <a:picLocks noChangeAspect="1" noChangeArrowheads="1"/>
        </xdr:cNvPicPr>
      </xdr:nvPicPr>
      <xdr:blipFill>
        <a:blip xmlns:r="http://schemas.openxmlformats.org/officeDocument/2006/relationships" r:embed="rId469">
          <a:extLst>
            <a:ext uri="{28A0092B-C50C-407E-A947-70E740481C1C}">
              <a14:useLocalDpi xmlns:a14="http://schemas.microsoft.com/office/drawing/2010/main" val="0"/>
            </a:ext>
          </a:extLst>
        </a:blip>
        <a:srcRect/>
        <a:stretch>
          <a:fillRect/>
        </a:stretch>
      </xdr:blipFill>
      <xdr:spPr bwMode="auto">
        <a:xfrm>
          <a:off x="12611100" y="355368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535</xdr:row>
      <xdr:rowOff>0</xdr:rowOff>
    </xdr:from>
    <xdr:to>
      <xdr:col>22</xdr:col>
      <xdr:colOff>0</xdr:colOff>
      <xdr:row>536</xdr:row>
      <xdr:rowOff>0</xdr:rowOff>
    </xdr:to>
    <xdr:pic>
      <xdr:nvPicPr>
        <xdr:cNvPr id="484" name="Picture 280"/>
        <xdr:cNvPicPr>
          <a:picLocks noChangeAspect="1" noChangeArrowheads="1"/>
        </xdr:cNvPicPr>
      </xdr:nvPicPr>
      <xdr:blipFill>
        <a:blip xmlns:r="http://schemas.openxmlformats.org/officeDocument/2006/relationships" r:embed="rId470">
          <a:extLst>
            <a:ext uri="{28A0092B-C50C-407E-A947-70E740481C1C}">
              <a14:useLocalDpi xmlns:a14="http://schemas.microsoft.com/office/drawing/2010/main" val="0"/>
            </a:ext>
          </a:extLst>
        </a:blip>
        <a:srcRect/>
        <a:stretch>
          <a:fillRect/>
        </a:stretch>
      </xdr:blipFill>
      <xdr:spPr bwMode="auto">
        <a:xfrm>
          <a:off x="12611100" y="356635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536</xdr:row>
      <xdr:rowOff>0</xdr:rowOff>
    </xdr:from>
    <xdr:to>
      <xdr:col>22</xdr:col>
      <xdr:colOff>0</xdr:colOff>
      <xdr:row>537</xdr:row>
      <xdr:rowOff>0</xdr:rowOff>
    </xdr:to>
    <xdr:pic>
      <xdr:nvPicPr>
        <xdr:cNvPr id="485" name="Picture 281"/>
        <xdr:cNvPicPr>
          <a:picLocks noChangeAspect="1" noChangeArrowheads="1"/>
        </xdr:cNvPicPr>
      </xdr:nvPicPr>
      <xdr:blipFill>
        <a:blip xmlns:r="http://schemas.openxmlformats.org/officeDocument/2006/relationships" r:embed="rId471">
          <a:extLst>
            <a:ext uri="{28A0092B-C50C-407E-A947-70E740481C1C}">
              <a14:useLocalDpi xmlns:a14="http://schemas.microsoft.com/office/drawing/2010/main" val="0"/>
            </a:ext>
          </a:extLst>
        </a:blip>
        <a:srcRect/>
        <a:stretch>
          <a:fillRect/>
        </a:stretch>
      </xdr:blipFill>
      <xdr:spPr bwMode="auto">
        <a:xfrm>
          <a:off x="12611100" y="357901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537</xdr:row>
      <xdr:rowOff>0</xdr:rowOff>
    </xdr:from>
    <xdr:to>
      <xdr:col>22</xdr:col>
      <xdr:colOff>0</xdr:colOff>
      <xdr:row>538</xdr:row>
      <xdr:rowOff>0</xdr:rowOff>
    </xdr:to>
    <xdr:pic>
      <xdr:nvPicPr>
        <xdr:cNvPr id="486" name="Picture 282"/>
        <xdr:cNvPicPr>
          <a:picLocks noChangeAspect="1" noChangeArrowheads="1"/>
        </xdr:cNvPicPr>
      </xdr:nvPicPr>
      <xdr:blipFill>
        <a:blip xmlns:r="http://schemas.openxmlformats.org/officeDocument/2006/relationships" r:embed="rId472">
          <a:extLst>
            <a:ext uri="{28A0092B-C50C-407E-A947-70E740481C1C}">
              <a14:useLocalDpi xmlns:a14="http://schemas.microsoft.com/office/drawing/2010/main" val="0"/>
            </a:ext>
          </a:extLst>
        </a:blip>
        <a:srcRect/>
        <a:stretch>
          <a:fillRect/>
        </a:stretch>
      </xdr:blipFill>
      <xdr:spPr bwMode="auto">
        <a:xfrm>
          <a:off x="12611100" y="359168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538</xdr:row>
      <xdr:rowOff>0</xdr:rowOff>
    </xdr:from>
    <xdr:to>
      <xdr:col>22</xdr:col>
      <xdr:colOff>0</xdr:colOff>
      <xdr:row>539</xdr:row>
      <xdr:rowOff>0</xdr:rowOff>
    </xdr:to>
    <xdr:pic>
      <xdr:nvPicPr>
        <xdr:cNvPr id="487" name="Picture 283"/>
        <xdr:cNvPicPr>
          <a:picLocks noChangeAspect="1" noChangeArrowheads="1"/>
        </xdr:cNvPicPr>
      </xdr:nvPicPr>
      <xdr:blipFill>
        <a:blip xmlns:r="http://schemas.openxmlformats.org/officeDocument/2006/relationships" r:embed="rId473">
          <a:extLst>
            <a:ext uri="{28A0092B-C50C-407E-A947-70E740481C1C}">
              <a14:useLocalDpi xmlns:a14="http://schemas.microsoft.com/office/drawing/2010/main" val="0"/>
            </a:ext>
          </a:extLst>
        </a:blip>
        <a:srcRect/>
        <a:stretch>
          <a:fillRect/>
        </a:stretch>
      </xdr:blipFill>
      <xdr:spPr bwMode="auto">
        <a:xfrm>
          <a:off x="12611100" y="360435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539</xdr:row>
      <xdr:rowOff>0</xdr:rowOff>
    </xdr:from>
    <xdr:to>
      <xdr:col>22</xdr:col>
      <xdr:colOff>0</xdr:colOff>
      <xdr:row>540</xdr:row>
      <xdr:rowOff>0</xdr:rowOff>
    </xdr:to>
    <xdr:pic>
      <xdr:nvPicPr>
        <xdr:cNvPr id="488" name="Picture 284"/>
        <xdr:cNvPicPr>
          <a:picLocks noChangeAspect="1" noChangeArrowheads="1"/>
        </xdr:cNvPicPr>
      </xdr:nvPicPr>
      <xdr:blipFill>
        <a:blip xmlns:r="http://schemas.openxmlformats.org/officeDocument/2006/relationships" r:embed="rId474">
          <a:extLst>
            <a:ext uri="{28A0092B-C50C-407E-A947-70E740481C1C}">
              <a14:useLocalDpi xmlns:a14="http://schemas.microsoft.com/office/drawing/2010/main" val="0"/>
            </a:ext>
          </a:extLst>
        </a:blip>
        <a:srcRect/>
        <a:stretch>
          <a:fillRect/>
        </a:stretch>
      </xdr:blipFill>
      <xdr:spPr bwMode="auto">
        <a:xfrm>
          <a:off x="12611100" y="361702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540</xdr:row>
      <xdr:rowOff>0</xdr:rowOff>
    </xdr:from>
    <xdr:to>
      <xdr:col>22</xdr:col>
      <xdr:colOff>0</xdr:colOff>
      <xdr:row>541</xdr:row>
      <xdr:rowOff>0</xdr:rowOff>
    </xdr:to>
    <xdr:pic>
      <xdr:nvPicPr>
        <xdr:cNvPr id="489" name="Picture 285"/>
        <xdr:cNvPicPr>
          <a:picLocks noChangeAspect="1" noChangeArrowheads="1"/>
        </xdr:cNvPicPr>
      </xdr:nvPicPr>
      <xdr:blipFill>
        <a:blip xmlns:r="http://schemas.openxmlformats.org/officeDocument/2006/relationships" r:embed="rId475">
          <a:extLst>
            <a:ext uri="{28A0092B-C50C-407E-A947-70E740481C1C}">
              <a14:useLocalDpi xmlns:a14="http://schemas.microsoft.com/office/drawing/2010/main" val="0"/>
            </a:ext>
          </a:extLst>
        </a:blip>
        <a:srcRect/>
        <a:stretch>
          <a:fillRect/>
        </a:stretch>
      </xdr:blipFill>
      <xdr:spPr bwMode="auto">
        <a:xfrm>
          <a:off x="12611100" y="362969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541</xdr:row>
      <xdr:rowOff>0</xdr:rowOff>
    </xdr:from>
    <xdr:to>
      <xdr:col>22</xdr:col>
      <xdr:colOff>0</xdr:colOff>
      <xdr:row>542</xdr:row>
      <xdr:rowOff>0</xdr:rowOff>
    </xdr:to>
    <xdr:pic>
      <xdr:nvPicPr>
        <xdr:cNvPr id="490" name="Picture 286"/>
        <xdr:cNvPicPr>
          <a:picLocks noChangeAspect="1" noChangeArrowheads="1"/>
        </xdr:cNvPicPr>
      </xdr:nvPicPr>
      <xdr:blipFill>
        <a:blip xmlns:r="http://schemas.openxmlformats.org/officeDocument/2006/relationships" r:embed="rId476">
          <a:extLst>
            <a:ext uri="{28A0092B-C50C-407E-A947-70E740481C1C}">
              <a14:useLocalDpi xmlns:a14="http://schemas.microsoft.com/office/drawing/2010/main" val="0"/>
            </a:ext>
          </a:extLst>
        </a:blip>
        <a:srcRect/>
        <a:stretch>
          <a:fillRect/>
        </a:stretch>
      </xdr:blipFill>
      <xdr:spPr bwMode="auto">
        <a:xfrm>
          <a:off x="12611100" y="364236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542</xdr:row>
      <xdr:rowOff>0</xdr:rowOff>
    </xdr:from>
    <xdr:to>
      <xdr:col>22</xdr:col>
      <xdr:colOff>0</xdr:colOff>
      <xdr:row>543</xdr:row>
      <xdr:rowOff>0</xdr:rowOff>
    </xdr:to>
    <xdr:pic>
      <xdr:nvPicPr>
        <xdr:cNvPr id="491" name="Picture 287"/>
        <xdr:cNvPicPr>
          <a:picLocks noChangeAspect="1" noChangeArrowheads="1"/>
        </xdr:cNvPicPr>
      </xdr:nvPicPr>
      <xdr:blipFill>
        <a:blip xmlns:r="http://schemas.openxmlformats.org/officeDocument/2006/relationships" r:embed="rId477">
          <a:extLst>
            <a:ext uri="{28A0092B-C50C-407E-A947-70E740481C1C}">
              <a14:useLocalDpi xmlns:a14="http://schemas.microsoft.com/office/drawing/2010/main" val="0"/>
            </a:ext>
          </a:extLst>
        </a:blip>
        <a:srcRect/>
        <a:stretch>
          <a:fillRect/>
        </a:stretch>
      </xdr:blipFill>
      <xdr:spPr bwMode="auto">
        <a:xfrm>
          <a:off x="12611100" y="365502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543</xdr:row>
      <xdr:rowOff>0</xdr:rowOff>
    </xdr:from>
    <xdr:to>
      <xdr:col>22</xdr:col>
      <xdr:colOff>0</xdr:colOff>
      <xdr:row>544</xdr:row>
      <xdr:rowOff>0</xdr:rowOff>
    </xdr:to>
    <xdr:pic>
      <xdr:nvPicPr>
        <xdr:cNvPr id="492" name="Picture 288"/>
        <xdr:cNvPicPr>
          <a:picLocks noChangeAspect="1" noChangeArrowheads="1"/>
        </xdr:cNvPicPr>
      </xdr:nvPicPr>
      <xdr:blipFill>
        <a:blip xmlns:r="http://schemas.openxmlformats.org/officeDocument/2006/relationships" r:embed="rId478">
          <a:extLst>
            <a:ext uri="{28A0092B-C50C-407E-A947-70E740481C1C}">
              <a14:useLocalDpi xmlns:a14="http://schemas.microsoft.com/office/drawing/2010/main" val="0"/>
            </a:ext>
          </a:extLst>
        </a:blip>
        <a:srcRect/>
        <a:stretch>
          <a:fillRect/>
        </a:stretch>
      </xdr:blipFill>
      <xdr:spPr bwMode="auto">
        <a:xfrm>
          <a:off x="12611100" y="366769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544</xdr:row>
      <xdr:rowOff>0</xdr:rowOff>
    </xdr:from>
    <xdr:to>
      <xdr:col>22</xdr:col>
      <xdr:colOff>0</xdr:colOff>
      <xdr:row>545</xdr:row>
      <xdr:rowOff>0</xdr:rowOff>
    </xdr:to>
    <xdr:pic>
      <xdr:nvPicPr>
        <xdr:cNvPr id="493" name="Picture 289"/>
        <xdr:cNvPicPr>
          <a:picLocks noChangeAspect="1" noChangeArrowheads="1"/>
        </xdr:cNvPicPr>
      </xdr:nvPicPr>
      <xdr:blipFill>
        <a:blip xmlns:r="http://schemas.openxmlformats.org/officeDocument/2006/relationships" r:embed="rId479">
          <a:extLst>
            <a:ext uri="{28A0092B-C50C-407E-A947-70E740481C1C}">
              <a14:useLocalDpi xmlns:a14="http://schemas.microsoft.com/office/drawing/2010/main" val="0"/>
            </a:ext>
          </a:extLst>
        </a:blip>
        <a:srcRect/>
        <a:stretch>
          <a:fillRect/>
        </a:stretch>
      </xdr:blipFill>
      <xdr:spPr bwMode="auto">
        <a:xfrm>
          <a:off x="12611100" y="368036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545</xdr:row>
      <xdr:rowOff>0</xdr:rowOff>
    </xdr:from>
    <xdr:to>
      <xdr:col>22</xdr:col>
      <xdr:colOff>0</xdr:colOff>
      <xdr:row>546</xdr:row>
      <xdr:rowOff>0</xdr:rowOff>
    </xdr:to>
    <xdr:pic>
      <xdr:nvPicPr>
        <xdr:cNvPr id="494" name="Picture 290"/>
        <xdr:cNvPicPr>
          <a:picLocks noChangeAspect="1" noChangeArrowheads="1"/>
        </xdr:cNvPicPr>
      </xdr:nvPicPr>
      <xdr:blipFill>
        <a:blip xmlns:r="http://schemas.openxmlformats.org/officeDocument/2006/relationships" r:embed="rId480">
          <a:extLst>
            <a:ext uri="{28A0092B-C50C-407E-A947-70E740481C1C}">
              <a14:useLocalDpi xmlns:a14="http://schemas.microsoft.com/office/drawing/2010/main" val="0"/>
            </a:ext>
          </a:extLst>
        </a:blip>
        <a:srcRect/>
        <a:stretch>
          <a:fillRect/>
        </a:stretch>
      </xdr:blipFill>
      <xdr:spPr bwMode="auto">
        <a:xfrm>
          <a:off x="12611100" y="369303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546</xdr:row>
      <xdr:rowOff>0</xdr:rowOff>
    </xdr:from>
    <xdr:to>
      <xdr:col>22</xdr:col>
      <xdr:colOff>0</xdr:colOff>
      <xdr:row>547</xdr:row>
      <xdr:rowOff>0</xdr:rowOff>
    </xdr:to>
    <xdr:pic>
      <xdr:nvPicPr>
        <xdr:cNvPr id="495" name="Picture 291"/>
        <xdr:cNvPicPr>
          <a:picLocks noChangeAspect="1" noChangeArrowheads="1"/>
        </xdr:cNvPicPr>
      </xdr:nvPicPr>
      <xdr:blipFill>
        <a:blip xmlns:r="http://schemas.openxmlformats.org/officeDocument/2006/relationships" r:embed="rId481">
          <a:extLst>
            <a:ext uri="{28A0092B-C50C-407E-A947-70E740481C1C}">
              <a14:useLocalDpi xmlns:a14="http://schemas.microsoft.com/office/drawing/2010/main" val="0"/>
            </a:ext>
          </a:extLst>
        </a:blip>
        <a:srcRect/>
        <a:stretch>
          <a:fillRect/>
        </a:stretch>
      </xdr:blipFill>
      <xdr:spPr bwMode="auto">
        <a:xfrm>
          <a:off x="12611100" y="370570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547</xdr:row>
      <xdr:rowOff>0</xdr:rowOff>
    </xdr:from>
    <xdr:to>
      <xdr:col>22</xdr:col>
      <xdr:colOff>0</xdr:colOff>
      <xdr:row>548</xdr:row>
      <xdr:rowOff>0</xdr:rowOff>
    </xdr:to>
    <xdr:pic>
      <xdr:nvPicPr>
        <xdr:cNvPr id="496" name="Picture 292"/>
        <xdr:cNvPicPr>
          <a:picLocks noChangeAspect="1" noChangeArrowheads="1"/>
        </xdr:cNvPicPr>
      </xdr:nvPicPr>
      <xdr:blipFill>
        <a:blip xmlns:r="http://schemas.openxmlformats.org/officeDocument/2006/relationships" r:embed="rId482">
          <a:extLst>
            <a:ext uri="{28A0092B-C50C-407E-A947-70E740481C1C}">
              <a14:useLocalDpi xmlns:a14="http://schemas.microsoft.com/office/drawing/2010/main" val="0"/>
            </a:ext>
          </a:extLst>
        </a:blip>
        <a:srcRect/>
        <a:stretch>
          <a:fillRect/>
        </a:stretch>
      </xdr:blipFill>
      <xdr:spPr bwMode="auto">
        <a:xfrm>
          <a:off x="12611100" y="371836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548</xdr:row>
      <xdr:rowOff>0</xdr:rowOff>
    </xdr:from>
    <xdr:to>
      <xdr:col>22</xdr:col>
      <xdr:colOff>0</xdr:colOff>
      <xdr:row>549</xdr:row>
      <xdr:rowOff>0</xdr:rowOff>
    </xdr:to>
    <xdr:pic>
      <xdr:nvPicPr>
        <xdr:cNvPr id="497" name="Picture 293"/>
        <xdr:cNvPicPr>
          <a:picLocks noChangeAspect="1" noChangeArrowheads="1"/>
        </xdr:cNvPicPr>
      </xdr:nvPicPr>
      <xdr:blipFill>
        <a:blip xmlns:r="http://schemas.openxmlformats.org/officeDocument/2006/relationships" r:embed="rId483">
          <a:extLst>
            <a:ext uri="{28A0092B-C50C-407E-A947-70E740481C1C}">
              <a14:useLocalDpi xmlns:a14="http://schemas.microsoft.com/office/drawing/2010/main" val="0"/>
            </a:ext>
          </a:extLst>
        </a:blip>
        <a:srcRect/>
        <a:stretch>
          <a:fillRect/>
        </a:stretch>
      </xdr:blipFill>
      <xdr:spPr bwMode="auto">
        <a:xfrm>
          <a:off x="12611100" y="373103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549</xdr:row>
      <xdr:rowOff>0</xdr:rowOff>
    </xdr:from>
    <xdr:to>
      <xdr:col>22</xdr:col>
      <xdr:colOff>0</xdr:colOff>
      <xdr:row>550</xdr:row>
      <xdr:rowOff>0</xdr:rowOff>
    </xdr:to>
    <xdr:pic>
      <xdr:nvPicPr>
        <xdr:cNvPr id="498" name="Picture 294"/>
        <xdr:cNvPicPr>
          <a:picLocks noChangeAspect="1" noChangeArrowheads="1"/>
        </xdr:cNvPicPr>
      </xdr:nvPicPr>
      <xdr:blipFill>
        <a:blip xmlns:r="http://schemas.openxmlformats.org/officeDocument/2006/relationships" r:embed="rId484">
          <a:extLst>
            <a:ext uri="{28A0092B-C50C-407E-A947-70E740481C1C}">
              <a14:useLocalDpi xmlns:a14="http://schemas.microsoft.com/office/drawing/2010/main" val="0"/>
            </a:ext>
          </a:extLst>
        </a:blip>
        <a:srcRect/>
        <a:stretch>
          <a:fillRect/>
        </a:stretch>
      </xdr:blipFill>
      <xdr:spPr bwMode="auto">
        <a:xfrm>
          <a:off x="12611100" y="374370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550</xdr:row>
      <xdr:rowOff>0</xdr:rowOff>
    </xdr:from>
    <xdr:to>
      <xdr:col>22</xdr:col>
      <xdr:colOff>0</xdr:colOff>
      <xdr:row>551</xdr:row>
      <xdr:rowOff>0</xdr:rowOff>
    </xdr:to>
    <xdr:pic>
      <xdr:nvPicPr>
        <xdr:cNvPr id="499" name="Picture 295"/>
        <xdr:cNvPicPr>
          <a:picLocks noChangeAspect="1" noChangeArrowheads="1"/>
        </xdr:cNvPicPr>
      </xdr:nvPicPr>
      <xdr:blipFill>
        <a:blip xmlns:r="http://schemas.openxmlformats.org/officeDocument/2006/relationships" r:embed="rId485">
          <a:extLst>
            <a:ext uri="{28A0092B-C50C-407E-A947-70E740481C1C}">
              <a14:useLocalDpi xmlns:a14="http://schemas.microsoft.com/office/drawing/2010/main" val="0"/>
            </a:ext>
          </a:extLst>
        </a:blip>
        <a:srcRect/>
        <a:stretch>
          <a:fillRect/>
        </a:stretch>
      </xdr:blipFill>
      <xdr:spPr bwMode="auto">
        <a:xfrm>
          <a:off x="12611100" y="375637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551</xdr:row>
      <xdr:rowOff>0</xdr:rowOff>
    </xdr:from>
    <xdr:to>
      <xdr:col>22</xdr:col>
      <xdr:colOff>0</xdr:colOff>
      <xdr:row>552</xdr:row>
      <xdr:rowOff>0</xdr:rowOff>
    </xdr:to>
    <xdr:pic>
      <xdr:nvPicPr>
        <xdr:cNvPr id="500" name="Picture 296"/>
        <xdr:cNvPicPr>
          <a:picLocks noChangeAspect="1" noChangeArrowheads="1"/>
        </xdr:cNvPicPr>
      </xdr:nvPicPr>
      <xdr:blipFill>
        <a:blip xmlns:r="http://schemas.openxmlformats.org/officeDocument/2006/relationships" r:embed="rId486">
          <a:extLst>
            <a:ext uri="{28A0092B-C50C-407E-A947-70E740481C1C}">
              <a14:useLocalDpi xmlns:a14="http://schemas.microsoft.com/office/drawing/2010/main" val="0"/>
            </a:ext>
          </a:extLst>
        </a:blip>
        <a:srcRect/>
        <a:stretch>
          <a:fillRect/>
        </a:stretch>
      </xdr:blipFill>
      <xdr:spPr bwMode="auto">
        <a:xfrm>
          <a:off x="12611100" y="376904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552</xdr:row>
      <xdr:rowOff>0</xdr:rowOff>
    </xdr:from>
    <xdr:to>
      <xdr:col>22</xdr:col>
      <xdr:colOff>0</xdr:colOff>
      <xdr:row>553</xdr:row>
      <xdr:rowOff>0</xdr:rowOff>
    </xdr:to>
    <xdr:pic>
      <xdr:nvPicPr>
        <xdr:cNvPr id="501" name="Picture 297"/>
        <xdr:cNvPicPr>
          <a:picLocks noChangeAspect="1" noChangeArrowheads="1"/>
        </xdr:cNvPicPr>
      </xdr:nvPicPr>
      <xdr:blipFill>
        <a:blip xmlns:r="http://schemas.openxmlformats.org/officeDocument/2006/relationships" r:embed="rId487">
          <a:extLst>
            <a:ext uri="{28A0092B-C50C-407E-A947-70E740481C1C}">
              <a14:useLocalDpi xmlns:a14="http://schemas.microsoft.com/office/drawing/2010/main" val="0"/>
            </a:ext>
          </a:extLst>
        </a:blip>
        <a:srcRect/>
        <a:stretch>
          <a:fillRect/>
        </a:stretch>
      </xdr:blipFill>
      <xdr:spPr bwMode="auto">
        <a:xfrm>
          <a:off x="12611100" y="378171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553</xdr:row>
      <xdr:rowOff>0</xdr:rowOff>
    </xdr:from>
    <xdr:to>
      <xdr:col>22</xdr:col>
      <xdr:colOff>0</xdr:colOff>
      <xdr:row>554</xdr:row>
      <xdr:rowOff>0</xdr:rowOff>
    </xdr:to>
    <xdr:pic>
      <xdr:nvPicPr>
        <xdr:cNvPr id="502" name="Picture 298"/>
        <xdr:cNvPicPr>
          <a:picLocks noChangeAspect="1" noChangeArrowheads="1"/>
        </xdr:cNvPicPr>
      </xdr:nvPicPr>
      <xdr:blipFill>
        <a:blip xmlns:r="http://schemas.openxmlformats.org/officeDocument/2006/relationships" r:embed="rId488">
          <a:extLst>
            <a:ext uri="{28A0092B-C50C-407E-A947-70E740481C1C}">
              <a14:useLocalDpi xmlns:a14="http://schemas.microsoft.com/office/drawing/2010/main" val="0"/>
            </a:ext>
          </a:extLst>
        </a:blip>
        <a:srcRect/>
        <a:stretch>
          <a:fillRect/>
        </a:stretch>
      </xdr:blipFill>
      <xdr:spPr bwMode="auto">
        <a:xfrm>
          <a:off x="12611100" y="379437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554</xdr:row>
      <xdr:rowOff>0</xdr:rowOff>
    </xdr:from>
    <xdr:to>
      <xdr:col>22</xdr:col>
      <xdr:colOff>0</xdr:colOff>
      <xdr:row>555</xdr:row>
      <xdr:rowOff>0</xdr:rowOff>
    </xdr:to>
    <xdr:pic>
      <xdr:nvPicPr>
        <xdr:cNvPr id="503" name="Picture 299"/>
        <xdr:cNvPicPr>
          <a:picLocks noChangeAspect="1" noChangeArrowheads="1"/>
        </xdr:cNvPicPr>
      </xdr:nvPicPr>
      <xdr:blipFill>
        <a:blip xmlns:r="http://schemas.openxmlformats.org/officeDocument/2006/relationships" r:embed="rId489">
          <a:extLst>
            <a:ext uri="{28A0092B-C50C-407E-A947-70E740481C1C}">
              <a14:useLocalDpi xmlns:a14="http://schemas.microsoft.com/office/drawing/2010/main" val="0"/>
            </a:ext>
          </a:extLst>
        </a:blip>
        <a:srcRect/>
        <a:stretch>
          <a:fillRect/>
        </a:stretch>
      </xdr:blipFill>
      <xdr:spPr bwMode="auto">
        <a:xfrm>
          <a:off x="12611100" y="380704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555</xdr:row>
      <xdr:rowOff>0</xdr:rowOff>
    </xdr:from>
    <xdr:to>
      <xdr:col>22</xdr:col>
      <xdr:colOff>0</xdr:colOff>
      <xdr:row>556</xdr:row>
      <xdr:rowOff>0</xdr:rowOff>
    </xdr:to>
    <xdr:pic>
      <xdr:nvPicPr>
        <xdr:cNvPr id="504" name="Picture 300"/>
        <xdr:cNvPicPr>
          <a:picLocks noChangeAspect="1" noChangeArrowheads="1"/>
        </xdr:cNvPicPr>
      </xdr:nvPicPr>
      <xdr:blipFill>
        <a:blip xmlns:r="http://schemas.openxmlformats.org/officeDocument/2006/relationships" r:embed="rId490">
          <a:extLst>
            <a:ext uri="{28A0092B-C50C-407E-A947-70E740481C1C}">
              <a14:useLocalDpi xmlns:a14="http://schemas.microsoft.com/office/drawing/2010/main" val="0"/>
            </a:ext>
          </a:extLst>
        </a:blip>
        <a:srcRect/>
        <a:stretch>
          <a:fillRect/>
        </a:stretch>
      </xdr:blipFill>
      <xdr:spPr bwMode="auto">
        <a:xfrm>
          <a:off x="12611100" y="381971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556</xdr:row>
      <xdr:rowOff>0</xdr:rowOff>
    </xdr:from>
    <xdr:to>
      <xdr:col>22</xdr:col>
      <xdr:colOff>0</xdr:colOff>
      <xdr:row>557</xdr:row>
      <xdr:rowOff>0</xdr:rowOff>
    </xdr:to>
    <xdr:pic>
      <xdr:nvPicPr>
        <xdr:cNvPr id="505" name="Picture 301"/>
        <xdr:cNvPicPr>
          <a:picLocks noChangeAspect="1" noChangeArrowheads="1"/>
        </xdr:cNvPicPr>
      </xdr:nvPicPr>
      <xdr:blipFill>
        <a:blip xmlns:r="http://schemas.openxmlformats.org/officeDocument/2006/relationships" r:embed="rId491">
          <a:extLst>
            <a:ext uri="{28A0092B-C50C-407E-A947-70E740481C1C}">
              <a14:useLocalDpi xmlns:a14="http://schemas.microsoft.com/office/drawing/2010/main" val="0"/>
            </a:ext>
          </a:extLst>
        </a:blip>
        <a:srcRect/>
        <a:stretch>
          <a:fillRect/>
        </a:stretch>
      </xdr:blipFill>
      <xdr:spPr bwMode="auto">
        <a:xfrm>
          <a:off x="12611100" y="383238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557</xdr:row>
      <xdr:rowOff>0</xdr:rowOff>
    </xdr:from>
    <xdr:to>
      <xdr:col>22</xdr:col>
      <xdr:colOff>0</xdr:colOff>
      <xdr:row>558</xdr:row>
      <xdr:rowOff>0</xdr:rowOff>
    </xdr:to>
    <xdr:pic>
      <xdr:nvPicPr>
        <xdr:cNvPr id="506" name="Picture 302"/>
        <xdr:cNvPicPr>
          <a:picLocks noChangeAspect="1" noChangeArrowheads="1"/>
        </xdr:cNvPicPr>
      </xdr:nvPicPr>
      <xdr:blipFill>
        <a:blip xmlns:r="http://schemas.openxmlformats.org/officeDocument/2006/relationships" r:embed="rId492">
          <a:extLst>
            <a:ext uri="{28A0092B-C50C-407E-A947-70E740481C1C}">
              <a14:useLocalDpi xmlns:a14="http://schemas.microsoft.com/office/drawing/2010/main" val="0"/>
            </a:ext>
          </a:extLst>
        </a:blip>
        <a:srcRect/>
        <a:stretch>
          <a:fillRect/>
        </a:stretch>
      </xdr:blipFill>
      <xdr:spPr bwMode="auto">
        <a:xfrm>
          <a:off x="12611100" y="384505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558</xdr:row>
      <xdr:rowOff>0</xdr:rowOff>
    </xdr:from>
    <xdr:to>
      <xdr:col>22</xdr:col>
      <xdr:colOff>0</xdr:colOff>
      <xdr:row>559</xdr:row>
      <xdr:rowOff>0</xdr:rowOff>
    </xdr:to>
    <xdr:pic>
      <xdr:nvPicPr>
        <xdr:cNvPr id="507" name="Picture 303"/>
        <xdr:cNvPicPr>
          <a:picLocks noChangeAspect="1" noChangeArrowheads="1"/>
        </xdr:cNvPicPr>
      </xdr:nvPicPr>
      <xdr:blipFill>
        <a:blip xmlns:r="http://schemas.openxmlformats.org/officeDocument/2006/relationships" r:embed="rId493">
          <a:extLst>
            <a:ext uri="{28A0092B-C50C-407E-A947-70E740481C1C}">
              <a14:useLocalDpi xmlns:a14="http://schemas.microsoft.com/office/drawing/2010/main" val="0"/>
            </a:ext>
          </a:extLst>
        </a:blip>
        <a:srcRect/>
        <a:stretch>
          <a:fillRect/>
        </a:stretch>
      </xdr:blipFill>
      <xdr:spPr bwMode="auto">
        <a:xfrm>
          <a:off x="12611100" y="385772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559</xdr:row>
      <xdr:rowOff>0</xdr:rowOff>
    </xdr:from>
    <xdr:to>
      <xdr:col>22</xdr:col>
      <xdr:colOff>0</xdr:colOff>
      <xdr:row>560</xdr:row>
      <xdr:rowOff>0</xdr:rowOff>
    </xdr:to>
    <xdr:pic>
      <xdr:nvPicPr>
        <xdr:cNvPr id="508" name="Picture 304"/>
        <xdr:cNvPicPr>
          <a:picLocks noChangeAspect="1" noChangeArrowheads="1"/>
        </xdr:cNvPicPr>
      </xdr:nvPicPr>
      <xdr:blipFill>
        <a:blip xmlns:r="http://schemas.openxmlformats.org/officeDocument/2006/relationships" r:embed="rId494">
          <a:extLst>
            <a:ext uri="{28A0092B-C50C-407E-A947-70E740481C1C}">
              <a14:useLocalDpi xmlns:a14="http://schemas.microsoft.com/office/drawing/2010/main" val="0"/>
            </a:ext>
          </a:extLst>
        </a:blip>
        <a:srcRect/>
        <a:stretch>
          <a:fillRect/>
        </a:stretch>
      </xdr:blipFill>
      <xdr:spPr bwMode="auto">
        <a:xfrm>
          <a:off x="12611100" y="387038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561</xdr:row>
      <xdr:rowOff>0</xdr:rowOff>
    </xdr:from>
    <xdr:to>
      <xdr:col>22</xdr:col>
      <xdr:colOff>0</xdr:colOff>
      <xdr:row>562</xdr:row>
      <xdr:rowOff>0</xdr:rowOff>
    </xdr:to>
    <xdr:pic>
      <xdr:nvPicPr>
        <xdr:cNvPr id="509" name="Picture 305"/>
        <xdr:cNvPicPr>
          <a:picLocks noChangeAspect="1" noChangeArrowheads="1"/>
        </xdr:cNvPicPr>
      </xdr:nvPicPr>
      <xdr:blipFill>
        <a:blip xmlns:r="http://schemas.openxmlformats.org/officeDocument/2006/relationships" r:embed="rId495">
          <a:extLst>
            <a:ext uri="{28A0092B-C50C-407E-A947-70E740481C1C}">
              <a14:useLocalDpi xmlns:a14="http://schemas.microsoft.com/office/drawing/2010/main" val="0"/>
            </a:ext>
          </a:extLst>
        </a:blip>
        <a:srcRect/>
        <a:stretch>
          <a:fillRect/>
        </a:stretch>
      </xdr:blipFill>
      <xdr:spPr bwMode="auto">
        <a:xfrm>
          <a:off x="12611100" y="388448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562</xdr:row>
      <xdr:rowOff>0</xdr:rowOff>
    </xdr:from>
    <xdr:to>
      <xdr:col>22</xdr:col>
      <xdr:colOff>0</xdr:colOff>
      <xdr:row>563</xdr:row>
      <xdr:rowOff>0</xdr:rowOff>
    </xdr:to>
    <xdr:pic>
      <xdr:nvPicPr>
        <xdr:cNvPr id="510" name="Picture 306"/>
        <xdr:cNvPicPr>
          <a:picLocks noChangeAspect="1" noChangeArrowheads="1"/>
        </xdr:cNvPicPr>
      </xdr:nvPicPr>
      <xdr:blipFill>
        <a:blip xmlns:r="http://schemas.openxmlformats.org/officeDocument/2006/relationships" r:embed="rId496">
          <a:extLst>
            <a:ext uri="{28A0092B-C50C-407E-A947-70E740481C1C}">
              <a14:useLocalDpi xmlns:a14="http://schemas.microsoft.com/office/drawing/2010/main" val="0"/>
            </a:ext>
          </a:extLst>
        </a:blip>
        <a:srcRect/>
        <a:stretch>
          <a:fillRect/>
        </a:stretch>
      </xdr:blipFill>
      <xdr:spPr bwMode="auto">
        <a:xfrm>
          <a:off x="12611100" y="389715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563</xdr:row>
      <xdr:rowOff>0</xdr:rowOff>
    </xdr:from>
    <xdr:to>
      <xdr:col>22</xdr:col>
      <xdr:colOff>0</xdr:colOff>
      <xdr:row>564</xdr:row>
      <xdr:rowOff>0</xdr:rowOff>
    </xdr:to>
    <xdr:pic>
      <xdr:nvPicPr>
        <xdr:cNvPr id="511" name="Picture 307"/>
        <xdr:cNvPicPr>
          <a:picLocks noChangeAspect="1" noChangeArrowheads="1"/>
        </xdr:cNvPicPr>
      </xdr:nvPicPr>
      <xdr:blipFill>
        <a:blip xmlns:r="http://schemas.openxmlformats.org/officeDocument/2006/relationships" r:embed="rId497">
          <a:extLst>
            <a:ext uri="{28A0092B-C50C-407E-A947-70E740481C1C}">
              <a14:useLocalDpi xmlns:a14="http://schemas.microsoft.com/office/drawing/2010/main" val="0"/>
            </a:ext>
          </a:extLst>
        </a:blip>
        <a:srcRect/>
        <a:stretch>
          <a:fillRect/>
        </a:stretch>
      </xdr:blipFill>
      <xdr:spPr bwMode="auto">
        <a:xfrm>
          <a:off x="12611100" y="390982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566</xdr:row>
      <xdr:rowOff>0</xdr:rowOff>
    </xdr:from>
    <xdr:to>
      <xdr:col>22</xdr:col>
      <xdr:colOff>0</xdr:colOff>
      <xdr:row>567</xdr:row>
      <xdr:rowOff>0</xdr:rowOff>
    </xdr:to>
    <xdr:pic>
      <xdr:nvPicPr>
        <xdr:cNvPr id="512" name="Picture 308"/>
        <xdr:cNvPicPr>
          <a:picLocks noChangeAspect="1" noChangeArrowheads="1"/>
        </xdr:cNvPicPr>
      </xdr:nvPicPr>
      <xdr:blipFill>
        <a:blip xmlns:r="http://schemas.openxmlformats.org/officeDocument/2006/relationships" r:embed="rId498">
          <a:extLst>
            <a:ext uri="{28A0092B-C50C-407E-A947-70E740481C1C}">
              <a14:useLocalDpi xmlns:a14="http://schemas.microsoft.com/office/drawing/2010/main" val="0"/>
            </a:ext>
          </a:extLst>
        </a:blip>
        <a:srcRect/>
        <a:stretch>
          <a:fillRect/>
        </a:stretch>
      </xdr:blipFill>
      <xdr:spPr bwMode="auto">
        <a:xfrm>
          <a:off x="12611100" y="392534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568</xdr:row>
      <xdr:rowOff>0</xdr:rowOff>
    </xdr:from>
    <xdr:to>
      <xdr:col>22</xdr:col>
      <xdr:colOff>0</xdr:colOff>
      <xdr:row>569</xdr:row>
      <xdr:rowOff>0</xdr:rowOff>
    </xdr:to>
    <xdr:pic>
      <xdr:nvPicPr>
        <xdr:cNvPr id="513" name="Picture 309"/>
        <xdr:cNvPicPr>
          <a:picLocks noChangeAspect="1" noChangeArrowheads="1"/>
        </xdr:cNvPicPr>
      </xdr:nvPicPr>
      <xdr:blipFill>
        <a:blip xmlns:r="http://schemas.openxmlformats.org/officeDocument/2006/relationships" r:embed="rId499">
          <a:extLst>
            <a:ext uri="{28A0092B-C50C-407E-A947-70E740481C1C}">
              <a14:useLocalDpi xmlns:a14="http://schemas.microsoft.com/office/drawing/2010/main" val="0"/>
            </a:ext>
          </a:extLst>
        </a:blip>
        <a:srcRect/>
        <a:stretch>
          <a:fillRect/>
        </a:stretch>
      </xdr:blipFill>
      <xdr:spPr bwMode="auto">
        <a:xfrm>
          <a:off x="12611100" y="393944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569</xdr:row>
      <xdr:rowOff>0</xdr:rowOff>
    </xdr:from>
    <xdr:to>
      <xdr:col>22</xdr:col>
      <xdr:colOff>0</xdr:colOff>
      <xdr:row>570</xdr:row>
      <xdr:rowOff>0</xdr:rowOff>
    </xdr:to>
    <xdr:pic>
      <xdr:nvPicPr>
        <xdr:cNvPr id="514" name="Picture 310"/>
        <xdr:cNvPicPr>
          <a:picLocks noChangeAspect="1" noChangeArrowheads="1"/>
        </xdr:cNvPicPr>
      </xdr:nvPicPr>
      <xdr:blipFill>
        <a:blip xmlns:r="http://schemas.openxmlformats.org/officeDocument/2006/relationships" r:embed="rId500">
          <a:extLst>
            <a:ext uri="{28A0092B-C50C-407E-A947-70E740481C1C}">
              <a14:useLocalDpi xmlns:a14="http://schemas.microsoft.com/office/drawing/2010/main" val="0"/>
            </a:ext>
          </a:extLst>
        </a:blip>
        <a:srcRect/>
        <a:stretch>
          <a:fillRect/>
        </a:stretch>
      </xdr:blipFill>
      <xdr:spPr bwMode="auto">
        <a:xfrm>
          <a:off x="12611100" y="395211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570</xdr:row>
      <xdr:rowOff>0</xdr:rowOff>
    </xdr:from>
    <xdr:to>
      <xdr:col>22</xdr:col>
      <xdr:colOff>0</xdr:colOff>
      <xdr:row>571</xdr:row>
      <xdr:rowOff>0</xdr:rowOff>
    </xdr:to>
    <xdr:pic>
      <xdr:nvPicPr>
        <xdr:cNvPr id="515" name="Picture 311"/>
        <xdr:cNvPicPr>
          <a:picLocks noChangeAspect="1" noChangeArrowheads="1"/>
        </xdr:cNvPicPr>
      </xdr:nvPicPr>
      <xdr:blipFill>
        <a:blip xmlns:r="http://schemas.openxmlformats.org/officeDocument/2006/relationships" r:embed="rId501">
          <a:extLst>
            <a:ext uri="{28A0092B-C50C-407E-A947-70E740481C1C}">
              <a14:useLocalDpi xmlns:a14="http://schemas.microsoft.com/office/drawing/2010/main" val="0"/>
            </a:ext>
          </a:extLst>
        </a:blip>
        <a:srcRect/>
        <a:stretch>
          <a:fillRect/>
        </a:stretch>
      </xdr:blipFill>
      <xdr:spPr bwMode="auto">
        <a:xfrm>
          <a:off x="12611100" y="396478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571</xdr:row>
      <xdr:rowOff>0</xdr:rowOff>
    </xdr:from>
    <xdr:to>
      <xdr:col>22</xdr:col>
      <xdr:colOff>0</xdr:colOff>
      <xdr:row>572</xdr:row>
      <xdr:rowOff>0</xdr:rowOff>
    </xdr:to>
    <xdr:pic>
      <xdr:nvPicPr>
        <xdr:cNvPr id="516" name="Picture 312"/>
        <xdr:cNvPicPr>
          <a:picLocks noChangeAspect="1" noChangeArrowheads="1"/>
        </xdr:cNvPicPr>
      </xdr:nvPicPr>
      <xdr:blipFill>
        <a:blip xmlns:r="http://schemas.openxmlformats.org/officeDocument/2006/relationships" r:embed="rId502">
          <a:extLst>
            <a:ext uri="{28A0092B-C50C-407E-A947-70E740481C1C}">
              <a14:useLocalDpi xmlns:a14="http://schemas.microsoft.com/office/drawing/2010/main" val="0"/>
            </a:ext>
          </a:extLst>
        </a:blip>
        <a:srcRect/>
        <a:stretch>
          <a:fillRect/>
        </a:stretch>
      </xdr:blipFill>
      <xdr:spPr bwMode="auto">
        <a:xfrm>
          <a:off x="12611100" y="397744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574</xdr:row>
      <xdr:rowOff>0</xdr:rowOff>
    </xdr:from>
    <xdr:to>
      <xdr:col>22</xdr:col>
      <xdr:colOff>0</xdr:colOff>
      <xdr:row>575</xdr:row>
      <xdr:rowOff>0</xdr:rowOff>
    </xdr:to>
    <xdr:pic>
      <xdr:nvPicPr>
        <xdr:cNvPr id="517" name="Picture 313"/>
        <xdr:cNvPicPr>
          <a:picLocks noChangeAspect="1" noChangeArrowheads="1"/>
        </xdr:cNvPicPr>
      </xdr:nvPicPr>
      <xdr:blipFill>
        <a:blip xmlns:r="http://schemas.openxmlformats.org/officeDocument/2006/relationships" r:embed="rId503">
          <a:extLst>
            <a:ext uri="{28A0092B-C50C-407E-A947-70E740481C1C}">
              <a14:useLocalDpi xmlns:a14="http://schemas.microsoft.com/office/drawing/2010/main" val="0"/>
            </a:ext>
          </a:extLst>
        </a:blip>
        <a:srcRect/>
        <a:stretch>
          <a:fillRect/>
        </a:stretch>
      </xdr:blipFill>
      <xdr:spPr bwMode="auto">
        <a:xfrm>
          <a:off x="12611100" y="399297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575</xdr:row>
      <xdr:rowOff>0</xdr:rowOff>
    </xdr:from>
    <xdr:to>
      <xdr:col>22</xdr:col>
      <xdr:colOff>0</xdr:colOff>
      <xdr:row>576</xdr:row>
      <xdr:rowOff>0</xdr:rowOff>
    </xdr:to>
    <xdr:pic>
      <xdr:nvPicPr>
        <xdr:cNvPr id="518" name="Picture 314"/>
        <xdr:cNvPicPr>
          <a:picLocks noChangeAspect="1" noChangeArrowheads="1"/>
        </xdr:cNvPicPr>
      </xdr:nvPicPr>
      <xdr:blipFill>
        <a:blip xmlns:r="http://schemas.openxmlformats.org/officeDocument/2006/relationships" r:embed="rId504">
          <a:extLst>
            <a:ext uri="{28A0092B-C50C-407E-A947-70E740481C1C}">
              <a14:useLocalDpi xmlns:a14="http://schemas.microsoft.com/office/drawing/2010/main" val="0"/>
            </a:ext>
          </a:extLst>
        </a:blip>
        <a:srcRect/>
        <a:stretch>
          <a:fillRect/>
        </a:stretch>
      </xdr:blipFill>
      <xdr:spPr bwMode="auto">
        <a:xfrm>
          <a:off x="12611100" y="400564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576</xdr:row>
      <xdr:rowOff>0</xdr:rowOff>
    </xdr:from>
    <xdr:to>
      <xdr:col>22</xdr:col>
      <xdr:colOff>0</xdr:colOff>
      <xdr:row>577</xdr:row>
      <xdr:rowOff>0</xdr:rowOff>
    </xdr:to>
    <xdr:pic>
      <xdr:nvPicPr>
        <xdr:cNvPr id="519" name="Picture 315"/>
        <xdr:cNvPicPr>
          <a:picLocks noChangeAspect="1" noChangeArrowheads="1"/>
        </xdr:cNvPicPr>
      </xdr:nvPicPr>
      <xdr:blipFill>
        <a:blip xmlns:r="http://schemas.openxmlformats.org/officeDocument/2006/relationships" r:embed="rId505">
          <a:extLst>
            <a:ext uri="{28A0092B-C50C-407E-A947-70E740481C1C}">
              <a14:useLocalDpi xmlns:a14="http://schemas.microsoft.com/office/drawing/2010/main" val="0"/>
            </a:ext>
          </a:extLst>
        </a:blip>
        <a:srcRect/>
        <a:stretch>
          <a:fillRect/>
        </a:stretch>
      </xdr:blipFill>
      <xdr:spPr bwMode="auto">
        <a:xfrm>
          <a:off x="12611100" y="401831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577</xdr:row>
      <xdr:rowOff>0</xdr:rowOff>
    </xdr:from>
    <xdr:to>
      <xdr:col>22</xdr:col>
      <xdr:colOff>0</xdr:colOff>
      <xdr:row>578</xdr:row>
      <xdr:rowOff>0</xdr:rowOff>
    </xdr:to>
    <xdr:pic>
      <xdr:nvPicPr>
        <xdr:cNvPr id="520" name="Picture 316"/>
        <xdr:cNvPicPr>
          <a:picLocks noChangeAspect="1" noChangeArrowheads="1"/>
        </xdr:cNvPicPr>
      </xdr:nvPicPr>
      <xdr:blipFill>
        <a:blip xmlns:r="http://schemas.openxmlformats.org/officeDocument/2006/relationships" r:embed="rId506">
          <a:extLst>
            <a:ext uri="{28A0092B-C50C-407E-A947-70E740481C1C}">
              <a14:useLocalDpi xmlns:a14="http://schemas.microsoft.com/office/drawing/2010/main" val="0"/>
            </a:ext>
          </a:extLst>
        </a:blip>
        <a:srcRect/>
        <a:stretch>
          <a:fillRect/>
        </a:stretch>
      </xdr:blipFill>
      <xdr:spPr bwMode="auto">
        <a:xfrm>
          <a:off x="12611100" y="403098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578</xdr:row>
      <xdr:rowOff>0</xdr:rowOff>
    </xdr:from>
    <xdr:to>
      <xdr:col>22</xdr:col>
      <xdr:colOff>0</xdr:colOff>
      <xdr:row>579</xdr:row>
      <xdr:rowOff>0</xdr:rowOff>
    </xdr:to>
    <xdr:pic>
      <xdr:nvPicPr>
        <xdr:cNvPr id="521" name="Picture 317"/>
        <xdr:cNvPicPr>
          <a:picLocks noChangeAspect="1" noChangeArrowheads="1"/>
        </xdr:cNvPicPr>
      </xdr:nvPicPr>
      <xdr:blipFill>
        <a:blip xmlns:r="http://schemas.openxmlformats.org/officeDocument/2006/relationships" r:embed="rId507">
          <a:extLst>
            <a:ext uri="{28A0092B-C50C-407E-A947-70E740481C1C}">
              <a14:useLocalDpi xmlns:a14="http://schemas.microsoft.com/office/drawing/2010/main" val="0"/>
            </a:ext>
          </a:extLst>
        </a:blip>
        <a:srcRect/>
        <a:stretch>
          <a:fillRect/>
        </a:stretch>
      </xdr:blipFill>
      <xdr:spPr bwMode="auto">
        <a:xfrm>
          <a:off x="12611100" y="404364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579</xdr:row>
      <xdr:rowOff>0</xdr:rowOff>
    </xdr:from>
    <xdr:to>
      <xdr:col>22</xdr:col>
      <xdr:colOff>0</xdr:colOff>
      <xdr:row>580</xdr:row>
      <xdr:rowOff>0</xdr:rowOff>
    </xdr:to>
    <xdr:pic>
      <xdr:nvPicPr>
        <xdr:cNvPr id="522" name="Picture 318"/>
        <xdr:cNvPicPr>
          <a:picLocks noChangeAspect="1" noChangeArrowheads="1"/>
        </xdr:cNvPicPr>
      </xdr:nvPicPr>
      <xdr:blipFill>
        <a:blip xmlns:r="http://schemas.openxmlformats.org/officeDocument/2006/relationships" r:embed="rId508">
          <a:extLst>
            <a:ext uri="{28A0092B-C50C-407E-A947-70E740481C1C}">
              <a14:useLocalDpi xmlns:a14="http://schemas.microsoft.com/office/drawing/2010/main" val="0"/>
            </a:ext>
          </a:extLst>
        </a:blip>
        <a:srcRect/>
        <a:stretch>
          <a:fillRect/>
        </a:stretch>
      </xdr:blipFill>
      <xdr:spPr bwMode="auto">
        <a:xfrm>
          <a:off x="12611100" y="405631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580</xdr:row>
      <xdr:rowOff>0</xdr:rowOff>
    </xdr:from>
    <xdr:to>
      <xdr:col>22</xdr:col>
      <xdr:colOff>0</xdr:colOff>
      <xdr:row>581</xdr:row>
      <xdr:rowOff>0</xdr:rowOff>
    </xdr:to>
    <xdr:pic>
      <xdr:nvPicPr>
        <xdr:cNvPr id="523" name="Picture 319"/>
        <xdr:cNvPicPr>
          <a:picLocks noChangeAspect="1" noChangeArrowheads="1"/>
        </xdr:cNvPicPr>
      </xdr:nvPicPr>
      <xdr:blipFill>
        <a:blip xmlns:r="http://schemas.openxmlformats.org/officeDocument/2006/relationships" r:embed="rId509">
          <a:extLst>
            <a:ext uri="{28A0092B-C50C-407E-A947-70E740481C1C}">
              <a14:useLocalDpi xmlns:a14="http://schemas.microsoft.com/office/drawing/2010/main" val="0"/>
            </a:ext>
          </a:extLst>
        </a:blip>
        <a:srcRect/>
        <a:stretch>
          <a:fillRect/>
        </a:stretch>
      </xdr:blipFill>
      <xdr:spPr bwMode="auto">
        <a:xfrm>
          <a:off x="12611100" y="406898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581</xdr:row>
      <xdr:rowOff>0</xdr:rowOff>
    </xdr:from>
    <xdr:to>
      <xdr:col>22</xdr:col>
      <xdr:colOff>0</xdr:colOff>
      <xdr:row>582</xdr:row>
      <xdr:rowOff>0</xdr:rowOff>
    </xdr:to>
    <xdr:pic>
      <xdr:nvPicPr>
        <xdr:cNvPr id="524" name="Picture 320"/>
        <xdr:cNvPicPr>
          <a:picLocks noChangeAspect="1" noChangeArrowheads="1"/>
        </xdr:cNvPicPr>
      </xdr:nvPicPr>
      <xdr:blipFill>
        <a:blip xmlns:r="http://schemas.openxmlformats.org/officeDocument/2006/relationships" r:embed="rId510">
          <a:extLst>
            <a:ext uri="{28A0092B-C50C-407E-A947-70E740481C1C}">
              <a14:useLocalDpi xmlns:a14="http://schemas.microsoft.com/office/drawing/2010/main" val="0"/>
            </a:ext>
          </a:extLst>
        </a:blip>
        <a:srcRect/>
        <a:stretch>
          <a:fillRect/>
        </a:stretch>
      </xdr:blipFill>
      <xdr:spPr bwMode="auto">
        <a:xfrm>
          <a:off x="12611100" y="408165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582</xdr:row>
      <xdr:rowOff>0</xdr:rowOff>
    </xdr:from>
    <xdr:to>
      <xdr:col>22</xdr:col>
      <xdr:colOff>0</xdr:colOff>
      <xdr:row>583</xdr:row>
      <xdr:rowOff>0</xdr:rowOff>
    </xdr:to>
    <xdr:pic>
      <xdr:nvPicPr>
        <xdr:cNvPr id="525" name="Picture 321"/>
        <xdr:cNvPicPr>
          <a:picLocks noChangeAspect="1" noChangeArrowheads="1"/>
        </xdr:cNvPicPr>
      </xdr:nvPicPr>
      <xdr:blipFill>
        <a:blip xmlns:r="http://schemas.openxmlformats.org/officeDocument/2006/relationships" r:embed="rId511">
          <a:extLst>
            <a:ext uri="{28A0092B-C50C-407E-A947-70E740481C1C}">
              <a14:useLocalDpi xmlns:a14="http://schemas.microsoft.com/office/drawing/2010/main" val="0"/>
            </a:ext>
          </a:extLst>
        </a:blip>
        <a:srcRect/>
        <a:stretch>
          <a:fillRect/>
        </a:stretch>
      </xdr:blipFill>
      <xdr:spPr bwMode="auto">
        <a:xfrm>
          <a:off x="12611100" y="409432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583</xdr:row>
      <xdr:rowOff>0</xdr:rowOff>
    </xdr:from>
    <xdr:to>
      <xdr:col>22</xdr:col>
      <xdr:colOff>0</xdr:colOff>
      <xdr:row>584</xdr:row>
      <xdr:rowOff>0</xdr:rowOff>
    </xdr:to>
    <xdr:pic>
      <xdr:nvPicPr>
        <xdr:cNvPr id="526" name="Picture 322"/>
        <xdr:cNvPicPr>
          <a:picLocks noChangeAspect="1" noChangeArrowheads="1"/>
        </xdr:cNvPicPr>
      </xdr:nvPicPr>
      <xdr:blipFill>
        <a:blip xmlns:r="http://schemas.openxmlformats.org/officeDocument/2006/relationships" r:embed="rId512">
          <a:extLst>
            <a:ext uri="{28A0092B-C50C-407E-A947-70E740481C1C}">
              <a14:useLocalDpi xmlns:a14="http://schemas.microsoft.com/office/drawing/2010/main" val="0"/>
            </a:ext>
          </a:extLst>
        </a:blip>
        <a:srcRect/>
        <a:stretch>
          <a:fillRect/>
        </a:stretch>
      </xdr:blipFill>
      <xdr:spPr bwMode="auto">
        <a:xfrm>
          <a:off x="12611100" y="410698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584</xdr:row>
      <xdr:rowOff>0</xdr:rowOff>
    </xdr:from>
    <xdr:to>
      <xdr:col>22</xdr:col>
      <xdr:colOff>0</xdr:colOff>
      <xdr:row>585</xdr:row>
      <xdr:rowOff>0</xdr:rowOff>
    </xdr:to>
    <xdr:pic>
      <xdr:nvPicPr>
        <xdr:cNvPr id="527" name="Picture 323"/>
        <xdr:cNvPicPr>
          <a:picLocks noChangeAspect="1" noChangeArrowheads="1"/>
        </xdr:cNvPicPr>
      </xdr:nvPicPr>
      <xdr:blipFill>
        <a:blip xmlns:r="http://schemas.openxmlformats.org/officeDocument/2006/relationships" r:embed="rId513">
          <a:extLst>
            <a:ext uri="{28A0092B-C50C-407E-A947-70E740481C1C}">
              <a14:useLocalDpi xmlns:a14="http://schemas.microsoft.com/office/drawing/2010/main" val="0"/>
            </a:ext>
          </a:extLst>
        </a:blip>
        <a:srcRect/>
        <a:stretch>
          <a:fillRect/>
        </a:stretch>
      </xdr:blipFill>
      <xdr:spPr bwMode="auto">
        <a:xfrm>
          <a:off x="12611100" y="411965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585</xdr:row>
      <xdr:rowOff>0</xdr:rowOff>
    </xdr:from>
    <xdr:to>
      <xdr:col>22</xdr:col>
      <xdr:colOff>0</xdr:colOff>
      <xdr:row>586</xdr:row>
      <xdr:rowOff>0</xdr:rowOff>
    </xdr:to>
    <xdr:pic>
      <xdr:nvPicPr>
        <xdr:cNvPr id="528" name="Picture 324"/>
        <xdr:cNvPicPr>
          <a:picLocks noChangeAspect="1" noChangeArrowheads="1"/>
        </xdr:cNvPicPr>
      </xdr:nvPicPr>
      <xdr:blipFill>
        <a:blip xmlns:r="http://schemas.openxmlformats.org/officeDocument/2006/relationships" r:embed="rId514">
          <a:extLst>
            <a:ext uri="{28A0092B-C50C-407E-A947-70E740481C1C}">
              <a14:useLocalDpi xmlns:a14="http://schemas.microsoft.com/office/drawing/2010/main" val="0"/>
            </a:ext>
          </a:extLst>
        </a:blip>
        <a:srcRect/>
        <a:stretch>
          <a:fillRect/>
        </a:stretch>
      </xdr:blipFill>
      <xdr:spPr bwMode="auto">
        <a:xfrm>
          <a:off x="12611100" y="413232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586</xdr:row>
      <xdr:rowOff>0</xdr:rowOff>
    </xdr:from>
    <xdr:to>
      <xdr:col>22</xdr:col>
      <xdr:colOff>0</xdr:colOff>
      <xdr:row>587</xdr:row>
      <xdr:rowOff>0</xdr:rowOff>
    </xdr:to>
    <xdr:pic>
      <xdr:nvPicPr>
        <xdr:cNvPr id="529" name="Picture 325"/>
        <xdr:cNvPicPr>
          <a:picLocks noChangeAspect="1" noChangeArrowheads="1"/>
        </xdr:cNvPicPr>
      </xdr:nvPicPr>
      <xdr:blipFill>
        <a:blip xmlns:r="http://schemas.openxmlformats.org/officeDocument/2006/relationships" r:embed="rId515">
          <a:extLst>
            <a:ext uri="{28A0092B-C50C-407E-A947-70E740481C1C}">
              <a14:useLocalDpi xmlns:a14="http://schemas.microsoft.com/office/drawing/2010/main" val="0"/>
            </a:ext>
          </a:extLst>
        </a:blip>
        <a:srcRect/>
        <a:stretch>
          <a:fillRect/>
        </a:stretch>
      </xdr:blipFill>
      <xdr:spPr bwMode="auto">
        <a:xfrm>
          <a:off x="12611100" y="414499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587</xdr:row>
      <xdr:rowOff>0</xdr:rowOff>
    </xdr:from>
    <xdr:to>
      <xdr:col>22</xdr:col>
      <xdr:colOff>0</xdr:colOff>
      <xdr:row>588</xdr:row>
      <xdr:rowOff>0</xdr:rowOff>
    </xdr:to>
    <xdr:pic>
      <xdr:nvPicPr>
        <xdr:cNvPr id="530" name="Picture 326"/>
        <xdr:cNvPicPr>
          <a:picLocks noChangeAspect="1" noChangeArrowheads="1"/>
        </xdr:cNvPicPr>
      </xdr:nvPicPr>
      <xdr:blipFill>
        <a:blip xmlns:r="http://schemas.openxmlformats.org/officeDocument/2006/relationships" r:embed="rId516">
          <a:extLst>
            <a:ext uri="{28A0092B-C50C-407E-A947-70E740481C1C}">
              <a14:useLocalDpi xmlns:a14="http://schemas.microsoft.com/office/drawing/2010/main" val="0"/>
            </a:ext>
          </a:extLst>
        </a:blip>
        <a:srcRect/>
        <a:stretch>
          <a:fillRect/>
        </a:stretch>
      </xdr:blipFill>
      <xdr:spPr bwMode="auto">
        <a:xfrm>
          <a:off x="12611100" y="415766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588</xdr:row>
      <xdr:rowOff>0</xdr:rowOff>
    </xdr:from>
    <xdr:to>
      <xdr:col>22</xdr:col>
      <xdr:colOff>0</xdr:colOff>
      <xdr:row>589</xdr:row>
      <xdr:rowOff>0</xdr:rowOff>
    </xdr:to>
    <xdr:pic>
      <xdr:nvPicPr>
        <xdr:cNvPr id="531" name="Picture 327"/>
        <xdr:cNvPicPr>
          <a:picLocks noChangeAspect="1" noChangeArrowheads="1"/>
        </xdr:cNvPicPr>
      </xdr:nvPicPr>
      <xdr:blipFill>
        <a:blip xmlns:r="http://schemas.openxmlformats.org/officeDocument/2006/relationships" r:embed="rId517">
          <a:extLst>
            <a:ext uri="{28A0092B-C50C-407E-A947-70E740481C1C}">
              <a14:useLocalDpi xmlns:a14="http://schemas.microsoft.com/office/drawing/2010/main" val="0"/>
            </a:ext>
          </a:extLst>
        </a:blip>
        <a:srcRect/>
        <a:stretch>
          <a:fillRect/>
        </a:stretch>
      </xdr:blipFill>
      <xdr:spPr bwMode="auto">
        <a:xfrm>
          <a:off x="12611100" y="417033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589</xdr:row>
      <xdr:rowOff>0</xdr:rowOff>
    </xdr:from>
    <xdr:to>
      <xdr:col>22</xdr:col>
      <xdr:colOff>0</xdr:colOff>
      <xdr:row>590</xdr:row>
      <xdr:rowOff>0</xdr:rowOff>
    </xdr:to>
    <xdr:pic>
      <xdr:nvPicPr>
        <xdr:cNvPr id="532" name="Picture 328"/>
        <xdr:cNvPicPr>
          <a:picLocks noChangeAspect="1" noChangeArrowheads="1"/>
        </xdr:cNvPicPr>
      </xdr:nvPicPr>
      <xdr:blipFill>
        <a:blip xmlns:r="http://schemas.openxmlformats.org/officeDocument/2006/relationships" r:embed="rId518">
          <a:extLst>
            <a:ext uri="{28A0092B-C50C-407E-A947-70E740481C1C}">
              <a14:useLocalDpi xmlns:a14="http://schemas.microsoft.com/office/drawing/2010/main" val="0"/>
            </a:ext>
          </a:extLst>
        </a:blip>
        <a:srcRect/>
        <a:stretch>
          <a:fillRect/>
        </a:stretch>
      </xdr:blipFill>
      <xdr:spPr bwMode="auto">
        <a:xfrm>
          <a:off x="12611100" y="418299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591</xdr:row>
      <xdr:rowOff>0</xdr:rowOff>
    </xdr:from>
    <xdr:to>
      <xdr:col>22</xdr:col>
      <xdr:colOff>0</xdr:colOff>
      <xdr:row>592</xdr:row>
      <xdr:rowOff>0</xdr:rowOff>
    </xdr:to>
    <xdr:pic>
      <xdr:nvPicPr>
        <xdr:cNvPr id="533" name="Picture 329"/>
        <xdr:cNvPicPr>
          <a:picLocks noChangeAspect="1" noChangeArrowheads="1"/>
        </xdr:cNvPicPr>
      </xdr:nvPicPr>
      <xdr:blipFill>
        <a:blip xmlns:r="http://schemas.openxmlformats.org/officeDocument/2006/relationships" r:embed="rId519">
          <a:extLst>
            <a:ext uri="{28A0092B-C50C-407E-A947-70E740481C1C}">
              <a14:useLocalDpi xmlns:a14="http://schemas.microsoft.com/office/drawing/2010/main" val="0"/>
            </a:ext>
          </a:extLst>
        </a:blip>
        <a:srcRect/>
        <a:stretch>
          <a:fillRect/>
        </a:stretch>
      </xdr:blipFill>
      <xdr:spPr bwMode="auto">
        <a:xfrm>
          <a:off x="12611100" y="419709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592</xdr:row>
      <xdr:rowOff>0</xdr:rowOff>
    </xdr:from>
    <xdr:to>
      <xdr:col>22</xdr:col>
      <xdr:colOff>0</xdr:colOff>
      <xdr:row>593</xdr:row>
      <xdr:rowOff>0</xdr:rowOff>
    </xdr:to>
    <xdr:pic>
      <xdr:nvPicPr>
        <xdr:cNvPr id="534" name="Picture 330"/>
        <xdr:cNvPicPr>
          <a:picLocks noChangeAspect="1" noChangeArrowheads="1"/>
        </xdr:cNvPicPr>
      </xdr:nvPicPr>
      <xdr:blipFill>
        <a:blip xmlns:r="http://schemas.openxmlformats.org/officeDocument/2006/relationships" r:embed="rId520">
          <a:extLst>
            <a:ext uri="{28A0092B-C50C-407E-A947-70E740481C1C}">
              <a14:useLocalDpi xmlns:a14="http://schemas.microsoft.com/office/drawing/2010/main" val="0"/>
            </a:ext>
          </a:extLst>
        </a:blip>
        <a:srcRect/>
        <a:stretch>
          <a:fillRect/>
        </a:stretch>
      </xdr:blipFill>
      <xdr:spPr bwMode="auto">
        <a:xfrm>
          <a:off x="12611100" y="420976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593</xdr:row>
      <xdr:rowOff>0</xdr:rowOff>
    </xdr:from>
    <xdr:to>
      <xdr:col>22</xdr:col>
      <xdr:colOff>0</xdr:colOff>
      <xdr:row>594</xdr:row>
      <xdr:rowOff>0</xdr:rowOff>
    </xdr:to>
    <xdr:pic>
      <xdr:nvPicPr>
        <xdr:cNvPr id="535" name="Picture 331"/>
        <xdr:cNvPicPr>
          <a:picLocks noChangeAspect="1" noChangeArrowheads="1"/>
        </xdr:cNvPicPr>
      </xdr:nvPicPr>
      <xdr:blipFill>
        <a:blip xmlns:r="http://schemas.openxmlformats.org/officeDocument/2006/relationships" r:embed="rId521">
          <a:extLst>
            <a:ext uri="{28A0092B-C50C-407E-A947-70E740481C1C}">
              <a14:useLocalDpi xmlns:a14="http://schemas.microsoft.com/office/drawing/2010/main" val="0"/>
            </a:ext>
          </a:extLst>
        </a:blip>
        <a:srcRect/>
        <a:stretch>
          <a:fillRect/>
        </a:stretch>
      </xdr:blipFill>
      <xdr:spPr bwMode="auto">
        <a:xfrm>
          <a:off x="12611100" y="422243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594</xdr:row>
      <xdr:rowOff>0</xdr:rowOff>
    </xdr:from>
    <xdr:to>
      <xdr:col>22</xdr:col>
      <xdr:colOff>0</xdr:colOff>
      <xdr:row>595</xdr:row>
      <xdr:rowOff>0</xdr:rowOff>
    </xdr:to>
    <xdr:pic>
      <xdr:nvPicPr>
        <xdr:cNvPr id="536" name="Picture 332"/>
        <xdr:cNvPicPr>
          <a:picLocks noChangeAspect="1" noChangeArrowheads="1"/>
        </xdr:cNvPicPr>
      </xdr:nvPicPr>
      <xdr:blipFill>
        <a:blip xmlns:r="http://schemas.openxmlformats.org/officeDocument/2006/relationships" r:embed="rId522">
          <a:extLst>
            <a:ext uri="{28A0092B-C50C-407E-A947-70E740481C1C}">
              <a14:useLocalDpi xmlns:a14="http://schemas.microsoft.com/office/drawing/2010/main" val="0"/>
            </a:ext>
          </a:extLst>
        </a:blip>
        <a:srcRect/>
        <a:stretch>
          <a:fillRect/>
        </a:stretch>
      </xdr:blipFill>
      <xdr:spPr bwMode="auto">
        <a:xfrm>
          <a:off x="12611100" y="423510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595</xdr:row>
      <xdr:rowOff>0</xdr:rowOff>
    </xdr:from>
    <xdr:to>
      <xdr:col>22</xdr:col>
      <xdr:colOff>0</xdr:colOff>
      <xdr:row>596</xdr:row>
      <xdr:rowOff>0</xdr:rowOff>
    </xdr:to>
    <xdr:pic>
      <xdr:nvPicPr>
        <xdr:cNvPr id="537" name="Picture 333"/>
        <xdr:cNvPicPr>
          <a:picLocks noChangeAspect="1" noChangeArrowheads="1"/>
        </xdr:cNvPicPr>
      </xdr:nvPicPr>
      <xdr:blipFill>
        <a:blip xmlns:r="http://schemas.openxmlformats.org/officeDocument/2006/relationships" r:embed="rId523">
          <a:extLst>
            <a:ext uri="{28A0092B-C50C-407E-A947-70E740481C1C}">
              <a14:useLocalDpi xmlns:a14="http://schemas.microsoft.com/office/drawing/2010/main" val="0"/>
            </a:ext>
          </a:extLst>
        </a:blip>
        <a:srcRect/>
        <a:stretch>
          <a:fillRect/>
        </a:stretch>
      </xdr:blipFill>
      <xdr:spPr bwMode="auto">
        <a:xfrm>
          <a:off x="12611100" y="424776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596</xdr:row>
      <xdr:rowOff>0</xdr:rowOff>
    </xdr:from>
    <xdr:to>
      <xdr:col>22</xdr:col>
      <xdr:colOff>0</xdr:colOff>
      <xdr:row>597</xdr:row>
      <xdr:rowOff>0</xdr:rowOff>
    </xdr:to>
    <xdr:pic>
      <xdr:nvPicPr>
        <xdr:cNvPr id="538" name="Picture 334"/>
        <xdr:cNvPicPr>
          <a:picLocks noChangeAspect="1" noChangeArrowheads="1"/>
        </xdr:cNvPicPr>
      </xdr:nvPicPr>
      <xdr:blipFill>
        <a:blip xmlns:r="http://schemas.openxmlformats.org/officeDocument/2006/relationships" r:embed="rId524">
          <a:extLst>
            <a:ext uri="{28A0092B-C50C-407E-A947-70E740481C1C}">
              <a14:useLocalDpi xmlns:a14="http://schemas.microsoft.com/office/drawing/2010/main" val="0"/>
            </a:ext>
          </a:extLst>
        </a:blip>
        <a:srcRect/>
        <a:stretch>
          <a:fillRect/>
        </a:stretch>
      </xdr:blipFill>
      <xdr:spPr bwMode="auto">
        <a:xfrm>
          <a:off x="12611100" y="426043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597</xdr:row>
      <xdr:rowOff>0</xdr:rowOff>
    </xdr:from>
    <xdr:to>
      <xdr:col>22</xdr:col>
      <xdr:colOff>0</xdr:colOff>
      <xdr:row>598</xdr:row>
      <xdr:rowOff>0</xdr:rowOff>
    </xdr:to>
    <xdr:pic>
      <xdr:nvPicPr>
        <xdr:cNvPr id="539" name="Picture 335"/>
        <xdr:cNvPicPr>
          <a:picLocks noChangeAspect="1" noChangeArrowheads="1"/>
        </xdr:cNvPicPr>
      </xdr:nvPicPr>
      <xdr:blipFill>
        <a:blip xmlns:r="http://schemas.openxmlformats.org/officeDocument/2006/relationships" r:embed="rId525">
          <a:extLst>
            <a:ext uri="{28A0092B-C50C-407E-A947-70E740481C1C}">
              <a14:useLocalDpi xmlns:a14="http://schemas.microsoft.com/office/drawing/2010/main" val="0"/>
            </a:ext>
          </a:extLst>
        </a:blip>
        <a:srcRect/>
        <a:stretch>
          <a:fillRect/>
        </a:stretch>
      </xdr:blipFill>
      <xdr:spPr bwMode="auto">
        <a:xfrm>
          <a:off x="12611100" y="427310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598</xdr:row>
      <xdr:rowOff>0</xdr:rowOff>
    </xdr:from>
    <xdr:to>
      <xdr:col>22</xdr:col>
      <xdr:colOff>0</xdr:colOff>
      <xdr:row>599</xdr:row>
      <xdr:rowOff>0</xdr:rowOff>
    </xdr:to>
    <xdr:pic>
      <xdr:nvPicPr>
        <xdr:cNvPr id="540" name="Picture 336"/>
        <xdr:cNvPicPr>
          <a:picLocks noChangeAspect="1" noChangeArrowheads="1"/>
        </xdr:cNvPicPr>
      </xdr:nvPicPr>
      <xdr:blipFill>
        <a:blip xmlns:r="http://schemas.openxmlformats.org/officeDocument/2006/relationships" r:embed="rId526">
          <a:extLst>
            <a:ext uri="{28A0092B-C50C-407E-A947-70E740481C1C}">
              <a14:useLocalDpi xmlns:a14="http://schemas.microsoft.com/office/drawing/2010/main" val="0"/>
            </a:ext>
          </a:extLst>
        </a:blip>
        <a:srcRect/>
        <a:stretch>
          <a:fillRect/>
        </a:stretch>
      </xdr:blipFill>
      <xdr:spPr bwMode="auto">
        <a:xfrm>
          <a:off x="12611100" y="428577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599</xdr:row>
      <xdr:rowOff>0</xdr:rowOff>
    </xdr:from>
    <xdr:to>
      <xdr:col>22</xdr:col>
      <xdr:colOff>0</xdr:colOff>
      <xdr:row>600</xdr:row>
      <xdr:rowOff>0</xdr:rowOff>
    </xdr:to>
    <xdr:pic>
      <xdr:nvPicPr>
        <xdr:cNvPr id="541" name="Picture 337"/>
        <xdr:cNvPicPr>
          <a:picLocks noChangeAspect="1" noChangeArrowheads="1"/>
        </xdr:cNvPicPr>
      </xdr:nvPicPr>
      <xdr:blipFill>
        <a:blip xmlns:r="http://schemas.openxmlformats.org/officeDocument/2006/relationships" r:embed="rId527">
          <a:extLst>
            <a:ext uri="{28A0092B-C50C-407E-A947-70E740481C1C}">
              <a14:useLocalDpi xmlns:a14="http://schemas.microsoft.com/office/drawing/2010/main" val="0"/>
            </a:ext>
          </a:extLst>
        </a:blip>
        <a:srcRect/>
        <a:stretch>
          <a:fillRect/>
        </a:stretch>
      </xdr:blipFill>
      <xdr:spPr bwMode="auto">
        <a:xfrm>
          <a:off x="12611100" y="429844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600</xdr:row>
      <xdr:rowOff>0</xdr:rowOff>
    </xdr:from>
    <xdr:to>
      <xdr:col>22</xdr:col>
      <xdr:colOff>0</xdr:colOff>
      <xdr:row>601</xdr:row>
      <xdr:rowOff>0</xdr:rowOff>
    </xdr:to>
    <xdr:pic>
      <xdr:nvPicPr>
        <xdr:cNvPr id="542" name="Picture 338"/>
        <xdr:cNvPicPr>
          <a:picLocks noChangeAspect="1" noChangeArrowheads="1"/>
        </xdr:cNvPicPr>
      </xdr:nvPicPr>
      <xdr:blipFill>
        <a:blip xmlns:r="http://schemas.openxmlformats.org/officeDocument/2006/relationships" r:embed="rId528">
          <a:extLst>
            <a:ext uri="{28A0092B-C50C-407E-A947-70E740481C1C}">
              <a14:useLocalDpi xmlns:a14="http://schemas.microsoft.com/office/drawing/2010/main" val="0"/>
            </a:ext>
          </a:extLst>
        </a:blip>
        <a:srcRect/>
        <a:stretch>
          <a:fillRect/>
        </a:stretch>
      </xdr:blipFill>
      <xdr:spPr bwMode="auto">
        <a:xfrm>
          <a:off x="12611100" y="431111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601</xdr:row>
      <xdr:rowOff>0</xdr:rowOff>
    </xdr:from>
    <xdr:to>
      <xdr:col>22</xdr:col>
      <xdr:colOff>0</xdr:colOff>
      <xdr:row>602</xdr:row>
      <xdr:rowOff>0</xdr:rowOff>
    </xdr:to>
    <xdr:pic>
      <xdr:nvPicPr>
        <xdr:cNvPr id="543" name="Picture 339"/>
        <xdr:cNvPicPr>
          <a:picLocks noChangeAspect="1" noChangeArrowheads="1"/>
        </xdr:cNvPicPr>
      </xdr:nvPicPr>
      <xdr:blipFill>
        <a:blip xmlns:r="http://schemas.openxmlformats.org/officeDocument/2006/relationships" r:embed="rId529">
          <a:extLst>
            <a:ext uri="{28A0092B-C50C-407E-A947-70E740481C1C}">
              <a14:useLocalDpi xmlns:a14="http://schemas.microsoft.com/office/drawing/2010/main" val="0"/>
            </a:ext>
          </a:extLst>
        </a:blip>
        <a:srcRect/>
        <a:stretch>
          <a:fillRect/>
        </a:stretch>
      </xdr:blipFill>
      <xdr:spPr bwMode="auto">
        <a:xfrm>
          <a:off x="12611100" y="432377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602</xdr:row>
      <xdr:rowOff>0</xdr:rowOff>
    </xdr:from>
    <xdr:to>
      <xdr:col>22</xdr:col>
      <xdr:colOff>0</xdr:colOff>
      <xdr:row>603</xdr:row>
      <xdr:rowOff>0</xdr:rowOff>
    </xdr:to>
    <xdr:pic>
      <xdr:nvPicPr>
        <xdr:cNvPr id="544" name="Picture 340"/>
        <xdr:cNvPicPr>
          <a:picLocks noChangeAspect="1" noChangeArrowheads="1"/>
        </xdr:cNvPicPr>
      </xdr:nvPicPr>
      <xdr:blipFill>
        <a:blip xmlns:r="http://schemas.openxmlformats.org/officeDocument/2006/relationships" r:embed="rId530">
          <a:extLst>
            <a:ext uri="{28A0092B-C50C-407E-A947-70E740481C1C}">
              <a14:useLocalDpi xmlns:a14="http://schemas.microsoft.com/office/drawing/2010/main" val="0"/>
            </a:ext>
          </a:extLst>
        </a:blip>
        <a:srcRect/>
        <a:stretch>
          <a:fillRect/>
        </a:stretch>
      </xdr:blipFill>
      <xdr:spPr bwMode="auto">
        <a:xfrm>
          <a:off x="12611100" y="433644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603</xdr:row>
      <xdr:rowOff>0</xdr:rowOff>
    </xdr:from>
    <xdr:to>
      <xdr:col>22</xdr:col>
      <xdr:colOff>0</xdr:colOff>
      <xdr:row>604</xdr:row>
      <xdr:rowOff>0</xdr:rowOff>
    </xdr:to>
    <xdr:pic>
      <xdr:nvPicPr>
        <xdr:cNvPr id="545" name="Picture 341"/>
        <xdr:cNvPicPr>
          <a:picLocks noChangeAspect="1" noChangeArrowheads="1"/>
        </xdr:cNvPicPr>
      </xdr:nvPicPr>
      <xdr:blipFill>
        <a:blip xmlns:r="http://schemas.openxmlformats.org/officeDocument/2006/relationships" r:embed="rId531">
          <a:extLst>
            <a:ext uri="{28A0092B-C50C-407E-A947-70E740481C1C}">
              <a14:useLocalDpi xmlns:a14="http://schemas.microsoft.com/office/drawing/2010/main" val="0"/>
            </a:ext>
          </a:extLst>
        </a:blip>
        <a:srcRect/>
        <a:stretch>
          <a:fillRect/>
        </a:stretch>
      </xdr:blipFill>
      <xdr:spPr bwMode="auto">
        <a:xfrm>
          <a:off x="12611100" y="434911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604</xdr:row>
      <xdr:rowOff>0</xdr:rowOff>
    </xdr:from>
    <xdr:to>
      <xdr:col>22</xdr:col>
      <xdr:colOff>0</xdr:colOff>
      <xdr:row>605</xdr:row>
      <xdr:rowOff>0</xdr:rowOff>
    </xdr:to>
    <xdr:pic>
      <xdr:nvPicPr>
        <xdr:cNvPr id="546" name="Picture 342"/>
        <xdr:cNvPicPr>
          <a:picLocks noChangeAspect="1" noChangeArrowheads="1"/>
        </xdr:cNvPicPr>
      </xdr:nvPicPr>
      <xdr:blipFill>
        <a:blip xmlns:r="http://schemas.openxmlformats.org/officeDocument/2006/relationships" r:embed="rId532">
          <a:extLst>
            <a:ext uri="{28A0092B-C50C-407E-A947-70E740481C1C}">
              <a14:useLocalDpi xmlns:a14="http://schemas.microsoft.com/office/drawing/2010/main" val="0"/>
            </a:ext>
          </a:extLst>
        </a:blip>
        <a:srcRect/>
        <a:stretch>
          <a:fillRect/>
        </a:stretch>
      </xdr:blipFill>
      <xdr:spPr bwMode="auto">
        <a:xfrm>
          <a:off x="12611100" y="436178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605</xdr:row>
      <xdr:rowOff>0</xdr:rowOff>
    </xdr:from>
    <xdr:to>
      <xdr:col>22</xdr:col>
      <xdr:colOff>0</xdr:colOff>
      <xdr:row>606</xdr:row>
      <xdr:rowOff>0</xdr:rowOff>
    </xdr:to>
    <xdr:pic>
      <xdr:nvPicPr>
        <xdr:cNvPr id="547" name="Picture 343"/>
        <xdr:cNvPicPr>
          <a:picLocks noChangeAspect="1" noChangeArrowheads="1"/>
        </xdr:cNvPicPr>
      </xdr:nvPicPr>
      <xdr:blipFill>
        <a:blip xmlns:r="http://schemas.openxmlformats.org/officeDocument/2006/relationships" r:embed="rId533">
          <a:extLst>
            <a:ext uri="{28A0092B-C50C-407E-A947-70E740481C1C}">
              <a14:useLocalDpi xmlns:a14="http://schemas.microsoft.com/office/drawing/2010/main" val="0"/>
            </a:ext>
          </a:extLst>
        </a:blip>
        <a:srcRect/>
        <a:stretch>
          <a:fillRect/>
        </a:stretch>
      </xdr:blipFill>
      <xdr:spPr bwMode="auto">
        <a:xfrm>
          <a:off x="12611100" y="437445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606</xdr:row>
      <xdr:rowOff>0</xdr:rowOff>
    </xdr:from>
    <xdr:to>
      <xdr:col>22</xdr:col>
      <xdr:colOff>0</xdr:colOff>
      <xdr:row>607</xdr:row>
      <xdr:rowOff>0</xdr:rowOff>
    </xdr:to>
    <xdr:pic>
      <xdr:nvPicPr>
        <xdr:cNvPr id="548" name="Picture 344"/>
        <xdr:cNvPicPr>
          <a:picLocks noChangeAspect="1" noChangeArrowheads="1"/>
        </xdr:cNvPicPr>
      </xdr:nvPicPr>
      <xdr:blipFill>
        <a:blip xmlns:r="http://schemas.openxmlformats.org/officeDocument/2006/relationships" r:embed="rId534">
          <a:extLst>
            <a:ext uri="{28A0092B-C50C-407E-A947-70E740481C1C}">
              <a14:useLocalDpi xmlns:a14="http://schemas.microsoft.com/office/drawing/2010/main" val="0"/>
            </a:ext>
          </a:extLst>
        </a:blip>
        <a:srcRect/>
        <a:stretch>
          <a:fillRect/>
        </a:stretch>
      </xdr:blipFill>
      <xdr:spPr bwMode="auto">
        <a:xfrm>
          <a:off x="12611100" y="438711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607</xdr:row>
      <xdr:rowOff>0</xdr:rowOff>
    </xdr:from>
    <xdr:to>
      <xdr:col>22</xdr:col>
      <xdr:colOff>0</xdr:colOff>
      <xdr:row>608</xdr:row>
      <xdr:rowOff>0</xdr:rowOff>
    </xdr:to>
    <xdr:pic>
      <xdr:nvPicPr>
        <xdr:cNvPr id="549" name="Picture 345"/>
        <xdr:cNvPicPr>
          <a:picLocks noChangeAspect="1" noChangeArrowheads="1"/>
        </xdr:cNvPicPr>
      </xdr:nvPicPr>
      <xdr:blipFill>
        <a:blip xmlns:r="http://schemas.openxmlformats.org/officeDocument/2006/relationships" r:embed="rId535">
          <a:extLst>
            <a:ext uri="{28A0092B-C50C-407E-A947-70E740481C1C}">
              <a14:useLocalDpi xmlns:a14="http://schemas.microsoft.com/office/drawing/2010/main" val="0"/>
            </a:ext>
          </a:extLst>
        </a:blip>
        <a:srcRect/>
        <a:stretch>
          <a:fillRect/>
        </a:stretch>
      </xdr:blipFill>
      <xdr:spPr bwMode="auto">
        <a:xfrm>
          <a:off x="12611100" y="439978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608</xdr:row>
      <xdr:rowOff>0</xdr:rowOff>
    </xdr:from>
    <xdr:to>
      <xdr:col>22</xdr:col>
      <xdr:colOff>0</xdr:colOff>
      <xdr:row>609</xdr:row>
      <xdr:rowOff>0</xdr:rowOff>
    </xdr:to>
    <xdr:pic>
      <xdr:nvPicPr>
        <xdr:cNvPr id="550" name="Picture 346"/>
        <xdr:cNvPicPr>
          <a:picLocks noChangeAspect="1" noChangeArrowheads="1"/>
        </xdr:cNvPicPr>
      </xdr:nvPicPr>
      <xdr:blipFill>
        <a:blip xmlns:r="http://schemas.openxmlformats.org/officeDocument/2006/relationships" r:embed="rId536">
          <a:extLst>
            <a:ext uri="{28A0092B-C50C-407E-A947-70E740481C1C}">
              <a14:useLocalDpi xmlns:a14="http://schemas.microsoft.com/office/drawing/2010/main" val="0"/>
            </a:ext>
          </a:extLst>
        </a:blip>
        <a:srcRect/>
        <a:stretch>
          <a:fillRect/>
        </a:stretch>
      </xdr:blipFill>
      <xdr:spPr bwMode="auto">
        <a:xfrm>
          <a:off x="12611100" y="441245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609</xdr:row>
      <xdr:rowOff>0</xdr:rowOff>
    </xdr:from>
    <xdr:to>
      <xdr:col>22</xdr:col>
      <xdr:colOff>0</xdr:colOff>
      <xdr:row>610</xdr:row>
      <xdr:rowOff>0</xdr:rowOff>
    </xdr:to>
    <xdr:pic>
      <xdr:nvPicPr>
        <xdr:cNvPr id="551" name="Picture 347"/>
        <xdr:cNvPicPr>
          <a:picLocks noChangeAspect="1" noChangeArrowheads="1"/>
        </xdr:cNvPicPr>
      </xdr:nvPicPr>
      <xdr:blipFill>
        <a:blip xmlns:r="http://schemas.openxmlformats.org/officeDocument/2006/relationships" r:embed="rId537">
          <a:extLst>
            <a:ext uri="{28A0092B-C50C-407E-A947-70E740481C1C}">
              <a14:useLocalDpi xmlns:a14="http://schemas.microsoft.com/office/drawing/2010/main" val="0"/>
            </a:ext>
          </a:extLst>
        </a:blip>
        <a:srcRect/>
        <a:stretch>
          <a:fillRect/>
        </a:stretch>
      </xdr:blipFill>
      <xdr:spPr bwMode="auto">
        <a:xfrm>
          <a:off x="12611100" y="442512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610</xdr:row>
      <xdr:rowOff>0</xdr:rowOff>
    </xdr:from>
    <xdr:to>
      <xdr:col>22</xdr:col>
      <xdr:colOff>0</xdr:colOff>
      <xdr:row>611</xdr:row>
      <xdr:rowOff>0</xdr:rowOff>
    </xdr:to>
    <xdr:pic>
      <xdr:nvPicPr>
        <xdr:cNvPr id="552" name="Picture 348"/>
        <xdr:cNvPicPr>
          <a:picLocks noChangeAspect="1" noChangeArrowheads="1"/>
        </xdr:cNvPicPr>
      </xdr:nvPicPr>
      <xdr:blipFill>
        <a:blip xmlns:r="http://schemas.openxmlformats.org/officeDocument/2006/relationships" r:embed="rId538">
          <a:extLst>
            <a:ext uri="{28A0092B-C50C-407E-A947-70E740481C1C}">
              <a14:useLocalDpi xmlns:a14="http://schemas.microsoft.com/office/drawing/2010/main" val="0"/>
            </a:ext>
          </a:extLst>
        </a:blip>
        <a:srcRect/>
        <a:stretch>
          <a:fillRect/>
        </a:stretch>
      </xdr:blipFill>
      <xdr:spPr bwMode="auto">
        <a:xfrm>
          <a:off x="12611100" y="443779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611</xdr:row>
      <xdr:rowOff>0</xdr:rowOff>
    </xdr:from>
    <xdr:to>
      <xdr:col>22</xdr:col>
      <xdr:colOff>0</xdr:colOff>
      <xdr:row>612</xdr:row>
      <xdr:rowOff>0</xdr:rowOff>
    </xdr:to>
    <xdr:pic>
      <xdr:nvPicPr>
        <xdr:cNvPr id="553" name="Picture 349"/>
        <xdr:cNvPicPr>
          <a:picLocks noChangeAspect="1" noChangeArrowheads="1"/>
        </xdr:cNvPicPr>
      </xdr:nvPicPr>
      <xdr:blipFill>
        <a:blip xmlns:r="http://schemas.openxmlformats.org/officeDocument/2006/relationships" r:embed="rId539">
          <a:extLst>
            <a:ext uri="{28A0092B-C50C-407E-A947-70E740481C1C}">
              <a14:useLocalDpi xmlns:a14="http://schemas.microsoft.com/office/drawing/2010/main" val="0"/>
            </a:ext>
          </a:extLst>
        </a:blip>
        <a:srcRect/>
        <a:stretch>
          <a:fillRect/>
        </a:stretch>
      </xdr:blipFill>
      <xdr:spPr bwMode="auto">
        <a:xfrm>
          <a:off x="12611100" y="445046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612</xdr:row>
      <xdr:rowOff>0</xdr:rowOff>
    </xdr:from>
    <xdr:to>
      <xdr:col>22</xdr:col>
      <xdr:colOff>0</xdr:colOff>
      <xdr:row>613</xdr:row>
      <xdr:rowOff>0</xdr:rowOff>
    </xdr:to>
    <xdr:pic>
      <xdr:nvPicPr>
        <xdr:cNvPr id="554" name="Picture 350"/>
        <xdr:cNvPicPr>
          <a:picLocks noChangeAspect="1" noChangeArrowheads="1"/>
        </xdr:cNvPicPr>
      </xdr:nvPicPr>
      <xdr:blipFill>
        <a:blip xmlns:r="http://schemas.openxmlformats.org/officeDocument/2006/relationships" r:embed="rId540">
          <a:extLst>
            <a:ext uri="{28A0092B-C50C-407E-A947-70E740481C1C}">
              <a14:useLocalDpi xmlns:a14="http://schemas.microsoft.com/office/drawing/2010/main" val="0"/>
            </a:ext>
          </a:extLst>
        </a:blip>
        <a:srcRect/>
        <a:stretch>
          <a:fillRect/>
        </a:stretch>
      </xdr:blipFill>
      <xdr:spPr bwMode="auto">
        <a:xfrm>
          <a:off x="12611100" y="446312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614</xdr:row>
      <xdr:rowOff>0</xdr:rowOff>
    </xdr:from>
    <xdr:to>
      <xdr:col>22</xdr:col>
      <xdr:colOff>0</xdr:colOff>
      <xdr:row>615</xdr:row>
      <xdr:rowOff>0</xdr:rowOff>
    </xdr:to>
    <xdr:pic>
      <xdr:nvPicPr>
        <xdr:cNvPr id="555" name="Picture 351"/>
        <xdr:cNvPicPr>
          <a:picLocks noChangeAspect="1" noChangeArrowheads="1"/>
        </xdr:cNvPicPr>
      </xdr:nvPicPr>
      <xdr:blipFill>
        <a:blip xmlns:r="http://schemas.openxmlformats.org/officeDocument/2006/relationships" r:embed="rId541">
          <a:extLst>
            <a:ext uri="{28A0092B-C50C-407E-A947-70E740481C1C}">
              <a14:useLocalDpi xmlns:a14="http://schemas.microsoft.com/office/drawing/2010/main" val="0"/>
            </a:ext>
          </a:extLst>
        </a:blip>
        <a:srcRect/>
        <a:stretch>
          <a:fillRect/>
        </a:stretch>
      </xdr:blipFill>
      <xdr:spPr bwMode="auto">
        <a:xfrm>
          <a:off x="12611100" y="447722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615</xdr:row>
      <xdr:rowOff>0</xdr:rowOff>
    </xdr:from>
    <xdr:to>
      <xdr:col>22</xdr:col>
      <xdr:colOff>0</xdr:colOff>
      <xdr:row>616</xdr:row>
      <xdr:rowOff>0</xdr:rowOff>
    </xdr:to>
    <xdr:pic>
      <xdr:nvPicPr>
        <xdr:cNvPr id="556" name="Picture 352"/>
        <xdr:cNvPicPr>
          <a:picLocks noChangeAspect="1" noChangeArrowheads="1"/>
        </xdr:cNvPicPr>
      </xdr:nvPicPr>
      <xdr:blipFill>
        <a:blip xmlns:r="http://schemas.openxmlformats.org/officeDocument/2006/relationships" r:embed="rId542">
          <a:extLst>
            <a:ext uri="{28A0092B-C50C-407E-A947-70E740481C1C}">
              <a14:useLocalDpi xmlns:a14="http://schemas.microsoft.com/office/drawing/2010/main" val="0"/>
            </a:ext>
          </a:extLst>
        </a:blip>
        <a:srcRect/>
        <a:stretch>
          <a:fillRect/>
        </a:stretch>
      </xdr:blipFill>
      <xdr:spPr bwMode="auto">
        <a:xfrm>
          <a:off x="12611100" y="448989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616</xdr:row>
      <xdr:rowOff>0</xdr:rowOff>
    </xdr:from>
    <xdr:to>
      <xdr:col>22</xdr:col>
      <xdr:colOff>0</xdr:colOff>
      <xdr:row>617</xdr:row>
      <xdr:rowOff>0</xdr:rowOff>
    </xdr:to>
    <xdr:pic>
      <xdr:nvPicPr>
        <xdr:cNvPr id="557" name="Picture 353"/>
        <xdr:cNvPicPr>
          <a:picLocks noChangeAspect="1" noChangeArrowheads="1"/>
        </xdr:cNvPicPr>
      </xdr:nvPicPr>
      <xdr:blipFill>
        <a:blip xmlns:r="http://schemas.openxmlformats.org/officeDocument/2006/relationships" r:embed="rId543">
          <a:extLst>
            <a:ext uri="{28A0092B-C50C-407E-A947-70E740481C1C}">
              <a14:useLocalDpi xmlns:a14="http://schemas.microsoft.com/office/drawing/2010/main" val="0"/>
            </a:ext>
          </a:extLst>
        </a:blip>
        <a:srcRect/>
        <a:stretch>
          <a:fillRect/>
        </a:stretch>
      </xdr:blipFill>
      <xdr:spPr bwMode="auto">
        <a:xfrm>
          <a:off x="12611100" y="450256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617</xdr:row>
      <xdr:rowOff>0</xdr:rowOff>
    </xdr:from>
    <xdr:to>
      <xdr:col>22</xdr:col>
      <xdr:colOff>0</xdr:colOff>
      <xdr:row>618</xdr:row>
      <xdr:rowOff>0</xdr:rowOff>
    </xdr:to>
    <xdr:pic>
      <xdr:nvPicPr>
        <xdr:cNvPr id="558" name="Picture 354"/>
        <xdr:cNvPicPr>
          <a:picLocks noChangeAspect="1" noChangeArrowheads="1"/>
        </xdr:cNvPicPr>
      </xdr:nvPicPr>
      <xdr:blipFill>
        <a:blip xmlns:r="http://schemas.openxmlformats.org/officeDocument/2006/relationships" r:embed="rId544">
          <a:extLst>
            <a:ext uri="{28A0092B-C50C-407E-A947-70E740481C1C}">
              <a14:useLocalDpi xmlns:a14="http://schemas.microsoft.com/office/drawing/2010/main" val="0"/>
            </a:ext>
          </a:extLst>
        </a:blip>
        <a:srcRect/>
        <a:stretch>
          <a:fillRect/>
        </a:stretch>
      </xdr:blipFill>
      <xdr:spPr bwMode="auto">
        <a:xfrm>
          <a:off x="12611100" y="451523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618</xdr:row>
      <xdr:rowOff>0</xdr:rowOff>
    </xdr:from>
    <xdr:to>
      <xdr:col>22</xdr:col>
      <xdr:colOff>0</xdr:colOff>
      <xdr:row>619</xdr:row>
      <xdr:rowOff>0</xdr:rowOff>
    </xdr:to>
    <xdr:pic>
      <xdr:nvPicPr>
        <xdr:cNvPr id="559" name="Picture 355"/>
        <xdr:cNvPicPr>
          <a:picLocks noChangeAspect="1" noChangeArrowheads="1"/>
        </xdr:cNvPicPr>
      </xdr:nvPicPr>
      <xdr:blipFill>
        <a:blip xmlns:r="http://schemas.openxmlformats.org/officeDocument/2006/relationships" r:embed="rId545">
          <a:extLst>
            <a:ext uri="{28A0092B-C50C-407E-A947-70E740481C1C}">
              <a14:useLocalDpi xmlns:a14="http://schemas.microsoft.com/office/drawing/2010/main" val="0"/>
            </a:ext>
          </a:extLst>
        </a:blip>
        <a:srcRect/>
        <a:stretch>
          <a:fillRect/>
        </a:stretch>
      </xdr:blipFill>
      <xdr:spPr bwMode="auto">
        <a:xfrm>
          <a:off x="12611100" y="452789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619</xdr:row>
      <xdr:rowOff>0</xdr:rowOff>
    </xdr:from>
    <xdr:to>
      <xdr:col>22</xdr:col>
      <xdr:colOff>0</xdr:colOff>
      <xdr:row>620</xdr:row>
      <xdr:rowOff>0</xdr:rowOff>
    </xdr:to>
    <xdr:pic>
      <xdr:nvPicPr>
        <xdr:cNvPr id="560" name="Picture 356"/>
        <xdr:cNvPicPr>
          <a:picLocks noChangeAspect="1" noChangeArrowheads="1"/>
        </xdr:cNvPicPr>
      </xdr:nvPicPr>
      <xdr:blipFill>
        <a:blip xmlns:r="http://schemas.openxmlformats.org/officeDocument/2006/relationships" r:embed="rId546">
          <a:extLst>
            <a:ext uri="{28A0092B-C50C-407E-A947-70E740481C1C}">
              <a14:useLocalDpi xmlns:a14="http://schemas.microsoft.com/office/drawing/2010/main" val="0"/>
            </a:ext>
          </a:extLst>
        </a:blip>
        <a:srcRect/>
        <a:stretch>
          <a:fillRect/>
        </a:stretch>
      </xdr:blipFill>
      <xdr:spPr bwMode="auto">
        <a:xfrm>
          <a:off x="12611100" y="454056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620</xdr:row>
      <xdr:rowOff>0</xdr:rowOff>
    </xdr:from>
    <xdr:to>
      <xdr:col>22</xdr:col>
      <xdr:colOff>0</xdr:colOff>
      <xdr:row>621</xdr:row>
      <xdr:rowOff>0</xdr:rowOff>
    </xdr:to>
    <xdr:pic>
      <xdr:nvPicPr>
        <xdr:cNvPr id="561" name="Picture 357"/>
        <xdr:cNvPicPr>
          <a:picLocks noChangeAspect="1" noChangeArrowheads="1"/>
        </xdr:cNvPicPr>
      </xdr:nvPicPr>
      <xdr:blipFill>
        <a:blip xmlns:r="http://schemas.openxmlformats.org/officeDocument/2006/relationships" r:embed="rId547">
          <a:extLst>
            <a:ext uri="{28A0092B-C50C-407E-A947-70E740481C1C}">
              <a14:useLocalDpi xmlns:a14="http://schemas.microsoft.com/office/drawing/2010/main" val="0"/>
            </a:ext>
          </a:extLst>
        </a:blip>
        <a:srcRect/>
        <a:stretch>
          <a:fillRect/>
        </a:stretch>
      </xdr:blipFill>
      <xdr:spPr bwMode="auto">
        <a:xfrm>
          <a:off x="12611100" y="455323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621</xdr:row>
      <xdr:rowOff>0</xdr:rowOff>
    </xdr:from>
    <xdr:to>
      <xdr:col>22</xdr:col>
      <xdr:colOff>0</xdr:colOff>
      <xdr:row>622</xdr:row>
      <xdr:rowOff>0</xdr:rowOff>
    </xdr:to>
    <xdr:pic>
      <xdr:nvPicPr>
        <xdr:cNvPr id="562" name="Picture 358"/>
        <xdr:cNvPicPr>
          <a:picLocks noChangeAspect="1" noChangeArrowheads="1"/>
        </xdr:cNvPicPr>
      </xdr:nvPicPr>
      <xdr:blipFill>
        <a:blip xmlns:r="http://schemas.openxmlformats.org/officeDocument/2006/relationships" r:embed="rId548">
          <a:extLst>
            <a:ext uri="{28A0092B-C50C-407E-A947-70E740481C1C}">
              <a14:useLocalDpi xmlns:a14="http://schemas.microsoft.com/office/drawing/2010/main" val="0"/>
            </a:ext>
          </a:extLst>
        </a:blip>
        <a:srcRect/>
        <a:stretch>
          <a:fillRect/>
        </a:stretch>
      </xdr:blipFill>
      <xdr:spPr bwMode="auto">
        <a:xfrm>
          <a:off x="12611100" y="456590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622</xdr:row>
      <xdr:rowOff>0</xdr:rowOff>
    </xdr:from>
    <xdr:to>
      <xdr:col>22</xdr:col>
      <xdr:colOff>0</xdr:colOff>
      <xdr:row>623</xdr:row>
      <xdr:rowOff>0</xdr:rowOff>
    </xdr:to>
    <xdr:pic>
      <xdr:nvPicPr>
        <xdr:cNvPr id="563" name="Picture 359"/>
        <xdr:cNvPicPr>
          <a:picLocks noChangeAspect="1" noChangeArrowheads="1"/>
        </xdr:cNvPicPr>
      </xdr:nvPicPr>
      <xdr:blipFill>
        <a:blip xmlns:r="http://schemas.openxmlformats.org/officeDocument/2006/relationships" r:embed="rId549">
          <a:extLst>
            <a:ext uri="{28A0092B-C50C-407E-A947-70E740481C1C}">
              <a14:useLocalDpi xmlns:a14="http://schemas.microsoft.com/office/drawing/2010/main" val="0"/>
            </a:ext>
          </a:extLst>
        </a:blip>
        <a:srcRect/>
        <a:stretch>
          <a:fillRect/>
        </a:stretch>
      </xdr:blipFill>
      <xdr:spPr bwMode="auto">
        <a:xfrm>
          <a:off x="12611100" y="457857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623</xdr:row>
      <xdr:rowOff>0</xdr:rowOff>
    </xdr:from>
    <xdr:to>
      <xdr:col>22</xdr:col>
      <xdr:colOff>0</xdr:colOff>
      <xdr:row>624</xdr:row>
      <xdr:rowOff>0</xdr:rowOff>
    </xdr:to>
    <xdr:pic>
      <xdr:nvPicPr>
        <xdr:cNvPr id="564" name="Picture 360"/>
        <xdr:cNvPicPr>
          <a:picLocks noChangeAspect="1" noChangeArrowheads="1"/>
        </xdr:cNvPicPr>
      </xdr:nvPicPr>
      <xdr:blipFill>
        <a:blip xmlns:r="http://schemas.openxmlformats.org/officeDocument/2006/relationships" r:embed="rId550">
          <a:extLst>
            <a:ext uri="{28A0092B-C50C-407E-A947-70E740481C1C}">
              <a14:useLocalDpi xmlns:a14="http://schemas.microsoft.com/office/drawing/2010/main" val="0"/>
            </a:ext>
          </a:extLst>
        </a:blip>
        <a:srcRect/>
        <a:stretch>
          <a:fillRect/>
        </a:stretch>
      </xdr:blipFill>
      <xdr:spPr bwMode="auto">
        <a:xfrm>
          <a:off x="12611100" y="459124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624</xdr:row>
      <xdr:rowOff>0</xdr:rowOff>
    </xdr:from>
    <xdr:to>
      <xdr:col>22</xdr:col>
      <xdr:colOff>0</xdr:colOff>
      <xdr:row>625</xdr:row>
      <xdr:rowOff>0</xdr:rowOff>
    </xdr:to>
    <xdr:pic>
      <xdr:nvPicPr>
        <xdr:cNvPr id="565" name="Picture 361"/>
        <xdr:cNvPicPr>
          <a:picLocks noChangeAspect="1" noChangeArrowheads="1"/>
        </xdr:cNvPicPr>
      </xdr:nvPicPr>
      <xdr:blipFill>
        <a:blip xmlns:r="http://schemas.openxmlformats.org/officeDocument/2006/relationships" r:embed="rId551">
          <a:extLst>
            <a:ext uri="{28A0092B-C50C-407E-A947-70E740481C1C}">
              <a14:useLocalDpi xmlns:a14="http://schemas.microsoft.com/office/drawing/2010/main" val="0"/>
            </a:ext>
          </a:extLst>
        </a:blip>
        <a:srcRect/>
        <a:stretch>
          <a:fillRect/>
        </a:stretch>
      </xdr:blipFill>
      <xdr:spPr bwMode="auto">
        <a:xfrm>
          <a:off x="12611100" y="460390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625</xdr:row>
      <xdr:rowOff>0</xdr:rowOff>
    </xdr:from>
    <xdr:to>
      <xdr:col>22</xdr:col>
      <xdr:colOff>0</xdr:colOff>
      <xdr:row>626</xdr:row>
      <xdr:rowOff>0</xdr:rowOff>
    </xdr:to>
    <xdr:pic>
      <xdr:nvPicPr>
        <xdr:cNvPr id="566" name="Picture 362"/>
        <xdr:cNvPicPr>
          <a:picLocks noChangeAspect="1" noChangeArrowheads="1"/>
        </xdr:cNvPicPr>
      </xdr:nvPicPr>
      <xdr:blipFill>
        <a:blip xmlns:r="http://schemas.openxmlformats.org/officeDocument/2006/relationships" r:embed="rId552">
          <a:extLst>
            <a:ext uri="{28A0092B-C50C-407E-A947-70E740481C1C}">
              <a14:useLocalDpi xmlns:a14="http://schemas.microsoft.com/office/drawing/2010/main" val="0"/>
            </a:ext>
          </a:extLst>
        </a:blip>
        <a:srcRect/>
        <a:stretch>
          <a:fillRect/>
        </a:stretch>
      </xdr:blipFill>
      <xdr:spPr bwMode="auto">
        <a:xfrm>
          <a:off x="12611100" y="461657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626</xdr:row>
      <xdr:rowOff>0</xdr:rowOff>
    </xdr:from>
    <xdr:to>
      <xdr:col>22</xdr:col>
      <xdr:colOff>0</xdr:colOff>
      <xdr:row>627</xdr:row>
      <xdr:rowOff>0</xdr:rowOff>
    </xdr:to>
    <xdr:pic>
      <xdr:nvPicPr>
        <xdr:cNvPr id="567" name="Picture 363"/>
        <xdr:cNvPicPr>
          <a:picLocks noChangeAspect="1" noChangeArrowheads="1"/>
        </xdr:cNvPicPr>
      </xdr:nvPicPr>
      <xdr:blipFill>
        <a:blip xmlns:r="http://schemas.openxmlformats.org/officeDocument/2006/relationships" r:embed="rId553">
          <a:extLst>
            <a:ext uri="{28A0092B-C50C-407E-A947-70E740481C1C}">
              <a14:useLocalDpi xmlns:a14="http://schemas.microsoft.com/office/drawing/2010/main" val="0"/>
            </a:ext>
          </a:extLst>
        </a:blip>
        <a:srcRect/>
        <a:stretch>
          <a:fillRect/>
        </a:stretch>
      </xdr:blipFill>
      <xdr:spPr bwMode="auto">
        <a:xfrm>
          <a:off x="12611100" y="462924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627</xdr:row>
      <xdr:rowOff>0</xdr:rowOff>
    </xdr:from>
    <xdr:to>
      <xdr:col>22</xdr:col>
      <xdr:colOff>0</xdr:colOff>
      <xdr:row>628</xdr:row>
      <xdr:rowOff>0</xdr:rowOff>
    </xdr:to>
    <xdr:pic>
      <xdr:nvPicPr>
        <xdr:cNvPr id="568" name="Picture 364"/>
        <xdr:cNvPicPr>
          <a:picLocks noChangeAspect="1" noChangeArrowheads="1"/>
        </xdr:cNvPicPr>
      </xdr:nvPicPr>
      <xdr:blipFill>
        <a:blip xmlns:r="http://schemas.openxmlformats.org/officeDocument/2006/relationships" r:embed="rId554">
          <a:extLst>
            <a:ext uri="{28A0092B-C50C-407E-A947-70E740481C1C}">
              <a14:useLocalDpi xmlns:a14="http://schemas.microsoft.com/office/drawing/2010/main" val="0"/>
            </a:ext>
          </a:extLst>
        </a:blip>
        <a:srcRect/>
        <a:stretch>
          <a:fillRect/>
        </a:stretch>
      </xdr:blipFill>
      <xdr:spPr bwMode="auto">
        <a:xfrm>
          <a:off x="12611100" y="464191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628</xdr:row>
      <xdr:rowOff>0</xdr:rowOff>
    </xdr:from>
    <xdr:to>
      <xdr:col>22</xdr:col>
      <xdr:colOff>0</xdr:colOff>
      <xdr:row>629</xdr:row>
      <xdr:rowOff>0</xdr:rowOff>
    </xdr:to>
    <xdr:pic>
      <xdr:nvPicPr>
        <xdr:cNvPr id="569" name="Picture 365"/>
        <xdr:cNvPicPr>
          <a:picLocks noChangeAspect="1" noChangeArrowheads="1"/>
        </xdr:cNvPicPr>
      </xdr:nvPicPr>
      <xdr:blipFill>
        <a:blip xmlns:r="http://schemas.openxmlformats.org/officeDocument/2006/relationships" r:embed="rId555">
          <a:extLst>
            <a:ext uri="{28A0092B-C50C-407E-A947-70E740481C1C}">
              <a14:useLocalDpi xmlns:a14="http://schemas.microsoft.com/office/drawing/2010/main" val="0"/>
            </a:ext>
          </a:extLst>
        </a:blip>
        <a:srcRect/>
        <a:stretch>
          <a:fillRect/>
        </a:stretch>
      </xdr:blipFill>
      <xdr:spPr bwMode="auto">
        <a:xfrm>
          <a:off x="12611100" y="465458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629</xdr:row>
      <xdr:rowOff>0</xdr:rowOff>
    </xdr:from>
    <xdr:to>
      <xdr:col>22</xdr:col>
      <xdr:colOff>0</xdr:colOff>
      <xdr:row>630</xdr:row>
      <xdr:rowOff>0</xdr:rowOff>
    </xdr:to>
    <xdr:pic>
      <xdr:nvPicPr>
        <xdr:cNvPr id="570" name="Picture 366"/>
        <xdr:cNvPicPr>
          <a:picLocks noChangeAspect="1" noChangeArrowheads="1"/>
        </xdr:cNvPicPr>
      </xdr:nvPicPr>
      <xdr:blipFill>
        <a:blip xmlns:r="http://schemas.openxmlformats.org/officeDocument/2006/relationships" r:embed="rId556">
          <a:extLst>
            <a:ext uri="{28A0092B-C50C-407E-A947-70E740481C1C}">
              <a14:useLocalDpi xmlns:a14="http://schemas.microsoft.com/office/drawing/2010/main" val="0"/>
            </a:ext>
          </a:extLst>
        </a:blip>
        <a:srcRect/>
        <a:stretch>
          <a:fillRect/>
        </a:stretch>
      </xdr:blipFill>
      <xdr:spPr bwMode="auto">
        <a:xfrm>
          <a:off x="12611100" y="466725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630</xdr:row>
      <xdr:rowOff>0</xdr:rowOff>
    </xdr:from>
    <xdr:to>
      <xdr:col>22</xdr:col>
      <xdr:colOff>0</xdr:colOff>
      <xdr:row>631</xdr:row>
      <xdr:rowOff>0</xdr:rowOff>
    </xdr:to>
    <xdr:pic>
      <xdr:nvPicPr>
        <xdr:cNvPr id="571" name="Picture 367"/>
        <xdr:cNvPicPr>
          <a:picLocks noChangeAspect="1" noChangeArrowheads="1"/>
        </xdr:cNvPicPr>
      </xdr:nvPicPr>
      <xdr:blipFill>
        <a:blip xmlns:r="http://schemas.openxmlformats.org/officeDocument/2006/relationships" r:embed="rId557">
          <a:extLst>
            <a:ext uri="{28A0092B-C50C-407E-A947-70E740481C1C}">
              <a14:useLocalDpi xmlns:a14="http://schemas.microsoft.com/office/drawing/2010/main" val="0"/>
            </a:ext>
          </a:extLst>
        </a:blip>
        <a:srcRect/>
        <a:stretch>
          <a:fillRect/>
        </a:stretch>
      </xdr:blipFill>
      <xdr:spPr bwMode="auto">
        <a:xfrm>
          <a:off x="12611100" y="467991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631</xdr:row>
      <xdr:rowOff>0</xdr:rowOff>
    </xdr:from>
    <xdr:to>
      <xdr:col>22</xdr:col>
      <xdr:colOff>0</xdr:colOff>
      <xdr:row>632</xdr:row>
      <xdr:rowOff>0</xdr:rowOff>
    </xdr:to>
    <xdr:pic>
      <xdr:nvPicPr>
        <xdr:cNvPr id="572" name="Picture 368"/>
        <xdr:cNvPicPr>
          <a:picLocks noChangeAspect="1" noChangeArrowheads="1"/>
        </xdr:cNvPicPr>
      </xdr:nvPicPr>
      <xdr:blipFill>
        <a:blip xmlns:r="http://schemas.openxmlformats.org/officeDocument/2006/relationships" r:embed="rId558">
          <a:extLst>
            <a:ext uri="{28A0092B-C50C-407E-A947-70E740481C1C}">
              <a14:useLocalDpi xmlns:a14="http://schemas.microsoft.com/office/drawing/2010/main" val="0"/>
            </a:ext>
          </a:extLst>
        </a:blip>
        <a:srcRect/>
        <a:stretch>
          <a:fillRect/>
        </a:stretch>
      </xdr:blipFill>
      <xdr:spPr bwMode="auto">
        <a:xfrm>
          <a:off x="12611100" y="469258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632</xdr:row>
      <xdr:rowOff>0</xdr:rowOff>
    </xdr:from>
    <xdr:to>
      <xdr:col>22</xdr:col>
      <xdr:colOff>0</xdr:colOff>
      <xdr:row>633</xdr:row>
      <xdr:rowOff>0</xdr:rowOff>
    </xdr:to>
    <xdr:pic>
      <xdr:nvPicPr>
        <xdr:cNvPr id="573" name="Picture 369"/>
        <xdr:cNvPicPr>
          <a:picLocks noChangeAspect="1" noChangeArrowheads="1"/>
        </xdr:cNvPicPr>
      </xdr:nvPicPr>
      <xdr:blipFill>
        <a:blip xmlns:r="http://schemas.openxmlformats.org/officeDocument/2006/relationships" r:embed="rId559">
          <a:extLst>
            <a:ext uri="{28A0092B-C50C-407E-A947-70E740481C1C}">
              <a14:useLocalDpi xmlns:a14="http://schemas.microsoft.com/office/drawing/2010/main" val="0"/>
            </a:ext>
          </a:extLst>
        </a:blip>
        <a:srcRect/>
        <a:stretch>
          <a:fillRect/>
        </a:stretch>
      </xdr:blipFill>
      <xdr:spPr bwMode="auto">
        <a:xfrm>
          <a:off x="12611100" y="470525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633</xdr:row>
      <xdr:rowOff>0</xdr:rowOff>
    </xdr:from>
    <xdr:to>
      <xdr:col>22</xdr:col>
      <xdr:colOff>0</xdr:colOff>
      <xdr:row>634</xdr:row>
      <xdr:rowOff>0</xdr:rowOff>
    </xdr:to>
    <xdr:pic>
      <xdr:nvPicPr>
        <xdr:cNvPr id="574" name="Picture 370"/>
        <xdr:cNvPicPr>
          <a:picLocks noChangeAspect="1" noChangeArrowheads="1"/>
        </xdr:cNvPicPr>
      </xdr:nvPicPr>
      <xdr:blipFill>
        <a:blip xmlns:r="http://schemas.openxmlformats.org/officeDocument/2006/relationships" r:embed="rId560">
          <a:extLst>
            <a:ext uri="{28A0092B-C50C-407E-A947-70E740481C1C}">
              <a14:useLocalDpi xmlns:a14="http://schemas.microsoft.com/office/drawing/2010/main" val="0"/>
            </a:ext>
          </a:extLst>
        </a:blip>
        <a:srcRect/>
        <a:stretch>
          <a:fillRect/>
        </a:stretch>
      </xdr:blipFill>
      <xdr:spPr bwMode="auto">
        <a:xfrm>
          <a:off x="12611100" y="471792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634</xdr:row>
      <xdr:rowOff>0</xdr:rowOff>
    </xdr:from>
    <xdr:to>
      <xdr:col>22</xdr:col>
      <xdr:colOff>0</xdr:colOff>
      <xdr:row>635</xdr:row>
      <xdr:rowOff>0</xdr:rowOff>
    </xdr:to>
    <xdr:pic>
      <xdr:nvPicPr>
        <xdr:cNvPr id="575" name="Picture 371"/>
        <xdr:cNvPicPr>
          <a:picLocks noChangeAspect="1" noChangeArrowheads="1"/>
        </xdr:cNvPicPr>
      </xdr:nvPicPr>
      <xdr:blipFill>
        <a:blip xmlns:r="http://schemas.openxmlformats.org/officeDocument/2006/relationships" r:embed="rId561">
          <a:extLst>
            <a:ext uri="{28A0092B-C50C-407E-A947-70E740481C1C}">
              <a14:useLocalDpi xmlns:a14="http://schemas.microsoft.com/office/drawing/2010/main" val="0"/>
            </a:ext>
          </a:extLst>
        </a:blip>
        <a:srcRect/>
        <a:stretch>
          <a:fillRect/>
        </a:stretch>
      </xdr:blipFill>
      <xdr:spPr bwMode="auto">
        <a:xfrm>
          <a:off x="12611100" y="473059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635</xdr:row>
      <xdr:rowOff>0</xdr:rowOff>
    </xdr:from>
    <xdr:to>
      <xdr:col>22</xdr:col>
      <xdr:colOff>0</xdr:colOff>
      <xdr:row>636</xdr:row>
      <xdr:rowOff>0</xdr:rowOff>
    </xdr:to>
    <xdr:pic>
      <xdr:nvPicPr>
        <xdr:cNvPr id="576" name="Picture 372"/>
        <xdr:cNvPicPr>
          <a:picLocks noChangeAspect="1" noChangeArrowheads="1"/>
        </xdr:cNvPicPr>
      </xdr:nvPicPr>
      <xdr:blipFill>
        <a:blip xmlns:r="http://schemas.openxmlformats.org/officeDocument/2006/relationships" r:embed="rId562">
          <a:extLst>
            <a:ext uri="{28A0092B-C50C-407E-A947-70E740481C1C}">
              <a14:useLocalDpi xmlns:a14="http://schemas.microsoft.com/office/drawing/2010/main" val="0"/>
            </a:ext>
          </a:extLst>
        </a:blip>
        <a:srcRect/>
        <a:stretch>
          <a:fillRect/>
        </a:stretch>
      </xdr:blipFill>
      <xdr:spPr bwMode="auto">
        <a:xfrm>
          <a:off x="12611100" y="474325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636</xdr:row>
      <xdr:rowOff>0</xdr:rowOff>
    </xdr:from>
    <xdr:to>
      <xdr:col>22</xdr:col>
      <xdr:colOff>0</xdr:colOff>
      <xdr:row>637</xdr:row>
      <xdr:rowOff>0</xdr:rowOff>
    </xdr:to>
    <xdr:pic>
      <xdr:nvPicPr>
        <xdr:cNvPr id="577" name="Picture 373"/>
        <xdr:cNvPicPr>
          <a:picLocks noChangeAspect="1" noChangeArrowheads="1"/>
        </xdr:cNvPicPr>
      </xdr:nvPicPr>
      <xdr:blipFill>
        <a:blip xmlns:r="http://schemas.openxmlformats.org/officeDocument/2006/relationships" r:embed="rId563">
          <a:extLst>
            <a:ext uri="{28A0092B-C50C-407E-A947-70E740481C1C}">
              <a14:useLocalDpi xmlns:a14="http://schemas.microsoft.com/office/drawing/2010/main" val="0"/>
            </a:ext>
          </a:extLst>
        </a:blip>
        <a:srcRect/>
        <a:stretch>
          <a:fillRect/>
        </a:stretch>
      </xdr:blipFill>
      <xdr:spPr bwMode="auto">
        <a:xfrm>
          <a:off x="12611100" y="475592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637</xdr:row>
      <xdr:rowOff>0</xdr:rowOff>
    </xdr:from>
    <xdr:to>
      <xdr:col>22</xdr:col>
      <xdr:colOff>0</xdr:colOff>
      <xdr:row>638</xdr:row>
      <xdr:rowOff>0</xdr:rowOff>
    </xdr:to>
    <xdr:pic>
      <xdr:nvPicPr>
        <xdr:cNvPr id="578" name="Picture 374"/>
        <xdr:cNvPicPr>
          <a:picLocks noChangeAspect="1" noChangeArrowheads="1"/>
        </xdr:cNvPicPr>
      </xdr:nvPicPr>
      <xdr:blipFill>
        <a:blip xmlns:r="http://schemas.openxmlformats.org/officeDocument/2006/relationships" r:embed="rId564">
          <a:extLst>
            <a:ext uri="{28A0092B-C50C-407E-A947-70E740481C1C}">
              <a14:useLocalDpi xmlns:a14="http://schemas.microsoft.com/office/drawing/2010/main" val="0"/>
            </a:ext>
          </a:extLst>
        </a:blip>
        <a:srcRect/>
        <a:stretch>
          <a:fillRect/>
        </a:stretch>
      </xdr:blipFill>
      <xdr:spPr bwMode="auto">
        <a:xfrm>
          <a:off x="12611100" y="476859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638</xdr:row>
      <xdr:rowOff>0</xdr:rowOff>
    </xdr:from>
    <xdr:to>
      <xdr:col>22</xdr:col>
      <xdr:colOff>0</xdr:colOff>
      <xdr:row>639</xdr:row>
      <xdr:rowOff>0</xdr:rowOff>
    </xdr:to>
    <xdr:pic>
      <xdr:nvPicPr>
        <xdr:cNvPr id="579" name="Picture 375"/>
        <xdr:cNvPicPr>
          <a:picLocks noChangeAspect="1" noChangeArrowheads="1"/>
        </xdr:cNvPicPr>
      </xdr:nvPicPr>
      <xdr:blipFill>
        <a:blip xmlns:r="http://schemas.openxmlformats.org/officeDocument/2006/relationships" r:embed="rId565">
          <a:extLst>
            <a:ext uri="{28A0092B-C50C-407E-A947-70E740481C1C}">
              <a14:useLocalDpi xmlns:a14="http://schemas.microsoft.com/office/drawing/2010/main" val="0"/>
            </a:ext>
          </a:extLst>
        </a:blip>
        <a:srcRect/>
        <a:stretch>
          <a:fillRect/>
        </a:stretch>
      </xdr:blipFill>
      <xdr:spPr bwMode="auto">
        <a:xfrm>
          <a:off x="12611100" y="478126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639</xdr:row>
      <xdr:rowOff>0</xdr:rowOff>
    </xdr:from>
    <xdr:to>
      <xdr:col>22</xdr:col>
      <xdr:colOff>0</xdr:colOff>
      <xdr:row>640</xdr:row>
      <xdr:rowOff>0</xdr:rowOff>
    </xdr:to>
    <xdr:pic>
      <xdr:nvPicPr>
        <xdr:cNvPr id="580" name="Picture 376"/>
        <xdr:cNvPicPr>
          <a:picLocks noChangeAspect="1" noChangeArrowheads="1"/>
        </xdr:cNvPicPr>
      </xdr:nvPicPr>
      <xdr:blipFill>
        <a:blip xmlns:r="http://schemas.openxmlformats.org/officeDocument/2006/relationships" r:embed="rId566">
          <a:extLst>
            <a:ext uri="{28A0092B-C50C-407E-A947-70E740481C1C}">
              <a14:useLocalDpi xmlns:a14="http://schemas.microsoft.com/office/drawing/2010/main" val="0"/>
            </a:ext>
          </a:extLst>
        </a:blip>
        <a:srcRect/>
        <a:stretch>
          <a:fillRect/>
        </a:stretch>
      </xdr:blipFill>
      <xdr:spPr bwMode="auto">
        <a:xfrm>
          <a:off x="12611100" y="479393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640</xdr:row>
      <xdr:rowOff>0</xdr:rowOff>
    </xdr:from>
    <xdr:to>
      <xdr:col>22</xdr:col>
      <xdr:colOff>0</xdr:colOff>
      <xdr:row>641</xdr:row>
      <xdr:rowOff>0</xdr:rowOff>
    </xdr:to>
    <xdr:pic>
      <xdr:nvPicPr>
        <xdr:cNvPr id="581" name="Picture 377"/>
        <xdr:cNvPicPr>
          <a:picLocks noChangeAspect="1" noChangeArrowheads="1"/>
        </xdr:cNvPicPr>
      </xdr:nvPicPr>
      <xdr:blipFill>
        <a:blip xmlns:r="http://schemas.openxmlformats.org/officeDocument/2006/relationships" r:embed="rId567">
          <a:extLst>
            <a:ext uri="{28A0092B-C50C-407E-A947-70E740481C1C}">
              <a14:useLocalDpi xmlns:a14="http://schemas.microsoft.com/office/drawing/2010/main" val="0"/>
            </a:ext>
          </a:extLst>
        </a:blip>
        <a:srcRect/>
        <a:stretch>
          <a:fillRect/>
        </a:stretch>
      </xdr:blipFill>
      <xdr:spPr bwMode="auto">
        <a:xfrm>
          <a:off x="12611100" y="480660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641</xdr:row>
      <xdr:rowOff>0</xdr:rowOff>
    </xdr:from>
    <xdr:to>
      <xdr:col>22</xdr:col>
      <xdr:colOff>0</xdr:colOff>
      <xdr:row>642</xdr:row>
      <xdr:rowOff>0</xdr:rowOff>
    </xdr:to>
    <xdr:pic>
      <xdr:nvPicPr>
        <xdr:cNvPr id="582" name="Picture 378"/>
        <xdr:cNvPicPr>
          <a:picLocks noChangeAspect="1" noChangeArrowheads="1"/>
        </xdr:cNvPicPr>
      </xdr:nvPicPr>
      <xdr:blipFill>
        <a:blip xmlns:r="http://schemas.openxmlformats.org/officeDocument/2006/relationships" r:embed="rId568">
          <a:extLst>
            <a:ext uri="{28A0092B-C50C-407E-A947-70E740481C1C}">
              <a14:useLocalDpi xmlns:a14="http://schemas.microsoft.com/office/drawing/2010/main" val="0"/>
            </a:ext>
          </a:extLst>
        </a:blip>
        <a:srcRect/>
        <a:stretch>
          <a:fillRect/>
        </a:stretch>
      </xdr:blipFill>
      <xdr:spPr bwMode="auto">
        <a:xfrm>
          <a:off x="12611100" y="481926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642</xdr:row>
      <xdr:rowOff>0</xdr:rowOff>
    </xdr:from>
    <xdr:to>
      <xdr:col>22</xdr:col>
      <xdr:colOff>0</xdr:colOff>
      <xdr:row>643</xdr:row>
      <xdr:rowOff>0</xdr:rowOff>
    </xdr:to>
    <xdr:pic>
      <xdr:nvPicPr>
        <xdr:cNvPr id="583" name="Picture 379"/>
        <xdr:cNvPicPr>
          <a:picLocks noChangeAspect="1" noChangeArrowheads="1"/>
        </xdr:cNvPicPr>
      </xdr:nvPicPr>
      <xdr:blipFill>
        <a:blip xmlns:r="http://schemas.openxmlformats.org/officeDocument/2006/relationships" r:embed="rId569">
          <a:extLst>
            <a:ext uri="{28A0092B-C50C-407E-A947-70E740481C1C}">
              <a14:useLocalDpi xmlns:a14="http://schemas.microsoft.com/office/drawing/2010/main" val="0"/>
            </a:ext>
          </a:extLst>
        </a:blip>
        <a:srcRect/>
        <a:stretch>
          <a:fillRect/>
        </a:stretch>
      </xdr:blipFill>
      <xdr:spPr bwMode="auto">
        <a:xfrm>
          <a:off x="12611100" y="483193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643</xdr:row>
      <xdr:rowOff>0</xdr:rowOff>
    </xdr:from>
    <xdr:to>
      <xdr:col>22</xdr:col>
      <xdr:colOff>0</xdr:colOff>
      <xdr:row>644</xdr:row>
      <xdr:rowOff>0</xdr:rowOff>
    </xdr:to>
    <xdr:pic>
      <xdr:nvPicPr>
        <xdr:cNvPr id="584" name="Picture 380"/>
        <xdr:cNvPicPr>
          <a:picLocks noChangeAspect="1" noChangeArrowheads="1"/>
        </xdr:cNvPicPr>
      </xdr:nvPicPr>
      <xdr:blipFill>
        <a:blip xmlns:r="http://schemas.openxmlformats.org/officeDocument/2006/relationships" r:embed="rId570">
          <a:extLst>
            <a:ext uri="{28A0092B-C50C-407E-A947-70E740481C1C}">
              <a14:useLocalDpi xmlns:a14="http://schemas.microsoft.com/office/drawing/2010/main" val="0"/>
            </a:ext>
          </a:extLst>
        </a:blip>
        <a:srcRect/>
        <a:stretch>
          <a:fillRect/>
        </a:stretch>
      </xdr:blipFill>
      <xdr:spPr bwMode="auto">
        <a:xfrm>
          <a:off x="12611100" y="484460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644</xdr:row>
      <xdr:rowOff>0</xdr:rowOff>
    </xdr:from>
    <xdr:to>
      <xdr:col>22</xdr:col>
      <xdr:colOff>0</xdr:colOff>
      <xdr:row>645</xdr:row>
      <xdr:rowOff>0</xdr:rowOff>
    </xdr:to>
    <xdr:pic>
      <xdr:nvPicPr>
        <xdr:cNvPr id="585" name="Picture 381"/>
        <xdr:cNvPicPr>
          <a:picLocks noChangeAspect="1" noChangeArrowheads="1"/>
        </xdr:cNvPicPr>
      </xdr:nvPicPr>
      <xdr:blipFill>
        <a:blip xmlns:r="http://schemas.openxmlformats.org/officeDocument/2006/relationships" r:embed="rId571">
          <a:extLst>
            <a:ext uri="{28A0092B-C50C-407E-A947-70E740481C1C}">
              <a14:useLocalDpi xmlns:a14="http://schemas.microsoft.com/office/drawing/2010/main" val="0"/>
            </a:ext>
          </a:extLst>
        </a:blip>
        <a:srcRect/>
        <a:stretch>
          <a:fillRect/>
        </a:stretch>
      </xdr:blipFill>
      <xdr:spPr bwMode="auto">
        <a:xfrm>
          <a:off x="12611100" y="485727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645</xdr:row>
      <xdr:rowOff>0</xdr:rowOff>
    </xdr:from>
    <xdr:to>
      <xdr:col>22</xdr:col>
      <xdr:colOff>0</xdr:colOff>
      <xdr:row>646</xdr:row>
      <xdr:rowOff>0</xdr:rowOff>
    </xdr:to>
    <xdr:pic>
      <xdr:nvPicPr>
        <xdr:cNvPr id="586" name="Picture 382"/>
        <xdr:cNvPicPr>
          <a:picLocks noChangeAspect="1" noChangeArrowheads="1"/>
        </xdr:cNvPicPr>
      </xdr:nvPicPr>
      <xdr:blipFill>
        <a:blip xmlns:r="http://schemas.openxmlformats.org/officeDocument/2006/relationships" r:embed="rId572">
          <a:extLst>
            <a:ext uri="{28A0092B-C50C-407E-A947-70E740481C1C}">
              <a14:useLocalDpi xmlns:a14="http://schemas.microsoft.com/office/drawing/2010/main" val="0"/>
            </a:ext>
          </a:extLst>
        </a:blip>
        <a:srcRect/>
        <a:stretch>
          <a:fillRect/>
        </a:stretch>
      </xdr:blipFill>
      <xdr:spPr bwMode="auto">
        <a:xfrm>
          <a:off x="12611100" y="486994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646</xdr:row>
      <xdr:rowOff>0</xdr:rowOff>
    </xdr:from>
    <xdr:to>
      <xdr:col>22</xdr:col>
      <xdr:colOff>0</xdr:colOff>
      <xdr:row>647</xdr:row>
      <xdr:rowOff>0</xdr:rowOff>
    </xdr:to>
    <xdr:pic>
      <xdr:nvPicPr>
        <xdr:cNvPr id="587" name="Picture 383"/>
        <xdr:cNvPicPr>
          <a:picLocks noChangeAspect="1" noChangeArrowheads="1"/>
        </xdr:cNvPicPr>
      </xdr:nvPicPr>
      <xdr:blipFill>
        <a:blip xmlns:r="http://schemas.openxmlformats.org/officeDocument/2006/relationships" r:embed="rId573">
          <a:extLst>
            <a:ext uri="{28A0092B-C50C-407E-A947-70E740481C1C}">
              <a14:useLocalDpi xmlns:a14="http://schemas.microsoft.com/office/drawing/2010/main" val="0"/>
            </a:ext>
          </a:extLst>
        </a:blip>
        <a:srcRect/>
        <a:stretch>
          <a:fillRect/>
        </a:stretch>
      </xdr:blipFill>
      <xdr:spPr bwMode="auto">
        <a:xfrm>
          <a:off x="12611100" y="488261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647</xdr:row>
      <xdr:rowOff>0</xdr:rowOff>
    </xdr:from>
    <xdr:to>
      <xdr:col>22</xdr:col>
      <xdr:colOff>0</xdr:colOff>
      <xdr:row>648</xdr:row>
      <xdr:rowOff>0</xdr:rowOff>
    </xdr:to>
    <xdr:pic>
      <xdr:nvPicPr>
        <xdr:cNvPr id="588" name="Picture 384"/>
        <xdr:cNvPicPr>
          <a:picLocks noChangeAspect="1" noChangeArrowheads="1"/>
        </xdr:cNvPicPr>
      </xdr:nvPicPr>
      <xdr:blipFill>
        <a:blip xmlns:r="http://schemas.openxmlformats.org/officeDocument/2006/relationships" r:embed="rId574">
          <a:extLst>
            <a:ext uri="{28A0092B-C50C-407E-A947-70E740481C1C}">
              <a14:useLocalDpi xmlns:a14="http://schemas.microsoft.com/office/drawing/2010/main" val="0"/>
            </a:ext>
          </a:extLst>
        </a:blip>
        <a:srcRect/>
        <a:stretch>
          <a:fillRect/>
        </a:stretch>
      </xdr:blipFill>
      <xdr:spPr bwMode="auto">
        <a:xfrm>
          <a:off x="12611100" y="489527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648</xdr:row>
      <xdr:rowOff>0</xdr:rowOff>
    </xdr:from>
    <xdr:to>
      <xdr:col>22</xdr:col>
      <xdr:colOff>0</xdr:colOff>
      <xdr:row>649</xdr:row>
      <xdr:rowOff>0</xdr:rowOff>
    </xdr:to>
    <xdr:pic>
      <xdr:nvPicPr>
        <xdr:cNvPr id="589" name="Picture 385"/>
        <xdr:cNvPicPr>
          <a:picLocks noChangeAspect="1" noChangeArrowheads="1"/>
        </xdr:cNvPicPr>
      </xdr:nvPicPr>
      <xdr:blipFill>
        <a:blip xmlns:r="http://schemas.openxmlformats.org/officeDocument/2006/relationships" r:embed="rId575">
          <a:extLst>
            <a:ext uri="{28A0092B-C50C-407E-A947-70E740481C1C}">
              <a14:useLocalDpi xmlns:a14="http://schemas.microsoft.com/office/drawing/2010/main" val="0"/>
            </a:ext>
          </a:extLst>
        </a:blip>
        <a:srcRect/>
        <a:stretch>
          <a:fillRect/>
        </a:stretch>
      </xdr:blipFill>
      <xdr:spPr bwMode="auto">
        <a:xfrm>
          <a:off x="12611100" y="490794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651</xdr:row>
      <xdr:rowOff>0</xdr:rowOff>
    </xdr:from>
    <xdr:to>
      <xdr:col>22</xdr:col>
      <xdr:colOff>0</xdr:colOff>
      <xdr:row>652</xdr:row>
      <xdr:rowOff>0</xdr:rowOff>
    </xdr:to>
    <xdr:pic>
      <xdr:nvPicPr>
        <xdr:cNvPr id="590" name="Picture 386"/>
        <xdr:cNvPicPr>
          <a:picLocks noChangeAspect="1" noChangeArrowheads="1"/>
        </xdr:cNvPicPr>
      </xdr:nvPicPr>
      <xdr:blipFill>
        <a:blip xmlns:r="http://schemas.openxmlformats.org/officeDocument/2006/relationships" r:embed="rId576">
          <a:extLst>
            <a:ext uri="{28A0092B-C50C-407E-A947-70E740481C1C}">
              <a14:useLocalDpi xmlns:a14="http://schemas.microsoft.com/office/drawing/2010/main" val="0"/>
            </a:ext>
          </a:extLst>
        </a:blip>
        <a:srcRect/>
        <a:stretch>
          <a:fillRect/>
        </a:stretch>
      </xdr:blipFill>
      <xdr:spPr bwMode="auto">
        <a:xfrm>
          <a:off x="12611100" y="492347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652</xdr:row>
      <xdr:rowOff>0</xdr:rowOff>
    </xdr:from>
    <xdr:to>
      <xdr:col>22</xdr:col>
      <xdr:colOff>0</xdr:colOff>
      <xdr:row>653</xdr:row>
      <xdr:rowOff>0</xdr:rowOff>
    </xdr:to>
    <xdr:pic>
      <xdr:nvPicPr>
        <xdr:cNvPr id="591" name="Picture 387"/>
        <xdr:cNvPicPr>
          <a:picLocks noChangeAspect="1" noChangeArrowheads="1"/>
        </xdr:cNvPicPr>
      </xdr:nvPicPr>
      <xdr:blipFill>
        <a:blip xmlns:r="http://schemas.openxmlformats.org/officeDocument/2006/relationships" r:embed="rId577">
          <a:extLst>
            <a:ext uri="{28A0092B-C50C-407E-A947-70E740481C1C}">
              <a14:useLocalDpi xmlns:a14="http://schemas.microsoft.com/office/drawing/2010/main" val="0"/>
            </a:ext>
          </a:extLst>
        </a:blip>
        <a:srcRect/>
        <a:stretch>
          <a:fillRect/>
        </a:stretch>
      </xdr:blipFill>
      <xdr:spPr bwMode="auto">
        <a:xfrm>
          <a:off x="12611100" y="493614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653</xdr:row>
      <xdr:rowOff>0</xdr:rowOff>
    </xdr:from>
    <xdr:to>
      <xdr:col>22</xdr:col>
      <xdr:colOff>0</xdr:colOff>
      <xdr:row>654</xdr:row>
      <xdr:rowOff>0</xdr:rowOff>
    </xdr:to>
    <xdr:pic>
      <xdr:nvPicPr>
        <xdr:cNvPr id="592" name="Picture 388"/>
        <xdr:cNvPicPr>
          <a:picLocks noChangeAspect="1" noChangeArrowheads="1"/>
        </xdr:cNvPicPr>
      </xdr:nvPicPr>
      <xdr:blipFill>
        <a:blip xmlns:r="http://schemas.openxmlformats.org/officeDocument/2006/relationships" r:embed="rId578">
          <a:extLst>
            <a:ext uri="{28A0092B-C50C-407E-A947-70E740481C1C}">
              <a14:useLocalDpi xmlns:a14="http://schemas.microsoft.com/office/drawing/2010/main" val="0"/>
            </a:ext>
          </a:extLst>
        </a:blip>
        <a:srcRect/>
        <a:stretch>
          <a:fillRect/>
        </a:stretch>
      </xdr:blipFill>
      <xdr:spPr bwMode="auto">
        <a:xfrm>
          <a:off x="12611100" y="494880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654</xdr:row>
      <xdr:rowOff>0</xdr:rowOff>
    </xdr:from>
    <xdr:to>
      <xdr:col>22</xdr:col>
      <xdr:colOff>0</xdr:colOff>
      <xdr:row>655</xdr:row>
      <xdr:rowOff>0</xdr:rowOff>
    </xdr:to>
    <xdr:pic>
      <xdr:nvPicPr>
        <xdr:cNvPr id="593" name="Picture 389"/>
        <xdr:cNvPicPr>
          <a:picLocks noChangeAspect="1" noChangeArrowheads="1"/>
        </xdr:cNvPicPr>
      </xdr:nvPicPr>
      <xdr:blipFill>
        <a:blip xmlns:r="http://schemas.openxmlformats.org/officeDocument/2006/relationships" r:embed="rId579">
          <a:extLst>
            <a:ext uri="{28A0092B-C50C-407E-A947-70E740481C1C}">
              <a14:useLocalDpi xmlns:a14="http://schemas.microsoft.com/office/drawing/2010/main" val="0"/>
            </a:ext>
          </a:extLst>
        </a:blip>
        <a:srcRect/>
        <a:stretch>
          <a:fillRect/>
        </a:stretch>
      </xdr:blipFill>
      <xdr:spPr bwMode="auto">
        <a:xfrm>
          <a:off x="12611100" y="496147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655</xdr:row>
      <xdr:rowOff>0</xdr:rowOff>
    </xdr:from>
    <xdr:to>
      <xdr:col>22</xdr:col>
      <xdr:colOff>0</xdr:colOff>
      <xdr:row>656</xdr:row>
      <xdr:rowOff>0</xdr:rowOff>
    </xdr:to>
    <xdr:pic>
      <xdr:nvPicPr>
        <xdr:cNvPr id="594" name="Picture 390"/>
        <xdr:cNvPicPr>
          <a:picLocks noChangeAspect="1" noChangeArrowheads="1"/>
        </xdr:cNvPicPr>
      </xdr:nvPicPr>
      <xdr:blipFill>
        <a:blip xmlns:r="http://schemas.openxmlformats.org/officeDocument/2006/relationships" r:embed="rId580">
          <a:extLst>
            <a:ext uri="{28A0092B-C50C-407E-A947-70E740481C1C}">
              <a14:useLocalDpi xmlns:a14="http://schemas.microsoft.com/office/drawing/2010/main" val="0"/>
            </a:ext>
          </a:extLst>
        </a:blip>
        <a:srcRect/>
        <a:stretch>
          <a:fillRect/>
        </a:stretch>
      </xdr:blipFill>
      <xdr:spPr bwMode="auto">
        <a:xfrm>
          <a:off x="12611100" y="497414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656</xdr:row>
      <xdr:rowOff>0</xdr:rowOff>
    </xdr:from>
    <xdr:to>
      <xdr:col>22</xdr:col>
      <xdr:colOff>0</xdr:colOff>
      <xdr:row>657</xdr:row>
      <xdr:rowOff>0</xdr:rowOff>
    </xdr:to>
    <xdr:pic>
      <xdr:nvPicPr>
        <xdr:cNvPr id="595" name="Picture 391"/>
        <xdr:cNvPicPr>
          <a:picLocks noChangeAspect="1" noChangeArrowheads="1"/>
        </xdr:cNvPicPr>
      </xdr:nvPicPr>
      <xdr:blipFill>
        <a:blip xmlns:r="http://schemas.openxmlformats.org/officeDocument/2006/relationships" r:embed="rId581">
          <a:extLst>
            <a:ext uri="{28A0092B-C50C-407E-A947-70E740481C1C}">
              <a14:useLocalDpi xmlns:a14="http://schemas.microsoft.com/office/drawing/2010/main" val="0"/>
            </a:ext>
          </a:extLst>
        </a:blip>
        <a:srcRect/>
        <a:stretch>
          <a:fillRect/>
        </a:stretch>
      </xdr:blipFill>
      <xdr:spPr bwMode="auto">
        <a:xfrm>
          <a:off x="12611100" y="498681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657</xdr:row>
      <xdr:rowOff>0</xdr:rowOff>
    </xdr:from>
    <xdr:to>
      <xdr:col>22</xdr:col>
      <xdr:colOff>0</xdr:colOff>
      <xdr:row>658</xdr:row>
      <xdr:rowOff>0</xdr:rowOff>
    </xdr:to>
    <xdr:pic>
      <xdr:nvPicPr>
        <xdr:cNvPr id="596" name="Picture 392"/>
        <xdr:cNvPicPr>
          <a:picLocks noChangeAspect="1" noChangeArrowheads="1"/>
        </xdr:cNvPicPr>
      </xdr:nvPicPr>
      <xdr:blipFill>
        <a:blip xmlns:r="http://schemas.openxmlformats.org/officeDocument/2006/relationships" r:embed="rId582">
          <a:extLst>
            <a:ext uri="{28A0092B-C50C-407E-A947-70E740481C1C}">
              <a14:useLocalDpi xmlns:a14="http://schemas.microsoft.com/office/drawing/2010/main" val="0"/>
            </a:ext>
          </a:extLst>
        </a:blip>
        <a:srcRect/>
        <a:stretch>
          <a:fillRect/>
        </a:stretch>
      </xdr:blipFill>
      <xdr:spPr bwMode="auto">
        <a:xfrm>
          <a:off x="12611100" y="499948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658</xdr:row>
      <xdr:rowOff>0</xdr:rowOff>
    </xdr:from>
    <xdr:to>
      <xdr:col>22</xdr:col>
      <xdr:colOff>0</xdr:colOff>
      <xdr:row>659</xdr:row>
      <xdr:rowOff>0</xdr:rowOff>
    </xdr:to>
    <xdr:pic>
      <xdr:nvPicPr>
        <xdr:cNvPr id="597" name="Picture 393"/>
        <xdr:cNvPicPr>
          <a:picLocks noChangeAspect="1" noChangeArrowheads="1"/>
        </xdr:cNvPicPr>
      </xdr:nvPicPr>
      <xdr:blipFill>
        <a:blip xmlns:r="http://schemas.openxmlformats.org/officeDocument/2006/relationships" r:embed="rId583">
          <a:extLst>
            <a:ext uri="{28A0092B-C50C-407E-A947-70E740481C1C}">
              <a14:useLocalDpi xmlns:a14="http://schemas.microsoft.com/office/drawing/2010/main" val="0"/>
            </a:ext>
          </a:extLst>
        </a:blip>
        <a:srcRect/>
        <a:stretch>
          <a:fillRect/>
        </a:stretch>
      </xdr:blipFill>
      <xdr:spPr bwMode="auto">
        <a:xfrm>
          <a:off x="12611100" y="501215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659</xdr:row>
      <xdr:rowOff>0</xdr:rowOff>
    </xdr:from>
    <xdr:to>
      <xdr:col>22</xdr:col>
      <xdr:colOff>0</xdr:colOff>
      <xdr:row>660</xdr:row>
      <xdr:rowOff>0</xdr:rowOff>
    </xdr:to>
    <xdr:pic>
      <xdr:nvPicPr>
        <xdr:cNvPr id="598" name="Picture 394"/>
        <xdr:cNvPicPr>
          <a:picLocks noChangeAspect="1" noChangeArrowheads="1"/>
        </xdr:cNvPicPr>
      </xdr:nvPicPr>
      <xdr:blipFill>
        <a:blip xmlns:r="http://schemas.openxmlformats.org/officeDocument/2006/relationships" r:embed="rId584">
          <a:extLst>
            <a:ext uri="{28A0092B-C50C-407E-A947-70E740481C1C}">
              <a14:useLocalDpi xmlns:a14="http://schemas.microsoft.com/office/drawing/2010/main" val="0"/>
            </a:ext>
          </a:extLst>
        </a:blip>
        <a:srcRect/>
        <a:stretch>
          <a:fillRect/>
        </a:stretch>
      </xdr:blipFill>
      <xdr:spPr bwMode="auto">
        <a:xfrm>
          <a:off x="12611100" y="502481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660</xdr:row>
      <xdr:rowOff>0</xdr:rowOff>
    </xdr:from>
    <xdr:to>
      <xdr:col>22</xdr:col>
      <xdr:colOff>0</xdr:colOff>
      <xdr:row>661</xdr:row>
      <xdr:rowOff>0</xdr:rowOff>
    </xdr:to>
    <xdr:pic>
      <xdr:nvPicPr>
        <xdr:cNvPr id="599" name="Picture 395"/>
        <xdr:cNvPicPr>
          <a:picLocks noChangeAspect="1" noChangeArrowheads="1"/>
        </xdr:cNvPicPr>
      </xdr:nvPicPr>
      <xdr:blipFill>
        <a:blip xmlns:r="http://schemas.openxmlformats.org/officeDocument/2006/relationships" r:embed="rId585">
          <a:extLst>
            <a:ext uri="{28A0092B-C50C-407E-A947-70E740481C1C}">
              <a14:useLocalDpi xmlns:a14="http://schemas.microsoft.com/office/drawing/2010/main" val="0"/>
            </a:ext>
          </a:extLst>
        </a:blip>
        <a:srcRect/>
        <a:stretch>
          <a:fillRect/>
        </a:stretch>
      </xdr:blipFill>
      <xdr:spPr bwMode="auto">
        <a:xfrm>
          <a:off x="12611100" y="503748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661</xdr:row>
      <xdr:rowOff>0</xdr:rowOff>
    </xdr:from>
    <xdr:to>
      <xdr:col>22</xdr:col>
      <xdr:colOff>0</xdr:colOff>
      <xdr:row>662</xdr:row>
      <xdr:rowOff>0</xdr:rowOff>
    </xdr:to>
    <xdr:pic>
      <xdr:nvPicPr>
        <xdr:cNvPr id="600" name="Picture 396"/>
        <xdr:cNvPicPr>
          <a:picLocks noChangeAspect="1" noChangeArrowheads="1"/>
        </xdr:cNvPicPr>
      </xdr:nvPicPr>
      <xdr:blipFill>
        <a:blip xmlns:r="http://schemas.openxmlformats.org/officeDocument/2006/relationships" r:embed="rId586">
          <a:extLst>
            <a:ext uri="{28A0092B-C50C-407E-A947-70E740481C1C}">
              <a14:useLocalDpi xmlns:a14="http://schemas.microsoft.com/office/drawing/2010/main" val="0"/>
            </a:ext>
          </a:extLst>
        </a:blip>
        <a:srcRect/>
        <a:stretch>
          <a:fillRect/>
        </a:stretch>
      </xdr:blipFill>
      <xdr:spPr bwMode="auto">
        <a:xfrm>
          <a:off x="12611100" y="505015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662</xdr:row>
      <xdr:rowOff>0</xdr:rowOff>
    </xdr:from>
    <xdr:to>
      <xdr:col>22</xdr:col>
      <xdr:colOff>0</xdr:colOff>
      <xdr:row>663</xdr:row>
      <xdr:rowOff>0</xdr:rowOff>
    </xdr:to>
    <xdr:pic>
      <xdr:nvPicPr>
        <xdr:cNvPr id="601" name="Picture 397"/>
        <xdr:cNvPicPr>
          <a:picLocks noChangeAspect="1" noChangeArrowheads="1"/>
        </xdr:cNvPicPr>
      </xdr:nvPicPr>
      <xdr:blipFill>
        <a:blip xmlns:r="http://schemas.openxmlformats.org/officeDocument/2006/relationships" r:embed="rId587">
          <a:extLst>
            <a:ext uri="{28A0092B-C50C-407E-A947-70E740481C1C}">
              <a14:useLocalDpi xmlns:a14="http://schemas.microsoft.com/office/drawing/2010/main" val="0"/>
            </a:ext>
          </a:extLst>
        </a:blip>
        <a:srcRect/>
        <a:stretch>
          <a:fillRect/>
        </a:stretch>
      </xdr:blipFill>
      <xdr:spPr bwMode="auto">
        <a:xfrm>
          <a:off x="12611100" y="506282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664</xdr:row>
      <xdr:rowOff>0</xdr:rowOff>
    </xdr:from>
    <xdr:to>
      <xdr:col>22</xdr:col>
      <xdr:colOff>0</xdr:colOff>
      <xdr:row>665</xdr:row>
      <xdr:rowOff>0</xdr:rowOff>
    </xdr:to>
    <xdr:pic>
      <xdr:nvPicPr>
        <xdr:cNvPr id="602" name="Picture 398"/>
        <xdr:cNvPicPr>
          <a:picLocks noChangeAspect="1" noChangeArrowheads="1"/>
        </xdr:cNvPicPr>
      </xdr:nvPicPr>
      <xdr:blipFill>
        <a:blip xmlns:r="http://schemas.openxmlformats.org/officeDocument/2006/relationships" r:embed="rId588">
          <a:extLst>
            <a:ext uri="{28A0092B-C50C-407E-A947-70E740481C1C}">
              <a14:useLocalDpi xmlns:a14="http://schemas.microsoft.com/office/drawing/2010/main" val="0"/>
            </a:ext>
          </a:extLst>
        </a:blip>
        <a:srcRect/>
        <a:stretch>
          <a:fillRect/>
        </a:stretch>
      </xdr:blipFill>
      <xdr:spPr bwMode="auto">
        <a:xfrm>
          <a:off x="12611100" y="507692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665</xdr:row>
      <xdr:rowOff>0</xdr:rowOff>
    </xdr:from>
    <xdr:to>
      <xdr:col>22</xdr:col>
      <xdr:colOff>0</xdr:colOff>
      <xdr:row>666</xdr:row>
      <xdr:rowOff>0</xdr:rowOff>
    </xdr:to>
    <xdr:pic>
      <xdr:nvPicPr>
        <xdr:cNvPr id="603" name="Picture 399"/>
        <xdr:cNvPicPr>
          <a:picLocks noChangeAspect="1" noChangeArrowheads="1"/>
        </xdr:cNvPicPr>
      </xdr:nvPicPr>
      <xdr:blipFill>
        <a:blip xmlns:r="http://schemas.openxmlformats.org/officeDocument/2006/relationships" r:embed="rId589">
          <a:extLst>
            <a:ext uri="{28A0092B-C50C-407E-A947-70E740481C1C}">
              <a14:useLocalDpi xmlns:a14="http://schemas.microsoft.com/office/drawing/2010/main" val="0"/>
            </a:ext>
          </a:extLst>
        </a:blip>
        <a:srcRect/>
        <a:stretch>
          <a:fillRect/>
        </a:stretch>
      </xdr:blipFill>
      <xdr:spPr bwMode="auto">
        <a:xfrm>
          <a:off x="12611100" y="508958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666</xdr:row>
      <xdr:rowOff>0</xdr:rowOff>
    </xdr:from>
    <xdr:to>
      <xdr:col>22</xdr:col>
      <xdr:colOff>0</xdr:colOff>
      <xdr:row>667</xdr:row>
      <xdr:rowOff>0</xdr:rowOff>
    </xdr:to>
    <xdr:pic>
      <xdr:nvPicPr>
        <xdr:cNvPr id="604" name="Picture 400"/>
        <xdr:cNvPicPr>
          <a:picLocks noChangeAspect="1" noChangeArrowheads="1"/>
        </xdr:cNvPicPr>
      </xdr:nvPicPr>
      <xdr:blipFill>
        <a:blip xmlns:r="http://schemas.openxmlformats.org/officeDocument/2006/relationships" r:embed="rId590">
          <a:extLst>
            <a:ext uri="{28A0092B-C50C-407E-A947-70E740481C1C}">
              <a14:useLocalDpi xmlns:a14="http://schemas.microsoft.com/office/drawing/2010/main" val="0"/>
            </a:ext>
          </a:extLst>
        </a:blip>
        <a:srcRect/>
        <a:stretch>
          <a:fillRect/>
        </a:stretch>
      </xdr:blipFill>
      <xdr:spPr bwMode="auto">
        <a:xfrm>
          <a:off x="12611100" y="510225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667</xdr:row>
      <xdr:rowOff>0</xdr:rowOff>
    </xdr:from>
    <xdr:to>
      <xdr:col>22</xdr:col>
      <xdr:colOff>0</xdr:colOff>
      <xdr:row>668</xdr:row>
      <xdr:rowOff>0</xdr:rowOff>
    </xdr:to>
    <xdr:pic>
      <xdr:nvPicPr>
        <xdr:cNvPr id="605" name="Picture 401"/>
        <xdr:cNvPicPr>
          <a:picLocks noChangeAspect="1" noChangeArrowheads="1"/>
        </xdr:cNvPicPr>
      </xdr:nvPicPr>
      <xdr:blipFill>
        <a:blip xmlns:r="http://schemas.openxmlformats.org/officeDocument/2006/relationships" r:embed="rId591">
          <a:extLst>
            <a:ext uri="{28A0092B-C50C-407E-A947-70E740481C1C}">
              <a14:useLocalDpi xmlns:a14="http://schemas.microsoft.com/office/drawing/2010/main" val="0"/>
            </a:ext>
          </a:extLst>
        </a:blip>
        <a:srcRect/>
        <a:stretch>
          <a:fillRect/>
        </a:stretch>
      </xdr:blipFill>
      <xdr:spPr bwMode="auto">
        <a:xfrm>
          <a:off x="12611100" y="511492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668</xdr:row>
      <xdr:rowOff>0</xdr:rowOff>
    </xdr:from>
    <xdr:to>
      <xdr:col>22</xdr:col>
      <xdr:colOff>0</xdr:colOff>
      <xdr:row>669</xdr:row>
      <xdr:rowOff>0</xdr:rowOff>
    </xdr:to>
    <xdr:pic>
      <xdr:nvPicPr>
        <xdr:cNvPr id="606" name="Picture 402"/>
        <xdr:cNvPicPr>
          <a:picLocks noChangeAspect="1" noChangeArrowheads="1"/>
        </xdr:cNvPicPr>
      </xdr:nvPicPr>
      <xdr:blipFill>
        <a:blip xmlns:r="http://schemas.openxmlformats.org/officeDocument/2006/relationships" r:embed="rId592">
          <a:extLst>
            <a:ext uri="{28A0092B-C50C-407E-A947-70E740481C1C}">
              <a14:useLocalDpi xmlns:a14="http://schemas.microsoft.com/office/drawing/2010/main" val="0"/>
            </a:ext>
          </a:extLst>
        </a:blip>
        <a:srcRect/>
        <a:stretch>
          <a:fillRect/>
        </a:stretch>
      </xdr:blipFill>
      <xdr:spPr bwMode="auto">
        <a:xfrm>
          <a:off x="12611100" y="512759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669</xdr:row>
      <xdr:rowOff>0</xdr:rowOff>
    </xdr:from>
    <xdr:to>
      <xdr:col>22</xdr:col>
      <xdr:colOff>0</xdr:colOff>
      <xdr:row>670</xdr:row>
      <xdr:rowOff>0</xdr:rowOff>
    </xdr:to>
    <xdr:pic>
      <xdr:nvPicPr>
        <xdr:cNvPr id="607" name="Picture 403"/>
        <xdr:cNvPicPr>
          <a:picLocks noChangeAspect="1" noChangeArrowheads="1"/>
        </xdr:cNvPicPr>
      </xdr:nvPicPr>
      <xdr:blipFill>
        <a:blip xmlns:r="http://schemas.openxmlformats.org/officeDocument/2006/relationships" r:embed="rId593">
          <a:extLst>
            <a:ext uri="{28A0092B-C50C-407E-A947-70E740481C1C}">
              <a14:useLocalDpi xmlns:a14="http://schemas.microsoft.com/office/drawing/2010/main" val="0"/>
            </a:ext>
          </a:extLst>
        </a:blip>
        <a:srcRect/>
        <a:stretch>
          <a:fillRect/>
        </a:stretch>
      </xdr:blipFill>
      <xdr:spPr bwMode="auto">
        <a:xfrm>
          <a:off x="12611100" y="514026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670</xdr:row>
      <xdr:rowOff>0</xdr:rowOff>
    </xdr:from>
    <xdr:to>
      <xdr:col>22</xdr:col>
      <xdr:colOff>0</xdr:colOff>
      <xdr:row>671</xdr:row>
      <xdr:rowOff>0</xdr:rowOff>
    </xdr:to>
    <xdr:pic>
      <xdr:nvPicPr>
        <xdr:cNvPr id="608" name="Picture 404"/>
        <xdr:cNvPicPr>
          <a:picLocks noChangeAspect="1" noChangeArrowheads="1"/>
        </xdr:cNvPicPr>
      </xdr:nvPicPr>
      <xdr:blipFill>
        <a:blip xmlns:r="http://schemas.openxmlformats.org/officeDocument/2006/relationships" r:embed="rId594">
          <a:extLst>
            <a:ext uri="{28A0092B-C50C-407E-A947-70E740481C1C}">
              <a14:useLocalDpi xmlns:a14="http://schemas.microsoft.com/office/drawing/2010/main" val="0"/>
            </a:ext>
          </a:extLst>
        </a:blip>
        <a:srcRect/>
        <a:stretch>
          <a:fillRect/>
        </a:stretch>
      </xdr:blipFill>
      <xdr:spPr bwMode="auto">
        <a:xfrm>
          <a:off x="12611100" y="515292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671</xdr:row>
      <xdr:rowOff>0</xdr:rowOff>
    </xdr:from>
    <xdr:to>
      <xdr:col>22</xdr:col>
      <xdr:colOff>0</xdr:colOff>
      <xdr:row>672</xdr:row>
      <xdr:rowOff>0</xdr:rowOff>
    </xdr:to>
    <xdr:pic>
      <xdr:nvPicPr>
        <xdr:cNvPr id="609" name="Picture 405"/>
        <xdr:cNvPicPr>
          <a:picLocks noChangeAspect="1" noChangeArrowheads="1"/>
        </xdr:cNvPicPr>
      </xdr:nvPicPr>
      <xdr:blipFill>
        <a:blip xmlns:r="http://schemas.openxmlformats.org/officeDocument/2006/relationships" r:embed="rId595">
          <a:extLst>
            <a:ext uri="{28A0092B-C50C-407E-A947-70E740481C1C}">
              <a14:useLocalDpi xmlns:a14="http://schemas.microsoft.com/office/drawing/2010/main" val="0"/>
            </a:ext>
          </a:extLst>
        </a:blip>
        <a:srcRect/>
        <a:stretch>
          <a:fillRect/>
        </a:stretch>
      </xdr:blipFill>
      <xdr:spPr bwMode="auto">
        <a:xfrm>
          <a:off x="12611100" y="516559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672</xdr:row>
      <xdr:rowOff>0</xdr:rowOff>
    </xdr:from>
    <xdr:to>
      <xdr:col>22</xdr:col>
      <xdr:colOff>0</xdr:colOff>
      <xdr:row>673</xdr:row>
      <xdr:rowOff>0</xdr:rowOff>
    </xdr:to>
    <xdr:pic>
      <xdr:nvPicPr>
        <xdr:cNvPr id="610" name="Picture 406"/>
        <xdr:cNvPicPr>
          <a:picLocks noChangeAspect="1" noChangeArrowheads="1"/>
        </xdr:cNvPicPr>
      </xdr:nvPicPr>
      <xdr:blipFill>
        <a:blip xmlns:r="http://schemas.openxmlformats.org/officeDocument/2006/relationships" r:embed="rId596">
          <a:extLst>
            <a:ext uri="{28A0092B-C50C-407E-A947-70E740481C1C}">
              <a14:useLocalDpi xmlns:a14="http://schemas.microsoft.com/office/drawing/2010/main" val="0"/>
            </a:ext>
          </a:extLst>
        </a:blip>
        <a:srcRect/>
        <a:stretch>
          <a:fillRect/>
        </a:stretch>
      </xdr:blipFill>
      <xdr:spPr bwMode="auto">
        <a:xfrm>
          <a:off x="12611100" y="517826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673</xdr:row>
      <xdr:rowOff>0</xdr:rowOff>
    </xdr:from>
    <xdr:to>
      <xdr:col>22</xdr:col>
      <xdr:colOff>0</xdr:colOff>
      <xdr:row>674</xdr:row>
      <xdr:rowOff>0</xdr:rowOff>
    </xdr:to>
    <xdr:pic>
      <xdr:nvPicPr>
        <xdr:cNvPr id="611" name="Picture 407"/>
        <xdr:cNvPicPr>
          <a:picLocks noChangeAspect="1" noChangeArrowheads="1"/>
        </xdr:cNvPicPr>
      </xdr:nvPicPr>
      <xdr:blipFill>
        <a:blip xmlns:r="http://schemas.openxmlformats.org/officeDocument/2006/relationships" r:embed="rId597">
          <a:extLst>
            <a:ext uri="{28A0092B-C50C-407E-A947-70E740481C1C}">
              <a14:useLocalDpi xmlns:a14="http://schemas.microsoft.com/office/drawing/2010/main" val="0"/>
            </a:ext>
          </a:extLst>
        </a:blip>
        <a:srcRect/>
        <a:stretch>
          <a:fillRect/>
        </a:stretch>
      </xdr:blipFill>
      <xdr:spPr bwMode="auto">
        <a:xfrm>
          <a:off x="12611100" y="519093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674</xdr:row>
      <xdr:rowOff>0</xdr:rowOff>
    </xdr:from>
    <xdr:to>
      <xdr:col>22</xdr:col>
      <xdr:colOff>0</xdr:colOff>
      <xdr:row>675</xdr:row>
      <xdr:rowOff>0</xdr:rowOff>
    </xdr:to>
    <xdr:pic>
      <xdr:nvPicPr>
        <xdr:cNvPr id="612" name="Picture 408"/>
        <xdr:cNvPicPr>
          <a:picLocks noChangeAspect="1" noChangeArrowheads="1"/>
        </xdr:cNvPicPr>
      </xdr:nvPicPr>
      <xdr:blipFill>
        <a:blip xmlns:r="http://schemas.openxmlformats.org/officeDocument/2006/relationships" r:embed="rId598">
          <a:extLst>
            <a:ext uri="{28A0092B-C50C-407E-A947-70E740481C1C}">
              <a14:useLocalDpi xmlns:a14="http://schemas.microsoft.com/office/drawing/2010/main" val="0"/>
            </a:ext>
          </a:extLst>
        </a:blip>
        <a:srcRect/>
        <a:stretch>
          <a:fillRect/>
        </a:stretch>
      </xdr:blipFill>
      <xdr:spPr bwMode="auto">
        <a:xfrm>
          <a:off x="12611100" y="520360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675</xdr:row>
      <xdr:rowOff>0</xdr:rowOff>
    </xdr:from>
    <xdr:to>
      <xdr:col>22</xdr:col>
      <xdr:colOff>0</xdr:colOff>
      <xdr:row>676</xdr:row>
      <xdr:rowOff>0</xdr:rowOff>
    </xdr:to>
    <xdr:pic>
      <xdr:nvPicPr>
        <xdr:cNvPr id="613" name="Picture 409"/>
        <xdr:cNvPicPr>
          <a:picLocks noChangeAspect="1" noChangeArrowheads="1"/>
        </xdr:cNvPicPr>
      </xdr:nvPicPr>
      <xdr:blipFill>
        <a:blip xmlns:r="http://schemas.openxmlformats.org/officeDocument/2006/relationships" r:embed="rId599">
          <a:extLst>
            <a:ext uri="{28A0092B-C50C-407E-A947-70E740481C1C}">
              <a14:useLocalDpi xmlns:a14="http://schemas.microsoft.com/office/drawing/2010/main" val="0"/>
            </a:ext>
          </a:extLst>
        </a:blip>
        <a:srcRect/>
        <a:stretch>
          <a:fillRect/>
        </a:stretch>
      </xdr:blipFill>
      <xdr:spPr bwMode="auto">
        <a:xfrm>
          <a:off x="12611100" y="521627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676</xdr:row>
      <xdr:rowOff>0</xdr:rowOff>
    </xdr:from>
    <xdr:to>
      <xdr:col>22</xdr:col>
      <xdr:colOff>0</xdr:colOff>
      <xdr:row>677</xdr:row>
      <xdr:rowOff>0</xdr:rowOff>
    </xdr:to>
    <xdr:pic>
      <xdr:nvPicPr>
        <xdr:cNvPr id="614" name="Picture 410"/>
        <xdr:cNvPicPr>
          <a:picLocks noChangeAspect="1" noChangeArrowheads="1"/>
        </xdr:cNvPicPr>
      </xdr:nvPicPr>
      <xdr:blipFill>
        <a:blip xmlns:r="http://schemas.openxmlformats.org/officeDocument/2006/relationships" r:embed="rId600">
          <a:extLst>
            <a:ext uri="{28A0092B-C50C-407E-A947-70E740481C1C}">
              <a14:useLocalDpi xmlns:a14="http://schemas.microsoft.com/office/drawing/2010/main" val="0"/>
            </a:ext>
          </a:extLst>
        </a:blip>
        <a:srcRect/>
        <a:stretch>
          <a:fillRect/>
        </a:stretch>
      </xdr:blipFill>
      <xdr:spPr bwMode="auto">
        <a:xfrm>
          <a:off x="12611100" y="522893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678</xdr:row>
      <xdr:rowOff>0</xdr:rowOff>
    </xdr:from>
    <xdr:to>
      <xdr:col>22</xdr:col>
      <xdr:colOff>0</xdr:colOff>
      <xdr:row>679</xdr:row>
      <xdr:rowOff>0</xdr:rowOff>
    </xdr:to>
    <xdr:pic>
      <xdr:nvPicPr>
        <xdr:cNvPr id="615" name="Picture 411"/>
        <xdr:cNvPicPr>
          <a:picLocks noChangeAspect="1" noChangeArrowheads="1"/>
        </xdr:cNvPicPr>
      </xdr:nvPicPr>
      <xdr:blipFill>
        <a:blip xmlns:r="http://schemas.openxmlformats.org/officeDocument/2006/relationships" r:embed="rId601">
          <a:extLst>
            <a:ext uri="{28A0092B-C50C-407E-A947-70E740481C1C}">
              <a14:useLocalDpi xmlns:a14="http://schemas.microsoft.com/office/drawing/2010/main" val="0"/>
            </a:ext>
          </a:extLst>
        </a:blip>
        <a:srcRect/>
        <a:stretch>
          <a:fillRect/>
        </a:stretch>
      </xdr:blipFill>
      <xdr:spPr bwMode="auto">
        <a:xfrm>
          <a:off x="12611100" y="524303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679</xdr:row>
      <xdr:rowOff>0</xdr:rowOff>
    </xdr:from>
    <xdr:to>
      <xdr:col>22</xdr:col>
      <xdr:colOff>0</xdr:colOff>
      <xdr:row>680</xdr:row>
      <xdr:rowOff>0</xdr:rowOff>
    </xdr:to>
    <xdr:pic>
      <xdr:nvPicPr>
        <xdr:cNvPr id="616" name="Picture 412"/>
        <xdr:cNvPicPr>
          <a:picLocks noChangeAspect="1" noChangeArrowheads="1"/>
        </xdr:cNvPicPr>
      </xdr:nvPicPr>
      <xdr:blipFill>
        <a:blip xmlns:r="http://schemas.openxmlformats.org/officeDocument/2006/relationships" r:embed="rId602">
          <a:extLst>
            <a:ext uri="{28A0092B-C50C-407E-A947-70E740481C1C}">
              <a14:useLocalDpi xmlns:a14="http://schemas.microsoft.com/office/drawing/2010/main" val="0"/>
            </a:ext>
          </a:extLst>
        </a:blip>
        <a:srcRect/>
        <a:stretch>
          <a:fillRect/>
        </a:stretch>
      </xdr:blipFill>
      <xdr:spPr bwMode="auto">
        <a:xfrm>
          <a:off x="12611100" y="525570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680</xdr:row>
      <xdr:rowOff>0</xdr:rowOff>
    </xdr:from>
    <xdr:to>
      <xdr:col>22</xdr:col>
      <xdr:colOff>0</xdr:colOff>
      <xdr:row>681</xdr:row>
      <xdr:rowOff>0</xdr:rowOff>
    </xdr:to>
    <xdr:pic>
      <xdr:nvPicPr>
        <xdr:cNvPr id="617" name="Picture 413"/>
        <xdr:cNvPicPr>
          <a:picLocks noChangeAspect="1" noChangeArrowheads="1"/>
        </xdr:cNvPicPr>
      </xdr:nvPicPr>
      <xdr:blipFill>
        <a:blip xmlns:r="http://schemas.openxmlformats.org/officeDocument/2006/relationships" r:embed="rId603">
          <a:extLst>
            <a:ext uri="{28A0092B-C50C-407E-A947-70E740481C1C}">
              <a14:useLocalDpi xmlns:a14="http://schemas.microsoft.com/office/drawing/2010/main" val="0"/>
            </a:ext>
          </a:extLst>
        </a:blip>
        <a:srcRect/>
        <a:stretch>
          <a:fillRect/>
        </a:stretch>
      </xdr:blipFill>
      <xdr:spPr bwMode="auto">
        <a:xfrm>
          <a:off x="12611100" y="526837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683</xdr:row>
      <xdr:rowOff>0</xdr:rowOff>
    </xdr:from>
    <xdr:to>
      <xdr:col>22</xdr:col>
      <xdr:colOff>0</xdr:colOff>
      <xdr:row>684</xdr:row>
      <xdr:rowOff>0</xdr:rowOff>
    </xdr:to>
    <xdr:pic>
      <xdr:nvPicPr>
        <xdr:cNvPr id="618" name="Picture 414"/>
        <xdr:cNvPicPr>
          <a:picLocks noChangeAspect="1" noChangeArrowheads="1"/>
        </xdr:cNvPicPr>
      </xdr:nvPicPr>
      <xdr:blipFill>
        <a:blip xmlns:r="http://schemas.openxmlformats.org/officeDocument/2006/relationships" r:embed="rId604">
          <a:extLst>
            <a:ext uri="{28A0092B-C50C-407E-A947-70E740481C1C}">
              <a14:useLocalDpi xmlns:a14="http://schemas.microsoft.com/office/drawing/2010/main" val="0"/>
            </a:ext>
          </a:extLst>
        </a:blip>
        <a:srcRect/>
        <a:stretch>
          <a:fillRect/>
        </a:stretch>
      </xdr:blipFill>
      <xdr:spPr bwMode="auto">
        <a:xfrm>
          <a:off x="12611100" y="528389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684</xdr:row>
      <xdr:rowOff>0</xdr:rowOff>
    </xdr:from>
    <xdr:to>
      <xdr:col>22</xdr:col>
      <xdr:colOff>0</xdr:colOff>
      <xdr:row>685</xdr:row>
      <xdr:rowOff>0</xdr:rowOff>
    </xdr:to>
    <xdr:pic>
      <xdr:nvPicPr>
        <xdr:cNvPr id="619" name="Picture 415"/>
        <xdr:cNvPicPr>
          <a:picLocks noChangeAspect="1" noChangeArrowheads="1"/>
        </xdr:cNvPicPr>
      </xdr:nvPicPr>
      <xdr:blipFill>
        <a:blip xmlns:r="http://schemas.openxmlformats.org/officeDocument/2006/relationships" r:embed="rId605">
          <a:extLst>
            <a:ext uri="{28A0092B-C50C-407E-A947-70E740481C1C}">
              <a14:useLocalDpi xmlns:a14="http://schemas.microsoft.com/office/drawing/2010/main" val="0"/>
            </a:ext>
          </a:extLst>
        </a:blip>
        <a:srcRect/>
        <a:stretch>
          <a:fillRect/>
        </a:stretch>
      </xdr:blipFill>
      <xdr:spPr bwMode="auto">
        <a:xfrm>
          <a:off x="12611100" y="529656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685</xdr:row>
      <xdr:rowOff>0</xdr:rowOff>
    </xdr:from>
    <xdr:to>
      <xdr:col>22</xdr:col>
      <xdr:colOff>0</xdr:colOff>
      <xdr:row>686</xdr:row>
      <xdr:rowOff>0</xdr:rowOff>
    </xdr:to>
    <xdr:pic>
      <xdr:nvPicPr>
        <xdr:cNvPr id="620" name="Picture 416"/>
        <xdr:cNvPicPr>
          <a:picLocks noChangeAspect="1" noChangeArrowheads="1"/>
        </xdr:cNvPicPr>
      </xdr:nvPicPr>
      <xdr:blipFill>
        <a:blip xmlns:r="http://schemas.openxmlformats.org/officeDocument/2006/relationships" r:embed="rId606">
          <a:extLst>
            <a:ext uri="{28A0092B-C50C-407E-A947-70E740481C1C}">
              <a14:useLocalDpi xmlns:a14="http://schemas.microsoft.com/office/drawing/2010/main" val="0"/>
            </a:ext>
          </a:extLst>
        </a:blip>
        <a:srcRect/>
        <a:stretch>
          <a:fillRect/>
        </a:stretch>
      </xdr:blipFill>
      <xdr:spPr bwMode="auto">
        <a:xfrm>
          <a:off x="12611100" y="530923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686</xdr:row>
      <xdr:rowOff>0</xdr:rowOff>
    </xdr:from>
    <xdr:to>
      <xdr:col>22</xdr:col>
      <xdr:colOff>0</xdr:colOff>
      <xdr:row>687</xdr:row>
      <xdr:rowOff>0</xdr:rowOff>
    </xdr:to>
    <xdr:pic>
      <xdr:nvPicPr>
        <xdr:cNvPr id="621" name="Picture 417"/>
        <xdr:cNvPicPr>
          <a:picLocks noChangeAspect="1" noChangeArrowheads="1"/>
        </xdr:cNvPicPr>
      </xdr:nvPicPr>
      <xdr:blipFill>
        <a:blip xmlns:r="http://schemas.openxmlformats.org/officeDocument/2006/relationships" r:embed="rId607">
          <a:extLst>
            <a:ext uri="{28A0092B-C50C-407E-A947-70E740481C1C}">
              <a14:useLocalDpi xmlns:a14="http://schemas.microsoft.com/office/drawing/2010/main" val="0"/>
            </a:ext>
          </a:extLst>
        </a:blip>
        <a:srcRect/>
        <a:stretch>
          <a:fillRect/>
        </a:stretch>
      </xdr:blipFill>
      <xdr:spPr bwMode="auto">
        <a:xfrm>
          <a:off x="12611100" y="532190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687</xdr:row>
      <xdr:rowOff>0</xdr:rowOff>
    </xdr:from>
    <xdr:to>
      <xdr:col>22</xdr:col>
      <xdr:colOff>0</xdr:colOff>
      <xdr:row>688</xdr:row>
      <xdr:rowOff>0</xdr:rowOff>
    </xdr:to>
    <xdr:pic>
      <xdr:nvPicPr>
        <xdr:cNvPr id="622" name="Picture 418"/>
        <xdr:cNvPicPr>
          <a:picLocks noChangeAspect="1" noChangeArrowheads="1"/>
        </xdr:cNvPicPr>
      </xdr:nvPicPr>
      <xdr:blipFill>
        <a:blip xmlns:r="http://schemas.openxmlformats.org/officeDocument/2006/relationships" r:embed="rId608">
          <a:extLst>
            <a:ext uri="{28A0092B-C50C-407E-A947-70E740481C1C}">
              <a14:useLocalDpi xmlns:a14="http://schemas.microsoft.com/office/drawing/2010/main" val="0"/>
            </a:ext>
          </a:extLst>
        </a:blip>
        <a:srcRect/>
        <a:stretch>
          <a:fillRect/>
        </a:stretch>
      </xdr:blipFill>
      <xdr:spPr bwMode="auto">
        <a:xfrm>
          <a:off x="12611100" y="533457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688</xdr:row>
      <xdr:rowOff>0</xdr:rowOff>
    </xdr:from>
    <xdr:to>
      <xdr:col>22</xdr:col>
      <xdr:colOff>0</xdr:colOff>
      <xdr:row>689</xdr:row>
      <xdr:rowOff>0</xdr:rowOff>
    </xdr:to>
    <xdr:pic>
      <xdr:nvPicPr>
        <xdr:cNvPr id="623" name="Picture 419"/>
        <xdr:cNvPicPr>
          <a:picLocks noChangeAspect="1" noChangeArrowheads="1"/>
        </xdr:cNvPicPr>
      </xdr:nvPicPr>
      <xdr:blipFill>
        <a:blip xmlns:r="http://schemas.openxmlformats.org/officeDocument/2006/relationships" r:embed="rId609">
          <a:extLst>
            <a:ext uri="{28A0092B-C50C-407E-A947-70E740481C1C}">
              <a14:useLocalDpi xmlns:a14="http://schemas.microsoft.com/office/drawing/2010/main" val="0"/>
            </a:ext>
          </a:extLst>
        </a:blip>
        <a:srcRect/>
        <a:stretch>
          <a:fillRect/>
        </a:stretch>
      </xdr:blipFill>
      <xdr:spPr bwMode="auto">
        <a:xfrm>
          <a:off x="12611100" y="534723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689</xdr:row>
      <xdr:rowOff>0</xdr:rowOff>
    </xdr:from>
    <xdr:to>
      <xdr:col>22</xdr:col>
      <xdr:colOff>0</xdr:colOff>
      <xdr:row>690</xdr:row>
      <xdr:rowOff>0</xdr:rowOff>
    </xdr:to>
    <xdr:pic>
      <xdr:nvPicPr>
        <xdr:cNvPr id="624" name="Picture 420"/>
        <xdr:cNvPicPr>
          <a:picLocks noChangeAspect="1" noChangeArrowheads="1"/>
        </xdr:cNvPicPr>
      </xdr:nvPicPr>
      <xdr:blipFill>
        <a:blip xmlns:r="http://schemas.openxmlformats.org/officeDocument/2006/relationships" r:embed="rId610">
          <a:extLst>
            <a:ext uri="{28A0092B-C50C-407E-A947-70E740481C1C}">
              <a14:useLocalDpi xmlns:a14="http://schemas.microsoft.com/office/drawing/2010/main" val="0"/>
            </a:ext>
          </a:extLst>
        </a:blip>
        <a:srcRect/>
        <a:stretch>
          <a:fillRect/>
        </a:stretch>
      </xdr:blipFill>
      <xdr:spPr bwMode="auto">
        <a:xfrm>
          <a:off x="12611100" y="535990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690</xdr:row>
      <xdr:rowOff>0</xdr:rowOff>
    </xdr:from>
    <xdr:to>
      <xdr:col>22</xdr:col>
      <xdr:colOff>0</xdr:colOff>
      <xdr:row>691</xdr:row>
      <xdr:rowOff>0</xdr:rowOff>
    </xdr:to>
    <xdr:pic>
      <xdr:nvPicPr>
        <xdr:cNvPr id="625" name="Picture 421"/>
        <xdr:cNvPicPr>
          <a:picLocks noChangeAspect="1" noChangeArrowheads="1"/>
        </xdr:cNvPicPr>
      </xdr:nvPicPr>
      <xdr:blipFill>
        <a:blip xmlns:r="http://schemas.openxmlformats.org/officeDocument/2006/relationships" r:embed="rId611">
          <a:extLst>
            <a:ext uri="{28A0092B-C50C-407E-A947-70E740481C1C}">
              <a14:useLocalDpi xmlns:a14="http://schemas.microsoft.com/office/drawing/2010/main" val="0"/>
            </a:ext>
          </a:extLst>
        </a:blip>
        <a:srcRect/>
        <a:stretch>
          <a:fillRect/>
        </a:stretch>
      </xdr:blipFill>
      <xdr:spPr bwMode="auto">
        <a:xfrm>
          <a:off x="12611100" y="537257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691</xdr:row>
      <xdr:rowOff>0</xdr:rowOff>
    </xdr:from>
    <xdr:to>
      <xdr:col>22</xdr:col>
      <xdr:colOff>0</xdr:colOff>
      <xdr:row>692</xdr:row>
      <xdr:rowOff>0</xdr:rowOff>
    </xdr:to>
    <xdr:pic>
      <xdr:nvPicPr>
        <xdr:cNvPr id="626" name="Picture 422"/>
        <xdr:cNvPicPr>
          <a:picLocks noChangeAspect="1" noChangeArrowheads="1"/>
        </xdr:cNvPicPr>
      </xdr:nvPicPr>
      <xdr:blipFill>
        <a:blip xmlns:r="http://schemas.openxmlformats.org/officeDocument/2006/relationships" r:embed="rId612">
          <a:extLst>
            <a:ext uri="{28A0092B-C50C-407E-A947-70E740481C1C}">
              <a14:useLocalDpi xmlns:a14="http://schemas.microsoft.com/office/drawing/2010/main" val="0"/>
            </a:ext>
          </a:extLst>
        </a:blip>
        <a:srcRect/>
        <a:stretch>
          <a:fillRect/>
        </a:stretch>
      </xdr:blipFill>
      <xdr:spPr bwMode="auto">
        <a:xfrm>
          <a:off x="12611100" y="538524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692</xdr:row>
      <xdr:rowOff>0</xdr:rowOff>
    </xdr:from>
    <xdr:to>
      <xdr:col>22</xdr:col>
      <xdr:colOff>0</xdr:colOff>
      <xdr:row>693</xdr:row>
      <xdr:rowOff>0</xdr:rowOff>
    </xdr:to>
    <xdr:pic>
      <xdr:nvPicPr>
        <xdr:cNvPr id="627" name="Picture 423"/>
        <xdr:cNvPicPr>
          <a:picLocks noChangeAspect="1" noChangeArrowheads="1"/>
        </xdr:cNvPicPr>
      </xdr:nvPicPr>
      <xdr:blipFill>
        <a:blip xmlns:r="http://schemas.openxmlformats.org/officeDocument/2006/relationships" r:embed="rId613">
          <a:extLst>
            <a:ext uri="{28A0092B-C50C-407E-A947-70E740481C1C}">
              <a14:useLocalDpi xmlns:a14="http://schemas.microsoft.com/office/drawing/2010/main" val="0"/>
            </a:ext>
          </a:extLst>
        </a:blip>
        <a:srcRect/>
        <a:stretch>
          <a:fillRect/>
        </a:stretch>
      </xdr:blipFill>
      <xdr:spPr bwMode="auto">
        <a:xfrm>
          <a:off x="12611100" y="539791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693</xdr:row>
      <xdr:rowOff>0</xdr:rowOff>
    </xdr:from>
    <xdr:to>
      <xdr:col>22</xdr:col>
      <xdr:colOff>0</xdr:colOff>
      <xdr:row>694</xdr:row>
      <xdr:rowOff>0</xdr:rowOff>
    </xdr:to>
    <xdr:pic>
      <xdr:nvPicPr>
        <xdr:cNvPr id="628" name="Picture 424"/>
        <xdr:cNvPicPr>
          <a:picLocks noChangeAspect="1" noChangeArrowheads="1"/>
        </xdr:cNvPicPr>
      </xdr:nvPicPr>
      <xdr:blipFill>
        <a:blip xmlns:r="http://schemas.openxmlformats.org/officeDocument/2006/relationships" r:embed="rId614">
          <a:extLst>
            <a:ext uri="{28A0092B-C50C-407E-A947-70E740481C1C}">
              <a14:useLocalDpi xmlns:a14="http://schemas.microsoft.com/office/drawing/2010/main" val="0"/>
            </a:ext>
          </a:extLst>
        </a:blip>
        <a:srcRect/>
        <a:stretch>
          <a:fillRect/>
        </a:stretch>
      </xdr:blipFill>
      <xdr:spPr bwMode="auto">
        <a:xfrm>
          <a:off x="12611100" y="541058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694</xdr:row>
      <xdr:rowOff>0</xdr:rowOff>
    </xdr:from>
    <xdr:to>
      <xdr:col>22</xdr:col>
      <xdr:colOff>0</xdr:colOff>
      <xdr:row>695</xdr:row>
      <xdr:rowOff>0</xdr:rowOff>
    </xdr:to>
    <xdr:pic>
      <xdr:nvPicPr>
        <xdr:cNvPr id="629" name="Picture 425"/>
        <xdr:cNvPicPr>
          <a:picLocks noChangeAspect="1" noChangeArrowheads="1"/>
        </xdr:cNvPicPr>
      </xdr:nvPicPr>
      <xdr:blipFill>
        <a:blip xmlns:r="http://schemas.openxmlformats.org/officeDocument/2006/relationships" r:embed="rId615">
          <a:extLst>
            <a:ext uri="{28A0092B-C50C-407E-A947-70E740481C1C}">
              <a14:useLocalDpi xmlns:a14="http://schemas.microsoft.com/office/drawing/2010/main" val="0"/>
            </a:ext>
          </a:extLst>
        </a:blip>
        <a:srcRect/>
        <a:stretch>
          <a:fillRect/>
        </a:stretch>
      </xdr:blipFill>
      <xdr:spPr bwMode="auto">
        <a:xfrm>
          <a:off x="12611100" y="542324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695</xdr:row>
      <xdr:rowOff>0</xdr:rowOff>
    </xdr:from>
    <xdr:to>
      <xdr:col>22</xdr:col>
      <xdr:colOff>0</xdr:colOff>
      <xdr:row>696</xdr:row>
      <xdr:rowOff>0</xdr:rowOff>
    </xdr:to>
    <xdr:pic>
      <xdr:nvPicPr>
        <xdr:cNvPr id="630" name="Picture 426"/>
        <xdr:cNvPicPr>
          <a:picLocks noChangeAspect="1" noChangeArrowheads="1"/>
        </xdr:cNvPicPr>
      </xdr:nvPicPr>
      <xdr:blipFill>
        <a:blip xmlns:r="http://schemas.openxmlformats.org/officeDocument/2006/relationships" r:embed="rId616">
          <a:extLst>
            <a:ext uri="{28A0092B-C50C-407E-A947-70E740481C1C}">
              <a14:useLocalDpi xmlns:a14="http://schemas.microsoft.com/office/drawing/2010/main" val="0"/>
            </a:ext>
          </a:extLst>
        </a:blip>
        <a:srcRect/>
        <a:stretch>
          <a:fillRect/>
        </a:stretch>
      </xdr:blipFill>
      <xdr:spPr bwMode="auto">
        <a:xfrm>
          <a:off x="12611100" y="543591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696</xdr:row>
      <xdr:rowOff>0</xdr:rowOff>
    </xdr:from>
    <xdr:to>
      <xdr:col>22</xdr:col>
      <xdr:colOff>0</xdr:colOff>
      <xdr:row>697</xdr:row>
      <xdr:rowOff>0</xdr:rowOff>
    </xdr:to>
    <xdr:pic>
      <xdr:nvPicPr>
        <xdr:cNvPr id="631" name="Picture 427"/>
        <xdr:cNvPicPr>
          <a:picLocks noChangeAspect="1" noChangeArrowheads="1"/>
        </xdr:cNvPicPr>
      </xdr:nvPicPr>
      <xdr:blipFill>
        <a:blip xmlns:r="http://schemas.openxmlformats.org/officeDocument/2006/relationships" r:embed="rId617">
          <a:extLst>
            <a:ext uri="{28A0092B-C50C-407E-A947-70E740481C1C}">
              <a14:useLocalDpi xmlns:a14="http://schemas.microsoft.com/office/drawing/2010/main" val="0"/>
            </a:ext>
          </a:extLst>
        </a:blip>
        <a:srcRect/>
        <a:stretch>
          <a:fillRect/>
        </a:stretch>
      </xdr:blipFill>
      <xdr:spPr bwMode="auto">
        <a:xfrm>
          <a:off x="12611100" y="544858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697</xdr:row>
      <xdr:rowOff>0</xdr:rowOff>
    </xdr:from>
    <xdr:to>
      <xdr:col>22</xdr:col>
      <xdr:colOff>0</xdr:colOff>
      <xdr:row>698</xdr:row>
      <xdr:rowOff>0</xdr:rowOff>
    </xdr:to>
    <xdr:pic>
      <xdr:nvPicPr>
        <xdr:cNvPr id="632" name="Picture 428"/>
        <xdr:cNvPicPr>
          <a:picLocks noChangeAspect="1" noChangeArrowheads="1"/>
        </xdr:cNvPicPr>
      </xdr:nvPicPr>
      <xdr:blipFill>
        <a:blip xmlns:r="http://schemas.openxmlformats.org/officeDocument/2006/relationships" r:embed="rId618">
          <a:extLst>
            <a:ext uri="{28A0092B-C50C-407E-A947-70E740481C1C}">
              <a14:useLocalDpi xmlns:a14="http://schemas.microsoft.com/office/drawing/2010/main" val="0"/>
            </a:ext>
          </a:extLst>
        </a:blip>
        <a:srcRect/>
        <a:stretch>
          <a:fillRect/>
        </a:stretch>
      </xdr:blipFill>
      <xdr:spPr bwMode="auto">
        <a:xfrm>
          <a:off x="12611100" y="546125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698</xdr:row>
      <xdr:rowOff>0</xdr:rowOff>
    </xdr:from>
    <xdr:to>
      <xdr:col>22</xdr:col>
      <xdr:colOff>0</xdr:colOff>
      <xdr:row>699</xdr:row>
      <xdr:rowOff>0</xdr:rowOff>
    </xdr:to>
    <xdr:pic>
      <xdr:nvPicPr>
        <xdr:cNvPr id="633" name="Picture 429"/>
        <xdr:cNvPicPr>
          <a:picLocks noChangeAspect="1" noChangeArrowheads="1"/>
        </xdr:cNvPicPr>
      </xdr:nvPicPr>
      <xdr:blipFill>
        <a:blip xmlns:r="http://schemas.openxmlformats.org/officeDocument/2006/relationships" r:embed="rId619">
          <a:extLst>
            <a:ext uri="{28A0092B-C50C-407E-A947-70E740481C1C}">
              <a14:useLocalDpi xmlns:a14="http://schemas.microsoft.com/office/drawing/2010/main" val="0"/>
            </a:ext>
          </a:extLst>
        </a:blip>
        <a:srcRect/>
        <a:stretch>
          <a:fillRect/>
        </a:stretch>
      </xdr:blipFill>
      <xdr:spPr bwMode="auto">
        <a:xfrm>
          <a:off x="12611100" y="547392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699</xdr:row>
      <xdr:rowOff>0</xdr:rowOff>
    </xdr:from>
    <xdr:to>
      <xdr:col>22</xdr:col>
      <xdr:colOff>0</xdr:colOff>
      <xdr:row>700</xdr:row>
      <xdr:rowOff>0</xdr:rowOff>
    </xdr:to>
    <xdr:pic>
      <xdr:nvPicPr>
        <xdr:cNvPr id="634" name="Picture 430"/>
        <xdr:cNvPicPr>
          <a:picLocks noChangeAspect="1" noChangeArrowheads="1"/>
        </xdr:cNvPicPr>
      </xdr:nvPicPr>
      <xdr:blipFill>
        <a:blip xmlns:r="http://schemas.openxmlformats.org/officeDocument/2006/relationships" r:embed="rId620">
          <a:extLst>
            <a:ext uri="{28A0092B-C50C-407E-A947-70E740481C1C}">
              <a14:useLocalDpi xmlns:a14="http://schemas.microsoft.com/office/drawing/2010/main" val="0"/>
            </a:ext>
          </a:extLst>
        </a:blip>
        <a:srcRect/>
        <a:stretch>
          <a:fillRect/>
        </a:stretch>
      </xdr:blipFill>
      <xdr:spPr bwMode="auto">
        <a:xfrm>
          <a:off x="12611100" y="548659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700</xdr:row>
      <xdr:rowOff>0</xdr:rowOff>
    </xdr:from>
    <xdr:to>
      <xdr:col>22</xdr:col>
      <xdr:colOff>0</xdr:colOff>
      <xdr:row>701</xdr:row>
      <xdr:rowOff>0</xdr:rowOff>
    </xdr:to>
    <xdr:pic>
      <xdr:nvPicPr>
        <xdr:cNvPr id="635" name="Picture 431"/>
        <xdr:cNvPicPr>
          <a:picLocks noChangeAspect="1" noChangeArrowheads="1"/>
        </xdr:cNvPicPr>
      </xdr:nvPicPr>
      <xdr:blipFill>
        <a:blip xmlns:r="http://schemas.openxmlformats.org/officeDocument/2006/relationships" r:embed="rId621">
          <a:extLst>
            <a:ext uri="{28A0092B-C50C-407E-A947-70E740481C1C}">
              <a14:useLocalDpi xmlns:a14="http://schemas.microsoft.com/office/drawing/2010/main" val="0"/>
            </a:ext>
          </a:extLst>
        </a:blip>
        <a:srcRect/>
        <a:stretch>
          <a:fillRect/>
        </a:stretch>
      </xdr:blipFill>
      <xdr:spPr bwMode="auto">
        <a:xfrm>
          <a:off x="12611100" y="549925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701</xdr:row>
      <xdr:rowOff>0</xdr:rowOff>
    </xdr:from>
    <xdr:to>
      <xdr:col>22</xdr:col>
      <xdr:colOff>0</xdr:colOff>
      <xdr:row>702</xdr:row>
      <xdr:rowOff>0</xdr:rowOff>
    </xdr:to>
    <xdr:pic>
      <xdr:nvPicPr>
        <xdr:cNvPr id="636" name="Picture 432"/>
        <xdr:cNvPicPr>
          <a:picLocks noChangeAspect="1" noChangeArrowheads="1"/>
        </xdr:cNvPicPr>
      </xdr:nvPicPr>
      <xdr:blipFill>
        <a:blip xmlns:r="http://schemas.openxmlformats.org/officeDocument/2006/relationships" r:embed="rId622">
          <a:extLst>
            <a:ext uri="{28A0092B-C50C-407E-A947-70E740481C1C}">
              <a14:useLocalDpi xmlns:a14="http://schemas.microsoft.com/office/drawing/2010/main" val="0"/>
            </a:ext>
          </a:extLst>
        </a:blip>
        <a:srcRect/>
        <a:stretch>
          <a:fillRect/>
        </a:stretch>
      </xdr:blipFill>
      <xdr:spPr bwMode="auto">
        <a:xfrm>
          <a:off x="12611100" y="551192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702</xdr:row>
      <xdr:rowOff>0</xdr:rowOff>
    </xdr:from>
    <xdr:to>
      <xdr:col>22</xdr:col>
      <xdr:colOff>0</xdr:colOff>
      <xdr:row>703</xdr:row>
      <xdr:rowOff>0</xdr:rowOff>
    </xdr:to>
    <xdr:pic>
      <xdr:nvPicPr>
        <xdr:cNvPr id="637" name="Picture 433"/>
        <xdr:cNvPicPr>
          <a:picLocks noChangeAspect="1" noChangeArrowheads="1"/>
        </xdr:cNvPicPr>
      </xdr:nvPicPr>
      <xdr:blipFill>
        <a:blip xmlns:r="http://schemas.openxmlformats.org/officeDocument/2006/relationships" r:embed="rId623">
          <a:extLst>
            <a:ext uri="{28A0092B-C50C-407E-A947-70E740481C1C}">
              <a14:useLocalDpi xmlns:a14="http://schemas.microsoft.com/office/drawing/2010/main" val="0"/>
            </a:ext>
          </a:extLst>
        </a:blip>
        <a:srcRect/>
        <a:stretch>
          <a:fillRect/>
        </a:stretch>
      </xdr:blipFill>
      <xdr:spPr bwMode="auto">
        <a:xfrm>
          <a:off x="12611100" y="552459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703</xdr:row>
      <xdr:rowOff>0</xdr:rowOff>
    </xdr:from>
    <xdr:to>
      <xdr:col>22</xdr:col>
      <xdr:colOff>0</xdr:colOff>
      <xdr:row>704</xdr:row>
      <xdr:rowOff>0</xdr:rowOff>
    </xdr:to>
    <xdr:pic>
      <xdr:nvPicPr>
        <xdr:cNvPr id="638" name="Picture 434"/>
        <xdr:cNvPicPr>
          <a:picLocks noChangeAspect="1" noChangeArrowheads="1"/>
        </xdr:cNvPicPr>
      </xdr:nvPicPr>
      <xdr:blipFill>
        <a:blip xmlns:r="http://schemas.openxmlformats.org/officeDocument/2006/relationships" r:embed="rId624">
          <a:extLst>
            <a:ext uri="{28A0092B-C50C-407E-A947-70E740481C1C}">
              <a14:useLocalDpi xmlns:a14="http://schemas.microsoft.com/office/drawing/2010/main" val="0"/>
            </a:ext>
          </a:extLst>
        </a:blip>
        <a:srcRect/>
        <a:stretch>
          <a:fillRect/>
        </a:stretch>
      </xdr:blipFill>
      <xdr:spPr bwMode="auto">
        <a:xfrm>
          <a:off x="12611100" y="553726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704</xdr:row>
      <xdr:rowOff>0</xdr:rowOff>
    </xdr:from>
    <xdr:to>
      <xdr:col>22</xdr:col>
      <xdr:colOff>0</xdr:colOff>
      <xdr:row>705</xdr:row>
      <xdr:rowOff>0</xdr:rowOff>
    </xdr:to>
    <xdr:pic>
      <xdr:nvPicPr>
        <xdr:cNvPr id="639" name="Picture 435"/>
        <xdr:cNvPicPr>
          <a:picLocks noChangeAspect="1" noChangeArrowheads="1"/>
        </xdr:cNvPicPr>
      </xdr:nvPicPr>
      <xdr:blipFill>
        <a:blip xmlns:r="http://schemas.openxmlformats.org/officeDocument/2006/relationships" r:embed="rId625">
          <a:extLst>
            <a:ext uri="{28A0092B-C50C-407E-A947-70E740481C1C}">
              <a14:useLocalDpi xmlns:a14="http://schemas.microsoft.com/office/drawing/2010/main" val="0"/>
            </a:ext>
          </a:extLst>
        </a:blip>
        <a:srcRect/>
        <a:stretch>
          <a:fillRect/>
        </a:stretch>
      </xdr:blipFill>
      <xdr:spPr bwMode="auto">
        <a:xfrm>
          <a:off x="12611100" y="554993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705</xdr:row>
      <xdr:rowOff>0</xdr:rowOff>
    </xdr:from>
    <xdr:to>
      <xdr:col>22</xdr:col>
      <xdr:colOff>0</xdr:colOff>
      <xdr:row>706</xdr:row>
      <xdr:rowOff>0</xdr:rowOff>
    </xdr:to>
    <xdr:pic>
      <xdr:nvPicPr>
        <xdr:cNvPr id="640" name="Picture 436"/>
        <xdr:cNvPicPr>
          <a:picLocks noChangeAspect="1" noChangeArrowheads="1"/>
        </xdr:cNvPicPr>
      </xdr:nvPicPr>
      <xdr:blipFill>
        <a:blip xmlns:r="http://schemas.openxmlformats.org/officeDocument/2006/relationships" r:embed="rId626">
          <a:extLst>
            <a:ext uri="{28A0092B-C50C-407E-A947-70E740481C1C}">
              <a14:useLocalDpi xmlns:a14="http://schemas.microsoft.com/office/drawing/2010/main" val="0"/>
            </a:ext>
          </a:extLst>
        </a:blip>
        <a:srcRect/>
        <a:stretch>
          <a:fillRect/>
        </a:stretch>
      </xdr:blipFill>
      <xdr:spPr bwMode="auto">
        <a:xfrm>
          <a:off x="12611100" y="556260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706</xdr:row>
      <xdr:rowOff>0</xdr:rowOff>
    </xdr:from>
    <xdr:to>
      <xdr:col>22</xdr:col>
      <xdr:colOff>0</xdr:colOff>
      <xdr:row>707</xdr:row>
      <xdr:rowOff>0</xdr:rowOff>
    </xdr:to>
    <xdr:pic>
      <xdr:nvPicPr>
        <xdr:cNvPr id="641" name="Picture 437"/>
        <xdr:cNvPicPr>
          <a:picLocks noChangeAspect="1" noChangeArrowheads="1"/>
        </xdr:cNvPicPr>
      </xdr:nvPicPr>
      <xdr:blipFill>
        <a:blip xmlns:r="http://schemas.openxmlformats.org/officeDocument/2006/relationships" r:embed="rId627">
          <a:extLst>
            <a:ext uri="{28A0092B-C50C-407E-A947-70E740481C1C}">
              <a14:useLocalDpi xmlns:a14="http://schemas.microsoft.com/office/drawing/2010/main" val="0"/>
            </a:ext>
          </a:extLst>
        </a:blip>
        <a:srcRect/>
        <a:stretch>
          <a:fillRect/>
        </a:stretch>
      </xdr:blipFill>
      <xdr:spPr bwMode="auto">
        <a:xfrm>
          <a:off x="12611100" y="557526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707</xdr:row>
      <xdr:rowOff>0</xdr:rowOff>
    </xdr:from>
    <xdr:to>
      <xdr:col>22</xdr:col>
      <xdr:colOff>0</xdr:colOff>
      <xdr:row>708</xdr:row>
      <xdr:rowOff>0</xdr:rowOff>
    </xdr:to>
    <xdr:pic>
      <xdr:nvPicPr>
        <xdr:cNvPr id="642" name="Picture 438"/>
        <xdr:cNvPicPr>
          <a:picLocks noChangeAspect="1" noChangeArrowheads="1"/>
        </xdr:cNvPicPr>
      </xdr:nvPicPr>
      <xdr:blipFill>
        <a:blip xmlns:r="http://schemas.openxmlformats.org/officeDocument/2006/relationships" r:embed="rId628">
          <a:extLst>
            <a:ext uri="{28A0092B-C50C-407E-A947-70E740481C1C}">
              <a14:useLocalDpi xmlns:a14="http://schemas.microsoft.com/office/drawing/2010/main" val="0"/>
            </a:ext>
          </a:extLst>
        </a:blip>
        <a:srcRect/>
        <a:stretch>
          <a:fillRect/>
        </a:stretch>
      </xdr:blipFill>
      <xdr:spPr bwMode="auto">
        <a:xfrm>
          <a:off x="12611100" y="558793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708</xdr:row>
      <xdr:rowOff>0</xdr:rowOff>
    </xdr:from>
    <xdr:to>
      <xdr:col>22</xdr:col>
      <xdr:colOff>0</xdr:colOff>
      <xdr:row>709</xdr:row>
      <xdr:rowOff>0</xdr:rowOff>
    </xdr:to>
    <xdr:pic>
      <xdr:nvPicPr>
        <xdr:cNvPr id="643" name="Picture 439"/>
        <xdr:cNvPicPr>
          <a:picLocks noChangeAspect="1" noChangeArrowheads="1"/>
        </xdr:cNvPicPr>
      </xdr:nvPicPr>
      <xdr:blipFill>
        <a:blip xmlns:r="http://schemas.openxmlformats.org/officeDocument/2006/relationships" r:embed="rId629">
          <a:extLst>
            <a:ext uri="{28A0092B-C50C-407E-A947-70E740481C1C}">
              <a14:useLocalDpi xmlns:a14="http://schemas.microsoft.com/office/drawing/2010/main" val="0"/>
            </a:ext>
          </a:extLst>
        </a:blip>
        <a:srcRect/>
        <a:stretch>
          <a:fillRect/>
        </a:stretch>
      </xdr:blipFill>
      <xdr:spPr bwMode="auto">
        <a:xfrm>
          <a:off x="12611100" y="560060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709</xdr:row>
      <xdr:rowOff>0</xdr:rowOff>
    </xdr:from>
    <xdr:to>
      <xdr:col>22</xdr:col>
      <xdr:colOff>0</xdr:colOff>
      <xdr:row>710</xdr:row>
      <xdr:rowOff>0</xdr:rowOff>
    </xdr:to>
    <xdr:pic>
      <xdr:nvPicPr>
        <xdr:cNvPr id="644" name="Picture 440"/>
        <xdr:cNvPicPr>
          <a:picLocks noChangeAspect="1" noChangeArrowheads="1"/>
        </xdr:cNvPicPr>
      </xdr:nvPicPr>
      <xdr:blipFill>
        <a:blip xmlns:r="http://schemas.openxmlformats.org/officeDocument/2006/relationships" r:embed="rId630">
          <a:extLst>
            <a:ext uri="{28A0092B-C50C-407E-A947-70E740481C1C}">
              <a14:useLocalDpi xmlns:a14="http://schemas.microsoft.com/office/drawing/2010/main" val="0"/>
            </a:ext>
          </a:extLst>
        </a:blip>
        <a:srcRect/>
        <a:stretch>
          <a:fillRect/>
        </a:stretch>
      </xdr:blipFill>
      <xdr:spPr bwMode="auto">
        <a:xfrm>
          <a:off x="12611100" y="561327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710</xdr:row>
      <xdr:rowOff>0</xdr:rowOff>
    </xdr:from>
    <xdr:to>
      <xdr:col>22</xdr:col>
      <xdr:colOff>0</xdr:colOff>
      <xdr:row>711</xdr:row>
      <xdr:rowOff>0</xdr:rowOff>
    </xdr:to>
    <xdr:pic>
      <xdr:nvPicPr>
        <xdr:cNvPr id="645" name="Picture 441"/>
        <xdr:cNvPicPr>
          <a:picLocks noChangeAspect="1" noChangeArrowheads="1"/>
        </xdr:cNvPicPr>
      </xdr:nvPicPr>
      <xdr:blipFill>
        <a:blip xmlns:r="http://schemas.openxmlformats.org/officeDocument/2006/relationships" r:embed="rId631">
          <a:extLst>
            <a:ext uri="{28A0092B-C50C-407E-A947-70E740481C1C}">
              <a14:useLocalDpi xmlns:a14="http://schemas.microsoft.com/office/drawing/2010/main" val="0"/>
            </a:ext>
          </a:extLst>
        </a:blip>
        <a:srcRect/>
        <a:stretch>
          <a:fillRect/>
        </a:stretch>
      </xdr:blipFill>
      <xdr:spPr bwMode="auto">
        <a:xfrm>
          <a:off x="12611100" y="562594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711</xdr:row>
      <xdr:rowOff>0</xdr:rowOff>
    </xdr:from>
    <xdr:to>
      <xdr:col>22</xdr:col>
      <xdr:colOff>0</xdr:colOff>
      <xdr:row>712</xdr:row>
      <xdr:rowOff>0</xdr:rowOff>
    </xdr:to>
    <xdr:pic>
      <xdr:nvPicPr>
        <xdr:cNvPr id="646" name="Picture 442"/>
        <xdr:cNvPicPr>
          <a:picLocks noChangeAspect="1" noChangeArrowheads="1"/>
        </xdr:cNvPicPr>
      </xdr:nvPicPr>
      <xdr:blipFill>
        <a:blip xmlns:r="http://schemas.openxmlformats.org/officeDocument/2006/relationships" r:embed="rId632">
          <a:extLst>
            <a:ext uri="{28A0092B-C50C-407E-A947-70E740481C1C}">
              <a14:useLocalDpi xmlns:a14="http://schemas.microsoft.com/office/drawing/2010/main" val="0"/>
            </a:ext>
          </a:extLst>
        </a:blip>
        <a:srcRect/>
        <a:stretch>
          <a:fillRect/>
        </a:stretch>
      </xdr:blipFill>
      <xdr:spPr bwMode="auto">
        <a:xfrm>
          <a:off x="12611100" y="563860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713</xdr:row>
      <xdr:rowOff>0</xdr:rowOff>
    </xdr:from>
    <xdr:to>
      <xdr:col>22</xdr:col>
      <xdr:colOff>0</xdr:colOff>
      <xdr:row>714</xdr:row>
      <xdr:rowOff>0</xdr:rowOff>
    </xdr:to>
    <xdr:pic>
      <xdr:nvPicPr>
        <xdr:cNvPr id="647" name="Picture 443"/>
        <xdr:cNvPicPr>
          <a:picLocks noChangeAspect="1" noChangeArrowheads="1"/>
        </xdr:cNvPicPr>
      </xdr:nvPicPr>
      <xdr:blipFill>
        <a:blip xmlns:r="http://schemas.openxmlformats.org/officeDocument/2006/relationships" r:embed="rId633">
          <a:extLst>
            <a:ext uri="{28A0092B-C50C-407E-A947-70E740481C1C}">
              <a14:useLocalDpi xmlns:a14="http://schemas.microsoft.com/office/drawing/2010/main" val="0"/>
            </a:ext>
          </a:extLst>
        </a:blip>
        <a:srcRect/>
        <a:stretch>
          <a:fillRect/>
        </a:stretch>
      </xdr:blipFill>
      <xdr:spPr bwMode="auto">
        <a:xfrm>
          <a:off x="12611100" y="565270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714</xdr:row>
      <xdr:rowOff>0</xdr:rowOff>
    </xdr:from>
    <xdr:to>
      <xdr:col>22</xdr:col>
      <xdr:colOff>0</xdr:colOff>
      <xdr:row>715</xdr:row>
      <xdr:rowOff>0</xdr:rowOff>
    </xdr:to>
    <xdr:pic>
      <xdr:nvPicPr>
        <xdr:cNvPr id="648" name="Picture 444"/>
        <xdr:cNvPicPr>
          <a:picLocks noChangeAspect="1" noChangeArrowheads="1"/>
        </xdr:cNvPicPr>
      </xdr:nvPicPr>
      <xdr:blipFill>
        <a:blip xmlns:r="http://schemas.openxmlformats.org/officeDocument/2006/relationships" r:embed="rId634">
          <a:extLst>
            <a:ext uri="{28A0092B-C50C-407E-A947-70E740481C1C}">
              <a14:useLocalDpi xmlns:a14="http://schemas.microsoft.com/office/drawing/2010/main" val="0"/>
            </a:ext>
          </a:extLst>
        </a:blip>
        <a:srcRect/>
        <a:stretch>
          <a:fillRect/>
        </a:stretch>
      </xdr:blipFill>
      <xdr:spPr bwMode="auto">
        <a:xfrm>
          <a:off x="12611100" y="566537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715</xdr:row>
      <xdr:rowOff>0</xdr:rowOff>
    </xdr:from>
    <xdr:to>
      <xdr:col>22</xdr:col>
      <xdr:colOff>0</xdr:colOff>
      <xdr:row>716</xdr:row>
      <xdr:rowOff>0</xdr:rowOff>
    </xdr:to>
    <xdr:pic>
      <xdr:nvPicPr>
        <xdr:cNvPr id="649" name="Picture 445"/>
        <xdr:cNvPicPr>
          <a:picLocks noChangeAspect="1" noChangeArrowheads="1"/>
        </xdr:cNvPicPr>
      </xdr:nvPicPr>
      <xdr:blipFill>
        <a:blip xmlns:r="http://schemas.openxmlformats.org/officeDocument/2006/relationships" r:embed="rId635">
          <a:extLst>
            <a:ext uri="{28A0092B-C50C-407E-A947-70E740481C1C}">
              <a14:useLocalDpi xmlns:a14="http://schemas.microsoft.com/office/drawing/2010/main" val="0"/>
            </a:ext>
          </a:extLst>
        </a:blip>
        <a:srcRect/>
        <a:stretch>
          <a:fillRect/>
        </a:stretch>
      </xdr:blipFill>
      <xdr:spPr bwMode="auto">
        <a:xfrm>
          <a:off x="12611100" y="567804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716</xdr:row>
      <xdr:rowOff>0</xdr:rowOff>
    </xdr:from>
    <xdr:to>
      <xdr:col>22</xdr:col>
      <xdr:colOff>0</xdr:colOff>
      <xdr:row>717</xdr:row>
      <xdr:rowOff>0</xdr:rowOff>
    </xdr:to>
    <xdr:pic>
      <xdr:nvPicPr>
        <xdr:cNvPr id="650" name="Picture 446"/>
        <xdr:cNvPicPr>
          <a:picLocks noChangeAspect="1" noChangeArrowheads="1"/>
        </xdr:cNvPicPr>
      </xdr:nvPicPr>
      <xdr:blipFill>
        <a:blip xmlns:r="http://schemas.openxmlformats.org/officeDocument/2006/relationships" r:embed="rId636">
          <a:extLst>
            <a:ext uri="{28A0092B-C50C-407E-A947-70E740481C1C}">
              <a14:useLocalDpi xmlns:a14="http://schemas.microsoft.com/office/drawing/2010/main" val="0"/>
            </a:ext>
          </a:extLst>
        </a:blip>
        <a:srcRect/>
        <a:stretch>
          <a:fillRect/>
        </a:stretch>
      </xdr:blipFill>
      <xdr:spPr bwMode="auto">
        <a:xfrm>
          <a:off x="12611100" y="569071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717</xdr:row>
      <xdr:rowOff>0</xdr:rowOff>
    </xdr:from>
    <xdr:to>
      <xdr:col>22</xdr:col>
      <xdr:colOff>0</xdr:colOff>
      <xdr:row>718</xdr:row>
      <xdr:rowOff>0</xdr:rowOff>
    </xdr:to>
    <xdr:pic>
      <xdr:nvPicPr>
        <xdr:cNvPr id="651" name="Picture 447"/>
        <xdr:cNvPicPr>
          <a:picLocks noChangeAspect="1" noChangeArrowheads="1"/>
        </xdr:cNvPicPr>
      </xdr:nvPicPr>
      <xdr:blipFill>
        <a:blip xmlns:r="http://schemas.openxmlformats.org/officeDocument/2006/relationships" r:embed="rId637">
          <a:extLst>
            <a:ext uri="{28A0092B-C50C-407E-A947-70E740481C1C}">
              <a14:useLocalDpi xmlns:a14="http://schemas.microsoft.com/office/drawing/2010/main" val="0"/>
            </a:ext>
          </a:extLst>
        </a:blip>
        <a:srcRect/>
        <a:stretch>
          <a:fillRect/>
        </a:stretch>
      </xdr:blipFill>
      <xdr:spPr bwMode="auto">
        <a:xfrm>
          <a:off x="12611100" y="570337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718</xdr:row>
      <xdr:rowOff>0</xdr:rowOff>
    </xdr:from>
    <xdr:to>
      <xdr:col>22</xdr:col>
      <xdr:colOff>0</xdr:colOff>
      <xdr:row>719</xdr:row>
      <xdr:rowOff>0</xdr:rowOff>
    </xdr:to>
    <xdr:pic>
      <xdr:nvPicPr>
        <xdr:cNvPr id="652" name="Picture 448"/>
        <xdr:cNvPicPr>
          <a:picLocks noChangeAspect="1" noChangeArrowheads="1"/>
        </xdr:cNvPicPr>
      </xdr:nvPicPr>
      <xdr:blipFill>
        <a:blip xmlns:r="http://schemas.openxmlformats.org/officeDocument/2006/relationships" r:embed="rId638">
          <a:extLst>
            <a:ext uri="{28A0092B-C50C-407E-A947-70E740481C1C}">
              <a14:useLocalDpi xmlns:a14="http://schemas.microsoft.com/office/drawing/2010/main" val="0"/>
            </a:ext>
          </a:extLst>
        </a:blip>
        <a:srcRect/>
        <a:stretch>
          <a:fillRect/>
        </a:stretch>
      </xdr:blipFill>
      <xdr:spPr bwMode="auto">
        <a:xfrm>
          <a:off x="12611100" y="571604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719</xdr:row>
      <xdr:rowOff>0</xdr:rowOff>
    </xdr:from>
    <xdr:to>
      <xdr:col>22</xdr:col>
      <xdr:colOff>0</xdr:colOff>
      <xdr:row>720</xdr:row>
      <xdr:rowOff>0</xdr:rowOff>
    </xdr:to>
    <xdr:pic>
      <xdr:nvPicPr>
        <xdr:cNvPr id="653" name="Picture 449"/>
        <xdr:cNvPicPr>
          <a:picLocks noChangeAspect="1" noChangeArrowheads="1"/>
        </xdr:cNvPicPr>
      </xdr:nvPicPr>
      <xdr:blipFill>
        <a:blip xmlns:r="http://schemas.openxmlformats.org/officeDocument/2006/relationships" r:embed="rId639">
          <a:extLst>
            <a:ext uri="{28A0092B-C50C-407E-A947-70E740481C1C}">
              <a14:useLocalDpi xmlns:a14="http://schemas.microsoft.com/office/drawing/2010/main" val="0"/>
            </a:ext>
          </a:extLst>
        </a:blip>
        <a:srcRect/>
        <a:stretch>
          <a:fillRect/>
        </a:stretch>
      </xdr:blipFill>
      <xdr:spPr bwMode="auto">
        <a:xfrm>
          <a:off x="12611100" y="572871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720</xdr:row>
      <xdr:rowOff>0</xdr:rowOff>
    </xdr:from>
    <xdr:to>
      <xdr:col>22</xdr:col>
      <xdr:colOff>0</xdr:colOff>
      <xdr:row>721</xdr:row>
      <xdr:rowOff>0</xdr:rowOff>
    </xdr:to>
    <xdr:pic>
      <xdr:nvPicPr>
        <xdr:cNvPr id="654" name="Picture 450"/>
        <xdr:cNvPicPr>
          <a:picLocks noChangeAspect="1" noChangeArrowheads="1"/>
        </xdr:cNvPicPr>
      </xdr:nvPicPr>
      <xdr:blipFill>
        <a:blip xmlns:r="http://schemas.openxmlformats.org/officeDocument/2006/relationships" r:embed="rId640">
          <a:extLst>
            <a:ext uri="{28A0092B-C50C-407E-A947-70E740481C1C}">
              <a14:useLocalDpi xmlns:a14="http://schemas.microsoft.com/office/drawing/2010/main" val="0"/>
            </a:ext>
          </a:extLst>
        </a:blip>
        <a:srcRect/>
        <a:stretch>
          <a:fillRect/>
        </a:stretch>
      </xdr:blipFill>
      <xdr:spPr bwMode="auto">
        <a:xfrm>
          <a:off x="12611100" y="574138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721</xdr:row>
      <xdr:rowOff>0</xdr:rowOff>
    </xdr:from>
    <xdr:to>
      <xdr:col>22</xdr:col>
      <xdr:colOff>0</xdr:colOff>
      <xdr:row>722</xdr:row>
      <xdr:rowOff>0</xdr:rowOff>
    </xdr:to>
    <xdr:pic>
      <xdr:nvPicPr>
        <xdr:cNvPr id="655" name="Picture 451"/>
        <xdr:cNvPicPr>
          <a:picLocks noChangeAspect="1" noChangeArrowheads="1"/>
        </xdr:cNvPicPr>
      </xdr:nvPicPr>
      <xdr:blipFill>
        <a:blip xmlns:r="http://schemas.openxmlformats.org/officeDocument/2006/relationships" r:embed="rId641">
          <a:extLst>
            <a:ext uri="{28A0092B-C50C-407E-A947-70E740481C1C}">
              <a14:useLocalDpi xmlns:a14="http://schemas.microsoft.com/office/drawing/2010/main" val="0"/>
            </a:ext>
          </a:extLst>
        </a:blip>
        <a:srcRect/>
        <a:stretch>
          <a:fillRect/>
        </a:stretch>
      </xdr:blipFill>
      <xdr:spPr bwMode="auto">
        <a:xfrm>
          <a:off x="12611100" y="575405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722</xdr:row>
      <xdr:rowOff>0</xdr:rowOff>
    </xdr:from>
    <xdr:to>
      <xdr:col>22</xdr:col>
      <xdr:colOff>0</xdr:colOff>
      <xdr:row>723</xdr:row>
      <xdr:rowOff>0</xdr:rowOff>
    </xdr:to>
    <xdr:pic>
      <xdr:nvPicPr>
        <xdr:cNvPr id="656" name="Picture 452"/>
        <xdr:cNvPicPr>
          <a:picLocks noChangeAspect="1" noChangeArrowheads="1"/>
        </xdr:cNvPicPr>
      </xdr:nvPicPr>
      <xdr:blipFill>
        <a:blip xmlns:r="http://schemas.openxmlformats.org/officeDocument/2006/relationships" r:embed="rId642">
          <a:extLst>
            <a:ext uri="{28A0092B-C50C-407E-A947-70E740481C1C}">
              <a14:useLocalDpi xmlns:a14="http://schemas.microsoft.com/office/drawing/2010/main" val="0"/>
            </a:ext>
          </a:extLst>
        </a:blip>
        <a:srcRect/>
        <a:stretch>
          <a:fillRect/>
        </a:stretch>
      </xdr:blipFill>
      <xdr:spPr bwMode="auto">
        <a:xfrm>
          <a:off x="12611100" y="576672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723</xdr:row>
      <xdr:rowOff>0</xdr:rowOff>
    </xdr:from>
    <xdr:to>
      <xdr:col>22</xdr:col>
      <xdr:colOff>0</xdr:colOff>
      <xdr:row>724</xdr:row>
      <xdr:rowOff>0</xdr:rowOff>
    </xdr:to>
    <xdr:pic>
      <xdr:nvPicPr>
        <xdr:cNvPr id="657" name="Picture 453"/>
        <xdr:cNvPicPr>
          <a:picLocks noChangeAspect="1" noChangeArrowheads="1"/>
        </xdr:cNvPicPr>
      </xdr:nvPicPr>
      <xdr:blipFill>
        <a:blip xmlns:r="http://schemas.openxmlformats.org/officeDocument/2006/relationships" r:embed="rId643">
          <a:extLst>
            <a:ext uri="{28A0092B-C50C-407E-A947-70E740481C1C}">
              <a14:useLocalDpi xmlns:a14="http://schemas.microsoft.com/office/drawing/2010/main" val="0"/>
            </a:ext>
          </a:extLst>
        </a:blip>
        <a:srcRect/>
        <a:stretch>
          <a:fillRect/>
        </a:stretch>
      </xdr:blipFill>
      <xdr:spPr bwMode="auto">
        <a:xfrm>
          <a:off x="12611100" y="577938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724</xdr:row>
      <xdr:rowOff>0</xdr:rowOff>
    </xdr:from>
    <xdr:to>
      <xdr:col>22</xdr:col>
      <xdr:colOff>0</xdr:colOff>
      <xdr:row>725</xdr:row>
      <xdr:rowOff>0</xdr:rowOff>
    </xdr:to>
    <xdr:pic>
      <xdr:nvPicPr>
        <xdr:cNvPr id="658" name="Picture 454"/>
        <xdr:cNvPicPr>
          <a:picLocks noChangeAspect="1" noChangeArrowheads="1"/>
        </xdr:cNvPicPr>
      </xdr:nvPicPr>
      <xdr:blipFill>
        <a:blip xmlns:r="http://schemas.openxmlformats.org/officeDocument/2006/relationships" r:embed="rId644">
          <a:extLst>
            <a:ext uri="{28A0092B-C50C-407E-A947-70E740481C1C}">
              <a14:useLocalDpi xmlns:a14="http://schemas.microsoft.com/office/drawing/2010/main" val="0"/>
            </a:ext>
          </a:extLst>
        </a:blip>
        <a:srcRect/>
        <a:stretch>
          <a:fillRect/>
        </a:stretch>
      </xdr:blipFill>
      <xdr:spPr bwMode="auto">
        <a:xfrm>
          <a:off x="12611100" y="579205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725</xdr:row>
      <xdr:rowOff>0</xdr:rowOff>
    </xdr:from>
    <xdr:to>
      <xdr:col>22</xdr:col>
      <xdr:colOff>0</xdr:colOff>
      <xdr:row>726</xdr:row>
      <xdr:rowOff>0</xdr:rowOff>
    </xdr:to>
    <xdr:pic>
      <xdr:nvPicPr>
        <xdr:cNvPr id="659" name="Picture 455"/>
        <xdr:cNvPicPr>
          <a:picLocks noChangeAspect="1" noChangeArrowheads="1"/>
        </xdr:cNvPicPr>
      </xdr:nvPicPr>
      <xdr:blipFill>
        <a:blip xmlns:r="http://schemas.openxmlformats.org/officeDocument/2006/relationships" r:embed="rId645">
          <a:extLst>
            <a:ext uri="{28A0092B-C50C-407E-A947-70E740481C1C}">
              <a14:useLocalDpi xmlns:a14="http://schemas.microsoft.com/office/drawing/2010/main" val="0"/>
            </a:ext>
          </a:extLst>
        </a:blip>
        <a:srcRect/>
        <a:stretch>
          <a:fillRect/>
        </a:stretch>
      </xdr:blipFill>
      <xdr:spPr bwMode="auto">
        <a:xfrm>
          <a:off x="12611100" y="580472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726</xdr:row>
      <xdr:rowOff>0</xdr:rowOff>
    </xdr:from>
    <xdr:to>
      <xdr:col>22</xdr:col>
      <xdr:colOff>0</xdr:colOff>
      <xdr:row>727</xdr:row>
      <xdr:rowOff>0</xdr:rowOff>
    </xdr:to>
    <xdr:pic>
      <xdr:nvPicPr>
        <xdr:cNvPr id="660" name="Picture 456"/>
        <xdr:cNvPicPr>
          <a:picLocks noChangeAspect="1" noChangeArrowheads="1"/>
        </xdr:cNvPicPr>
      </xdr:nvPicPr>
      <xdr:blipFill>
        <a:blip xmlns:r="http://schemas.openxmlformats.org/officeDocument/2006/relationships" r:embed="rId646">
          <a:extLst>
            <a:ext uri="{28A0092B-C50C-407E-A947-70E740481C1C}">
              <a14:useLocalDpi xmlns:a14="http://schemas.microsoft.com/office/drawing/2010/main" val="0"/>
            </a:ext>
          </a:extLst>
        </a:blip>
        <a:srcRect/>
        <a:stretch>
          <a:fillRect/>
        </a:stretch>
      </xdr:blipFill>
      <xdr:spPr bwMode="auto">
        <a:xfrm>
          <a:off x="12611100" y="581739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727</xdr:row>
      <xdr:rowOff>0</xdr:rowOff>
    </xdr:from>
    <xdr:to>
      <xdr:col>22</xdr:col>
      <xdr:colOff>0</xdr:colOff>
      <xdr:row>728</xdr:row>
      <xdr:rowOff>0</xdr:rowOff>
    </xdr:to>
    <xdr:pic>
      <xdr:nvPicPr>
        <xdr:cNvPr id="661" name="Picture 457"/>
        <xdr:cNvPicPr>
          <a:picLocks noChangeAspect="1" noChangeArrowheads="1"/>
        </xdr:cNvPicPr>
      </xdr:nvPicPr>
      <xdr:blipFill>
        <a:blip xmlns:r="http://schemas.openxmlformats.org/officeDocument/2006/relationships" r:embed="rId647">
          <a:extLst>
            <a:ext uri="{28A0092B-C50C-407E-A947-70E740481C1C}">
              <a14:useLocalDpi xmlns:a14="http://schemas.microsoft.com/office/drawing/2010/main" val="0"/>
            </a:ext>
          </a:extLst>
        </a:blip>
        <a:srcRect/>
        <a:stretch>
          <a:fillRect/>
        </a:stretch>
      </xdr:blipFill>
      <xdr:spPr bwMode="auto">
        <a:xfrm>
          <a:off x="12611100" y="583006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728</xdr:row>
      <xdr:rowOff>0</xdr:rowOff>
    </xdr:from>
    <xdr:to>
      <xdr:col>22</xdr:col>
      <xdr:colOff>0</xdr:colOff>
      <xdr:row>729</xdr:row>
      <xdr:rowOff>0</xdr:rowOff>
    </xdr:to>
    <xdr:pic>
      <xdr:nvPicPr>
        <xdr:cNvPr id="662" name="Picture 458"/>
        <xdr:cNvPicPr>
          <a:picLocks noChangeAspect="1" noChangeArrowheads="1"/>
        </xdr:cNvPicPr>
      </xdr:nvPicPr>
      <xdr:blipFill>
        <a:blip xmlns:r="http://schemas.openxmlformats.org/officeDocument/2006/relationships" r:embed="rId648">
          <a:extLst>
            <a:ext uri="{28A0092B-C50C-407E-A947-70E740481C1C}">
              <a14:useLocalDpi xmlns:a14="http://schemas.microsoft.com/office/drawing/2010/main" val="0"/>
            </a:ext>
          </a:extLst>
        </a:blip>
        <a:srcRect/>
        <a:stretch>
          <a:fillRect/>
        </a:stretch>
      </xdr:blipFill>
      <xdr:spPr bwMode="auto">
        <a:xfrm>
          <a:off x="12611100" y="584273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729</xdr:row>
      <xdr:rowOff>0</xdr:rowOff>
    </xdr:from>
    <xdr:to>
      <xdr:col>22</xdr:col>
      <xdr:colOff>0</xdr:colOff>
      <xdr:row>730</xdr:row>
      <xdr:rowOff>0</xdr:rowOff>
    </xdr:to>
    <xdr:pic>
      <xdr:nvPicPr>
        <xdr:cNvPr id="663" name="Picture 459"/>
        <xdr:cNvPicPr>
          <a:picLocks noChangeAspect="1" noChangeArrowheads="1"/>
        </xdr:cNvPicPr>
      </xdr:nvPicPr>
      <xdr:blipFill>
        <a:blip xmlns:r="http://schemas.openxmlformats.org/officeDocument/2006/relationships" r:embed="rId649">
          <a:extLst>
            <a:ext uri="{28A0092B-C50C-407E-A947-70E740481C1C}">
              <a14:useLocalDpi xmlns:a14="http://schemas.microsoft.com/office/drawing/2010/main" val="0"/>
            </a:ext>
          </a:extLst>
        </a:blip>
        <a:srcRect/>
        <a:stretch>
          <a:fillRect/>
        </a:stretch>
      </xdr:blipFill>
      <xdr:spPr bwMode="auto">
        <a:xfrm>
          <a:off x="12611100" y="585539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730</xdr:row>
      <xdr:rowOff>0</xdr:rowOff>
    </xdr:from>
    <xdr:to>
      <xdr:col>22</xdr:col>
      <xdr:colOff>0</xdr:colOff>
      <xdr:row>731</xdr:row>
      <xdr:rowOff>0</xdr:rowOff>
    </xdr:to>
    <xdr:pic>
      <xdr:nvPicPr>
        <xdr:cNvPr id="664" name="Picture 460"/>
        <xdr:cNvPicPr>
          <a:picLocks noChangeAspect="1" noChangeArrowheads="1"/>
        </xdr:cNvPicPr>
      </xdr:nvPicPr>
      <xdr:blipFill>
        <a:blip xmlns:r="http://schemas.openxmlformats.org/officeDocument/2006/relationships" r:embed="rId650">
          <a:extLst>
            <a:ext uri="{28A0092B-C50C-407E-A947-70E740481C1C}">
              <a14:useLocalDpi xmlns:a14="http://schemas.microsoft.com/office/drawing/2010/main" val="0"/>
            </a:ext>
          </a:extLst>
        </a:blip>
        <a:srcRect/>
        <a:stretch>
          <a:fillRect/>
        </a:stretch>
      </xdr:blipFill>
      <xdr:spPr bwMode="auto">
        <a:xfrm>
          <a:off x="12611100" y="586806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731</xdr:row>
      <xdr:rowOff>0</xdr:rowOff>
    </xdr:from>
    <xdr:to>
      <xdr:col>22</xdr:col>
      <xdr:colOff>0</xdr:colOff>
      <xdr:row>732</xdr:row>
      <xdr:rowOff>0</xdr:rowOff>
    </xdr:to>
    <xdr:pic>
      <xdr:nvPicPr>
        <xdr:cNvPr id="665" name="Picture 461"/>
        <xdr:cNvPicPr>
          <a:picLocks noChangeAspect="1" noChangeArrowheads="1"/>
        </xdr:cNvPicPr>
      </xdr:nvPicPr>
      <xdr:blipFill>
        <a:blip xmlns:r="http://schemas.openxmlformats.org/officeDocument/2006/relationships" r:embed="rId651">
          <a:extLst>
            <a:ext uri="{28A0092B-C50C-407E-A947-70E740481C1C}">
              <a14:useLocalDpi xmlns:a14="http://schemas.microsoft.com/office/drawing/2010/main" val="0"/>
            </a:ext>
          </a:extLst>
        </a:blip>
        <a:srcRect/>
        <a:stretch>
          <a:fillRect/>
        </a:stretch>
      </xdr:blipFill>
      <xdr:spPr bwMode="auto">
        <a:xfrm>
          <a:off x="12611100" y="588073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732</xdr:row>
      <xdr:rowOff>0</xdr:rowOff>
    </xdr:from>
    <xdr:to>
      <xdr:col>22</xdr:col>
      <xdr:colOff>0</xdr:colOff>
      <xdr:row>733</xdr:row>
      <xdr:rowOff>0</xdr:rowOff>
    </xdr:to>
    <xdr:pic>
      <xdr:nvPicPr>
        <xdr:cNvPr id="666" name="Picture 462"/>
        <xdr:cNvPicPr>
          <a:picLocks noChangeAspect="1" noChangeArrowheads="1"/>
        </xdr:cNvPicPr>
      </xdr:nvPicPr>
      <xdr:blipFill>
        <a:blip xmlns:r="http://schemas.openxmlformats.org/officeDocument/2006/relationships" r:embed="rId652">
          <a:extLst>
            <a:ext uri="{28A0092B-C50C-407E-A947-70E740481C1C}">
              <a14:useLocalDpi xmlns:a14="http://schemas.microsoft.com/office/drawing/2010/main" val="0"/>
            </a:ext>
          </a:extLst>
        </a:blip>
        <a:srcRect/>
        <a:stretch>
          <a:fillRect/>
        </a:stretch>
      </xdr:blipFill>
      <xdr:spPr bwMode="auto">
        <a:xfrm>
          <a:off x="12611100" y="589340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733</xdr:row>
      <xdr:rowOff>0</xdr:rowOff>
    </xdr:from>
    <xdr:to>
      <xdr:col>22</xdr:col>
      <xdr:colOff>0</xdr:colOff>
      <xdr:row>734</xdr:row>
      <xdr:rowOff>0</xdr:rowOff>
    </xdr:to>
    <xdr:pic>
      <xdr:nvPicPr>
        <xdr:cNvPr id="667" name="Picture 463"/>
        <xdr:cNvPicPr>
          <a:picLocks noChangeAspect="1" noChangeArrowheads="1"/>
        </xdr:cNvPicPr>
      </xdr:nvPicPr>
      <xdr:blipFill>
        <a:blip xmlns:r="http://schemas.openxmlformats.org/officeDocument/2006/relationships" r:embed="rId653">
          <a:extLst>
            <a:ext uri="{28A0092B-C50C-407E-A947-70E740481C1C}">
              <a14:useLocalDpi xmlns:a14="http://schemas.microsoft.com/office/drawing/2010/main" val="0"/>
            </a:ext>
          </a:extLst>
        </a:blip>
        <a:srcRect/>
        <a:stretch>
          <a:fillRect/>
        </a:stretch>
      </xdr:blipFill>
      <xdr:spPr bwMode="auto">
        <a:xfrm>
          <a:off x="12611100" y="590607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734</xdr:row>
      <xdr:rowOff>0</xdr:rowOff>
    </xdr:from>
    <xdr:to>
      <xdr:col>22</xdr:col>
      <xdr:colOff>0</xdr:colOff>
      <xdr:row>735</xdr:row>
      <xdr:rowOff>0</xdr:rowOff>
    </xdr:to>
    <xdr:pic>
      <xdr:nvPicPr>
        <xdr:cNvPr id="668" name="Picture 464"/>
        <xdr:cNvPicPr>
          <a:picLocks noChangeAspect="1" noChangeArrowheads="1"/>
        </xdr:cNvPicPr>
      </xdr:nvPicPr>
      <xdr:blipFill>
        <a:blip xmlns:r="http://schemas.openxmlformats.org/officeDocument/2006/relationships" r:embed="rId654">
          <a:extLst>
            <a:ext uri="{28A0092B-C50C-407E-A947-70E740481C1C}">
              <a14:useLocalDpi xmlns:a14="http://schemas.microsoft.com/office/drawing/2010/main" val="0"/>
            </a:ext>
          </a:extLst>
        </a:blip>
        <a:srcRect/>
        <a:stretch>
          <a:fillRect/>
        </a:stretch>
      </xdr:blipFill>
      <xdr:spPr bwMode="auto">
        <a:xfrm>
          <a:off x="12611100" y="591873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735</xdr:row>
      <xdr:rowOff>0</xdr:rowOff>
    </xdr:from>
    <xdr:to>
      <xdr:col>22</xdr:col>
      <xdr:colOff>0</xdr:colOff>
      <xdr:row>736</xdr:row>
      <xdr:rowOff>0</xdr:rowOff>
    </xdr:to>
    <xdr:pic>
      <xdr:nvPicPr>
        <xdr:cNvPr id="669" name="Picture 465"/>
        <xdr:cNvPicPr>
          <a:picLocks noChangeAspect="1" noChangeArrowheads="1"/>
        </xdr:cNvPicPr>
      </xdr:nvPicPr>
      <xdr:blipFill>
        <a:blip xmlns:r="http://schemas.openxmlformats.org/officeDocument/2006/relationships" r:embed="rId655">
          <a:extLst>
            <a:ext uri="{28A0092B-C50C-407E-A947-70E740481C1C}">
              <a14:useLocalDpi xmlns:a14="http://schemas.microsoft.com/office/drawing/2010/main" val="0"/>
            </a:ext>
          </a:extLst>
        </a:blip>
        <a:srcRect/>
        <a:stretch>
          <a:fillRect/>
        </a:stretch>
      </xdr:blipFill>
      <xdr:spPr bwMode="auto">
        <a:xfrm>
          <a:off x="12611100" y="593140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736</xdr:row>
      <xdr:rowOff>0</xdr:rowOff>
    </xdr:from>
    <xdr:to>
      <xdr:col>22</xdr:col>
      <xdr:colOff>0</xdr:colOff>
      <xdr:row>737</xdr:row>
      <xdr:rowOff>0</xdr:rowOff>
    </xdr:to>
    <xdr:pic>
      <xdr:nvPicPr>
        <xdr:cNvPr id="670" name="Picture 466"/>
        <xdr:cNvPicPr>
          <a:picLocks noChangeAspect="1" noChangeArrowheads="1"/>
        </xdr:cNvPicPr>
      </xdr:nvPicPr>
      <xdr:blipFill>
        <a:blip xmlns:r="http://schemas.openxmlformats.org/officeDocument/2006/relationships" r:embed="rId656">
          <a:extLst>
            <a:ext uri="{28A0092B-C50C-407E-A947-70E740481C1C}">
              <a14:useLocalDpi xmlns:a14="http://schemas.microsoft.com/office/drawing/2010/main" val="0"/>
            </a:ext>
          </a:extLst>
        </a:blip>
        <a:srcRect/>
        <a:stretch>
          <a:fillRect/>
        </a:stretch>
      </xdr:blipFill>
      <xdr:spPr bwMode="auto">
        <a:xfrm>
          <a:off x="12611100" y="594407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737</xdr:row>
      <xdr:rowOff>0</xdr:rowOff>
    </xdr:from>
    <xdr:to>
      <xdr:col>22</xdr:col>
      <xdr:colOff>0</xdr:colOff>
      <xdr:row>738</xdr:row>
      <xdr:rowOff>0</xdr:rowOff>
    </xdr:to>
    <xdr:pic>
      <xdr:nvPicPr>
        <xdr:cNvPr id="671" name="Picture 467"/>
        <xdr:cNvPicPr>
          <a:picLocks noChangeAspect="1" noChangeArrowheads="1"/>
        </xdr:cNvPicPr>
      </xdr:nvPicPr>
      <xdr:blipFill>
        <a:blip xmlns:r="http://schemas.openxmlformats.org/officeDocument/2006/relationships" r:embed="rId657">
          <a:extLst>
            <a:ext uri="{28A0092B-C50C-407E-A947-70E740481C1C}">
              <a14:useLocalDpi xmlns:a14="http://schemas.microsoft.com/office/drawing/2010/main" val="0"/>
            </a:ext>
          </a:extLst>
        </a:blip>
        <a:srcRect/>
        <a:stretch>
          <a:fillRect/>
        </a:stretch>
      </xdr:blipFill>
      <xdr:spPr bwMode="auto">
        <a:xfrm>
          <a:off x="12611100" y="595674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738</xdr:row>
      <xdr:rowOff>0</xdr:rowOff>
    </xdr:from>
    <xdr:to>
      <xdr:col>22</xdr:col>
      <xdr:colOff>0</xdr:colOff>
      <xdr:row>739</xdr:row>
      <xdr:rowOff>0</xdr:rowOff>
    </xdr:to>
    <xdr:pic>
      <xdr:nvPicPr>
        <xdr:cNvPr id="672" name="Picture 468"/>
        <xdr:cNvPicPr>
          <a:picLocks noChangeAspect="1" noChangeArrowheads="1"/>
        </xdr:cNvPicPr>
      </xdr:nvPicPr>
      <xdr:blipFill>
        <a:blip xmlns:r="http://schemas.openxmlformats.org/officeDocument/2006/relationships" r:embed="rId658">
          <a:extLst>
            <a:ext uri="{28A0092B-C50C-407E-A947-70E740481C1C}">
              <a14:useLocalDpi xmlns:a14="http://schemas.microsoft.com/office/drawing/2010/main" val="0"/>
            </a:ext>
          </a:extLst>
        </a:blip>
        <a:srcRect/>
        <a:stretch>
          <a:fillRect/>
        </a:stretch>
      </xdr:blipFill>
      <xdr:spPr bwMode="auto">
        <a:xfrm>
          <a:off x="12611100" y="596941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739</xdr:row>
      <xdr:rowOff>0</xdr:rowOff>
    </xdr:from>
    <xdr:to>
      <xdr:col>22</xdr:col>
      <xdr:colOff>0</xdr:colOff>
      <xdr:row>740</xdr:row>
      <xdr:rowOff>0</xdr:rowOff>
    </xdr:to>
    <xdr:pic>
      <xdr:nvPicPr>
        <xdr:cNvPr id="673" name="Picture 469"/>
        <xdr:cNvPicPr>
          <a:picLocks noChangeAspect="1" noChangeArrowheads="1"/>
        </xdr:cNvPicPr>
      </xdr:nvPicPr>
      <xdr:blipFill>
        <a:blip xmlns:r="http://schemas.openxmlformats.org/officeDocument/2006/relationships" r:embed="rId659">
          <a:extLst>
            <a:ext uri="{28A0092B-C50C-407E-A947-70E740481C1C}">
              <a14:useLocalDpi xmlns:a14="http://schemas.microsoft.com/office/drawing/2010/main" val="0"/>
            </a:ext>
          </a:extLst>
        </a:blip>
        <a:srcRect/>
        <a:stretch>
          <a:fillRect/>
        </a:stretch>
      </xdr:blipFill>
      <xdr:spPr bwMode="auto">
        <a:xfrm>
          <a:off x="12611100" y="598208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740</xdr:row>
      <xdr:rowOff>0</xdr:rowOff>
    </xdr:from>
    <xdr:to>
      <xdr:col>22</xdr:col>
      <xdr:colOff>0</xdr:colOff>
      <xdr:row>741</xdr:row>
      <xdr:rowOff>0</xdr:rowOff>
    </xdr:to>
    <xdr:pic>
      <xdr:nvPicPr>
        <xdr:cNvPr id="674" name="Picture 470"/>
        <xdr:cNvPicPr>
          <a:picLocks noChangeAspect="1" noChangeArrowheads="1"/>
        </xdr:cNvPicPr>
      </xdr:nvPicPr>
      <xdr:blipFill>
        <a:blip xmlns:r="http://schemas.openxmlformats.org/officeDocument/2006/relationships" r:embed="rId660">
          <a:extLst>
            <a:ext uri="{28A0092B-C50C-407E-A947-70E740481C1C}">
              <a14:useLocalDpi xmlns:a14="http://schemas.microsoft.com/office/drawing/2010/main" val="0"/>
            </a:ext>
          </a:extLst>
        </a:blip>
        <a:srcRect/>
        <a:stretch>
          <a:fillRect/>
        </a:stretch>
      </xdr:blipFill>
      <xdr:spPr bwMode="auto">
        <a:xfrm>
          <a:off x="12611100" y="599474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741</xdr:row>
      <xdr:rowOff>0</xdr:rowOff>
    </xdr:from>
    <xdr:to>
      <xdr:col>22</xdr:col>
      <xdr:colOff>0</xdr:colOff>
      <xdr:row>742</xdr:row>
      <xdr:rowOff>0</xdr:rowOff>
    </xdr:to>
    <xdr:pic>
      <xdr:nvPicPr>
        <xdr:cNvPr id="675" name="Picture 471"/>
        <xdr:cNvPicPr>
          <a:picLocks noChangeAspect="1" noChangeArrowheads="1"/>
        </xdr:cNvPicPr>
      </xdr:nvPicPr>
      <xdr:blipFill>
        <a:blip xmlns:r="http://schemas.openxmlformats.org/officeDocument/2006/relationships" r:embed="rId661">
          <a:extLst>
            <a:ext uri="{28A0092B-C50C-407E-A947-70E740481C1C}">
              <a14:useLocalDpi xmlns:a14="http://schemas.microsoft.com/office/drawing/2010/main" val="0"/>
            </a:ext>
          </a:extLst>
        </a:blip>
        <a:srcRect/>
        <a:stretch>
          <a:fillRect/>
        </a:stretch>
      </xdr:blipFill>
      <xdr:spPr bwMode="auto">
        <a:xfrm>
          <a:off x="12611100" y="600741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742</xdr:row>
      <xdr:rowOff>0</xdr:rowOff>
    </xdr:from>
    <xdr:to>
      <xdr:col>22</xdr:col>
      <xdr:colOff>0</xdr:colOff>
      <xdr:row>743</xdr:row>
      <xdr:rowOff>0</xdr:rowOff>
    </xdr:to>
    <xdr:pic>
      <xdr:nvPicPr>
        <xdr:cNvPr id="676" name="Picture 472"/>
        <xdr:cNvPicPr>
          <a:picLocks noChangeAspect="1" noChangeArrowheads="1"/>
        </xdr:cNvPicPr>
      </xdr:nvPicPr>
      <xdr:blipFill>
        <a:blip xmlns:r="http://schemas.openxmlformats.org/officeDocument/2006/relationships" r:embed="rId662">
          <a:extLst>
            <a:ext uri="{28A0092B-C50C-407E-A947-70E740481C1C}">
              <a14:useLocalDpi xmlns:a14="http://schemas.microsoft.com/office/drawing/2010/main" val="0"/>
            </a:ext>
          </a:extLst>
        </a:blip>
        <a:srcRect/>
        <a:stretch>
          <a:fillRect/>
        </a:stretch>
      </xdr:blipFill>
      <xdr:spPr bwMode="auto">
        <a:xfrm>
          <a:off x="12611100" y="602008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743</xdr:row>
      <xdr:rowOff>0</xdr:rowOff>
    </xdr:from>
    <xdr:to>
      <xdr:col>22</xdr:col>
      <xdr:colOff>0</xdr:colOff>
      <xdr:row>744</xdr:row>
      <xdr:rowOff>0</xdr:rowOff>
    </xdr:to>
    <xdr:pic>
      <xdr:nvPicPr>
        <xdr:cNvPr id="677" name="Picture 473"/>
        <xdr:cNvPicPr>
          <a:picLocks noChangeAspect="1" noChangeArrowheads="1"/>
        </xdr:cNvPicPr>
      </xdr:nvPicPr>
      <xdr:blipFill>
        <a:blip xmlns:r="http://schemas.openxmlformats.org/officeDocument/2006/relationships" r:embed="rId663">
          <a:extLst>
            <a:ext uri="{28A0092B-C50C-407E-A947-70E740481C1C}">
              <a14:useLocalDpi xmlns:a14="http://schemas.microsoft.com/office/drawing/2010/main" val="0"/>
            </a:ext>
          </a:extLst>
        </a:blip>
        <a:srcRect/>
        <a:stretch>
          <a:fillRect/>
        </a:stretch>
      </xdr:blipFill>
      <xdr:spPr bwMode="auto">
        <a:xfrm>
          <a:off x="12611100" y="603275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744</xdr:row>
      <xdr:rowOff>0</xdr:rowOff>
    </xdr:from>
    <xdr:to>
      <xdr:col>22</xdr:col>
      <xdr:colOff>0</xdr:colOff>
      <xdr:row>745</xdr:row>
      <xdr:rowOff>0</xdr:rowOff>
    </xdr:to>
    <xdr:pic>
      <xdr:nvPicPr>
        <xdr:cNvPr id="678" name="Picture 474"/>
        <xdr:cNvPicPr>
          <a:picLocks noChangeAspect="1" noChangeArrowheads="1"/>
        </xdr:cNvPicPr>
      </xdr:nvPicPr>
      <xdr:blipFill>
        <a:blip xmlns:r="http://schemas.openxmlformats.org/officeDocument/2006/relationships" r:embed="rId664">
          <a:extLst>
            <a:ext uri="{28A0092B-C50C-407E-A947-70E740481C1C}">
              <a14:useLocalDpi xmlns:a14="http://schemas.microsoft.com/office/drawing/2010/main" val="0"/>
            </a:ext>
          </a:extLst>
        </a:blip>
        <a:srcRect/>
        <a:stretch>
          <a:fillRect/>
        </a:stretch>
      </xdr:blipFill>
      <xdr:spPr bwMode="auto">
        <a:xfrm>
          <a:off x="12611100" y="604542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745</xdr:row>
      <xdr:rowOff>0</xdr:rowOff>
    </xdr:from>
    <xdr:to>
      <xdr:col>22</xdr:col>
      <xdr:colOff>0</xdr:colOff>
      <xdr:row>746</xdr:row>
      <xdr:rowOff>0</xdr:rowOff>
    </xdr:to>
    <xdr:pic>
      <xdr:nvPicPr>
        <xdr:cNvPr id="679" name="Picture 475"/>
        <xdr:cNvPicPr>
          <a:picLocks noChangeAspect="1" noChangeArrowheads="1"/>
        </xdr:cNvPicPr>
      </xdr:nvPicPr>
      <xdr:blipFill>
        <a:blip xmlns:r="http://schemas.openxmlformats.org/officeDocument/2006/relationships" r:embed="rId665">
          <a:extLst>
            <a:ext uri="{28A0092B-C50C-407E-A947-70E740481C1C}">
              <a14:useLocalDpi xmlns:a14="http://schemas.microsoft.com/office/drawing/2010/main" val="0"/>
            </a:ext>
          </a:extLst>
        </a:blip>
        <a:srcRect/>
        <a:stretch>
          <a:fillRect/>
        </a:stretch>
      </xdr:blipFill>
      <xdr:spPr bwMode="auto">
        <a:xfrm>
          <a:off x="12611100" y="605809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746</xdr:row>
      <xdr:rowOff>0</xdr:rowOff>
    </xdr:from>
    <xdr:to>
      <xdr:col>22</xdr:col>
      <xdr:colOff>0</xdr:colOff>
      <xdr:row>747</xdr:row>
      <xdr:rowOff>0</xdr:rowOff>
    </xdr:to>
    <xdr:pic>
      <xdr:nvPicPr>
        <xdr:cNvPr id="680" name="Picture 476"/>
        <xdr:cNvPicPr>
          <a:picLocks noChangeAspect="1" noChangeArrowheads="1"/>
        </xdr:cNvPicPr>
      </xdr:nvPicPr>
      <xdr:blipFill>
        <a:blip xmlns:r="http://schemas.openxmlformats.org/officeDocument/2006/relationships" r:embed="rId666">
          <a:extLst>
            <a:ext uri="{28A0092B-C50C-407E-A947-70E740481C1C}">
              <a14:useLocalDpi xmlns:a14="http://schemas.microsoft.com/office/drawing/2010/main" val="0"/>
            </a:ext>
          </a:extLst>
        </a:blip>
        <a:srcRect/>
        <a:stretch>
          <a:fillRect/>
        </a:stretch>
      </xdr:blipFill>
      <xdr:spPr bwMode="auto">
        <a:xfrm>
          <a:off x="12611100" y="607075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747</xdr:row>
      <xdr:rowOff>0</xdr:rowOff>
    </xdr:from>
    <xdr:to>
      <xdr:col>22</xdr:col>
      <xdr:colOff>0</xdr:colOff>
      <xdr:row>748</xdr:row>
      <xdr:rowOff>0</xdr:rowOff>
    </xdr:to>
    <xdr:pic>
      <xdr:nvPicPr>
        <xdr:cNvPr id="681" name="Picture 477"/>
        <xdr:cNvPicPr>
          <a:picLocks noChangeAspect="1" noChangeArrowheads="1"/>
        </xdr:cNvPicPr>
      </xdr:nvPicPr>
      <xdr:blipFill>
        <a:blip xmlns:r="http://schemas.openxmlformats.org/officeDocument/2006/relationships" r:embed="rId667">
          <a:extLst>
            <a:ext uri="{28A0092B-C50C-407E-A947-70E740481C1C}">
              <a14:useLocalDpi xmlns:a14="http://schemas.microsoft.com/office/drawing/2010/main" val="0"/>
            </a:ext>
          </a:extLst>
        </a:blip>
        <a:srcRect/>
        <a:stretch>
          <a:fillRect/>
        </a:stretch>
      </xdr:blipFill>
      <xdr:spPr bwMode="auto">
        <a:xfrm>
          <a:off x="12611100" y="608342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748</xdr:row>
      <xdr:rowOff>0</xdr:rowOff>
    </xdr:from>
    <xdr:to>
      <xdr:col>22</xdr:col>
      <xdr:colOff>0</xdr:colOff>
      <xdr:row>749</xdr:row>
      <xdr:rowOff>0</xdr:rowOff>
    </xdr:to>
    <xdr:pic>
      <xdr:nvPicPr>
        <xdr:cNvPr id="682" name="Picture 478"/>
        <xdr:cNvPicPr>
          <a:picLocks noChangeAspect="1" noChangeArrowheads="1"/>
        </xdr:cNvPicPr>
      </xdr:nvPicPr>
      <xdr:blipFill>
        <a:blip xmlns:r="http://schemas.openxmlformats.org/officeDocument/2006/relationships" r:embed="rId668">
          <a:extLst>
            <a:ext uri="{28A0092B-C50C-407E-A947-70E740481C1C}">
              <a14:useLocalDpi xmlns:a14="http://schemas.microsoft.com/office/drawing/2010/main" val="0"/>
            </a:ext>
          </a:extLst>
        </a:blip>
        <a:srcRect/>
        <a:stretch>
          <a:fillRect/>
        </a:stretch>
      </xdr:blipFill>
      <xdr:spPr bwMode="auto">
        <a:xfrm>
          <a:off x="12611100" y="609609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749</xdr:row>
      <xdr:rowOff>0</xdr:rowOff>
    </xdr:from>
    <xdr:to>
      <xdr:col>22</xdr:col>
      <xdr:colOff>0</xdr:colOff>
      <xdr:row>750</xdr:row>
      <xdr:rowOff>0</xdr:rowOff>
    </xdr:to>
    <xdr:pic>
      <xdr:nvPicPr>
        <xdr:cNvPr id="683" name="Picture 479"/>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12611100" y="610876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750</xdr:row>
      <xdr:rowOff>0</xdr:rowOff>
    </xdr:from>
    <xdr:to>
      <xdr:col>22</xdr:col>
      <xdr:colOff>0</xdr:colOff>
      <xdr:row>751</xdr:row>
      <xdr:rowOff>0</xdr:rowOff>
    </xdr:to>
    <xdr:pic>
      <xdr:nvPicPr>
        <xdr:cNvPr id="684" name="Picture 480"/>
        <xdr:cNvPicPr>
          <a:picLocks noChangeAspect="1" noChangeArrowheads="1"/>
        </xdr:cNvPicPr>
      </xdr:nvPicPr>
      <xdr:blipFill>
        <a:blip xmlns:r="http://schemas.openxmlformats.org/officeDocument/2006/relationships" r:embed="rId670">
          <a:extLst>
            <a:ext uri="{28A0092B-C50C-407E-A947-70E740481C1C}">
              <a14:useLocalDpi xmlns:a14="http://schemas.microsoft.com/office/drawing/2010/main" val="0"/>
            </a:ext>
          </a:extLst>
        </a:blip>
        <a:srcRect/>
        <a:stretch>
          <a:fillRect/>
        </a:stretch>
      </xdr:blipFill>
      <xdr:spPr bwMode="auto">
        <a:xfrm>
          <a:off x="12611100" y="612143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751</xdr:row>
      <xdr:rowOff>0</xdr:rowOff>
    </xdr:from>
    <xdr:to>
      <xdr:col>22</xdr:col>
      <xdr:colOff>0</xdr:colOff>
      <xdr:row>752</xdr:row>
      <xdr:rowOff>0</xdr:rowOff>
    </xdr:to>
    <xdr:pic>
      <xdr:nvPicPr>
        <xdr:cNvPr id="685" name="Picture 481"/>
        <xdr:cNvPicPr>
          <a:picLocks noChangeAspect="1" noChangeArrowheads="1"/>
        </xdr:cNvPicPr>
      </xdr:nvPicPr>
      <xdr:blipFill>
        <a:blip xmlns:r="http://schemas.openxmlformats.org/officeDocument/2006/relationships" r:embed="rId671">
          <a:extLst>
            <a:ext uri="{28A0092B-C50C-407E-A947-70E740481C1C}">
              <a14:useLocalDpi xmlns:a14="http://schemas.microsoft.com/office/drawing/2010/main" val="0"/>
            </a:ext>
          </a:extLst>
        </a:blip>
        <a:srcRect/>
        <a:stretch>
          <a:fillRect/>
        </a:stretch>
      </xdr:blipFill>
      <xdr:spPr bwMode="auto">
        <a:xfrm>
          <a:off x="12611100" y="613410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752</xdr:row>
      <xdr:rowOff>0</xdr:rowOff>
    </xdr:from>
    <xdr:to>
      <xdr:col>22</xdr:col>
      <xdr:colOff>0</xdr:colOff>
      <xdr:row>753</xdr:row>
      <xdr:rowOff>0</xdr:rowOff>
    </xdr:to>
    <xdr:pic>
      <xdr:nvPicPr>
        <xdr:cNvPr id="686" name="Picture 482"/>
        <xdr:cNvPicPr>
          <a:picLocks noChangeAspect="1" noChangeArrowheads="1"/>
        </xdr:cNvPicPr>
      </xdr:nvPicPr>
      <xdr:blipFill>
        <a:blip xmlns:r="http://schemas.openxmlformats.org/officeDocument/2006/relationships" r:embed="rId672">
          <a:extLst>
            <a:ext uri="{28A0092B-C50C-407E-A947-70E740481C1C}">
              <a14:useLocalDpi xmlns:a14="http://schemas.microsoft.com/office/drawing/2010/main" val="0"/>
            </a:ext>
          </a:extLst>
        </a:blip>
        <a:srcRect/>
        <a:stretch>
          <a:fillRect/>
        </a:stretch>
      </xdr:blipFill>
      <xdr:spPr bwMode="auto">
        <a:xfrm>
          <a:off x="12611100" y="614676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753</xdr:row>
      <xdr:rowOff>0</xdr:rowOff>
    </xdr:from>
    <xdr:to>
      <xdr:col>22</xdr:col>
      <xdr:colOff>0</xdr:colOff>
      <xdr:row>754</xdr:row>
      <xdr:rowOff>0</xdr:rowOff>
    </xdr:to>
    <xdr:pic>
      <xdr:nvPicPr>
        <xdr:cNvPr id="687" name="Picture 483"/>
        <xdr:cNvPicPr>
          <a:picLocks noChangeAspect="1" noChangeArrowheads="1"/>
        </xdr:cNvPicPr>
      </xdr:nvPicPr>
      <xdr:blipFill>
        <a:blip xmlns:r="http://schemas.openxmlformats.org/officeDocument/2006/relationships" r:embed="rId673">
          <a:extLst>
            <a:ext uri="{28A0092B-C50C-407E-A947-70E740481C1C}">
              <a14:useLocalDpi xmlns:a14="http://schemas.microsoft.com/office/drawing/2010/main" val="0"/>
            </a:ext>
          </a:extLst>
        </a:blip>
        <a:srcRect/>
        <a:stretch>
          <a:fillRect/>
        </a:stretch>
      </xdr:blipFill>
      <xdr:spPr bwMode="auto">
        <a:xfrm>
          <a:off x="12611100" y="615943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754</xdr:row>
      <xdr:rowOff>0</xdr:rowOff>
    </xdr:from>
    <xdr:to>
      <xdr:col>22</xdr:col>
      <xdr:colOff>0</xdr:colOff>
      <xdr:row>755</xdr:row>
      <xdr:rowOff>0</xdr:rowOff>
    </xdr:to>
    <xdr:pic>
      <xdr:nvPicPr>
        <xdr:cNvPr id="688" name="Picture 484"/>
        <xdr:cNvPicPr>
          <a:picLocks noChangeAspect="1" noChangeArrowheads="1"/>
        </xdr:cNvPicPr>
      </xdr:nvPicPr>
      <xdr:blipFill>
        <a:blip xmlns:r="http://schemas.openxmlformats.org/officeDocument/2006/relationships" r:embed="rId674">
          <a:extLst>
            <a:ext uri="{28A0092B-C50C-407E-A947-70E740481C1C}">
              <a14:useLocalDpi xmlns:a14="http://schemas.microsoft.com/office/drawing/2010/main" val="0"/>
            </a:ext>
          </a:extLst>
        </a:blip>
        <a:srcRect/>
        <a:stretch>
          <a:fillRect/>
        </a:stretch>
      </xdr:blipFill>
      <xdr:spPr bwMode="auto">
        <a:xfrm>
          <a:off x="12611100" y="617210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755</xdr:row>
      <xdr:rowOff>0</xdr:rowOff>
    </xdr:from>
    <xdr:to>
      <xdr:col>22</xdr:col>
      <xdr:colOff>0</xdr:colOff>
      <xdr:row>756</xdr:row>
      <xdr:rowOff>0</xdr:rowOff>
    </xdr:to>
    <xdr:pic>
      <xdr:nvPicPr>
        <xdr:cNvPr id="689" name="Picture 485"/>
        <xdr:cNvPicPr>
          <a:picLocks noChangeAspect="1" noChangeArrowheads="1"/>
        </xdr:cNvPicPr>
      </xdr:nvPicPr>
      <xdr:blipFill>
        <a:blip xmlns:r="http://schemas.openxmlformats.org/officeDocument/2006/relationships" r:embed="rId675">
          <a:extLst>
            <a:ext uri="{28A0092B-C50C-407E-A947-70E740481C1C}">
              <a14:useLocalDpi xmlns:a14="http://schemas.microsoft.com/office/drawing/2010/main" val="0"/>
            </a:ext>
          </a:extLst>
        </a:blip>
        <a:srcRect/>
        <a:stretch>
          <a:fillRect/>
        </a:stretch>
      </xdr:blipFill>
      <xdr:spPr bwMode="auto">
        <a:xfrm>
          <a:off x="12611100" y="618477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756</xdr:row>
      <xdr:rowOff>0</xdr:rowOff>
    </xdr:from>
    <xdr:to>
      <xdr:col>22</xdr:col>
      <xdr:colOff>0</xdr:colOff>
      <xdr:row>757</xdr:row>
      <xdr:rowOff>0</xdr:rowOff>
    </xdr:to>
    <xdr:pic>
      <xdr:nvPicPr>
        <xdr:cNvPr id="690" name="Picture 486"/>
        <xdr:cNvPicPr>
          <a:picLocks noChangeAspect="1" noChangeArrowheads="1"/>
        </xdr:cNvPicPr>
      </xdr:nvPicPr>
      <xdr:blipFill>
        <a:blip xmlns:r="http://schemas.openxmlformats.org/officeDocument/2006/relationships" r:embed="rId676">
          <a:extLst>
            <a:ext uri="{28A0092B-C50C-407E-A947-70E740481C1C}">
              <a14:useLocalDpi xmlns:a14="http://schemas.microsoft.com/office/drawing/2010/main" val="0"/>
            </a:ext>
          </a:extLst>
        </a:blip>
        <a:srcRect/>
        <a:stretch>
          <a:fillRect/>
        </a:stretch>
      </xdr:blipFill>
      <xdr:spPr bwMode="auto">
        <a:xfrm>
          <a:off x="12611100" y="619744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757</xdr:row>
      <xdr:rowOff>0</xdr:rowOff>
    </xdr:from>
    <xdr:to>
      <xdr:col>22</xdr:col>
      <xdr:colOff>0</xdr:colOff>
      <xdr:row>758</xdr:row>
      <xdr:rowOff>0</xdr:rowOff>
    </xdr:to>
    <xdr:pic>
      <xdr:nvPicPr>
        <xdr:cNvPr id="691" name="Picture 487"/>
        <xdr:cNvPicPr>
          <a:picLocks noChangeAspect="1" noChangeArrowheads="1"/>
        </xdr:cNvPicPr>
      </xdr:nvPicPr>
      <xdr:blipFill>
        <a:blip xmlns:r="http://schemas.openxmlformats.org/officeDocument/2006/relationships" r:embed="rId677">
          <a:extLst>
            <a:ext uri="{28A0092B-C50C-407E-A947-70E740481C1C}">
              <a14:useLocalDpi xmlns:a14="http://schemas.microsoft.com/office/drawing/2010/main" val="0"/>
            </a:ext>
          </a:extLst>
        </a:blip>
        <a:srcRect/>
        <a:stretch>
          <a:fillRect/>
        </a:stretch>
      </xdr:blipFill>
      <xdr:spPr bwMode="auto">
        <a:xfrm>
          <a:off x="12611100" y="621010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758</xdr:row>
      <xdr:rowOff>0</xdr:rowOff>
    </xdr:from>
    <xdr:to>
      <xdr:col>22</xdr:col>
      <xdr:colOff>0</xdr:colOff>
      <xdr:row>759</xdr:row>
      <xdr:rowOff>0</xdr:rowOff>
    </xdr:to>
    <xdr:pic>
      <xdr:nvPicPr>
        <xdr:cNvPr id="692" name="Picture 488"/>
        <xdr:cNvPicPr>
          <a:picLocks noChangeAspect="1" noChangeArrowheads="1"/>
        </xdr:cNvPicPr>
      </xdr:nvPicPr>
      <xdr:blipFill>
        <a:blip xmlns:r="http://schemas.openxmlformats.org/officeDocument/2006/relationships" r:embed="rId678">
          <a:extLst>
            <a:ext uri="{28A0092B-C50C-407E-A947-70E740481C1C}">
              <a14:useLocalDpi xmlns:a14="http://schemas.microsoft.com/office/drawing/2010/main" val="0"/>
            </a:ext>
          </a:extLst>
        </a:blip>
        <a:srcRect/>
        <a:stretch>
          <a:fillRect/>
        </a:stretch>
      </xdr:blipFill>
      <xdr:spPr bwMode="auto">
        <a:xfrm>
          <a:off x="12611100" y="622277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759</xdr:row>
      <xdr:rowOff>0</xdr:rowOff>
    </xdr:from>
    <xdr:to>
      <xdr:col>22</xdr:col>
      <xdr:colOff>0</xdr:colOff>
      <xdr:row>760</xdr:row>
      <xdr:rowOff>0</xdr:rowOff>
    </xdr:to>
    <xdr:pic>
      <xdr:nvPicPr>
        <xdr:cNvPr id="693" name="Picture 489"/>
        <xdr:cNvPicPr>
          <a:picLocks noChangeAspect="1" noChangeArrowheads="1"/>
        </xdr:cNvPicPr>
      </xdr:nvPicPr>
      <xdr:blipFill>
        <a:blip xmlns:r="http://schemas.openxmlformats.org/officeDocument/2006/relationships" r:embed="rId679">
          <a:extLst>
            <a:ext uri="{28A0092B-C50C-407E-A947-70E740481C1C}">
              <a14:useLocalDpi xmlns:a14="http://schemas.microsoft.com/office/drawing/2010/main" val="0"/>
            </a:ext>
          </a:extLst>
        </a:blip>
        <a:srcRect/>
        <a:stretch>
          <a:fillRect/>
        </a:stretch>
      </xdr:blipFill>
      <xdr:spPr bwMode="auto">
        <a:xfrm>
          <a:off x="12611100" y="623544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760</xdr:row>
      <xdr:rowOff>0</xdr:rowOff>
    </xdr:from>
    <xdr:to>
      <xdr:col>22</xdr:col>
      <xdr:colOff>0</xdr:colOff>
      <xdr:row>761</xdr:row>
      <xdr:rowOff>0</xdr:rowOff>
    </xdr:to>
    <xdr:pic>
      <xdr:nvPicPr>
        <xdr:cNvPr id="694" name="Picture 490"/>
        <xdr:cNvPicPr>
          <a:picLocks noChangeAspect="1" noChangeArrowheads="1"/>
        </xdr:cNvPicPr>
      </xdr:nvPicPr>
      <xdr:blipFill>
        <a:blip xmlns:r="http://schemas.openxmlformats.org/officeDocument/2006/relationships" r:embed="rId680">
          <a:extLst>
            <a:ext uri="{28A0092B-C50C-407E-A947-70E740481C1C}">
              <a14:useLocalDpi xmlns:a14="http://schemas.microsoft.com/office/drawing/2010/main" val="0"/>
            </a:ext>
          </a:extLst>
        </a:blip>
        <a:srcRect/>
        <a:stretch>
          <a:fillRect/>
        </a:stretch>
      </xdr:blipFill>
      <xdr:spPr bwMode="auto">
        <a:xfrm>
          <a:off x="12611100" y="624811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761</xdr:row>
      <xdr:rowOff>0</xdr:rowOff>
    </xdr:from>
    <xdr:to>
      <xdr:col>22</xdr:col>
      <xdr:colOff>0</xdr:colOff>
      <xdr:row>762</xdr:row>
      <xdr:rowOff>0</xdr:rowOff>
    </xdr:to>
    <xdr:pic>
      <xdr:nvPicPr>
        <xdr:cNvPr id="695" name="Picture 491"/>
        <xdr:cNvPicPr>
          <a:picLocks noChangeAspect="1" noChangeArrowheads="1"/>
        </xdr:cNvPicPr>
      </xdr:nvPicPr>
      <xdr:blipFill>
        <a:blip xmlns:r="http://schemas.openxmlformats.org/officeDocument/2006/relationships" r:embed="rId681">
          <a:extLst>
            <a:ext uri="{28A0092B-C50C-407E-A947-70E740481C1C}">
              <a14:useLocalDpi xmlns:a14="http://schemas.microsoft.com/office/drawing/2010/main" val="0"/>
            </a:ext>
          </a:extLst>
        </a:blip>
        <a:srcRect/>
        <a:stretch>
          <a:fillRect/>
        </a:stretch>
      </xdr:blipFill>
      <xdr:spPr bwMode="auto">
        <a:xfrm>
          <a:off x="12611100" y="626078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763</xdr:row>
      <xdr:rowOff>0</xdr:rowOff>
    </xdr:from>
    <xdr:to>
      <xdr:col>22</xdr:col>
      <xdr:colOff>0</xdr:colOff>
      <xdr:row>764</xdr:row>
      <xdr:rowOff>0</xdr:rowOff>
    </xdr:to>
    <xdr:pic>
      <xdr:nvPicPr>
        <xdr:cNvPr id="696" name="Picture 492"/>
        <xdr:cNvPicPr>
          <a:picLocks noChangeAspect="1" noChangeArrowheads="1"/>
        </xdr:cNvPicPr>
      </xdr:nvPicPr>
      <xdr:blipFill>
        <a:blip xmlns:r="http://schemas.openxmlformats.org/officeDocument/2006/relationships" r:embed="rId682">
          <a:extLst>
            <a:ext uri="{28A0092B-C50C-407E-A947-70E740481C1C}">
              <a14:useLocalDpi xmlns:a14="http://schemas.microsoft.com/office/drawing/2010/main" val="0"/>
            </a:ext>
          </a:extLst>
        </a:blip>
        <a:srcRect/>
        <a:stretch>
          <a:fillRect/>
        </a:stretch>
      </xdr:blipFill>
      <xdr:spPr bwMode="auto">
        <a:xfrm>
          <a:off x="12611100" y="627487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764</xdr:row>
      <xdr:rowOff>0</xdr:rowOff>
    </xdr:from>
    <xdr:to>
      <xdr:col>22</xdr:col>
      <xdr:colOff>0</xdr:colOff>
      <xdr:row>765</xdr:row>
      <xdr:rowOff>0</xdr:rowOff>
    </xdr:to>
    <xdr:pic>
      <xdr:nvPicPr>
        <xdr:cNvPr id="697" name="Picture 493"/>
        <xdr:cNvPicPr>
          <a:picLocks noChangeAspect="1" noChangeArrowheads="1"/>
        </xdr:cNvPicPr>
      </xdr:nvPicPr>
      <xdr:blipFill>
        <a:blip xmlns:r="http://schemas.openxmlformats.org/officeDocument/2006/relationships" r:embed="rId683">
          <a:extLst>
            <a:ext uri="{28A0092B-C50C-407E-A947-70E740481C1C}">
              <a14:useLocalDpi xmlns:a14="http://schemas.microsoft.com/office/drawing/2010/main" val="0"/>
            </a:ext>
          </a:extLst>
        </a:blip>
        <a:srcRect/>
        <a:stretch>
          <a:fillRect/>
        </a:stretch>
      </xdr:blipFill>
      <xdr:spPr bwMode="auto">
        <a:xfrm>
          <a:off x="12611100" y="628754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765</xdr:row>
      <xdr:rowOff>0</xdr:rowOff>
    </xdr:from>
    <xdr:to>
      <xdr:col>22</xdr:col>
      <xdr:colOff>0</xdr:colOff>
      <xdr:row>766</xdr:row>
      <xdr:rowOff>0</xdr:rowOff>
    </xdr:to>
    <xdr:pic>
      <xdr:nvPicPr>
        <xdr:cNvPr id="698" name="Picture 494"/>
        <xdr:cNvPicPr>
          <a:picLocks noChangeAspect="1" noChangeArrowheads="1"/>
        </xdr:cNvPicPr>
      </xdr:nvPicPr>
      <xdr:blipFill>
        <a:blip xmlns:r="http://schemas.openxmlformats.org/officeDocument/2006/relationships" r:embed="rId684">
          <a:extLst>
            <a:ext uri="{28A0092B-C50C-407E-A947-70E740481C1C}">
              <a14:useLocalDpi xmlns:a14="http://schemas.microsoft.com/office/drawing/2010/main" val="0"/>
            </a:ext>
          </a:extLst>
        </a:blip>
        <a:srcRect/>
        <a:stretch>
          <a:fillRect/>
        </a:stretch>
      </xdr:blipFill>
      <xdr:spPr bwMode="auto">
        <a:xfrm>
          <a:off x="12611100" y="630021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766</xdr:row>
      <xdr:rowOff>0</xdr:rowOff>
    </xdr:from>
    <xdr:to>
      <xdr:col>22</xdr:col>
      <xdr:colOff>0</xdr:colOff>
      <xdr:row>767</xdr:row>
      <xdr:rowOff>0</xdr:rowOff>
    </xdr:to>
    <xdr:pic>
      <xdr:nvPicPr>
        <xdr:cNvPr id="699" name="Picture 495"/>
        <xdr:cNvPicPr>
          <a:picLocks noChangeAspect="1" noChangeArrowheads="1"/>
        </xdr:cNvPicPr>
      </xdr:nvPicPr>
      <xdr:blipFill>
        <a:blip xmlns:r="http://schemas.openxmlformats.org/officeDocument/2006/relationships" r:embed="rId685">
          <a:extLst>
            <a:ext uri="{28A0092B-C50C-407E-A947-70E740481C1C}">
              <a14:useLocalDpi xmlns:a14="http://schemas.microsoft.com/office/drawing/2010/main" val="0"/>
            </a:ext>
          </a:extLst>
        </a:blip>
        <a:srcRect/>
        <a:stretch>
          <a:fillRect/>
        </a:stretch>
      </xdr:blipFill>
      <xdr:spPr bwMode="auto">
        <a:xfrm>
          <a:off x="12611100" y="631288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767</xdr:row>
      <xdr:rowOff>0</xdr:rowOff>
    </xdr:from>
    <xdr:to>
      <xdr:col>22</xdr:col>
      <xdr:colOff>0</xdr:colOff>
      <xdr:row>768</xdr:row>
      <xdr:rowOff>0</xdr:rowOff>
    </xdr:to>
    <xdr:pic>
      <xdr:nvPicPr>
        <xdr:cNvPr id="700" name="Picture 496"/>
        <xdr:cNvPicPr>
          <a:picLocks noChangeAspect="1" noChangeArrowheads="1"/>
        </xdr:cNvPicPr>
      </xdr:nvPicPr>
      <xdr:blipFill>
        <a:blip xmlns:r="http://schemas.openxmlformats.org/officeDocument/2006/relationships" r:embed="rId686">
          <a:extLst>
            <a:ext uri="{28A0092B-C50C-407E-A947-70E740481C1C}">
              <a14:useLocalDpi xmlns:a14="http://schemas.microsoft.com/office/drawing/2010/main" val="0"/>
            </a:ext>
          </a:extLst>
        </a:blip>
        <a:srcRect/>
        <a:stretch>
          <a:fillRect/>
        </a:stretch>
      </xdr:blipFill>
      <xdr:spPr bwMode="auto">
        <a:xfrm>
          <a:off x="12611100" y="632555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768</xdr:row>
      <xdr:rowOff>0</xdr:rowOff>
    </xdr:from>
    <xdr:to>
      <xdr:col>22</xdr:col>
      <xdr:colOff>0</xdr:colOff>
      <xdr:row>769</xdr:row>
      <xdr:rowOff>0</xdr:rowOff>
    </xdr:to>
    <xdr:pic>
      <xdr:nvPicPr>
        <xdr:cNvPr id="701" name="Picture 497"/>
        <xdr:cNvPicPr>
          <a:picLocks noChangeAspect="1" noChangeArrowheads="1"/>
        </xdr:cNvPicPr>
      </xdr:nvPicPr>
      <xdr:blipFill>
        <a:blip xmlns:r="http://schemas.openxmlformats.org/officeDocument/2006/relationships" r:embed="rId687">
          <a:extLst>
            <a:ext uri="{28A0092B-C50C-407E-A947-70E740481C1C}">
              <a14:useLocalDpi xmlns:a14="http://schemas.microsoft.com/office/drawing/2010/main" val="0"/>
            </a:ext>
          </a:extLst>
        </a:blip>
        <a:srcRect/>
        <a:stretch>
          <a:fillRect/>
        </a:stretch>
      </xdr:blipFill>
      <xdr:spPr bwMode="auto">
        <a:xfrm>
          <a:off x="12611100" y="633822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769</xdr:row>
      <xdr:rowOff>0</xdr:rowOff>
    </xdr:from>
    <xdr:to>
      <xdr:col>22</xdr:col>
      <xdr:colOff>0</xdr:colOff>
      <xdr:row>770</xdr:row>
      <xdr:rowOff>0</xdr:rowOff>
    </xdr:to>
    <xdr:pic>
      <xdr:nvPicPr>
        <xdr:cNvPr id="702" name="Picture 498"/>
        <xdr:cNvPicPr>
          <a:picLocks noChangeAspect="1" noChangeArrowheads="1"/>
        </xdr:cNvPicPr>
      </xdr:nvPicPr>
      <xdr:blipFill>
        <a:blip xmlns:r="http://schemas.openxmlformats.org/officeDocument/2006/relationships" r:embed="rId688">
          <a:extLst>
            <a:ext uri="{28A0092B-C50C-407E-A947-70E740481C1C}">
              <a14:useLocalDpi xmlns:a14="http://schemas.microsoft.com/office/drawing/2010/main" val="0"/>
            </a:ext>
          </a:extLst>
        </a:blip>
        <a:srcRect/>
        <a:stretch>
          <a:fillRect/>
        </a:stretch>
      </xdr:blipFill>
      <xdr:spPr bwMode="auto">
        <a:xfrm>
          <a:off x="12611100" y="635088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770</xdr:row>
      <xdr:rowOff>0</xdr:rowOff>
    </xdr:from>
    <xdr:to>
      <xdr:col>22</xdr:col>
      <xdr:colOff>0</xdr:colOff>
      <xdr:row>771</xdr:row>
      <xdr:rowOff>0</xdr:rowOff>
    </xdr:to>
    <xdr:pic>
      <xdr:nvPicPr>
        <xdr:cNvPr id="703" name="Picture 499"/>
        <xdr:cNvPicPr>
          <a:picLocks noChangeAspect="1" noChangeArrowheads="1"/>
        </xdr:cNvPicPr>
      </xdr:nvPicPr>
      <xdr:blipFill>
        <a:blip xmlns:r="http://schemas.openxmlformats.org/officeDocument/2006/relationships" r:embed="rId689">
          <a:extLst>
            <a:ext uri="{28A0092B-C50C-407E-A947-70E740481C1C}">
              <a14:useLocalDpi xmlns:a14="http://schemas.microsoft.com/office/drawing/2010/main" val="0"/>
            </a:ext>
          </a:extLst>
        </a:blip>
        <a:srcRect/>
        <a:stretch>
          <a:fillRect/>
        </a:stretch>
      </xdr:blipFill>
      <xdr:spPr bwMode="auto">
        <a:xfrm>
          <a:off x="12611100" y="636355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771</xdr:row>
      <xdr:rowOff>0</xdr:rowOff>
    </xdr:from>
    <xdr:to>
      <xdr:col>22</xdr:col>
      <xdr:colOff>0</xdr:colOff>
      <xdr:row>772</xdr:row>
      <xdr:rowOff>0</xdr:rowOff>
    </xdr:to>
    <xdr:pic>
      <xdr:nvPicPr>
        <xdr:cNvPr id="704" name="Picture 500"/>
        <xdr:cNvPicPr>
          <a:picLocks noChangeAspect="1" noChangeArrowheads="1"/>
        </xdr:cNvPicPr>
      </xdr:nvPicPr>
      <xdr:blipFill>
        <a:blip xmlns:r="http://schemas.openxmlformats.org/officeDocument/2006/relationships" r:embed="rId690">
          <a:extLst>
            <a:ext uri="{28A0092B-C50C-407E-A947-70E740481C1C}">
              <a14:useLocalDpi xmlns:a14="http://schemas.microsoft.com/office/drawing/2010/main" val="0"/>
            </a:ext>
          </a:extLst>
        </a:blip>
        <a:srcRect/>
        <a:stretch>
          <a:fillRect/>
        </a:stretch>
      </xdr:blipFill>
      <xdr:spPr bwMode="auto">
        <a:xfrm>
          <a:off x="12611100" y="637622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772</xdr:row>
      <xdr:rowOff>0</xdr:rowOff>
    </xdr:from>
    <xdr:to>
      <xdr:col>22</xdr:col>
      <xdr:colOff>0</xdr:colOff>
      <xdr:row>773</xdr:row>
      <xdr:rowOff>0</xdr:rowOff>
    </xdr:to>
    <xdr:pic>
      <xdr:nvPicPr>
        <xdr:cNvPr id="705" name="Picture 501"/>
        <xdr:cNvPicPr>
          <a:picLocks noChangeAspect="1" noChangeArrowheads="1"/>
        </xdr:cNvPicPr>
      </xdr:nvPicPr>
      <xdr:blipFill>
        <a:blip xmlns:r="http://schemas.openxmlformats.org/officeDocument/2006/relationships" r:embed="rId691">
          <a:extLst>
            <a:ext uri="{28A0092B-C50C-407E-A947-70E740481C1C}">
              <a14:useLocalDpi xmlns:a14="http://schemas.microsoft.com/office/drawing/2010/main" val="0"/>
            </a:ext>
          </a:extLst>
        </a:blip>
        <a:srcRect/>
        <a:stretch>
          <a:fillRect/>
        </a:stretch>
      </xdr:blipFill>
      <xdr:spPr bwMode="auto">
        <a:xfrm>
          <a:off x="12611100" y="638889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773</xdr:row>
      <xdr:rowOff>0</xdr:rowOff>
    </xdr:from>
    <xdr:to>
      <xdr:col>22</xdr:col>
      <xdr:colOff>0</xdr:colOff>
      <xdr:row>774</xdr:row>
      <xdr:rowOff>0</xdr:rowOff>
    </xdr:to>
    <xdr:pic>
      <xdr:nvPicPr>
        <xdr:cNvPr id="706" name="Picture 502"/>
        <xdr:cNvPicPr>
          <a:picLocks noChangeAspect="1" noChangeArrowheads="1"/>
        </xdr:cNvPicPr>
      </xdr:nvPicPr>
      <xdr:blipFill>
        <a:blip xmlns:r="http://schemas.openxmlformats.org/officeDocument/2006/relationships" r:embed="rId692">
          <a:extLst>
            <a:ext uri="{28A0092B-C50C-407E-A947-70E740481C1C}">
              <a14:useLocalDpi xmlns:a14="http://schemas.microsoft.com/office/drawing/2010/main" val="0"/>
            </a:ext>
          </a:extLst>
        </a:blip>
        <a:srcRect/>
        <a:stretch>
          <a:fillRect/>
        </a:stretch>
      </xdr:blipFill>
      <xdr:spPr bwMode="auto">
        <a:xfrm>
          <a:off x="12611100" y="640156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774</xdr:row>
      <xdr:rowOff>0</xdr:rowOff>
    </xdr:from>
    <xdr:to>
      <xdr:col>22</xdr:col>
      <xdr:colOff>0</xdr:colOff>
      <xdr:row>775</xdr:row>
      <xdr:rowOff>0</xdr:rowOff>
    </xdr:to>
    <xdr:pic>
      <xdr:nvPicPr>
        <xdr:cNvPr id="707" name="Picture 503"/>
        <xdr:cNvPicPr>
          <a:picLocks noChangeAspect="1" noChangeArrowheads="1"/>
        </xdr:cNvPicPr>
      </xdr:nvPicPr>
      <xdr:blipFill>
        <a:blip xmlns:r="http://schemas.openxmlformats.org/officeDocument/2006/relationships" r:embed="rId693">
          <a:extLst>
            <a:ext uri="{28A0092B-C50C-407E-A947-70E740481C1C}">
              <a14:useLocalDpi xmlns:a14="http://schemas.microsoft.com/office/drawing/2010/main" val="0"/>
            </a:ext>
          </a:extLst>
        </a:blip>
        <a:srcRect/>
        <a:stretch>
          <a:fillRect/>
        </a:stretch>
      </xdr:blipFill>
      <xdr:spPr bwMode="auto">
        <a:xfrm>
          <a:off x="12611100" y="641423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775</xdr:row>
      <xdr:rowOff>0</xdr:rowOff>
    </xdr:from>
    <xdr:to>
      <xdr:col>22</xdr:col>
      <xdr:colOff>0</xdr:colOff>
      <xdr:row>776</xdr:row>
      <xdr:rowOff>0</xdr:rowOff>
    </xdr:to>
    <xdr:pic>
      <xdr:nvPicPr>
        <xdr:cNvPr id="708" name="Picture 504"/>
        <xdr:cNvPicPr>
          <a:picLocks noChangeAspect="1" noChangeArrowheads="1"/>
        </xdr:cNvPicPr>
      </xdr:nvPicPr>
      <xdr:blipFill>
        <a:blip xmlns:r="http://schemas.openxmlformats.org/officeDocument/2006/relationships" r:embed="rId694">
          <a:extLst>
            <a:ext uri="{28A0092B-C50C-407E-A947-70E740481C1C}">
              <a14:useLocalDpi xmlns:a14="http://schemas.microsoft.com/office/drawing/2010/main" val="0"/>
            </a:ext>
          </a:extLst>
        </a:blip>
        <a:srcRect/>
        <a:stretch>
          <a:fillRect/>
        </a:stretch>
      </xdr:blipFill>
      <xdr:spPr bwMode="auto">
        <a:xfrm>
          <a:off x="12611100" y="642689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776</xdr:row>
      <xdr:rowOff>0</xdr:rowOff>
    </xdr:from>
    <xdr:to>
      <xdr:col>22</xdr:col>
      <xdr:colOff>0</xdr:colOff>
      <xdr:row>777</xdr:row>
      <xdr:rowOff>0</xdr:rowOff>
    </xdr:to>
    <xdr:pic>
      <xdr:nvPicPr>
        <xdr:cNvPr id="709" name="Picture 505"/>
        <xdr:cNvPicPr>
          <a:picLocks noChangeAspect="1" noChangeArrowheads="1"/>
        </xdr:cNvPicPr>
      </xdr:nvPicPr>
      <xdr:blipFill>
        <a:blip xmlns:r="http://schemas.openxmlformats.org/officeDocument/2006/relationships" r:embed="rId695">
          <a:extLst>
            <a:ext uri="{28A0092B-C50C-407E-A947-70E740481C1C}">
              <a14:useLocalDpi xmlns:a14="http://schemas.microsoft.com/office/drawing/2010/main" val="0"/>
            </a:ext>
          </a:extLst>
        </a:blip>
        <a:srcRect/>
        <a:stretch>
          <a:fillRect/>
        </a:stretch>
      </xdr:blipFill>
      <xdr:spPr bwMode="auto">
        <a:xfrm>
          <a:off x="12611100" y="643956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777</xdr:row>
      <xdr:rowOff>0</xdr:rowOff>
    </xdr:from>
    <xdr:to>
      <xdr:col>22</xdr:col>
      <xdr:colOff>0</xdr:colOff>
      <xdr:row>778</xdr:row>
      <xdr:rowOff>0</xdr:rowOff>
    </xdr:to>
    <xdr:pic>
      <xdr:nvPicPr>
        <xdr:cNvPr id="710" name="Picture 506"/>
        <xdr:cNvPicPr>
          <a:picLocks noChangeAspect="1" noChangeArrowheads="1"/>
        </xdr:cNvPicPr>
      </xdr:nvPicPr>
      <xdr:blipFill>
        <a:blip xmlns:r="http://schemas.openxmlformats.org/officeDocument/2006/relationships" r:embed="rId696">
          <a:extLst>
            <a:ext uri="{28A0092B-C50C-407E-A947-70E740481C1C}">
              <a14:useLocalDpi xmlns:a14="http://schemas.microsoft.com/office/drawing/2010/main" val="0"/>
            </a:ext>
          </a:extLst>
        </a:blip>
        <a:srcRect/>
        <a:stretch>
          <a:fillRect/>
        </a:stretch>
      </xdr:blipFill>
      <xdr:spPr bwMode="auto">
        <a:xfrm>
          <a:off x="12611100" y="645223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778</xdr:row>
      <xdr:rowOff>0</xdr:rowOff>
    </xdr:from>
    <xdr:to>
      <xdr:col>22</xdr:col>
      <xdr:colOff>0</xdr:colOff>
      <xdr:row>779</xdr:row>
      <xdr:rowOff>0</xdr:rowOff>
    </xdr:to>
    <xdr:pic>
      <xdr:nvPicPr>
        <xdr:cNvPr id="711" name="Picture 507"/>
        <xdr:cNvPicPr>
          <a:picLocks noChangeAspect="1" noChangeArrowheads="1"/>
        </xdr:cNvPicPr>
      </xdr:nvPicPr>
      <xdr:blipFill>
        <a:blip xmlns:r="http://schemas.openxmlformats.org/officeDocument/2006/relationships" r:embed="rId697">
          <a:extLst>
            <a:ext uri="{28A0092B-C50C-407E-A947-70E740481C1C}">
              <a14:useLocalDpi xmlns:a14="http://schemas.microsoft.com/office/drawing/2010/main" val="0"/>
            </a:ext>
          </a:extLst>
        </a:blip>
        <a:srcRect/>
        <a:stretch>
          <a:fillRect/>
        </a:stretch>
      </xdr:blipFill>
      <xdr:spPr bwMode="auto">
        <a:xfrm>
          <a:off x="12611100" y="646490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779</xdr:row>
      <xdr:rowOff>0</xdr:rowOff>
    </xdr:from>
    <xdr:to>
      <xdr:col>22</xdr:col>
      <xdr:colOff>0</xdr:colOff>
      <xdr:row>780</xdr:row>
      <xdr:rowOff>0</xdr:rowOff>
    </xdr:to>
    <xdr:pic>
      <xdr:nvPicPr>
        <xdr:cNvPr id="712" name="Picture 508"/>
        <xdr:cNvPicPr>
          <a:picLocks noChangeAspect="1" noChangeArrowheads="1"/>
        </xdr:cNvPicPr>
      </xdr:nvPicPr>
      <xdr:blipFill>
        <a:blip xmlns:r="http://schemas.openxmlformats.org/officeDocument/2006/relationships" r:embed="rId698">
          <a:extLst>
            <a:ext uri="{28A0092B-C50C-407E-A947-70E740481C1C}">
              <a14:useLocalDpi xmlns:a14="http://schemas.microsoft.com/office/drawing/2010/main" val="0"/>
            </a:ext>
          </a:extLst>
        </a:blip>
        <a:srcRect/>
        <a:stretch>
          <a:fillRect/>
        </a:stretch>
      </xdr:blipFill>
      <xdr:spPr bwMode="auto">
        <a:xfrm>
          <a:off x="12611100" y="647757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780</xdr:row>
      <xdr:rowOff>0</xdr:rowOff>
    </xdr:from>
    <xdr:to>
      <xdr:col>22</xdr:col>
      <xdr:colOff>0</xdr:colOff>
      <xdr:row>781</xdr:row>
      <xdr:rowOff>0</xdr:rowOff>
    </xdr:to>
    <xdr:pic>
      <xdr:nvPicPr>
        <xdr:cNvPr id="713" name="Picture 509"/>
        <xdr:cNvPicPr>
          <a:picLocks noChangeAspect="1" noChangeArrowheads="1"/>
        </xdr:cNvPicPr>
      </xdr:nvPicPr>
      <xdr:blipFill>
        <a:blip xmlns:r="http://schemas.openxmlformats.org/officeDocument/2006/relationships" r:embed="rId699">
          <a:extLst>
            <a:ext uri="{28A0092B-C50C-407E-A947-70E740481C1C}">
              <a14:useLocalDpi xmlns:a14="http://schemas.microsoft.com/office/drawing/2010/main" val="0"/>
            </a:ext>
          </a:extLst>
        </a:blip>
        <a:srcRect/>
        <a:stretch>
          <a:fillRect/>
        </a:stretch>
      </xdr:blipFill>
      <xdr:spPr bwMode="auto">
        <a:xfrm>
          <a:off x="12611100" y="649023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781</xdr:row>
      <xdr:rowOff>0</xdr:rowOff>
    </xdr:from>
    <xdr:to>
      <xdr:col>22</xdr:col>
      <xdr:colOff>0</xdr:colOff>
      <xdr:row>782</xdr:row>
      <xdr:rowOff>0</xdr:rowOff>
    </xdr:to>
    <xdr:pic>
      <xdr:nvPicPr>
        <xdr:cNvPr id="714" name="Picture 510"/>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12611100" y="650290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782</xdr:row>
      <xdr:rowOff>0</xdr:rowOff>
    </xdr:from>
    <xdr:to>
      <xdr:col>22</xdr:col>
      <xdr:colOff>0</xdr:colOff>
      <xdr:row>783</xdr:row>
      <xdr:rowOff>0</xdr:rowOff>
    </xdr:to>
    <xdr:pic>
      <xdr:nvPicPr>
        <xdr:cNvPr id="715" name="Picture 511"/>
        <xdr:cNvPicPr>
          <a:picLocks noChangeAspect="1" noChangeArrowheads="1"/>
        </xdr:cNvPicPr>
      </xdr:nvPicPr>
      <xdr:blipFill>
        <a:blip xmlns:r="http://schemas.openxmlformats.org/officeDocument/2006/relationships" r:embed="rId701">
          <a:extLst>
            <a:ext uri="{28A0092B-C50C-407E-A947-70E740481C1C}">
              <a14:useLocalDpi xmlns:a14="http://schemas.microsoft.com/office/drawing/2010/main" val="0"/>
            </a:ext>
          </a:extLst>
        </a:blip>
        <a:srcRect/>
        <a:stretch>
          <a:fillRect/>
        </a:stretch>
      </xdr:blipFill>
      <xdr:spPr bwMode="auto">
        <a:xfrm>
          <a:off x="12611100" y="651557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783</xdr:row>
      <xdr:rowOff>0</xdr:rowOff>
    </xdr:from>
    <xdr:to>
      <xdr:col>22</xdr:col>
      <xdr:colOff>0</xdr:colOff>
      <xdr:row>784</xdr:row>
      <xdr:rowOff>0</xdr:rowOff>
    </xdr:to>
    <xdr:pic>
      <xdr:nvPicPr>
        <xdr:cNvPr id="716" name="Picture 512"/>
        <xdr:cNvPicPr>
          <a:picLocks noChangeAspect="1" noChangeArrowheads="1"/>
        </xdr:cNvPicPr>
      </xdr:nvPicPr>
      <xdr:blipFill>
        <a:blip xmlns:r="http://schemas.openxmlformats.org/officeDocument/2006/relationships" r:embed="rId702">
          <a:extLst>
            <a:ext uri="{28A0092B-C50C-407E-A947-70E740481C1C}">
              <a14:useLocalDpi xmlns:a14="http://schemas.microsoft.com/office/drawing/2010/main" val="0"/>
            </a:ext>
          </a:extLst>
        </a:blip>
        <a:srcRect/>
        <a:stretch>
          <a:fillRect/>
        </a:stretch>
      </xdr:blipFill>
      <xdr:spPr bwMode="auto">
        <a:xfrm>
          <a:off x="12611100" y="652824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785</xdr:row>
      <xdr:rowOff>0</xdr:rowOff>
    </xdr:from>
    <xdr:to>
      <xdr:col>22</xdr:col>
      <xdr:colOff>0</xdr:colOff>
      <xdr:row>786</xdr:row>
      <xdr:rowOff>0</xdr:rowOff>
    </xdr:to>
    <xdr:pic>
      <xdr:nvPicPr>
        <xdr:cNvPr id="717" name="Picture 513"/>
        <xdr:cNvPicPr>
          <a:picLocks noChangeAspect="1" noChangeArrowheads="1"/>
        </xdr:cNvPicPr>
      </xdr:nvPicPr>
      <xdr:blipFill>
        <a:blip xmlns:r="http://schemas.openxmlformats.org/officeDocument/2006/relationships" r:embed="rId703">
          <a:extLst>
            <a:ext uri="{28A0092B-C50C-407E-A947-70E740481C1C}">
              <a14:useLocalDpi xmlns:a14="http://schemas.microsoft.com/office/drawing/2010/main" val="0"/>
            </a:ext>
          </a:extLst>
        </a:blip>
        <a:srcRect/>
        <a:stretch>
          <a:fillRect/>
        </a:stretch>
      </xdr:blipFill>
      <xdr:spPr bwMode="auto">
        <a:xfrm>
          <a:off x="12611100" y="654234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786</xdr:row>
      <xdr:rowOff>0</xdr:rowOff>
    </xdr:from>
    <xdr:to>
      <xdr:col>22</xdr:col>
      <xdr:colOff>0</xdr:colOff>
      <xdr:row>787</xdr:row>
      <xdr:rowOff>0</xdr:rowOff>
    </xdr:to>
    <xdr:pic>
      <xdr:nvPicPr>
        <xdr:cNvPr id="718" name="Picture 514"/>
        <xdr:cNvPicPr>
          <a:picLocks noChangeAspect="1" noChangeArrowheads="1"/>
        </xdr:cNvPicPr>
      </xdr:nvPicPr>
      <xdr:blipFill>
        <a:blip xmlns:r="http://schemas.openxmlformats.org/officeDocument/2006/relationships" r:embed="rId704">
          <a:extLst>
            <a:ext uri="{28A0092B-C50C-407E-A947-70E740481C1C}">
              <a14:useLocalDpi xmlns:a14="http://schemas.microsoft.com/office/drawing/2010/main" val="0"/>
            </a:ext>
          </a:extLst>
        </a:blip>
        <a:srcRect/>
        <a:stretch>
          <a:fillRect/>
        </a:stretch>
      </xdr:blipFill>
      <xdr:spPr bwMode="auto">
        <a:xfrm>
          <a:off x="12611100" y="655500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788</xdr:row>
      <xdr:rowOff>0</xdr:rowOff>
    </xdr:from>
    <xdr:to>
      <xdr:col>22</xdr:col>
      <xdr:colOff>0</xdr:colOff>
      <xdr:row>789</xdr:row>
      <xdr:rowOff>0</xdr:rowOff>
    </xdr:to>
    <xdr:pic>
      <xdr:nvPicPr>
        <xdr:cNvPr id="719" name="Picture 515"/>
        <xdr:cNvPicPr>
          <a:picLocks noChangeAspect="1" noChangeArrowheads="1"/>
        </xdr:cNvPicPr>
      </xdr:nvPicPr>
      <xdr:blipFill>
        <a:blip xmlns:r="http://schemas.openxmlformats.org/officeDocument/2006/relationships" r:embed="rId705">
          <a:extLst>
            <a:ext uri="{28A0092B-C50C-407E-A947-70E740481C1C}">
              <a14:useLocalDpi xmlns:a14="http://schemas.microsoft.com/office/drawing/2010/main" val="0"/>
            </a:ext>
          </a:extLst>
        </a:blip>
        <a:srcRect/>
        <a:stretch>
          <a:fillRect/>
        </a:stretch>
      </xdr:blipFill>
      <xdr:spPr bwMode="auto">
        <a:xfrm>
          <a:off x="12611100" y="656910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789</xdr:row>
      <xdr:rowOff>0</xdr:rowOff>
    </xdr:from>
    <xdr:to>
      <xdr:col>22</xdr:col>
      <xdr:colOff>0</xdr:colOff>
      <xdr:row>790</xdr:row>
      <xdr:rowOff>0</xdr:rowOff>
    </xdr:to>
    <xdr:pic>
      <xdr:nvPicPr>
        <xdr:cNvPr id="720" name="Picture 516"/>
        <xdr:cNvPicPr>
          <a:picLocks noChangeAspect="1" noChangeArrowheads="1"/>
        </xdr:cNvPicPr>
      </xdr:nvPicPr>
      <xdr:blipFill>
        <a:blip xmlns:r="http://schemas.openxmlformats.org/officeDocument/2006/relationships" r:embed="rId706">
          <a:extLst>
            <a:ext uri="{28A0092B-C50C-407E-A947-70E740481C1C}">
              <a14:useLocalDpi xmlns:a14="http://schemas.microsoft.com/office/drawing/2010/main" val="0"/>
            </a:ext>
          </a:extLst>
        </a:blip>
        <a:srcRect/>
        <a:stretch>
          <a:fillRect/>
        </a:stretch>
      </xdr:blipFill>
      <xdr:spPr bwMode="auto">
        <a:xfrm>
          <a:off x="12611100" y="658177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790</xdr:row>
      <xdr:rowOff>0</xdr:rowOff>
    </xdr:from>
    <xdr:to>
      <xdr:col>22</xdr:col>
      <xdr:colOff>0</xdr:colOff>
      <xdr:row>791</xdr:row>
      <xdr:rowOff>0</xdr:rowOff>
    </xdr:to>
    <xdr:pic>
      <xdr:nvPicPr>
        <xdr:cNvPr id="721" name="Picture 517"/>
        <xdr:cNvPicPr>
          <a:picLocks noChangeAspect="1" noChangeArrowheads="1"/>
        </xdr:cNvPicPr>
      </xdr:nvPicPr>
      <xdr:blipFill>
        <a:blip xmlns:r="http://schemas.openxmlformats.org/officeDocument/2006/relationships" r:embed="rId707">
          <a:extLst>
            <a:ext uri="{28A0092B-C50C-407E-A947-70E740481C1C}">
              <a14:useLocalDpi xmlns:a14="http://schemas.microsoft.com/office/drawing/2010/main" val="0"/>
            </a:ext>
          </a:extLst>
        </a:blip>
        <a:srcRect/>
        <a:stretch>
          <a:fillRect/>
        </a:stretch>
      </xdr:blipFill>
      <xdr:spPr bwMode="auto">
        <a:xfrm>
          <a:off x="12611100" y="659444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791</xdr:row>
      <xdr:rowOff>0</xdr:rowOff>
    </xdr:from>
    <xdr:to>
      <xdr:col>22</xdr:col>
      <xdr:colOff>0</xdr:colOff>
      <xdr:row>792</xdr:row>
      <xdr:rowOff>0</xdr:rowOff>
    </xdr:to>
    <xdr:pic>
      <xdr:nvPicPr>
        <xdr:cNvPr id="722" name="Picture 518"/>
        <xdr:cNvPicPr>
          <a:picLocks noChangeAspect="1" noChangeArrowheads="1"/>
        </xdr:cNvPicPr>
      </xdr:nvPicPr>
      <xdr:blipFill>
        <a:blip xmlns:r="http://schemas.openxmlformats.org/officeDocument/2006/relationships" r:embed="rId708">
          <a:extLst>
            <a:ext uri="{28A0092B-C50C-407E-A947-70E740481C1C}">
              <a14:useLocalDpi xmlns:a14="http://schemas.microsoft.com/office/drawing/2010/main" val="0"/>
            </a:ext>
          </a:extLst>
        </a:blip>
        <a:srcRect/>
        <a:stretch>
          <a:fillRect/>
        </a:stretch>
      </xdr:blipFill>
      <xdr:spPr bwMode="auto">
        <a:xfrm>
          <a:off x="12611100" y="660711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792</xdr:row>
      <xdr:rowOff>0</xdr:rowOff>
    </xdr:from>
    <xdr:to>
      <xdr:col>22</xdr:col>
      <xdr:colOff>0</xdr:colOff>
      <xdr:row>793</xdr:row>
      <xdr:rowOff>0</xdr:rowOff>
    </xdr:to>
    <xdr:pic>
      <xdr:nvPicPr>
        <xdr:cNvPr id="723" name="Picture 519"/>
        <xdr:cNvPicPr>
          <a:picLocks noChangeAspect="1" noChangeArrowheads="1"/>
        </xdr:cNvPicPr>
      </xdr:nvPicPr>
      <xdr:blipFill>
        <a:blip xmlns:r="http://schemas.openxmlformats.org/officeDocument/2006/relationships" r:embed="rId709">
          <a:extLst>
            <a:ext uri="{28A0092B-C50C-407E-A947-70E740481C1C}">
              <a14:useLocalDpi xmlns:a14="http://schemas.microsoft.com/office/drawing/2010/main" val="0"/>
            </a:ext>
          </a:extLst>
        </a:blip>
        <a:srcRect/>
        <a:stretch>
          <a:fillRect/>
        </a:stretch>
      </xdr:blipFill>
      <xdr:spPr bwMode="auto">
        <a:xfrm>
          <a:off x="12611100" y="661977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793</xdr:row>
      <xdr:rowOff>0</xdr:rowOff>
    </xdr:from>
    <xdr:to>
      <xdr:col>22</xdr:col>
      <xdr:colOff>0</xdr:colOff>
      <xdr:row>794</xdr:row>
      <xdr:rowOff>0</xdr:rowOff>
    </xdr:to>
    <xdr:pic>
      <xdr:nvPicPr>
        <xdr:cNvPr id="724" name="Picture 520"/>
        <xdr:cNvPicPr>
          <a:picLocks noChangeAspect="1" noChangeArrowheads="1"/>
        </xdr:cNvPicPr>
      </xdr:nvPicPr>
      <xdr:blipFill>
        <a:blip xmlns:r="http://schemas.openxmlformats.org/officeDocument/2006/relationships" r:embed="rId710">
          <a:extLst>
            <a:ext uri="{28A0092B-C50C-407E-A947-70E740481C1C}">
              <a14:useLocalDpi xmlns:a14="http://schemas.microsoft.com/office/drawing/2010/main" val="0"/>
            </a:ext>
          </a:extLst>
        </a:blip>
        <a:srcRect/>
        <a:stretch>
          <a:fillRect/>
        </a:stretch>
      </xdr:blipFill>
      <xdr:spPr bwMode="auto">
        <a:xfrm>
          <a:off x="12611100" y="663244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794</xdr:row>
      <xdr:rowOff>0</xdr:rowOff>
    </xdr:from>
    <xdr:to>
      <xdr:col>22</xdr:col>
      <xdr:colOff>0</xdr:colOff>
      <xdr:row>795</xdr:row>
      <xdr:rowOff>0</xdr:rowOff>
    </xdr:to>
    <xdr:pic>
      <xdr:nvPicPr>
        <xdr:cNvPr id="725" name="Picture 521"/>
        <xdr:cNvPicPr>
          <a:picLocks noChangeAspect="1" noChangeArrowheads="1"/>
        </xdr:cNvPicPr>
      </xdr:nvPicPr>
      <xdr:blipFill>
        <a:blip xmlns:r="http://schemas.openxmlformats.org/officeDocument/2006/relationships" r:embed="rId711">
          <a:extLst>
            <a:ext uri="{28A0092B-C50C-407E-A947-70E740481C1C}">
              <a14:useLocalDpi xmlns:a14="http://schemas.microsoft.com/office/drawing/2010/main" val="0"/>
            </a:ext>
          </a:extLst>
        </a:blip>
        <a:srcRect/>
        <a:stretch>
          <a:fillRect/>
        </a:stretch>
      </xdr:blipFill>
      <xdr:spPr bwMode="auto">
        <a:xfrm>
          <a:off x="12611100" y="664511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795</xdr:row>
      <xdr:rowOff>0</xdr:rowOff>
    </xdr:from>
    <xdr:to>
      <xdr:col>22</xdr:col>
      <xdr:colOff>0</xdr:colOff>
      <xdr:row>796</xdr:row>
      <xdr:rowOff>0</xdr:rowOff>
    </xdr:to>
    <xdr:pic>
      <xdr:nvPicPr>
        <xdr:cNvPr id="726" name="Picture 522"/>
        <xdr:cNvPicPr>
          <a:picLocks noChangeAspect="1" noChangeArrowheads="1"/>
        </xdr:cNvPicPr>
      </xdr:nvPicPr>
      <xdr:blipFill>
        <a:blip xmlns:r="http://schemas.openxmlformats.org/officeDocument/2006/relationships" r:embed="rId712">
          <a:extLst>
            <a:ext uri="{28A0092B-C50C-407E-A947-70E740481C1C}">
              <a14:useLocalDpi xmlns:a14="http://schemas.microsoft.com/office/drawing/2010/main" val="0"/>
            </a:ext>
          </a:extLst>
        </a:blip>
        <a:srcRect/>
        <a:stretch>
          <a:fillRect/>
        </a:stretch>
      </xdr:blipFill>
      <xdr:spPr bwMode="auto">
        <a:xfrm>
          <a:off x="12611100" y="665778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796</xdr:row>
      <xdr:rowOff>0</xdr:rowOff>
    </xdr:from>
    <xdr:to>
      <xdr:col>22</xdr:col>
      <xdr:colOff>0</xdr:colOff>
      <xdr:row>797</xdr:row>
      <xdr:rowOff>0</xdr:rowOff>
    </xdr:to>
    <xdr:pic>
      <xdr:nvPicPr>
        <xdr:cNvPr id="727" name="Picture 523"/>
        <xdr:cNvPicPr>
          <a:picLocks noChangeAspect="1" noChangeArrowheads="1"/>
        </xdr:cNvPicPr>
      </xdr:nvPicPr>
      <xdr:blipFill>
        <a:blip xmlns:r="http://schemas.openxmlformats.org/officeDocument/2006/relationships" r:embed="rId713">
          <a:extLst>
            <a:ext uri="{28A0092B-C50C-407E-A947-70E740481C1C}">
              <a14:useLocalDpi xmlns:a14="http://schemas.microsoft.com/office/drawing/2010/main" val="0"/>
            </a:ext>
          </a:extLst>
        </a:blip>
        <a:srcRect/>
        <a:stretch>
          <a:fillRect/>
        </a:stretch>
      </xdr:blipFill>
      <xdr:spPr bwMode="auto">
        <a:xfrm>
          <a:off x="12611100" y="667045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797</xdr:row>
      <xdr:rowOff>0</xdr:rowOff>
    </xdr:from>
    <xdr:to>
      <xdr:col>22</xdr:col>
      <xdr:colOff>0</xdr:colOff>
      <xdr:row>798</xdr:row>
      <xdr:rowOff>0</xdr:rowOff>
    </xdr:to>
    <xdr:pic>
      <xdr:nvPicPr>
        <xdr:cNvPr id="728" name="Picture 524"/>
        <xdr:cNvPicPr>
          <a:picLocks noChangeAspect="1" noChangeArrowheads="1"/>
        </xdr:cNvPicPr>
      </xdr:nvPicPr>
      <xdr:blipFill>
        <a:blip xmlns:r="http://schemas.openxmlformats.org/officeDocument/2006/relationships" r:embed="rId714">
          <a:extLst>
            <a:ext uri="{28A0092B-C50C-407E-A947-70E740481C1C}">
              <a14:useLocalDpi xmlns:a14="http://schemas.microsoft.com/office/drawing/2010/main" val="0"/>
            </a:ext>
          </a:extLst>
        </a:blip>
        <a:srcRect/>
        <a:stretch>
          <a:fillRect/>
        </a:stretch>
      </xdr:blipFill>
      <xdr:spPr bwMode="auto">
        <a:xfrm>
          <a:off x="12611100" y="668312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798</xdr:row>
      <xdr:rowOff>0</xdr:rowOff>
    </xdr:from>
    <xdr:to>
      <xdr:col>22</xdr:col>
      <xdr:colOff>0</xdr:colOff>
      <xdr:row>799</xdr:row>
      <xdr:rowOff>0</xdr:rowOff>
    </xdr:to>
    <xdr:pic>
      <xdr:nvPicPr>
        <xdr:cNvPr id="729" name="Picture 525"/>
        <xdr:cNvPicPr>
          <a:picLocks noChangeAspect="1" noChangeArrowheads="1"/>
        </xdr:cNvPicPr>
      </xdr:nvPicPr>
      <xdr:blipFill>
        <a:blip xmlns:r="http://schemas.openxmlformats.org/officeDocument/2006/relationships" r:embed="rId715">
          <a:extLst>
            <a:ext uri="{28A0092B-C50C-407E-A947-70E740481C1C}">
              <a14:useLocalDpi xmlns:a14="http://schemas.microsoft.com/office/drawing/2010/main" val="0"/>
            </a:ext>
          </a:extLst>
        </a:blip>
        <a:srcRect/>
        <a:stretch>
          <a:fillRect/>
        </a:stretch>
      </xdr:blipFill>
      <xdr:spPr bwMode="auto">
        <a:xfrm>
          <a:off x="12611100" y="669578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799</xdr:row>
      <xdr:rowOff>0</xdr:rowOff>
    </xdr:from>
    <xdr:to>
      <xdr:col>22</xdr:col>
      <xdr:colOff>0</xdr:colOff>
      <xdr:row>800</xdr:row>
      <xdr:rowOff>0</xdr:rowOff>
    </xdr:to>
    <xdr:pic>
      <xdr:nvPicPr>
        <xdr:cNvPr id="730" name="Picture 526"/>
        <xdr:cNvPicPr>
          <a:picLocks noChangeAspect="1" noChangeArrowheads="1"/>
        </xdr:cNvPicPr>
      </xdr:nvPicPr>
      <xdr:blipFill>
        <a:blip xmlns:r="http://schemas.openxmlformats.org/officeDocument/2006/relationships" r:embed="rId716">
          <a:extLst>
            <a:ext uri="{28A0092B-C50C-407E-A947-70E740481C1C}">
              <a14:useLocalDpi xmlns:a14="http://schemas.microsoft.com/office/drawing/2010/main" val="0"/>
            </a:ext>
          </a:extLst>
        </a:blip>
        <a:srcRect/>
        <a:stretch>
          <a:fillRect/>
        </a:stretch>
      </xdr:blipFill>
      <xdr:spPr bwMode="auto">
        <a:xfrm>
          <a:off x="12611100" y="670845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800</xdr:row>
      <xdr:rowOff>0</xdr:rowOff>
    </xdr:from>
    <xdr:to>
      <xdr:col>22</xdr:col>
      <xdr:colOff>0</xdr:colOff>
      <xdr:row>801</xdr:row>
      <xdr:rowOff>0</xdr:rowOff>
    </xdr:to>
    <xdr:pic>
      <xdr:nvPicPr>
        <xdr:cNvPr id="731" name="Picture 527"/>
        <xdr:cNvPicPr>
          <a:picLocks noChangeAspect="1" noChangeArrowheads="1"/>
        </xdr:cNvPicPr>
      </xdr:nvPicPr>
      <xdr:blipFill>
        <a:blip xmlns:r="http://schemas.openxmlformats.org/officeDocument/2006/relationships" r:embed="rId717">
          <a:extLst>
            <a:ext uri="{28A0092B-C50C-407E-A947-70E740481C1C}">
              <a14:useLocalDpi xmlns:a14="http://schemas.microsoft.com/office/drawing/2010/main" val="0"/>
            </a:ext>
          </a:extLst>
        </a:blip>
        <a:srcRect/>
        <a:stretch>
          <a:fillRect/>
        </a:stretch>
      </xdr:blipFill>
      <xdr:spPr bwMode="auto">
        <a:xfrm>
          <a:off x="12611100" y="672112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801</xdr:row>
      <xdr:rowOff>0</xdr:rowOff>
    </xdr:from>
    <xdr:to>
      <xdr:col>22</xdr:col>
      <xdr:colOff>0</xdr:colOff>
      <xdr:row>802</xdr:row>
      <xdr:rowOff>0</xdr:rowOff>
    </xdr:to>
    <xdr:pic>
      <xdr:nvPicPr>
        <xdr:cNvPr id="732" name="Picture 528"/>
        <xdr:cNvPicPr>
          <a:picLocks noChangeAspect="1" noChangeArrowheads="1"/>
        </xdr:cNvPicPr>
      </xdr:nvPicPr>
      <xdr:blipFill>
        <a:blip xmlns:r="http://schemas.openxmlformats.org/officeDocument/2006/relationships" r:embed="rId718">
          <a:extLst>
            <a:ext uri="{28A0092B-C50C-407E-A947-70E740481C1C}">
              <a14:useLocalDpi xmlns:a14="http://schemas.microsoft.com/office/drawing/2010/main" val="0"/>
            </a:ext>
          </a:extLst>
        </a:blip>
        <a:srcRect/>
        <a:stretch>
          <a:fillRect/>
        </a:stretch>
      </xdr:blipFill>
      <xdr:spPr bwMode="auto">
        <a:xfrm>
          <a:off x="12611100" y="673379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802</xdr:row>
      <xdr:rowOff>0</xdr:rowOff>
    </xdr:from>
    <xdr:to>
      <xdr:col>22</xdr:col>
      <xdr:colOff>0</xdr:colOff>
      <xdr:row>803</xdr:row>
      <xdr:rowOff>0</xdr:rowOff>
    </xdr:to>
    <xdr:pic>
      <xdr:nvPicPr>
        <xdr:cNvPr id="733" name="Picture 529"/>
        <xdr:cNvPicPr>
          <a:picLocks noChangeAspect="1" noChangeArrowheads="1"/>
        </xdr:cNvPicPr>
      </xdr:nvPicPr>
      <xdr:blipFill>
        <a:blip xmlns:r="http://schemas.openxmlformats.org/officeDocument/2006/relationships" r:embed="rId719">
          <a:extLst>
            <a:ext uri="{28A0092B-C50C-407E-A947-70E740481C1C}">
              <a14:useLocalDpi xmlns:a14="http://schemas.microsoft.com/office/drawing/2010/main" val="0"/>
            </a:ext>
          </a:extLst>
        </a:blip>
        <a:srcRect/>
        <a:stretch>
          <a:fillRect/>
        </a:stretch>
      </xdr:blipFill>
      <xdr:spPr bwMode="auto">
        <a:xfrm>
          <a:off x="12611100" y="674646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803</xdr:row>
      <xdr:rowOff>0</xdr:rowOff>
    </xdr:from>
    <xdr:to>
      <xdr:col>22</xdr:col>
      <xdr:colOff>0</xdr:colOff>
      <xdr:row>804</xdr:row>
      <xdr:rowOff>0</xdr:rowOff>
    </xdr:to>
    <xdr:pic>
      <xdr:nvPicPr>
        <xdr:cNvPr id="734" name="Picture 530"/>
        <xdr:cNvPicPr>
          <a:picLocks noChangeAspect="1" noChangeArrowheads="1"/>
        </xdr:cNvPicPr>
      </xdr:nvPicPr>
      <xdr:blipFill>
        <a:blip xmlns:r="http://schemas.openxmlformats.org/officeDocument/2006/relationships" r:embed="rId720">
          <a:extLst>
            <a:ext uri="{28A0092B-C50C-407E-A947-70E740481C1C}">
              <a14:useLocalDpi xmlns:a14="http://schemas.microsoft.com/office/drawing/2010/main" val="0"/>
            </a:ext>
          </a:extLst>
        </a:blip>
        <a:srcRect/>
        <a:stretch>
          <a:fillRect/>
        </a:stretch>
      </xdr:blipFill>
      <xdr:spPr bwMode="auto">
        <a:xfrm>
          <a:off x="12611100" y="675913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804</xdr:row>
      <xdr:rowOff>0</xdr:rowOff>
    </xdr:from>
    <xdr:to>
      <xdr:col>22</xdr:col>
      <xdr:colOff>0</xdr:colOff>
      <xdr:row>805</xdr:row>
      <xdr:rowOff>0</xdr:rowOff>
    </xdr:to>
    <xdr:pic>
      <xdr:nvPicPr>
        <xdr:cNvPr id="735" name="Picture 531"/>
        <xdr:cNvPicPr>
          <a:picLocks noChangeAspect="1" noChangeArrowheads="1"/>
        </xdr:cNvPicPr>
      </xdr:nvPicPr>
      <xdr:blipFill>
        <a:blip xmlns:r="http://schemas.openxmlformats.org/officeDocument/2006/relationships" r:embed="rId721">
          <a:extLst>
            <a:ext uri="{28A0092B-C50C-407E-A947-70E740481C1C}">
              <a14:useLocalDpi xmlns:a14="http://schemas.microsoft.com/office/drawing/2010/main" val="0"/>
            </a:ext>
          </a:extLst>
        </a:blip>
        <a:srcRect/>
        <a:stretch>
          <a:fillRect/>
        </a:stretch>
      </xdr:blipFill>
      <xdr:spPr bwMode="auto">
        <a:xfrm>
          <a:off x="12611100" y="677179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805</xdr:row>
      <xdr:rowOff>0</xdr:rowOff>
    </xdr:from>
    <xdr:to>
      <xdr:col>22</xdr:col>
      <xdr:colOff>0</xdr:colOff>
      <xdr:row>806</xdr:row>
      <xdr:rowOff>0</xdr:rowOff>
    </xdr:to>
    <xdr:pic>
      <xdr:nvPicPr>
        <xdr:cNvPr id="736" name="Picture 532"/>
        <xdr:cNvPicPr>
          <a:picLocks noChangeAspect="1" noChangeArrowheads="1"/>
        </xdr:cNvPicPr>
      </xdr:nvPicPr>
      <xdr:blipFill>
        <a:blip xmlns:r="http://schemas.openxmlformats.org/officeDocument/2006/relationships" r:embed="rId722">
          <a:extLst>
            <a:ext uri="{28A0092B-C50C-407E-A947-70E740481C1C}">
              <a14:useLocalDpi xmlns:a14="http://schemas.microsoft.com/office/drawing/2010/main" val="0"/>
            </a:ext>
          </a:extLst>
        </a:blip>
        <a:srcRect/>
        <a:stretch>
          <a:fillRect/>
        </a:stretch>
      </xdr:blipFill>
      <xdr:spPr bwMode="auto">
        <a:xfrm>
          <a:off x="12611100" y="678446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806</xdr:row>
      <xdr:rowOff>0</xdr:rowOff>
    </xdr:from>
    <xdr:to>
      <xdr:col>22</xdr:col>
      <xdr:colOff>0</xdr:colOff>
      <xdr:row>807</xdr:row>
      <xdr:rowOff>0</xdr:rowOff>
    </xdr:to>
    <xdr:pic>
      <xdr:nvPicPr>
        <xdr:cNvPr id="737" name="Picture 533"/>
        <xdr:cNvPicPr>
          <a:picLocks noChangeAspect="1" noChangeArrowheads="1"/>
        </xdr:cNvPicPr>
      </xdr:nvPicPr>
      <xdr:blipFill>
        <a:blip xmlns:r="http://schemas.openxmlformats.org/officeDocument/2006/relationships" r:embed="rId723">
          <a:extLst>
            <a:ext uri="{28A0092B-C50C-407E-A947-70E740481C1C}">
              <a14:useLocalDpi xmlns:a14="http://schemas.microsoft.com/office/drawing/2010/main" val="0"/>
            </a:ext>
          </a:extLst>
        </a:blip>
        <a:srcRect/>
        <a:stretch>
          <a:fillRect/>
        </a:stretch>
      </xdr:blipFill>
      <xdr:spPr bwMode="auto">
        <a:xfrm>
          <a:off x="12611100" y="679713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807</xdr:row>
      <xdr:rowOff>0</xdr:rowOff>
    </xdr:from>
    <xdr:to>
      <xdr:col>22</xdr:col>
      <xdr:colOff>0</xdr:colOff>
      <xdr:row>808</xdr:row>
      <xdr:rowOff>0</xdr:rowOff>
    </xdr:to>
    <xdr:pic>
      <xdr:nvPicPr>
        <xdr:cNvPr id="738" name="Picture 534"/>
        <xdr:cNvPicPr>
          <a:picLocks noChangeAspect="1" noChangeArrowheads="1"/>
        </xdr:cNvPicPr>
      </xdr:nvPicPr>
      <xdr:blipFill>
        <a:blip xmlns:r="http://schemas.openxmlformats.org/officeDocument/2006/relationships" r:embed="rId724">
          <a:extLst>
            <a:ext uri="{28A0092B-C50C-407E-A947-70E740481C1C}">
              <a14:useLocalDpi xmlns:a14="http://schemas.microsoft.com/office/drawing/2010/main" val="0"/>
            </a:ext>
          </a:extLst>
        </a:blip>
        <a:srcRect/>
        <a:stretch>
          <a:fillRect/>
        </a:stretch>
      </xdr:blipFill>
      <xdr:spPr bwMode="auto">
        <a:xfrm>
          <a:off x="12611100" y="680980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808</xdr:row>
      <xdr:rowOff>0</xdr:rowOff>
    </xdr:from>
    <xdr:to>
      <xdr:col>22</xdr:col>
      <xdr:colOff>0</xdr:colOff>
      <xdr:row>809</xdr:row>
      <xdr:rowOff>0</xdr:rowOff>
    </xdr:to>
    <xdr:pic>
      <xdr:nvPicPr>
        <xdr:cNvPr id="739" name="Picture 535"/>
        <xdr:cNvPicPr>
          <a:picLocks noChangeAspect="1" noChangeArrowheads="1"/>
        </xdr:cNvPicPr>
      </xdr:nvPicPr>
      <xdr:blipFill>
        <a:blip xmlns:r="http://schemas.openxmlformats.org/officeDocument/2006/relationships" r:embed="rId725">
          <a:extLst>
            <a:ext uri="{28A0092B-C50C-407E-A947-70E740481C1C}">
              <a14:useLocalDpi xmlns:a14="http://schemas.microsoft.com/office/drawing/2010/main" val="0"/>
            </a:ext>
          </a:extLst>
        </a:blip>
        <a:srcRect/>
        <a:stretch>
          <a:fillRect/>
        </a:stretch>
      </xdr:blipFill>
      <xdr:spPr bwMode="auto">
        <a:xfrm>
          <a:off x="12611100" y="682247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809</xdr:row>
      <xdr:rowOff>0</xdr:rowOff>
    </xdr:from>
    <xdr:to>
      <xdr:col>22</xdr:col>
      <xdr:colOff>0</xdr:colOff>
      <xdr:row>810</xdr:row>
      <xdr:rowOff>0</xdr:rowOff>
    </xdr:to>
    <xdr:pic>
      <xdr:nvPicPr>
        <xdr:cNvPr id="740" name="Picture 536"/>
        <xdr:cNvPicPr>
          <a:picLocks noChangeAspect="1" noChangeArrowheads="1"/>
        </xdr:cNvPicPr>
      </xdr:nvPicPr>
      <xdr:blipFill>
        <a:blip xmlns:r="http://schemas.openxmlformats.org/officeDocument/2006/relationships" r:embed="rId726">
          <a:extLst>
            <a:ext uri="{28A0092B-C50C-407E-A947-70E740481C1C}">
              <a14:useLocalDpi xmlns:a14="http://schemas.microsoft.com/office/drawing/2010/main" val="0"/>
            </a:ext>
          </a:extLst>
        </a:blip>
        <a:srcRect/>
        <a:stretch>
          <a:fillRect/>
        </a:stretch>
      </xdr:blipFill>
      <xdr:spPr bwMode="auto">
        <a:xfrm>
          <a:off x="12611100" y="683514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810</xdr:row>
      <xdr:rowOff>0</xdr:rowOff>
    </xdr:from>
    <xdr:to>
      <xdr:col>22</xdr:col>
      <xdr:colOff>0</xdr:colOff>
      <xdr:row>811</xdr:row>
      <xdr:rowOff>0</xdr:rowOff>
    </xdr:to>
    <xdr:pic>
      <xdr:nvPicPr>
        <xdr:cNvPr id="741" name="Picture 537"/>
        <xdr:cNvPicPr>
          <a:picLocks noChangeAspect="1" noChangeArrowheads="1"/>
        </xdr:cNvPicPr>
      </xdr:nvPicPr>
      <xdr:blipFill>
        <a:blip xmlns:r="http://schemas.openxmlformats.org/officeDocument/2006/relationships" r:embed="rId727">
          <a:extLst>
            <a:ext uri="{28A0092B-C50C-407E-A947-70E740481C1C}">
              <a14:useLocalDpi xmlns:a14="http://schemas.microsoft.com/office/drawing/2010/main" val="0"/>
            </a:ext>
          </a:extLst>
        </a:blip>
        <a:srcRect/>
        <a:stretch>
          <a:fillRect/>
        </a:stretch>
      </xdr:blipFill>
      <xdr:spPr bwMode="auto">
        <a:xfrm>
          <a:off x="12611100" y="684780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811</xdr:row>
      <xdr:rowOff>0</xdr:rowOff>
    </xdr:from>
    <xdr:to>
      <xdr:col>22</xdr:col>
      <xdr:colOff>0</xdr:colOff>
      <xdr:row>812</xdr:row>
      <xdr:rowOff>0</xdr:rowOff>
    </xdr:to>
    <xdr:pic>
      <xdr:nvPicPr>
        <xdr:cNvPr id="742" name="Picture 538"/>
        <xdr:cNvPicPr>
          <a:picLocks noChangeAspect="1" noChangeArrowheads="1"/>
        </xdr:cNvPicPr>
      </xdr:nvPicPr>
      <xdr:blipFill>
        <a:blip xmlns:r="http://schemas.openxmlformats.org/officeDocument/2006/relationships" r:embed="rId728">
          <a:extLst>
            <a:ext uri="{28A0092B-C50C-407E-A947-70E740481C1C}">
              <a14:useLocalDpi xmlns:a14="http://schemas.microsoft.com/office/drawing/2010/main" val="0"/>
            </a:ext>
          </a:extLst>
        </a:blip>
        <a:srcRect/>
        <a:stretch>
          <a:fillRect/>
        </a:stretch>
      </xdr:blipFill>
      <xdr:spPr bwMode="auto">
        <a:xfrm>
          <a:off x="12611100" y="686047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812</xdr:row>
      <xdr:rowOff>0</xdr:rowOff>
    </xdr:from>
    <xdr:to>
      <xdr:col>22</xdr:col>
      <xdr:colOff>0</xdr:colOff>
      <xdr:row>813</xdr:row>
      <xdr:rowOff>0</xdr:rowOff>
    </xdr:to>
    <xdr:pic>
      <xdr:nvPicPr>
        <xdr:cNvPr id="743" name="Picture 539"/>
        <xdr:cNvPicPr>
          <a:picLocks noChangeAspect="1" noChangeArrowheads="1"/>
        </xdr:cNvPicPr>
      </xdr:nvPicPr>
      <xdr:blipFill>
        <a:blip xmlns:r="http://schemas.openxmlformats.org/officeDocument/2006/relationships" r:embed="rId729">
          <a:extLst>
            <a:ext uri="{28A0092B-C50C-407E-A947-70E740481C1C}">
              <a14:useLocalDpi xmlns:a14="http://schemas.microsoft.com/office/drawing/2010/main" val="0"/>
            </a:ext>
          </a:extLst>
        </a:blip>
        <a:srcRect/>
        <a:stretch>
          <a:fillRect/>
        </a:stretch>
      </xdr:blipFill>
      <xdr:spPr bwMode="auto">
        <a:xfrm>
          <a:off x="12611100" y="687314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813</xdr:row>
      <xdr:rowOff>0</xdr:rowOff>
    </xdr:from>
    <xdr:to>
      <xdr:col>22</xdr:col>
      <xdr:colOff>0</xdr:colOff>
      <xdr:row>814</xdr:row>
      <xdr:rowOff>0</xdr:rowOff>
    </xdr:to>
    <xdr:pic>
      <xdr:nvPicPr>
        <xdr:cNvPr id="744" name="Picture 540"/>
        <xdr:cNvPicPr>
          <a:picLocks noChangeAspect="1" noChangeArrowheads="1"/>
        </xdr:cNvPicPr>
      </xdr:nvPicPr>
      <xdr:blipFill>
        <a:blip xmlns:r="http://schemas.openxmlformats.org/officeDocument/2006/relationships" r:embed="rId730">
          <a:extLst>
            <a:ext uri="{28A0092B-C50C-407E-A947-70E740481C1C}">
              <a14:useLocalDpi xmlns:a14="http://schemas.microsoft.com/office/drawing/2010/main" val="0"/>
            </a:ext>
          </a:extLst>
        </a:blip>
        <a:srcRect/>
        <a:stretch>
          <a:fillRect/>
        </a:stretch>
      </xdr:blipFill>
      <xdr:spPr bwMode="auto">
        <a:xfrm>
          <a:off x="12611100" y="688581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814</xdr:row>
      <xdr:rowOff>0</xdr:rowOff>
    </xdr:from>
    <xdr:to>
      <xdr:col>22</xdr:col>
      <xdr:colOff>0</xdr:colOff>
      <xdr:row>815</xdr:row>
      <xdr:rowOff>0</xdr:rowOff>
    </xdr:to>
    <xdr:pic>
      <xdr:nvPicPr>
        <xdr:cNvPr id="745" name="Picture 541"/>
        <xdr:cNvPicPr>
          <a:picLocks noChangeAspect="1" noChangeArrowheads="1"/>
        </xdr:cNvPicPr>
      </xdr:nvPicPr>
      <xdr:blipFill>
        <a:blip xmlns:r="http://schemas.openxmlformats.org/officeDocument/2006/relationships" r:embed="rId731">
          <a:extLst>
            <a:ext uri="{28A0092B-C50C-407E-A947-70E740481C1C}">
              <a14:useLocalDpi xmlns:a14="http://schemas.microsoft.com/office/drawing/2010/main" val="0"/>
            </a:ext>
          </a:extLst>
        </a:blip>
        <a:srcRect/>
        <a:stretch>
          <a:fillRect/>
        </a:stretch>
      </xdr:blipFill>
      <xdr:spPr bwMode="auto">
        <a:xfrm>
          <a:off x="12611100" y="689848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815</xdr:row>
      <xdr:rowOff>0</xdr:rowOff>
    </xdr:from>
    <xdr:to>
      <xdr:col>22</xdr:col>
      <xdr:colOff>0</xdr:colOff>
      <xdr:row>816</xdr:row>
      <xdr:rowOff>0</xdr:rowOff>
    </xdr:to>
    <xdr:pic>
      <xdr:nvPicPr>
        <xdr:cNvPr id="746" name="Picture 542"/>
        <xdr:cNvPicPr>
          <a:picLocks noChangeAspect="1" noChangeArrowheads="1"/>
        </xdr:cNvPicPr>
      </xdr:nvPicPr>
      <xdr:blipFill>
        <a:blip xmlns:r="http://schemas.openxmlformats.org/officeDocument/2006/relationships" r:embed="rId732">
          <a:extLst>
            <a:ext uri="{28A0092B-C50C-407E-A947-70E740481C1C}">
              <a14:useLocalDpi xmlns:a14="http://schemas.microsoft.com/office/drawing/2010/main" val="0"/>
            </a:ext>
          </a:extLst>
        </a:blip>
        <a:srcRect/>
        <a:stretch>
          <a:fillRect/>
        </a:stretch>
      </xdr:blipFill>
      <xdr:spPr bwMode="auto">
        <a:xfrm>
          <a:off x="12611100" y="691114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816</xdr:row>
      <xdr:rowOff>0</xdr:rowOff>
    </xdr:from>
    <xdr:to>
      <xdr:col>22</xdr:col>
      <xdr:colOff>0</xdr:colOff>
      <xdr:row>817</xdr:row>
      <xdr:rowOff>0</xdr:rowOff>
    </xdr:to>
    <xdr:pic>
      <xdr:nvPicPr>
        <xdr:cNvPr id="747" name="Picture 543"/>
        <xdr:cNvPicPr>
          <a:picLocks noChangeAspect="1" noChangeArrowheads="1"/>
        </xdr:cNvPicPr>
      </xdr:nvPicPr>
      <xdr:blipFill>
        <a:blip xmlns:r="http://schemas.openxmlformats.org/officeDocument/2006/relationships" r:embed="rId733">
          <a:extLst>
            <a:ext uri="{28A0092B-C50C-407E-A947-70E740481C1C}">
              <a14:useLocalDpi xmlns:a14="http://schemas.microsoft.com/office/drawing/2010/main" val="0"/>
            </a:ext>
          </a:extLst>
        </a:blip>
        <a:srcRect/>
        <a:stretch>
          <a:fillRect/>
        </a:stretch>
      </xdr:blipFill>
      <xdr:spPr bwMode="auto">
        <a:xfrm>
          <a:off x="12611100" y="692381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817</xdr:row>
      <xdr:rowOff>0</xdr:rowOff>
    </xdr:from>
    <xdr:to>
      <xdr:col>22</xdr:col>
      <xdr:colOff>0</xdr:colOff>
      <xdr:row>818</xdr:row>
      <xdr:rowOff>0</xdr:rowOff>
    </xdr:to>
    <xdr:pic>
      <xdr:nvPicPr>
        <xdr:cNvPr id="748" name="Picture 544"/>
        <xdr:cNvPicPr>
          <a:picLocks noChangeAspect="1" noChangeArrowheads="1"/>
        </xdr:cNvPicPr>
      </xdr:nvPicPr>
      <xdr:blipFill>
        <a:blip xmlns:r="http://schemas.openxmlformats.org/officeDocument/2006/relationships" r:embed="rId734">
          <a:extLst>
            <a:ext uri="{28A0092B-C50C-407E-A947-70E740481C1C}">
              <a14:useLocalDpi xmlns:a14="http://schemas.microsoft.com/office/drawing/2010/main" val="0"/>
            </a:ext>
          </a:extLst>
        </a:blip>
        <a:srcRect/>
        <a:stretch>
          <a:fillRect/>
        </a:stretch>
      </xdr:blipFill>
      <xdr:spPr bwMode="auto">
        <a:xfrm>
          <a:off x="12611100" y="693648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818</xdr:row>
      <xdr:rowOff>0</xdr:rowOff>
    </xdr:from>
    <xdr:to>
      <xdr:col>22</xdr:col>
      <xdr:colOff>0</xdr:colOff>
      <xdr:row>819</xdr:row>
      <xdr:rowOff>0</xdr:rowOff>
    </xdr:to>
    <xdr:pic>
      <xdr:nvPicPr>
        <xdr:cNvPr id="749" name="Picture 545"/>
        <xdr:cNvPicPr>
          <a:picLocks noChangeAspect="1" noChangeArrowheads="1"/>
        </xdr:cNvPicPr>
      </xdr:nvPicPr>
      <xdr:blipFill>
        <a:blip xmlns:r="http://schemas.openxmlformats.org/officeDocument/2006/relationships" r:embed="rId735">
          <a:extLst>
            <a:ext uri="{28A0092B-C50C-407E-A947-70E740481C1C}">
              <a14:useLocalDpi xmlns:a14="http://schemas.microsoft.com/office/drawing/2010/main" val="0"/>
            </a:ext>
          </a:extLst>
        </a:blip>
        <a:srcRect/>
        <a:stretch>
          <a:fillRect/>
        </a:stretch>
      </xdr:blipFill>
      <xdr:spPr bwMode="auto">
        <a:xfrm>
          <a:off x="12611100" y="694915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819</xdr:row>
      <xdr:rowOff>0</xdr:rowOff>
    </xdr:from>
    <xdr:to>
      <xdr:col>22</xdr:col>
      <xdr:colOff>0</xdr:colOff>
      <xdr:row>820</xdr:row>
      <xdr:rowOff>0</xdr:rowOff>
    </xdr:to>
    <xdr:pic>
      <xdr:nvPicPr>
        <xdr:cNvPr id="750" name="Picture 546"/>
        <xdr:cNvPicPr>
          <a:picLocks noChangeAspect="1" noChangeArrowheads="1"/>
        </xdr:cNvPicPr>
      </xdr:nvPicPr>
      <xdr:blipFill>
        <a:blip xmlns:r="http://schemas.openxmlformats.org/officeDocument/2006/relationships" r:embed="rId736">
          <a:extLst>
            <a:ext uri="{28A0092B-C50C-407E-A947-70E740481C1C}">
              <a14:useLocalDpi xmlns:a14="http://schemas.microsoft.com/office/drawing/2010/main" val="0"/>
            </a:ext>
          </a:extLst>
        </a:blip>
        <a:srcRect/>
        <a:stretch>
          <a:fillRect/>
        </a:stretch>
      </xdr:blipFill>
      <xdr:spPr bwMode="auto">
        <a:xfrm>
          <a:off x="12611100" y="696182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820</xdr:row>
      <xdr:rowOff>0</xdr:rowOff>
    </xdr:from>
    <xdr:to>
      <xdr:col>22</xdr:col>
      <xdr:colOff>0</xdr:colOff>
      <xdr:row>821</xdr:row>
      <xdr:rowOff>0</xdr:rowOff>
    </xdr:to>
    <xdr:pic>
      <xdr:nvPicPr>
        <xdr:cNvPr id="751" name="Picture 547"/>
        <xdr:cNvPicPr>
          <a:picLocks noChangeAspect="1" noChangeArrowheads="1"/>
        </xdr:cNvPicPr>
      </xdr:nvPicPr>
      <xdr:blipFill>
        <a:blip xmlns:r="http://schemas.openxmlformats.org/officeDocument/2006/relationships" r:embed="rId737">
          <a:extLst>
            <a:ext uri="{28A0092B-C50C-407E-A947-70E740481C1C}">
              <a14:useLocalDpi xmlns:a14="http://schemas.microsoft.com/office/drawing/2010/main" val="0"/>
            </a:ext>
          </a:extLst>
        </a:blip>
        <a:srcRect/>
        <a:stretch>
          <a:fillRect/>
        </a:stretch>
      </xdr:blipFill>
      <xdr:spPr bwMode="auto">
        <a:xfrm>
          <a:off x="12611100" y="697449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821</xdr:row>
      <xdr:rowOff>0</xdr:rowOff>
    </xdr:from>
    <xdr:to>
      <xdr:col>22</xdr:col>
      <xdr:colOff>0</xdr:colOff>
      <xdr:row>822</xdr:row>
      <xdr:rowOff>0</xdr:rowOff>
    </xdr:to>
    <xdr:pic>
      <xdr:nvPicPr>
        <xdr:cNvPr id="752" name="Picture 548"/>
        <xdr:cNvPicPr>
          <a:picLocks noChangeAspect="1" noChangeArrowheads="1"/>
        </xdr:cNvPicPr>
      </xdr:nvPicPr>
      <xdr:blipFill>
        <a:blip xmlns:r="http://schemas.openxmlformats.org/officeDocument/2006/relationships" r:embed="rId738">
          <a:extLst>
            <a:ext uri="{28A0092B-C50C-407E-A947-70E740481C1C}">
              <a14:useLocalDpi xmlns:a14="http://schemas.microsoft.com/office/drawing/2010/main" val="0"/>
            </a:ext>
          </a:extLst>
        </a:blip>
        <a:srcRect/>
        <a:stretch>
          <a:fillRect/>
        </a:stretch>
      </xdr:blipFill>
      <xdr:spPr bwMode="auto">
        <a:xfrm>
          <a:off x="12611100" y="698715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822</xdr:row>
      <xdr:rowOff>0</xdr:rowOff>
    </xdr:from>
    <xdr:to>
      <xdr:col>22</xdr:col>
      <xdr:colOff>0</xdr:colOff>
      <xdr:row>823</xdr:row>
      <xdr:rowOff>0</xdr:rowOff>
    </xdr:to>
    <xdr:pic>
      <xdr:nvPicPr>
        <xdr:cNvPr id="753" name="Picture 549"/>
        <xdr:cNvPicPr>
          <a:picLocks noChangeAspect="1" noChangeArrowheads="1"/>
        </xdr:cNvPicPr>
      </xdr:nvPicPr>
      <xdr:blipFill>
        <a:blip xmlns:r="http://schemas.openxmlformats.org/officeDocument/2006/relationships" r:embed="rId739">
          <a:extLst>
            <a:ext uri="{28A0092B-C50C-407E-A947-70E740481C1C}">
              <a14:useLocalDpi xmlns:a14="http://schemas.microsoft.com/office/drawing/2010/main" val="0"/>
            </a:ext>
          </a:extLst>
        </a:blip>
        <a:srcRect/>
        <a:stretch>
          <a:fillRect/>
        </a:stretch>
      </xdr:blipFill>
      <xdr:spPr bwMode="auto">
        <a:xfrm>
          <a:off x="12611100" y="699982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823</xdr:row>
      <xdr:rowOff>0</xdr:rowOff>
    </xdr:from>
    <xdr:to>
      <xdr:col>22</xdr:col>
      <xdr:colOff>0</xdr:colOff>
      <xdr:row>824</xdr:row>
      <xdr:rowOff>0</xdr:rowOff>
    </xdr:to>
    <xdr:pic>
      <xdr:nvPicPr>
        <xdr:cNvPr id="754" name="Picture 550"/>
        <xdr:cNvPicPr>
          <a:picLocks noChangeAspect="1" noChangeArrowheads="1"/>
        </xdr:cNvPicPr>
      </xdr:nvPicPr>
      <xdr:blipFill>
        <a:blip xmlns:r="http://schemas.openxmlformats.org/officeDocument/2006/relationships" r:embed="rId740">
          <a:extLst>
            <a:ext uri="{28A0092B-C50C-407E-A947-70E740481C1C}">
              <a14:useLocalDpi xmlns:a14="http://schemas.microsoft.com/office/drawing/2010/main" val="0"/>
            </a:ext>
          </a:extLst>
        </a:blip>
        <a:srcRect/>
        <a:stretch>
          <a:fillRect/>
        </a:stretch>
      </xdr:blipFill>
      <xdr:spPr bwMode="auto">
        <a:xfrm>
          <a:off x="12611100" y="701249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824</xdr:row>
      <xdr:rowOff>0</xdr:rowOff>
    </xdr:from>
    <xdr:to>
      <xdr:col>22</xdr:col>
      <xdr:colOff>0</xdr:colOff>
      <xdr:row>825</xdr:row>
      <xdr:rowOff>0</xdr:rowOff>
    </xdr:to>
    <xdr:pic>
      <xdr:nvPicPr>
        <xdr:cNvPr id="755" name="Picture 551"/>
        <xdr:cNvPicPr>
          <a:picLocks noChangeAspect="1" noChangeArrowheads="1"/>
        </xdr:cNvPicPr>
      </xdr:nvPicPr>
      <xdr:blipFill>
        <a:blip xmlns:r="http://schemas.openxmlformats.org/officeDocument/2006/relationships" r:embed="rId741">
          <a:extLst>
            <a:ext uri="{28A0092B-C50C-407E-A947-70E740481C1C}">
              <a14:useLocalDpi xmlns:a14="http://schemas.microsoft.com/office/drawing/2010/main" val="0"/>
            </a:ext>
          </a:extLst>
        </a:blip>
        <a:srcRect/>
        <a:stretch>
          <a:fillRect/>
        </a:stretch>
      </xdr:blipFill>
      <xdr:spPr bwMode="auto">
        <a:xfrm>
          <a:off x="12611100" y="702516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825</xdr:row>
      <xdr:rowOff>0</xdr:rowOff>
    </xdr:from>
    <xdr:to>
      <xdr:col>22</xdr:col>
      <xdr:colOff>0</xdr:colOff>
      <xdr:row>826</xdr:row>
      <xdr:rowOff>0</xdr:rowOff>
    </xdr:to>
    <xdr:pic>
      <xdr:nvPicPr>
        <xdr:cNvPr id="756" name="Picture 552"/>
        <xdr:cNvPicPr>
          <a:picLocks noChangeAspect="1" noChangeArrowheads="1"/>
        </xdr:cNvPicPr>
      </xdr:nvPicPr>
      <xdr:blipFill>
        <a:blip xmlns:r="http://schemas.openxmlformats.org/officeDocument/2006/relationships" r:embed="rId742">
          <a:extLst>
            <a:ext uri="{28A0092B-C50C-407E-A947-70E740481C1C}">
              <a14:useLocalDpi xmlns:a14="http://schemas.microsoft.com/office/drawing/2010/main" val="0"/>
            </a:ext>
          </a:extLst>
        </a:blip>
        <a:srcRect/>
        <a:stretch>
          <a:fillRect/>
        </a:stretch>
      </xdr:blipFill>
      <xdr:spPr bwMode="auto">
        <a:xfrm>
          <a:off x="12611100" y="703783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826</xdr:row>
      <xdr:rowOff>0</xdr:rowOff>
    </xdr:from>
    <xdr:to>
      <xdr:col>22</xdr:col>
      <xdr:colOff>0</xdr:colOff>
      <xdr:row>827</xdr:row>
      <xdr:rowOff>0</xdr:rowOff>
    </xdr:to>
    <xdr:pic>
      <xdr:nvPicPr>
        <xdr:cNvPr id="757" name="Picture 553"/>
        <xdr:cNvPicPr>
          <a:picLocks noChangeAspect="1" noChangeArrowheads="1"/>
        </xdr:cNvPicPr>
      </xdr:nvPicPr>
      <xdr:blipFill>
        <a:blip xmlns:r="http://schemas.openxmlformats.org/officeDocument/2006/relationships" r:embed="rId743">
          <a:extLst>
            <a:ext uri="{28A0092B-C50C-407E-A947-70E740481C1C}">
              <a14:useLocalDpi xmlns:a14="http://schemas.microsoft.com/office/drawing/2010/main" val="0"/>
            </a:ext>
          </a:extLst>
        </a:blip>
        <a:srcRect/>
        <a:stretch>
          <a:fillRect/>
        </a:stretch>
      </xdr:blipFill>
      <xdr:spPr bwMode="auto">
        <a:xfrm>
          <a:off x="12611100" y="7050500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827</xdr:row>
      <xdr:rowOff>0</xdr:rowOff>
    </xdr:from>
    <xdr:to>
      <xdr:col>22</xdr:col>
      <xdr:colOff>0</xdr:colOff>
      <xdr:row>828</xdr:row>
      <xdr:rowOff>0</xdr:rowOff>
    </xdr:to>
    <xdr:pic>
      <xdr:nvPicPr>
        <xdr:cNvPr id="758" name="Picture 554"/>
        <xdr:cNvPicPr>
          <a:picLocks noChangeAspect="1" noChangeArrowheads="1"/>
        </xdr:cNvPicPr>
      </xdr:nvPicPr>
      <xdr:blipFill>
        <a:blip xmlns:r="http://schemas.openxmlformats.org/officeDocument/2006/relationships" r:embed="rId744">
          <a:extLst>
            <a:ext uri="{28A0092B-C50C-407E-A947-70E740481C1C}">
              <a14:useLocalDpi xmlns:a14="http://schemas.microsoft.com/office/drawing/2010/main" val="0"/>
            </a:ext>
          </a:extLst>
        </a:blip>
        <a:srcRect/>
        <a:stretch>
          <a:fillRect/>
        </a:stretch>
      </xdr:blipFill>
      <xdr:spPr bwMode="auto">
        <a:xfrm>
          <a:off x="12611100" y="7063168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828</xdr:row>
      <xdr:rowOff>0</xdr:rowOff>
    </xdr:from>
    <xdr:to>
      <xdr:col>22</xdr:col>
      <xdr:colOff>0</xdr:colOff>
      <xdr:row>829</xdr:row>
      <xdr:rowOff>0</xdr:rowOff>
    </xdr:to>
    <xdr:pic>
      <xdr:nvPicPr>
        <xdr:cNvPr id="759" name="Picture 555"/>
        <xdr:cNvPicPr>
          <a:picLocks noChangeAspect="1" noChangeArrowheads="1"/>
        </xdr:cNvPicPr>
      </xdr:nvPicPr>
      <xdr:blipFill>
        <a:blip xmlns:r="http://schemas.openxmlformats.org/officeDocument/2006/relationships" r:embed="rId745">
          <a:extLst>
            <a:ext uri="{28A0092B-C50C-407E-A947-70E740481C1C}">
              <a14:useLocalDpi xmlns:a14="http://schemas.microsoft.com/office/drawing/2010/main" val="0"/>
            </a:ext>
          </a:extLst>
        </a:blip>
        <a:srcRect/>
        <a:stretch>
          <a:fillRect/>
        </a:stretch>
      </xdr:blipFill>
      <xdr:spPr bwMode="auto">
        <a:xfrm>
          <a:off x="12611100" y="7075836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829</xdr:row>
      <xdr:rowOff>0</xdr:rowOff>
    </xdr:from>
    <xdr:to>
      <xdr:col>22</xdr:col>
      <xdr:colOff>0</xdr:colOff>
      <xdr:row>830</xdr:row>
      <xdr:rowOff>0</xdr:rowOff>
    </xdr:to>
    <xdr:pic>
      <xdr:nvPicPr>
        <xdr:cNvPr id="760" name="Picture 556"/>
        <xdr:cNvPicPr>
          <a:picLocks noChangeAspect="1" noChangeArrowheads="1"/>
        </xdr:cNvPicPr>
      </xdr:nvPicPr>
      <xdr:blipFill>
        <a:blip xmlns:r="http://schemas.openxmlformats.org/officeDocument/2006/relationships" r:embed="rId746">
          <a:extLst>
            <a:ext uri="{28A0092B-C50C-407E-A947-70E740481C1C}">
              <a14:useLocalDpi xmlns:a14="http://schemas.microsoft.com/office/drawing/2010/main" val="0"/>
            </a:ext>
          </a:extLst>
        </a:blip>
        <a:srcRect/>
        <a:stretch>
          <a:fillRect/>
        </a:stretch>
      </xdr:blipFill>
      <xdr:spPr bwMode="auto">
        <a:xfrm>
          <a:off x="12611100" y="7088505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830</xdr:row>
      <xdr:rowOff>0</xdr:rowOff>
    </xdr:from>
    <xdr:to>
      <xdr:col>22</xdr:col>
      <xdr:colOff>0</xdr:colOff>
      <xdr:row>831</xdr:row>
      <xdr:rowOff>0</xdr:rowOff>
    </xdr:to>
    <xdr:pic>
      <xdr:nvPicPr>
        <xdr:cNvPr id="761" name="Picture 557"/>
        <xdr:cNvPicPr>
          <a:picLocks noChangeAspect="1" noChangeArrowheads="1"/>
        </xdr:cNvPicPr>
      </xdr:nvPicPr>
      <xdr:blipFill>
        <a:blip xmlns:r="http://schemas.openxmlformats.org/officeDocument/2006/relationships" r:embed="rId747">
          <a:extLst>
            <a:ext uri="{28A0092B-C50C-407E-A947-70E740481C1C}">
              <a14:useLocalDpi xmlns:a14="http://schemas.microsoft.com/office/drawing/2010/main" val="0"/>
            </a:ext>
          </a:extLst>
        </a:blip>
        <a:srcRect/>
        <a:stretch>
          <a:fillRect/>
        </a:stretch>
      </xdr:blipFill>
      <xdr:spPr bwMode="auto">
        <a:xfrm>
          <a:off x="12611100" y="7101173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831</xdr:row>
      <xdr:rowOff>0</xdr:rowOff>
    </xdr:from>
    <xdr:to>
      <xdr:col>22</xdr:col>
      <xdr:colOff>0</xdr:colOff>
      <xdr:row>832</xdr:row>
      <xdr:rowOff>0</xdr:rowOff>
    </xdr:to>
    <xdr:pic>
      <xdr:nvPicPr>
        <xdr:cNvPr id="762" name="Picture 558"/>
        <xdr:cNvPicPr>
          <a:picLocks noChangeAspect="1" noChangeArrowheads="1"/>
        </xdr:cNvPicPr>
      </xdr:nvPicPr>
      <xdr:blipFill>
        <a:blip xmlns:r="http://schemas.openxmlformats.org/officeDocument/2006/relationships" r:embed="rId748">
          <a:extLst>
            <a:ext uri="{28A0092B-C50C-407E-A947-70E740481C1C}">
              <a14:useLocalDpi xmlns:a14="http://schemas.microsoft.com/office/drawing/2010/main" val="0"/>
            </a:ext>
          </a:extLst>
        </a:blip>
        <a:srcRect/>
        <a:stretch>
          <a:fillRect/>
        </a:stretch>
      </xdr:blipFill>
      <xdr:spPr bwMode="auto">
        <a:xfrm>
          <a:off x="12611100" y="7113841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832</xdr:row>
      <xdr:rowOff>0</xdr:rowOff>
    </xdr:from>
    <xdr:to>
      <xdr:col>22</xdr:col>
      <xdr:colOff>0</xdr:colOff>
      <xdr:row>833</xdr:row>
      <xdr:rowOff>0</xdr:rowOff>
    </xdr:to>
    <xdr:pic>
      <xdr:nvPicPr>
        <xdr:cNvPr id="763" name="Picture 559"/>
        <xdr:cNvPicPr>
          <a:picLocks noChangeAspect="1" noChangeArrowheads="1"/>
        </xdr:cNvPicPr>
      </xdr:nvPicPr>
      <xdr:blipFill>
        <a:blip xmlns:r="http://schemas.openxmlformats.org/officeDocument/2006/relationships" r:embed="rId749">
          <a:extLst>
            <a:ext uri="{28A0092B-C50C-407E-A947-70E740481C1C}">
              <a14:useLocalDpi xmlns:a14="http://schemas.microsoft.com/office/drawing/2010/main" val="0"/>
            </a:ext>
          </a:extLst>
        </a:blip>
        <a:srcRect/>
        <a:stretch>
          <a:fillRect/>
        </a:stretch>
      </xdr:blipFill>
      <xdr:spPr bwMode="auto">
        <a:xfrm>
          <a:off x="12611100" y="7126509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833</xdr:row>
      <xdr:rowOff>0</xdr:rowOff>
    </xdr:from>
    <xdr:to>
      <xdr:col>22</xdr:col>
      <xdr:colOff>0</xdr:colOff>
      <xdr:row>834</xdr:row>
      <xdr:rowOff>0</xdr:rowOff>
    </xdr:to>
    <xdr:pic>
      <xdr:nvPicPr>
        <xdr:cNvPr id="764" name="Picture 560"/>
        <xdr:cNvPicPr>
          <a:picLocks noChangeAspect="1" noChangeArrowheads="1"/>
        </xdr:cNvPicPr>
      </xdr:nvPicPr>
      <xdr:blipFill>
        <a:blip xmlns:r="http://schemas.openxmlformats.org/officeDocument/2006/relationships" r:embed="rId750">
          <a:extLst>
            <a:ext uri="{28A0092B-C50C-407E-A947-70E740481C1C}">
              <a14:useLocalDpi xmlns:a14="http://schemas.microsoft.com/office/drawing/2010/main" val="0"/>
            </a:ext>
          </a:extLst>
        </a:blip>
        <a:srcRect/>
        <a:stretch>
          <a:fillRect/>
        </a:stretch>
      </xdr:blipFill>
      <xdr:spPr bwMode="auto">
        <a:xfrm>
          <a:off x="12611100" y="7139178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834</xdr:row>
      <xdr:rowOff>0</xdr:rowOff>
    </xdr:from>
    <xdr:to>
      <xdr:col>22</xdr:col>
      <xdr:colOff>0</xdr:colOff>
      <xdr:row>835</xdr:row>
      <xdr:rowOff>0</xdr:rowOff>
    </xdr:to>
    <xdr:pic>
      <xdr:nvPicPr>
        <xdr:cNvPr id="765" name="Picture 561"/>
        <xdr:cNvPicPr>
          <a:picLocks noChangeAspect="1" noChangeArrowheads="1"/>
        </xdr:cNvPicPr>
      </xdr:nvPicPr>
      <xdr:blipFill>
        <a:blip xmlns:r="http://schemas.openxmlformats.org/officeDocument/2006/relationships" r:embed="rId751">
          <a:extLst>
            <a:ext uri="{28A0092B-C50C-407E-A947-70E740481C1C}">
              <a14:useLocalDpi xmlns:a14="http://schemas.microsoft.com/office/drawing/2010/main" val="0"/>
            </a:ext>
          </a:extLst>
        </a:blip>
        <a:srcRect/>
        <a:stretch>
          <a:fillRect/>
        </a:stretch>
      </xdr:blipFill>
      <xdr:spPr bwMode="auto">
        <a:xfrm>
          <a:off x="12611100" y="7151846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835</xdr:row>
      <xdr:rowOff>0</xdr:rowOff>
    </xdr:from>
    <xdr:to>
      <xdr:col>22</xdr:col>
      <xdr:colOff>0</xdr:colOff>
      <xdr:row>836</xdr:row>
      <xdr:rowOff>0</xdr:rowOff>
    </xdr:to>
    <xdr:pic>
      <xdr:nvPicPr>
        <xdr:cNvPr id="766" name="Picture 562"/>
        <xdr:cNvPicPr>
          <a:picLocks noChangeAspect="1" noChangeArrowheads="1"/>
        </xdr:cNvPicPr>
      </xdr:nvPicPr>
      <xdr:blipFill>
        <a:blip xmlns:r="http://schemas.openxmlformats.org/officeDocument/2006/relationships" r:embed="rId752">
          <a:extLst>
            <a:ext uri="{28A0092B-C50C-407E-A947-70E740481C1C}">
              <a14:useLocalDpi xmlns:a14="http://schemas.microsoft.com/office/drawing/2010/main" val="0"/>
            </a:ext>
          </a:extLst>
        </a:blip>
        <a:srcRect/>
        <a:stretch>
          <a:fillRect/>
        </a:stretch>
      </xdr:blipFill>
      <xdr:spPr bwMode="auto">
        <a:xfrm>
          <a:off x="12611100" y="716451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836</xdr:row>
      <xdr:rowOff>0</xdr:rowOff>
    </xdr:from>
    <xdr:to>
      <xdr:col>22</xdr:col>
      <xdr:colOff>0</xdr:colOff>
      <xdr:row>837</xdr:row>
      <xdr:rowOff>0</xdr:rowOff>
    </xdr:to>
    <xdr:pic>
      <xdr:nvPicPr>
        <xdr:cNvPr id="767" name="Picture 563"/>
        <xdr:cNvPicPr>
          <a:picLocks noChangeAspect="1" noChangeArrowheads="1"/>
        </xdr:cNvPicPr>
      </xdr:nvPicPr>
      <xdr:blipFill>
        <a:blip xmlns:r="http://schemas.openxmlformats.org/officeDocument/2006/relationships" r:embed="rId753">
          <a:extLst>
            <a:ext uri="{28A0092B-C50C-407E-A947-70E740481C1C}">
              <a14:useLocalDpi xmlns:a14="http://schemas.microsoft.com/office/drawing/2010/main" val="0"/>
            </a:ext>
          </a:extLst>
        </a:blip>
        <a:srcRect/>
        <a:stretch>
          <a:fillRect/>
        </a:stretch>
      </xdr:blipFill>
      <xdr:spPr bwMode="auto">
        <a:xfrm>
          <a:off x="12611100" y="717718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837</xdr:row>
      <xdr:rowOff>0</xdr:rowOff>
    </xdr:from>
    <xdr:to>
      <xdr:col>22</xdr:col>
      <xdr:colOff>0</xdr:colOff>
      <xdr:row>838</xdr:row>
      <xdr:rowOff>0</xdr:rowOff>
    </xdr:to>
    <xdr:pic>
      <xdr:nvPicPr>
        <xdr:cNvPr id="768" name="Picture 564"/>
        <xdr:cNvPicPr>
          <a:picLocks noChangeAspect="1" noChangeArrowheads="1"/>
        </xdr:cNvPicPr>
      </xdr:nvPicPr>
      <xdr:blipFill>
        <a:blip xmlns:r="http://schemas.openxmlformats.org/officeDocument/2006/relationships" r:embed="rId754">
          <a:extLst>
            <a:ext uri="{28A0092B-C50C-407E-A947-70E740481C1C}">
              <a14:useLocalDpi xmlns:a14="http://schemas.microsoft.com/office/drawing/2010/main" val="0"/>
            </a:ext>
          </a:extLst>
        </a:blip>
        <a:srcRect/>
        <a:stretch>
          <a:fillRect/>
        </a:stretch>
      </xdr:blipFill>
      <xdr:spPr bwMode="auto">
        <a:xfrm>
          <a:off x="12611100" y="718985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838</xdr:row>
      <xdr:rowOff>0</xdr:rowOff>
    </xdr:from>
    <xdr:to>
      <xdr:col>22</xdr:col>
      <xdr:colOff>0</xdr:colOff>
      <xdr:row>839</xdr:row>
      <xdr:rowOff>0</xdr:rowOff>
    </xdr:to>
    <xdr:pic>
      <xdr:nvPicPr>
        <xdr:cNvPr id="769" name="Picture 565"/>
        <xdr:cNvPicPr>
          <a:picLocks noChangeAspect="1" noChangeArrowheads="1"/>
        </xdr:cNvPicPr>
      </xdr:nvPicPr>
      <xdr:blipFill>
        <a:blip xmlns:r="http://schemas.openxmlformats.org/officeDocument/2006/relationships" r:embed="rId755">
          <a:extLst>
            <a:ext uri="{28A0092B-C50C-407E-A947-70E740481C1C}">
              <a14:useLocalDpi xmlns:a14="http://schemas.microsoft.com/office/drawing/2010/main" val="0"/>
            </a:ext>
          </a:extLst>
        </a:blip>
        <a:srcRect/>
        <a:stretch>
          <a:fillRect/>
        </a:stretch>
      </xdr:blipFill>
      <xdr:spPr bwMode="auto">
        <a:xfrm>
          <a:off x="12611100" y="720251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839</xdr:row>
      <xdr:rowOff>0</xdr:rowOff>
    </xdr:from>
    <xdr:to>
      <xdr:col>22</xdr:col>
      <xdr:colOff>0</xdr:colOff>
      <xdr:row>840</xdr:row>
      <xdr:rowOff>0</xdr:rowOff>
    </xdr:to>
    <xdr:pic>
      <xdr:nvPicPr>
        <xdr:cNvPr id="770" name="Picture 566"/>
        <xdr:cNvPicPr>
          <a:picLocks noChangeAspect="1" noChangeArrowheads="1"/>
        </xdr:cNvPicPr>
      </xdr:nvPicPr>
      <xdr:blipFill>
        <a:blip xmlns:r="http://schemas.openxmlformats.org/officeDocument/2006/relationships" r:embed="rId756">
          <a:extLst>
            <a:ext uri="{28A0092B-C50C-407E-A947-70E740481C1C}">
              <a14:useLocalDpi xmlns:a14="http://schemas.microsoft.com/office/drawing/2010/main" val="0"/>
            </a:ext>
          </a:extLst>
        </a:blip>
        <a:srcRect/>
        <a:stretch>
          <a:fillRect/>
        </a:stretch>
      </xdr:blipFill>
      <xdr:spPr bwMode="auto">
        <a:xfrm>
          <a:off x="12611100" y="721518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840</xdr:row>
      <xdr:rowOff>0</xdr:rowOff>
    </xdr:from>
    <xdr:to>
      <xdr:col>22</xdr:col>
      <xdr:colOff>0</xdr:colOff>
      <xdr:row>841</xdr:row>
      <xdr:rowOff>0</xdr:rowOff>
    </xdr:to>
    <xdr:pic>
      <xdr:nvPicPr>
        <xdr:cNvPr id="771" name="Picture 567"/>
        <xdr:cNvPicPr>
          <a:picLocks noChangeAspect="1" noChangeArrowheads="1"/>
        </xdr:cNvPicPr>
      </xdr:nvPicPr>
      <xdr:blipFill>
        <a:blip xmlns:r="http://schemas.openxmlformats.org/officeDocument/2006/relationships" r:embed="rId757">
          <a:extLst>
            <a:ext uri="{28A0092B-C50C-407E-A947-70E740481C1C}">
              <a14:useLocalDpi xmlns:a14="http://schemas.microsoft.com/office/drawing/2010/main" val="0"/>
            </a:ext>
          </a:extLst>
        </a:blip>
        <a:srcRect/>
        <a:stretch>
          <a:fillRect/>
        </a:stretch>
      </xdr:blipFill>
      <xdr:spPr bwMode="auto">
        <a:xfrm>
          <a:off x="12611100" y="722785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841</xdr:row>
      <xdr:rowOff>0</xdr:rowOff>
    </xdr:from>
    <xdr:to>
      <xdr:col>22</xdr:col>
      <xdr:colOff>0</xdr:colOff>
      <xdr:row>842</xdr:row>
      <xdr:rowOff>0</xdr:rowOff>
    </xdr:to>
    <xdr:pic>
      <xdr:nvPicPr>
        <xdr:cNvPr id="772" name="Picture 568"/>
        <xdr:cNvPicPr>
          <a:picLocks noChangeAspect="1" noChangeArrowheads="1"/>
        </xdr:cNvPicPr>
      </xdr:nvPicPr>
      <xdr:blipFill>
        <a:blip xmlns:r="http://schemas.openxmlformats.org/officeDocument/2006/relationships" r:embed="rId758">
          <a:extLst>
            <a:ext uri="{28A0092B-C50C-407E-A947-70E740481C1C}">
              <a14:useLocalDpi xmlns:a14="http://schemas.microsoft.com/office/drawing/2010/main" val="0"/>
            </a:ext>
          </a:extLst>
        </a:blip>
        <a:srcRect/>
        <a:stretch>
          <a:fillRect/>
        </a:stretch>
      </xdr:blipFill>
      <xdr:spPr bwMode="auto">
        <a:xfrm>
          <a:off x="12611100" y="724052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842</xdr:row>
      <xdr:rowOff>0</xdr:rowOff>
    </xdr:from>
    <xdr:to>
      <xdr:col>22</xdr:col>
      <xdr:colOff>0</xdr:colOff>
      <xdr:row>843</xdr:row>
      <xdr:rowOff>0</xdr:rowOff>
    </xdr:to>
    <xdr:pic>
      <xdr:nvPicPr>
        <xdr:cNvPr id="773" name="Picture 569"/>
        <xdr:cNvPicPr>
          <a:picLocks noChangeAspect="1" noChangeArrowheads="1"/>
        </xdr:cNvPicPr>
      </xdr:nvPicPr>
      <xdr:blipFill>
        <a:blip xmlns:r="http://schemas.openxmlformats.org/officeDocument/2006/relationships" r:embed="rId759">
          <a:extLst>
            <a:ext uri="{28A0092B-C50C-407E-A947-70E740481C1C}">
              <a14:useLocalDpi xmlns:a14="http://schemas.microsoft.com/office/drawing/2010/main" val="0"/>
            </a:ext>
          </a:extLst>
        </a:blip>
        <a:srcRect/>
        <a:stretch>
          <a:fillRect/>
        </a:stretch>
      </xdr:blipFill>
      <xdr:spPr bwMode="auto">
        <a:xfrm>
          <a:off x="12611100" y="725319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843</xdr:row>
      <xdr:rowOff>0</xdr:rowOff>
    </xdr:from>
    <xdr:to>
      <xdr:col>22</xdr:col>
      <xdr:colOff>0</xdr:colOff>
      <xdr:row>844</xdr:row>
      <xdr:rowOff>0</xdr:rowOff>
    </xdr:to>
    <xdr:pic>
      <xdr:nvPicPr>
        <xdr:cNvPr id="774" name="Picture 570"/>
        <xdr:cNvPicPr>
          <a:picLocks noChangeAspect="1" noChangeArrowheads="1"/>
        </xdr:cNvPicPr>
      </xdr:nvPicPr>
      <xdr:blipFill>
        <a:blip xmlns:r="http://schemas.openxmlformats.org/officeDocument/2006/relationships" r:embed="rId760">
          <a:extLst>
            <a:ext uri="{28A0092B-C50C-407E-A947-70E740481C1C}">
              <a14:useLocalDpi xmlns:a14="http://schemas.microsoft.com/office/drawing/2010/main" val="0"/>
            </a:ext>
          </a:extLst>
        </a:blip>
        <a:srcRect/>
        <a:stretch>
          <a:fillRect/>
        </a:stretch>
      </xdr:blipFill>
      <xdr:spPr bwMode="auto">
        <a:xfrm>
          <a:off x="12611100" y="726586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844</xdr:row>
      <xdr:rowOff>0</xdr:rowOff>
    </xdr:from>
    <xdr:to>
      <xdr:col>22</xdr:col>
      <xdr:colOff>0</xdr:colOff>
      <xdr:row>845</xdr:row>
      <xdr:rowOff>0</xdr:rowOff>
    </xdr:to>
    <xdr:pic>
      <xdr:nvPicPr>
        <xdr:cNvPr id="775" name="Picture 571"/>
        <xdr:cNvPicPr>
          <a:picLocks noChangeAspect="1" noChangeArrowheads="1"/>
        </xdr:cNvPicPr>
      </xdr:nvPicPr>
      <xdr:blipFill>
        <a:blip xmlns:r="http://schemas.openxmlformats.org/officeDocument/2006/relationships" r:embed="rId761">
          <a:extLst>
            <a:ext uri="{28A0092B-C50C-407E-A947-70E740481C1C}">
              <a14:useLocalDpi xmlns:a14="http://schemas.microsoft.com/office/drawing/2010/main" val="0"/>
            </a:ext>
          </a:extLst>
        </a:blip>
        <a:srcRect/>
        <a:stretch>
          <a:fillRect/>
        </a:stretch>
      </xdr:blipFill>
      <xdr:spPr bwMode="auto">
        <a:xfrm>
          <a:off x="12611100" y="727852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847</xdr:row>
      <xdr:rowOff>0</xdr:rowOff>
    </xdr:from>
    <xdr:to>
      <xdr:col>22</xdr:col>
      <xdr:colOff>0</xdr:colOff>
      <xdr:row>848</xdr:row>
      <xdr:rowOff>0</xdr:rowOff>
    </xdr:to>
    <xdr:pic>
      <xdr:nvPicPr>
        <xdr:cNvPr id="776" name="Picture 572"/>
        <xdr:cNvPicPr>
          <a:picLocks noChangeAspect="1" noChangeArrowheads="1"/>
        </xdr:cNvPicPr>
      </xdr:nvPicPr>
      <xdr:blipFill>
        <a:blip xmlns:r="http://schemas.openxmlformats.org/officeDocument/2006/relationships" r:embed="rId762">
          <a:extLst>
            <a:ext uri="{28A0092B-C50C-407E-A947-70E740481C1C}">
              <a14:useLocalDpi xmlns:a14="http://schemas.microsoft.com/office/drawing/2010/main" val="0"/>
            </a:ext>
          </a:extLst>
        </a:blip>
        <a:srcRect/>
        <a:stretch>
          <a:fillRect/>
        </a:stretch>
      </xdr:blipFill>
      <xdr:spPr bwMode="auto">
        <a:xfrm>
          <a:off x="12611100" y="7294054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848</xdr:row>
      <xdr:rowOff>0</xdr:rowOff>
    </xdr:from>
    <xdr:to>
      <xdr:col>22</xdr:col>
      <xdr:colOff>0</xdr:colOff>
      <xdr:row>849</xdr:row>
      <xdr:rowOff>0</xdr:rowOff>
    </xdr:to>
    <xdr:pic>
      <xdr:nvPicPr>
        <xdr:cNvPr id="777" name="Picture 573"/>
        <xdr:cNvPicPr>
          <a:picLocks noChangeAspect="1" noChangeArrowheads="1"/>
        </xdr:cNvPicPr>
      </xdr:nvPicPr>
      <xdr:blipFill>
        <a:blip xmlns:r="http://schemas.openxmlformats.org/officeDocument/2006/relationships" r:embed="rId763">
          <a:extLst>
            <a:ext uri="{28A0092B-C50C-407E-A947-70E740481C1C}">
              <a14:useLocalDpi xmlns:a14="http://schemas.microsoft.com/office/drawing/2010/main" val="0"/>
            </a:ext>
          </a:extLst>
        </a:blip>
        <a:srcRect/>
        <a:stretch>
          <a:fillRect/>
        </a:stretch>
      </xdr:blipFill>
      <xdr:spPr bwMode="auto">
        <a:xfrm>
          <a:off x="12611100" y="7306722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849</xdr:row>
      <xdr:rowOff>0</xdr:rowOff>
    </xdr:from>
    <xdr:to>
      <xdr:col>22</xdr:col>
      <xdr:colOff>0</xdr:colOff>
      <xdr:row>850</xdr:row>
      <xdr:rowOff>0</xdr:rowOff>
    </xdr:to>
    <xdr:pic>
      <xdr:nvPicPr>
        <xdr:cNvPr id="778" name="Picture 574"/>
        <xdr:cNvPicPr>
          <a:picLocks noChangeAspect="1" noChangeArrowheads="1"/>
        </xdr:cNvPicPr>
      </xdr:nvPicPr>
      <xdr:blipFill>
        <a:blip xmlns:r="http://schemas.openxmlformats.org/officeDocument/2006/relationships" r:embed="rId764">
          <a:extLst>
            <a:ext uri="{28A0092B-C50C-407E-A947-70E740481C1C}">
              <a14:useLocalDpi xmlns:a14="http://schemas.microsoft.com/office/drawing/2010/main" val="0"/>
            </a:ext>
          </a:extLst>
        </a:blip>
        <a:srcRect/>
        <a:stretch>
          <a:fillRect/>
        </a:stretch>
      </xdr:blipFill>
      <xdr:spPr bwMode="auto">
        <a:xfrm>
          <a:off x="12611100" y="7319391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850</xdr:row>
      <xdr:rowOff>0</xdr:rowOff>
    </xdr:from>
    <xdr:to>
      <xdr:col>22</xdr:col>
      <xdr:colOff>0</xdr:colOff>
      <xdr:row>851</xdr:row>
      <xdr:rowOff>0</xdr:rowOff>
    </xdr:to>
    <xdr:pic>
      <xdr:nvPicPr>
        <xdr:cNvPr id="779" name="Picture 575"/>
        <xdr:cNvPicPr>
          <a:picLocks noChangeAspect="1" noChangeArrowheads="1"/>
        </xdr:cNvPicPr>
      </xdr:nvPicPr>
      <xdr:blipFill>
        <a:blip xmlns:r="http://schemas.openxmlformats.org/officeDocument/2006/relationships" r:embed="rId765">
          <a:extLst>
            <a:ext uri="{28A0092B-C50C-407E-A947-70E740481C1C}">
              <a14:useLocalDpi xmlns:a14="http://schemas.microsoft.com/office/drawing/2010/main" val="0"/>
            </a:ext>
          </a:extLst>
        </a:blip>
        <a:srcRect/>
        <a:stretch>
          <a:fillRect/>
        </a:stretch>
      </xdr:blipFill>
      <xdr:spPr bwMode="auto">
        <a:xfrm>
          <a:off x="12611100" y="7332059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851</xdr:row>
      <xdr:rowOff>0</xdr:rowOff>
    </xdr:from>
    <xdr:to>
      <xdr:col>22</xdr:col>
      <xdr:colOff>0</xdr:colOff>
      <xdr:row>852</xdr:row>
      <xdr:rowOff>0</xdr:rowOff>
    </xdr:to>
    <xdr:pic>
      <xdr:nvPicPr>
        <xdr:cNvPr id="780" name="Picture 576"/>
        <xdr:cNvPicPr>
          <a:picLocks noChangeAspect="1" noChangeArrowheads="1"/>
        </xdr:cNvPicPr>
      </xdr:nvPicPr>
      <xdr:blipFill>
        <a:blip xmlns:r="http://schemas.openxmlformats.org/officeDocument/2006/relationships" r:embed="rId766">
          <a:extLst>
            <a:ext uri="{28A0092B-C50C-407E-A947-70E740481C1C}">
              <a14:useLocalDpi xmlns:a14="http://schemas.microsoft.com/office/drawing/2010/main" val="0"/>
            </a:ext>
          </a:extLst>
        </a:blip>
        <a:srcRect/>
        <a:stretch>
          <a:fillRect/>
        </a:stretch>
      </xdr:blipFill>
      <xdr:spPr bwMode="auto">
        <a:xfrm>
          <a:off x="12611100" y="734472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852</xdr:row>
      <xdr:rowOff>0</xdr:rowOff>
    </xdr:from>
    <xdr:to>
      <xdr:col>22</xdr:col>
      <xdr:colOff>0</xdr:colOff>
      <xdr:row>853</xdr:row>
      <xdr:rowOff>0</xdr:rowOff>
    </xdr:to>
    <xdr:pic>
      <xdr:nvPicPr>
        <xdr:cNvPr id="781" name="Picture 577"/>
        <xdr:cNvPicPr>
          <a:picLocks noChangeAspect="1" noChangeArrowheads="1"/>
        </xdr:cNvPicPr>
      </xdr:nvPicPr>
      <xdr:blipFill>
        <a:blip xmlns:r="http://schemas.openxmlformats.org/officeDocument/2006/relationships" r:embed="rId767">
          <a:extLst>
            <a:ext uri="{28A0092B-C50C-407E-A947-70E740481C1C}">
              <a14:useLocalDpi xmlns:a14="http://schemas.microsoft.com/office/drawing/2010/main" val="0"/>
            </a:ext>
          </a:extLst>
        </a:blip>
        <a:srcRect/>
        <a:stretch>
          <a:fillRect/>
        </a:stretch>
      </xdr:blipFill>
      <xdr:spPr bwMode="auto">
        <a:xfrm>
          <a:off x="12611100" y="735739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853</xdr:row>
      <xdr:rowOff>0</xdr:rowOff>
    </xdr:from>
    <xdr:to>
      <xdr:col>22</xdr:col>
      <xdr:colOff>0</xdr:colOff>
      <xdr:row>854</xdr:row>
      <xdr:rowOff>0</xdr:rowOff>
    </xdr:to>
    <xdr:pic>
      <xdr:nvPicPr>
        <xdr:cNvPr id="782" name="Picture 578"/>
        <xdr:cNvPicPr>
          <a:picLocks noChangeAspect="1" noChangeArrowheads="1"/>
        </xdr:cNvPicPr>
      </xdr:nvPicPr>
      <xdr:blipFill>
        <a:blip xmlns:r="http://schemas.openxmlformats.org/officeDocument/2006/relationships" r:embed="rId768">
          <a:extLst>
            <a:ext uri="{28A0092B-C50C-407E-A947-70E740481C1C}">
              <a14:useLocalDpi xmlns:a14="http://schemas.microsoft.com/office/drawing/2010/main" val="0"/>
            </a:ext>
          </a:extLst>
        </a:blip>
        <a:srcRect/>
        <a:stretch>
          <a:fillRect/>
        </a:stretch>
      </xdr:blipFill>
      <xdr:spPr bwMode="auto">
        <a:xfrm>
          <a:off x="12611100" y="737006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854</xdr:row>
      <xdr:rowOff>0</xdr:rowOff>
    </xdr:from>
    <xdr:to>
      <xdr:col>22</xdr:col>
      <xdr:colOff>0</xdr:colOff>
      <xdr:row>855</xdr:row>
      <xdr:rowOff>0</xdr:rowOff>
    </xdr:to>
    <xdr:pic>
      <xdr:nvPicPr>
        <xdr:cNvPr id="783" name="Picture 579"/>
        <xdr:cNvPicPr>
          <a:picLocks noChangeAspect="1" noChangeArrowheads="1"/>
        </xdr:cNvPicPr>
      </xdr:nvPicPr>
      <xdr:blipFill>
        <a:blip xmlns:r="http://schemas.openxmlformats.org/officeDocument/2006/relationships" r:embed="rId769">
          <a:extLst>
            <a:ext uri="{28A0092B-C50C-407E-A947-70E740481C1C}">
              <a14:useLocalDpi xmlns:a14="http://schemas.microsoft.com/office/drawing/2010/main" val="0"/>
            </a:ext>
          </a:extLst>
        </a:blip>
        <a:srcRect/>
        <a:stretch>
          <a:fillRect/>
        </a:stretch>
      </xdr:blipFill>
      <xdr:spPr bwMode="auto">
        <a:xfrm>
          <a:off x="12611100" y="738273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855</xdr:row>
      <xdr:rowOff>0</xdr:rowOff>
    </xdr:from>
    <xdr:to>
      <xdr:col>22</xdr:col>
      <xdr:colOff>0</xdr:colOff>
      <xdr:row>856</xdr:row>
      <xdr:rowOff>0</xdr:rowOff>
    </xdr:to>
    <xdr:pic>
      <xdr:nvPicPr>
        <xdr:cNvPr id="784" name="Picture 580"/>
        <xdr:cNvPicPr>
          <a:picLocks noChangeAspect="1" noChangeArrowheads="1"/>
        </xdr:cNvPicPr>
      </xdr:nvPicPr>
      <xdr:blipFill>
        <a:blip xmlns:r="http://schemas.openxmlformats.org/officeDocument/2006/relationships" r:embed="rId770">
          <a:extLst>
            <a:ext uri="{28A0092B-C50C-407E-A947-70E740481C1C}">
              <a14:useLocalDpi xmlns:a14="http://schemas.microsoft.com/office/drawing/2010/main" val="0"/>
            </a:ext>
          </a:extLst>
        </a:blip>
        <a:srcRect/>
        <a:stretch>
          <a:fillRect/>
        </a:stretch>
      </xdr:blipFill>
      <xdr:spPr bwMode="auto">
        <a:xfrm>
          <a:off x="12611100" y="739540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856</xdr:row>
      <xdr:rowOff>0</xdr:rowOff>
    </xdr:from>
    <xdr:to>
      <xdr:col>22</xdr:col>
      <xdr:colOff>0</xdr:colOff>
      <xdr:row>857</xdr:row>
      <xdr:rowOff>0</xdr:rowOff>
    </xdr:to>
    <xdr:pic>
      <xdr:nvPicPr>
        <xdr:cNvPr id="785" name="Picture 581"/>
        <xdr:cNvPicPr>
          <a:picLocks noChangeAspect="1" noChangeArrowheads="1"/>
        </xdr:cNvPicPr>
      </xdr:nvPicPr>
      <xdr:blipFill>
        <a:blip xmlns:r="http://schemas.openxmlformats.org/officeDocument/2006/relationships" r:embed="rId771">
          <a:extLst>
            <a:ext uri="{28A0092B-C50C-407E-A947-70E740481C1C}">
              <a14:useLocalDpi xmlns:a14="http://schemas.microsoft.com/office/drawing/2010/main" val="0"/>
            </a:ext>
          </a:extLst>
        </a:blip>
        <a:srcRect/>
        <a:stretch>
          <a:fillRect/>
        </a:stretch>
      </xdr:blipFill>
      <xdr:spPr bwMode="auto">
        <a:xfrm>
          <a:off x="12611100" y="740806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857</xdr:row>
      <xdr:rowOff>0</xdr:rowOff>
    </xdr:from>
    <xdr:to>
      <xdr:col>22</xdr:col>
      <xdr:colOff>0</xdr:colOff>
      <xdr:row>858</xdr:row>
      <xdr:rowOff>0</xdr:rowOff>
    </xdr:to>
    <xdr:pic>
      <xdr:nvPicPr>
        <xdr:cNvPr id="786" name="Picture 582"/>
        <xdr:cNvPicPr>
          <a:picLocks noChangeAspect="1" noChangeArrowheads="1"/>
        </xdr:cNvPicPr>
      </xdr:nvPicPr>
      <xdr:blipFill>
        <a:blip xmlns:r="http://schemas.openxmlformats.org/officeDocument/2006/relationships" r:embed="rId772">
          <a:extLst>
            <a:ext uri="{28A0092B-C50C-407E-A947-70E740481C1C}">
              <a14:useLocalDpi xmlns:a14="http://schemas.microsoft.com/office/drawing/2010/main" val="0"/>
            </a:ext>
          </a:extLst>
        </a:blip>
        <a:srcRect/>
        <a:stretch>
          <a:fillRect/>
        </a:stretch>
      </xdr:blipFill>
      <xdr:spPr bwMode="auto">
        <a:xfrm>
          <a:off x="12611100" y="742073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858</xdr:row>
      <xdr:rowOff>0</xdr:rowOff>
    </xdr:from>
    <xdr:to>
      <xdr:col>22</xdr:col>
      <xdr:colOff>0</xdr:colOff>
      <xdr:row>859</xdr:row>
      <xdr:rowOff>0</xdr:rowOff>
    </xdr:to>
    <xdr:pic>
      <xdr:nvPicPr>
        <xdr:cNvPr id="787" name="Picture 583"/>
        <xdr:cNvPicPr>
          <a:picLocks noChangeAspect="1" noChangeArrowheads="1"/>
        </xdr:cNvPicPr>
      </xdr:nvPicPr>
      <xdr:blipFill>
        <a:blip xmlns:r="http://schemas.openxmlformats.org/officeDocument/2006/relationships" r:embed="rId773">
          <a:extLst>
            <a:ext uri="{28A0092B-C50C-407E-A947-70E740481C1C}">
              <a14:useLocalDpi xmlns:a14="http://schemas.microsoft.com/office/drawing/2010/main" val="0"/>
            </a:ext>
          </a:extLst>
        </a:blip>
        <a:srcRect/>
        <a:stretch>
          <a:fillRect/>
        </a:stretch>
      </xdr:blipFill>
      <xdr:spPr bwMode="auto">
        <a:xfrm>
          <a:off x="12611100" y="743340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859</xdr:row>
      <xdr:rowOff>0</xdr:rowOff>
    </xdr:from>
    <xdr:to>
      <xdr:col>22</xdr:col>
      <xdr:colOff>0</xdr:colOff>
      <xdr:row>860</xdr:row>
      <xdr:rowOff>0</xdr:rowOff>
    </xdr:to>
    <xdr:pic>
      <xdr:nvPicPr>
        <xdr:cNvPr id="788" name="Picture 584"/>
        <xdr:cNvPicPr>
          <a:picLocks noChangeAspect="1" noChangeArrowheads="1"/>
        </xdr:cNvPicPr>
      </xdr:nvPicPr>
      <xdr:blipFill>
        <a:blip xmlns:r="http://schemas.openxmlformats.org/officeDocument/2006/relationships" r:embed="rId774">
          <a:extLst>
            <a:ext uri="{28A0092B-C50C-407E-A947-70E740481C1C}">
              <a14:useLocalDpi xmlns:a14="http://schemas.microsoft.com/office/drawing/2010/main" val="0"/>
            </a:ext>
          </a:extLst>
        </a:blip>
        <a:srcRect/>
        <a:stretch>
          <a:fillRect/>
        </a:stretch>
      </xdr:blipFill>
      <xdr:spPr bwMode="auto">
        <a:xfrm>
          <a:off x="12611100" y="744607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860</xdr:row>
      <xdr:rowOff>0</xdr:rowOff>
    </xdr:from>
    <xdr:to>
      <xdr:col>22</xdr:col>
      <xdr:colOff>0</xdr:colOff>
      <xdr:row>861</xdr:row>
      <xdr:rowOff>0</xdr:rowOff>
    </xdr:to>
    <xdr:pic>
      <xdr:nvPicPr>
        <xdr:cNvPr id="789" name="Picture 585"/>
        <xdr:cNvPicPr>
          <a:picLocks noChangeAspect="1" noChangeArrowheads="1"/>
        </xdr:cNvPicPr>
      </xdr:nvPicPr>
      <xdr:blipFill>
        <a:blip xmlns:r="http://schemas.openxmlformats.org/officeDocument/2006/relationships" r:embed="rId775">
          <a:extLst>
            <a:ext uri="{28A0092B-C50C-407E-A947-70E740481C1C}">
              <a14:useLocalDpi xmlns:a14="http://schemas.microsoft.com/office/drawing/2010/main" val="0"/>
            </a:ext>
          </a:extLst>
        </a:blip>
        <a:srcRect/>
        <a:stretch>
          <a:fillRect/>
        </a:stretch>
      </xdr:blipFill>
      <xdr:spPr bwMode="auto">
        <a:xfrm>
          <a:off x="12611100" y="745874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861</xdr:row>
      <xdr:rowOff>0</xdr:rowOff>
    </xdr:from>
    <xdr:to>
      <xdr:col>22</xdr:col>
      <xdr:colOff>0</xdr:colOff>
      <xdr:row>862</xdr:row>
      <xdr:rowOff>0</xdr:rowOff>
    </xdr:to>
    <xdr:pic>
      <xdr:nvPicPr>
        <xdr:cNvPr id="790" name="Picture 586"/>
        <xdr:cNvPicPr>
          <a:picLocks noChangeAspect="1" noChangeArrowheads="1"/>
        </xdr:cNvPicPr>
      </xdr:nvPicPr>
      <xdr:blipFill>
        <a:blip xmlns:r="http://schemas.openxmlformats.org/officeDocument/2006/relationships" r:embed="rId776">
          <a:extLst>
            <a:ext uri="{28A0092B-C50C-407E-A947-70E740481C1C}">
              <a14:useLocalDpi xmlns:a14="http://schemas.microsoft.com/office/drawing/2010/main" val="0"/>
            </a:ext>
          </a:extLst>
        </a:blip>
        <a:srcRect/>
        <a:stretch>
          <a:fillRect/>
        </a:stretch>
      </xdr:blipFill>
      <xdr:spPr bwMode="auto">
        <a:xfrm>
          <a:off x="12611100" y="747141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863</xdr:row>
      <xdr:rowOff>0</xdr:rowOff>
    </xdr:from>
    <xdr:to>
      <xdr:col>22</xdr:col>
      <xdr:colOff>0</xdr:colOff>
      <xdr:row>864</xdr:row>
      <xdr:rowOff>0</xdr:rowOff>
    </xdr:to>
    <xdr:pic>
      <xdr:nvPicPr>
        <xdr:cNvPr id="791" name="Picture 587"/>
        <xdr:cNvPicPr>
          <a:picLocks noChangeAspect="1" noChangeArrowheads="1"/>
        </xdr:cNvPicPr>
      </xdr:nvPicPr>
      <xdr:blipFill>
        <a:blip xmlns:r="http://schemas.openxmlformats.org/officeDocument/2006/relationships" r:embed="rId777">
          <a:extLst>
            <a:ext uri="{28A0092B-C50C-407E-A947-70E740481C1C}">
              <a14:useLocalDpi xmlns:a14="http://schemas.microsoft.com/office/drawing/2010/main" val="0"/>
            </a:ext>
          </a:extLst>
        </a:blip>
        <a:srcRect/>
        <a:stretch>
          <a:fillRect/>
        </a:stretch>
      </xdr:blipFill>
      <xdr:spPr bwMode="auto">
        <a:xfrm>
          <a:off x="12611100" y="748550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865</xdr:row>
      <xdr:rowOff>0</xdr:rowOff>
    </xdr:from>
    <xdr:to>
      <xdr:col>22</xdr:col>
      <xdr:colOff>0</xdr:colOff>
      <xdr:row>866</xdr:row>
      <xdr:rowOff>0</xdr:rowOff>
    </xdr:to>
    <xdr:pic>
      <xdr:nvPicPr>
        <xdr:cNvPr id="792" name="Picture 588"/>
        <xdr:cNvPicPr>
          <a:picLocks noChangeAspect="1" noChangeArrowheads="1"/>
        </xdr:cNvPicPr>
      </xdr:nvPicPr>
      <xdr:blipFill>
        <a:blip xmlns:r="http://schemas.openxmlformats.org/officeDocument/2006/relationships" r:embed="rId778">
          <a:extLst>
            <a:ext uri="{28A0092B-C50C-407E-A947-70E740481C1C}">
              <a14:useLocalDpi xmlns:a14="http://schemas.microsoft.com/office/drawing/2010/main" val="0"/>
            </a:ext>
          </a:extLst>
        </a:blip>
        <a:srcRect/>
        <a:stretch>
          <a:fillRect/>
        </a:stretch>
      </xdr:blipFill>
      <xdr:spPr bwMode="auto">
        <a:xfrm>
          <a:off x="12611100" y="749960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866</xdr:row>
      <xdr:rowOff>0</xdr:rowOff>
    </xdr:from>
    <xdr:to>
      <xdr:col>22</xdr:col>
      <xdr:colOff>0</xdr:colOff>
      <xdr:row>867</xdr:row>
      <xdr:rowOff>0</xdr:rowOff>
    </xdr:to>
    <xdr:pic>
      <xdr:nvPicPr>
        <xdr:cNvPr id="793" name="Picture 589"/>
        <xdr:cNvPicPr>
          <a:picLocks noChangeAspect="1" noChangeArrowheads="1"/>
        </xdr:cNvPicPr>
      </xdr:nvPicPr>
      <xdr:blipFill>
        <a:blip xmlns:r="http://schemas.openxmlformats.org/officeDocument/2006/relationships" r:embed="rId779">
          <a:extLst>
            <a:ext uri="{28A0092B-C50C-407E-A947-70E740481C1C}">
              <a14:useLocalDpi xmlns:a14="http://schemas.microsoft.com/office/drawing/2010/main" val="0"/>
            </a:ext>
          </a:extLst>
        </a:blip>
        <a:srcRect/>
        <a:stretch>
          <a:fillRect/>
        </a:stretch>
      </xdr:blipFill>
      <xdr:spPr bwMode="auto">
        <a:xfrm>
          <a:off x="12611100" y="751227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867</xdr:row>
      <xdr:rowOff>0</xdr:rowOff>
    </xdr:from>
    <xdr:to>
      <xdr:col>22</xdr:col>
      <xdr:colOff>0</xdr:colOff>
      <xdr:row>868</xdr:row>
      <xdr:rowOff>0</xdr:rowOff>
    </xdr:to>
    <xdr:pic>
      <xdr:nvPicPr>
        <xdr:cNvPr id="794" name="Picture 590"/>
        <xdr:cNvPicPr>
          <a:picLocks noChangeAspect="1" noChangeArrowheads="1"/>
        </xdr:cNvPicPr>
      </xdr:nvPicPr>
      <xdr:blipFill>
        <a:blip xmlns:r="http://schemas.openxmlformats.org/officeDocument/2006/relationships" r:embed="rId780">
          <a:extLst>
            <a:ext uri="{28A0092B-C50C-407E-A947-70E740481C1C}">
              <a14:useLocalDpi xmlns:a14="http://schemas.microsoft.com/office/drawing/2010/main" val="0"/>
            </a:ext>
          </a:extLst>
        </a:blip>
        <a:srcRect/>
        <a:stretch>
          <a:fillRect/>
        </a:stretch>
      </xdr:blipFill>
      <xdr:spPr bwMode="auto">
        <a:xfrm>
          <a:off x="12611100" y="752494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869</xdr:row>
      <xdr:rowOff>0</xdr:rowOff>
    </xdr:from>
    <xdr:to>
      <xdr:col>22</xdr:col>
      <xdr:colOff>0</xdr:colOff>
      <xdr:row>870</xdr:row>
      <xdr:rowOff>0</xdr:rowOff>
    </xdr:to>
    <xdr:pic>
      <xdr:nvPicPr>
        <xdr:cNvPr id="795" name="Picture 591"/>
        <xdr:cNvPicPr>
          <a:picLocks noChangeAspect="1" noChangeArrowheads="1"/>
        </xdr:cNvPicPr>
      </xdr:nvPicPr>
      <xdr:blipFill>
        <a:blip xmlns:r="http://schemas.openxmlformats.org/officeDocument/2006/relationships" r:embed="rId781">
          <a:extLst>
            <a:ext uri="{28A0092B-C50C-407E-A947-70E740481C1C}">
              <a14:useLocalDpi xmlns:a14="http://schemas.microsoft.com/office/drawing/2010/main" val="0"/>
            </a:ext>
          </a:extLst>
        </a:blip>
        <a:srcRect/>
        <a:stretch>
          <a:fillRect/>
        </a:stretch>
      </xdr:blipFill>
      <xdr:spPr bwMode="auto">
        <a:xfrm>
          <a:off x="12611100" y="7539037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870</xdr:row>
      <xdr:rowOff>0</xdr:rowOff>
    </xdr:from>
    <xdr:to>
      <xdr:col>22</xdr:col>
      <xdr:colOff>0</xdr:colOff>
      <xdr:row>871</xdr:row>
      <xdr:rowOff>0</xdr:rowOff>
    </xdr:to>
    <xdr:pic>
      <xdr:nvPicPr>
        <xdr:cNvPr id="796" name="Picture 592"/>
        <xdr:cNvPicPr>
          <a:picLocks noChangeAspect="1" noChangeArrowheads="1"/>
        </xdr:cNvPicPr>
      </xdr:nvPicPr>
      <xdr:blipFill>
        <a:blip xmlns:r="http://schemas.openxmlformats.org/officeDocument/2006/relationships" r:embed="rId782">
          <a:extLst>
            <a:ext uri="{28A0092B-C50C-407E-A947-70E740481C1C}">
              <a14:useLocalDpi xmlns:a14="http://schemas.microsoft.com/office/drawing/2010/main" val="0"/>
            </a:ext>
          </a:extLst>
        </a:blip>
        <a:srcRect/>
        <a:stretch>
          <a:fillRect/>
        </a:stretch>
      </xdr:blipFill>
      <xdr:spPr bwMode="auto">
        <a:xfrm>
          <a:off x="12611100" y="7551705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871</xdr:row>
      <xdr:rowOff>0</xdr:rowOff>
    </xdr:from>
    <xdr:to>
      <xdr:col>22</xdr:col>
      <xdr:colOff>0</xdr:colOff>
      <xdr:row>872</xdr:row>
      <xdr:rowOff>0</xdr:rowOff>
    </xdr:to>
    <xdr:pic>
      <xdr:nvPicPr>
        <xdr:cNvPr id="797" name="Picture 593"/>
        <xdr:cNvPicPr>
          <a:picLocks noChangeAspect="1" noChangeArrowheads="1"/>
        </xdr:cNvPicPr>
      </xdr:nvPicPr>
      <xdr:blipFill>
        <a:blip xmlns:r="http://schemas.openxmlformats.org/officeDocument/2006/relationships" r:embed="rId783">
          <a:extLst>
            <a:ext uri="{28A0092B-C50C-407E-A947-70E740481C1C}">
              <a14:useLocalDpi xmlns:a14="http://schemas.microsoft.com/office/drawing/2010/main" val="0"/>
            </a:ext>
          </a:extLst>
        </a:blip>
        <a:srcRect/>
        <a:stretch>
          <a:fillRect/>
        </a:stretch>
      </xdr:blipFill>
      <xdr:spPr bwMode="auto">
        <a:xfrm>
          <a:off x="12611100" y="7564374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872</xdr:row>
      <xdr:rowOff>0</xdr:rowOff>
    </xdr:from>
    <xdr:to>
      <xdr:col>22</xdr:col>
      <xdr:colOff>0</xdr:colOff>
      <xdr:row>873</xdr:row>
      <xdr:rowOff>0</xdr:rowOff>
    </xdr:to>
    <xdr:pic>
      <xdr:nvPicPr>
        <xdr:cNvPr id="798" name="Picture 594"/>
        <xdr:cNvPicPr>
          <a:picLocks noChangeAspect="1" noChangeArrowheads="1"/>
        </xdr:cNvPicPr>
      </xdr:nvPicPr>
      <xdr:blipFill>
        <a:blip xmlns:r="http://schemas.openxmlformats.org/officeDocument/2006/relationships" r:embed="rId784">
          <a:extLst>
            <a:ext uri="{28A0092B-C50C-407E-A947-70E740481C1C}">
              <a14:useLocalDpi xmlns:a14="http://schemas.microsoft.com/office/drawing/2010/main" val="0"/>
            </a:ext>
          </a:extLst>
        </a:blip>
        <a:srcRect/>
        <a:stretch>
          <a:fillRect/>
        </a:stretch>
      </xdr:blipFill>
      <xdr:spPr bwMode="auto">
        <a:xfrm>
          <a:off x="12611100" y="7577042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873</xdr:row>
      <xdr:rowOff>0</xdr:rowOff>
    </xdr:from>
    <xdr:to>
      <xdr:col>22</xdr:col>
      <xdr:colOff>0</xdr:colOff>
      <xdr:row>874</xdr:row>
      <xdr:rowOff>0</xdr:rowOff>
    </xdr:to>
    <xdr:pic>
      <xdr:nvPicPr>
        <xdr:cNvPr id="799" name="Picture 595"/>
        <xdr:cNvPicPr>
          <a:picLocks noChangeAspect="1" noChangeArrowheads="1"/>
        </xdr:cNvPicPr>
      </xdr:nvPicPr>
      <xdr:blipFill>
        <a:blip xmlns:r="http://schemas.openxmlformats.org/officeDocument/2006/relationships" r:embed="rId785">
          <a:extLst>
            <a:ext uri="{28A0092B-C50C-407E-A947-70E740481C1C}">
              <a14:useLocalDpi xmlns:a14="http://schemas.microsoft.com/office/drawing/2010/main" val="0"/>
            </a:ext>
          </a:extLst>
        </a:blip>
        <a:srcRect/>
        <a:stretch>
          <a:fillRect/>
        </a:stretch>
      </xdr:blipFill>
      <xdr:spPr bwMode="auto">
        <a:xfrm>
          <a:off x="12611100" y="7589710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874</xdr:row>
      <xdr:rowOff>0</xdr:rowOff>
    </xdr:from>
    <xdr:to>
      <xdr:col>22</xdr:col>
      <xdr:colOff>0</xdr:colOff>
      <xdr:row>875</xdr:row>
      <xdr:rowOff>0</xdr:rowOff>
    </xdr:to>
    <xdr:pic>
      <xdr:nvPicPr>
        <xdr:cNvPr id="800" name="Picture 596"/>
        <xdr:cNvPicPr>
          <a:picLocks noChangeAspect="1" noChangeArrowheads="1"/>
        </xdr:cNvPicPr>
      </xdr:nvPicPr>
      <xdr:blipFill>
        <a:blip xmlns:r="http://schemas.openxmlformats.org/officeDocument/2006/relationships" r:embed="rId786">
          <a:extLst>
            <a:ext uri="{28A0092B-C50C-407E-A947-70E740481C1C}">
              <a14:useLocalDpi xmlns:a14="http://schemas.microsoft.com/office/drawing/2010/main" val="0"/>
            </a:ext>
          </a:extLst>
        </a:blip>
        <a:srcRect/>
        <a:stretch>
          <a:fillRect/>
        </a:stretch>
      </xdr:blipFill>
      <xdr:spPr bwMode="auto">
        <a:xfrm>
          <a:off x="12611100" y="7602378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875</xdr:row>
      <xdr:rowOff>0</xdr:rowOff>
    </xdr:from>
    <xdr:to>
      <xdr:col>22</xdr:col>
      <xdr:colOff>0</xdr:colOff>
      <xdr:row>876</xdr:row>
      <xdr:rowOff>0</xdr:rowOff>
    </xdr:to>
    <xdr:pic>
      <xdr:nvPicPr>
        <xdr:cNvPr id="801" name="Picture 597"/>
        <xdr:cNvPicPr>
          <a:picLocks noChangeAspect="1" noChangeArrowheads="1"/>
        </xdr:cNvPicPr>
      </xdr:nvPicPr>
      <xdr:blipFill>
        <a:blip xmlns:r="http://schemas.openxmlformats.org/officeDocument/2006/relationships" r:embed="rId787">
          <a:extLst>
            <a:ext uri="{28A0092B-C50C-407E-A947-70E740481C1C}">
              <a14:useLocalDpi xmlns:a14="http://schemas.microsoft.com/office/drawing/2010/main" val="0"/>
            </a:ext>
          </a:extLst>
        </a:blip>
        <a:srcRect/>
        <a:stretch>
          <a:fillRect/>
        </a:stretch>
      </xdr:blipFill>
      <xdr:spPr bwMode="auto">
        <a:xfrm>
          <a:off x="12611100" y="7615047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876</xdr:row>
      <xdr:rowOff>0</xdr:rowOff>
    </xdr:from>
    <xdr:to>
      <xdr:col>22</xdr:col>
      <xdr:colOff>0</xdr:colOff>
      <xdr:row>877</xdr:row>
      <xdr:rowOff>0</xdr:rowOff>
    </xdr:to>
    <xdr:pic>
      <xdr:nvPicPr>
        <xdr:cNvPr id="802" name="Picture 598"/>
        <xdr:cNvPicPr>
          <a:picLocks noChangeAspect="1" noChangeArrowheads="1"/>
        </xdr:cNvPicPr>
      </xdr:nvPicPr>
      <xdr:blipFill>
        <a:blip xmlns:r="http://schemas.openxmlformats.org/officeDocument/2006/relationships" r:embed="rId788">
          <a:extLst>
            <a:ext uri="{28A0092B-C50C-407E-A947-70E740481C1C}">
              <a14:useLocalDpi xmlns:a14="http://schemas.microsoft.com/office/drawing/2010/main" val="0"/>
            </a:ext>
          </a:extLst>
        </a:blip>
        <a:srcRect/>
        <a:stretch>
          <a:fillRect/>
        </a:stretch>
      </xdr:blipFill>
      <xdr:spPr bwMode="auto">
        <a:xfrm>
          <a:off x="12611100" y="7627715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877</xdr:row>
      <xdr:rowOff>0</xdr:rowOff>
    </xdr:from>
    <xdr:to>
      <xdr:col>22</xdr:col>
      <xdr:colOff>0</xdr:colOff>
      <xdr:row>878</xdr:row>
      <xdr:rowOff>0</xdr:rowOff>
    </xdr:to>
    <xdr:pic>
      <xdr:nvPicPr>
        <xdr:cNvPr id="803" name="Picture 599"/>
        <xdr:cNvPicPr>
          <a:picLocks noChangeAspect="1" noChangeArrowheads="1"/>
        </xdr:cNvPicPr>
      </xdr:nvPicPr>
      <xdr:blipFill>
        <a:blip xmlns:r="http://schemas.openxmlformats.org/officeDocument/2006/relationships" r:embed="rId789">
          <a:extLst>
            <a:ext uri="{28A0092B-C50C-407E-A947-70E740481C1C}">
              <a14:useLocalDpi xmlns:a14="http://schemas.microsoft.com/office/drawing/2010/main" val="0"/>
            </a:ext>
          </a:extLst>
        </a:blip>
        <a:srcRect/>
        <a:stretch>
          <a:fillRect/>
        </a:stretch>
      </xdr:blipFill>
      <xdr:spPr bwMode="auto">
        <a:xfrm>
          <a:off x="12611100" y="764038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878</xdr:row>
      <xdr:rowOff>0</xdr:rowOff>
    </xdr:from>
    <xdr:to>
      <xdr:col>22</xdr:col>
      <xdr:colOff>0</xdr:colOff>
      <xdr:row>879</xdr:row>
      <xdr:rowOff>0</xdr:rowOff>
    </xdr:to>
    <xdr:pic>
      <xdr:nvPicPr>
        <xdr:cNvPr id="804" name="Picture 600"/>
        <xdr:cNvPicPr>
          <a:picLocks noChangeAspect="1" noChangeArrowheads="1"/>
        </xdr:cNvPicPr>
      </xdr:nvPicPr>
      <xdr:blipFill>
        <a:blip xmlns:r="http://schemas.openxmlformats.org/officeDocument/2006/relationships" r:embed="rId790">
          <a:extLst>
            <a:ext uri="{28A0092B-C50C-407E-A947-70E740481C1C}">
              <a14:useLocalDpi xmlns:a14="http://schemas.microsoft.com/office/drawing/2010/main" val="0"/>
            </a:ext>
          </a:extLst>
        </a:blip>
        <a:srcRect/>
        <a:stretch>
          <a:fillRect/>
        </a:stretch>
      </xdr:blipFill>
      <xdr:spPr bwMode="auto">
        <a:xfrm>
          <a:off x="12611100" y="765305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879</xdr:row>
      <xdr:rowOff>0</xdr:rowOff>
    </xdr:from>
    <xdr:to>
      <xdr:col>22</xdr:col>
      <xdr:colOff>0</xdr:colOff>
      <xdr:row>880</xdr:row>
      <xdr:rowOff>0</xdr:rowOff>
    </xdr:to>
    <xdr:pic>
      <xdr:nvPicPr>
        <xdr:cNvPr id="805" name="Picture 601"/>
        <xdr:cNvPicPr>
          <a:picLocks noChangeAspect="1" noChangeArrowheads="1"/>
        </xdr:cNvPicPr>
      </xdr:nvPicPr>
      <xdr:blipFill>
        <a:blip xmlns:r="http://schemas.openxmlformats.org/officeDocument/2006/relationships" r:embed="rId791">
          <a:extLst>
            <a:ext uri="{28A0092B-C50C-407E-A947-70E740481C1C}">
              <a14:useLocalDpi xmlns:a14="http://schemas.microsoft.com/office/drawing/2010/main" val="0"/>
            </a:ext>
          </a:extLst>
        </a:blip>
        <a:srcRect/>
        <a:stretch>
          <a:fillRect/>
        </a:stretch>
      </xdr:blipFill>
      <xdr:spPr bwMode="auto">
        <a:xfrm>
          <a:off x="12611100" y="766572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880</xdr:row>
      <xdr:rowOff>0</xdr:rowOff>
    </xdr:from>
    <xdr:to>
      <xdr:col>22</xdr:col>
      <xdr:colOff>0</xdr:colOff>
      <xdr:row>881</xdr:row>
      <xdr:rowOff>0</xdr:rowOff>
    </xdr:to>
    <xdr:pic>
      <xdr:nvPicPr>
        <xdr:cNvPr id="806" name="Picture 602"/>
        <xdr:cNvPicPr>
          <a:picLocks noChangeAspect="1" noChangeArrowheads="1"/>
        </xdr:cNvPicPr>
      </xdr:nvPicPr>
      <xdr:blipFill>
        <a:blip xmlns:r="http://schemas.openxmlformats.org/officeDocument/2006/relationships" r:embed="rId792">
          <a:extLst>
            <a:ext uri="{28A0092B-C50C-407E-A947-70E740481C1C}">
              <a14:useLocalDpi xmlns:a14="http://schemas.microsoft.com/office/drawing/2010/main" val="0"/>
            </a:ext>
          </a:extLst>
        </a:blip>
        <a:srcRect/>
        <a:stretch>
          <a:fillRect/>
        </a:stretch>
      </xdr:blipFill>
      <xdr:spPr bwMode="auto">
        <a:xfrm>
          <a:off x="12611100" y="767838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881</xdr:row>
      <xdr:rowOff>0</xdr:rowOff>
    </xdr:from>
    <xdr:to>
      <xdr:col>22</xdr:col>
      <xdr:colOff>0</xdr:colOff>
      <xdr:row>882</xdr:row>
      <xdr:rowOff>0</xdr:rowOff>
    </xdr:to>
    <xdr:pic>
      <xdr:nvPicPr>
        <xdr:cNvPr id="807" name="Picture 603"/>
        <xdr:cNvPicPr>
          <a:picLocks noChangeAspect="1" noChangeArrowheads="1"/>
        </xdr:cNvPicPr>
      </xdr:nvPicPr>
      <xdr:blipFill>
        <a:blip xmlns:r="http://schemas.openxmlformats.org/officeDocument/2006/relationships" r:embed="rId793">
          <a:extLst>
            <a:ext uri="{28A0092B-C50C-407E-A947-70E740481C1C}">
              <a14:useLocalDpi xmlns:a14="http://schemas.microsoft.com/office/drawing/2010/main" val="0"/>
            </a:ext>
          </a:extLst>
        </a:blip>
        <a:srcRect/>
        <a:stretch>
          <a:fillRect/>
        </a:stretch>
      </xdr:blipFill>
      <xdr:spPr bwMode="auto">
        <a:xfrm>
          <a:off x="12611100" y="769105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883</xdr:row>
      <xdr:rowOff>0</xdr:rowOff>
    </xdr:from>
    <xdr:to>
      <xdr:col>22</xdr:col>
      <xdr:colOff>0</xdr:colOff>
      <xdr:row>884</xdr:row>
      <xdr:rowOff>0</xdr:rowOff>
    </xdr:to>
    <xdr:pic>
      <xdr:nvPicPr>
        <xdr:cNvPr id="808" name="Picture 604"/>
        <xdr:cNvPicPr>
          <a:picLocks noChangeAspect="1" noChangeArrowheads="1"/>
        </xdr:cNvPicPr>
      </xdr:nvPicPr>
      <xdr:blipFill>
        <a:blip xmlns:r="http://schemas.openxmlformats.org/officeDocument/2006/relationships" r:embed="rId794">
          <a:extLst>
            <a:ext uri="{28A0092B-C50C-407E-A947-70E740481C1C}">
              <a14:useLocalDpi xmlns:a14="http://schemas.microsoft.com/office/drawing/2010/main" val="0"/>
            </a:ext>
          </a:extLst>
        </a:blip>
        <a:srcRect/>
        <a:stretch>
          <a:fillRect/>
        </a:stretch>
      </xdr:blipFill>
      <xdr:spPr bwMode="auto">
        <a:xfrm>
          <a:off x="12611100" y="7705153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884</xdr:row>
      <xdr:rowOff>0</xdr:rowOff>
    </xdr:from>
    <xdr:to>
      <xdr:col>22</xdr:col>
      <xdr:colOff>0</xdr:colOff>
      <xdr:row>885</xdr:row>
      <xdr:rowOff>0</xdr:rowOff>
    </xdr:to>
    <xdr:pic>
      <xdr:nvPicPr>
        <xdr:cNvPr id="809" name="Picture 605"/>
        <xdr:cNvPicPr>
          <a:picLocks noChangeAspect="1" noChangeArrowheads="1"/>
        </xdr:cNvPicPr>
      </xdr:nvPicPr>
      <xdr:blipFill>
        <a:blip xmlns:r="http://schemas.openxmlformats.org/officeDocument/2006/relationships" r:embed="rId795">
          <a:extLst>
            <a:ext uri="{28A0092B-C50C-407E-A947-70E740481C1C}">
              <a14:useLocalDpi xmlns:a14="http://schemas.microsoft.com/office/drawing/2010/main" val="0"/>
            </a:ext>
          </a:extLst>
        </a:blip>
        <a:srcRect/>
        <a:stretch>
          <a:fillRect/>
        </a:stretch>
      </xdr:blipFill>
      <xdr:spPr bwMode="auto">
        <a:xfrm>
          <a:off x="12611100" y="7717821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885</xdr:row>
      <xdr:rowOff>0</xdr:rowOff>
    </xdr:from>
    <xdr:to>
      <xdr:col>22</xdr:col>
      <xdr:colOff>0</xdr:colOff>
      <xdr:row>886</xdr:row>
      <xdr:rowOff>0</xdr:rowOff>
    </xdr:to>
    <xdr:pic>
      <xdr:nvPicPr>
        <xdr:cNvPr id="810" name="Picture 606"/>
        <xdr:cNvPicPr>
          <a:picLocks noChangeAspect="1" noChangeArrowheads="1"/>
        </xdr:cNvPicPr>
      </xdr:nvPicPr>
      <xdr:blipFill>
        <a:blip xmlns:r="http://schemas.openxmlformats.org/officeDocument/2006/relationships" r:embed="rId796">
          <a:extLst>
            <a:ext uri="{28A0092B-C50C-407E-A947-70E740481C1C}">
              <a14:useLocalDpi xmlns:a14="http://schemas.microsoft.com/office/drawing/2010/main" val="0"/>
            </a:ext>
          </a:extLst>
        </a:blip>
        <a:srcRect/>
        <a:stretch>
          <a:fillRect/>
        </a:stretch>
      </xdr:blipFill>
      <xdr:spPr bwMode="auto">
        <a:xfrm>
          <a:off x="12611100" y="7730490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886</xdr:row>
      <xdr:rowOff>0</xdr:rowOff>
    </xdr:from>
    <xdr:to>
      <xdr:col>22</xdr:col>
      <xdr:colOff>0</xdr:colOff>
      <xdr:row>887</xdr:row>
      <xdr:rowOff>0</xdr:rowOff>
    </xdr:to>
    <xdr:pic>
      <xdr:nvPicPr>
        <xdr:cNvPr id="811" name="Picture 607"/>
        <xdr:cNvPicPr>
          <a:picLocks noChangeAspect="1" noChangeArrowheads="1"/>
        </xdr:cNvPicPr>
      </xdr:nvPicPr>
      <xdr:blipFill>
        <a:blip xmlns:r="http://schemas.openxmlformats.org/officeDocument/2006/relationships" r:embed="rId797">
          <a:extLst>
            <a:ext uri="{28A0092B-C50C-407E-A947-70E740481C1C}">
              <a14:useLocalDpi xmlns:a14="http://schemas.microsoft.com/office/drawing/2010/main" val="0"/>
            </a:ext>
          </a:extLst>
        </a:blip>
        <a:srcRect/>
        <a:stretch>
          <a:fillRect/>
        </a:stretch>
      </xdr:blipFill>
      <xdr:spPr bwMode="auto">
        <a:xfrm>
          <a:off x="12611100" y="7743158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887</xdr:row>
      <xdr:rowOff>0</xdr:rowOff>
    </xdr:from>
    <xdr:to>
      <xdr:col>22</xdr:col>
      <xdr:colOff>0</xdr:colOff>
      <xdr:row>888</xdr:row>
      <xdr:rowOff>0</xdr:rowOff>
    </xdr:to>
    <xdr:pic>
      <xdr:nvPicPr>
        <xdr:cNvPr id="812" name="Picture 608"/>
        <xdr:cNvPicPr>
          <a:picLocks noChangeAspect="1" noChangeArrowheads="1"/>
        </xdr:cNvPicPr>
      </xdr:nvPicPr>
      <xdr:blipFill>
        <a:blip xmlns:r="http://schemas.openxmlformats.org/officeDocument/2006/relationships" r:embed="rId798">
          <a:extLst>
            <a:ext uri="{28A0092B-C50C-407E-A947-70E740481C1C}">
              <a14:useLocalDpi xmlns:a14="http://schemas.microsoft.com/office/drawing/2010/main" val="0"/>
            </a:ext>
          </a:extLst>
        </a:blip>
        <a:srcRect/>
        <a:stretch>
          <a:fillRect/>
        </a:stretch>
      </xdr:blipFill>
      <xdr:spPr bwMode="auto">
        <a:xfrm>
          <a:off x="12611100" y="7755826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888</xdr:row>
      <xdr:rowOff>0</xdr:rowOff>
    </xdr:from>
    <xdr:to>
      <xdr:col>22</xdr:col>
      <xdr:colOff>0</xdr:colOff>
      <xdr:row>889</xdr:row>
      <xdr:rowOff>0</xdr:rowOff>
    </xdr:to>
    <xdr:pic>
      <xdr:nvPicPr>
        <xdr:cNvPr id="813" name="Picture 609"/>
        <xdr:cNvPicPr>
          <a:picLocks noChangeAspect="1" noChangeArrowheads="1"/>
        </xdr:cNvPicPr>
      </xdr:nvPicPr>
      <xdr:blipFill>
        <a:blip xmlns:r="http://schemas.openxmlformats.org/officeDocument/2006/relationships" r:embed="rId799">
          <a:extLst>
            <a:ext uri="{28A0092B-C50C-407E-A947-70E740481C1C}">
              <a14:useLocalDpi xmlns:a14="http://schemas.microsoft.com/office/drawing/2010/main" val="0"/>
            </a:ext>
          </a:extLst>
        </a:blip>
        <a:srcRect/>
        <a:stretch>
          <a:fillRect/>
        </a:stretch>
      </xdr:blipFill>
      <xdr:spPr bwMode="auto">
        <a:xfrm>
          <a:off x="12611100" y="7768494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889</xdr:row>
      <xdr:rowOff>0</xdr:rowOff>
    </xdr:from>
    <xdr:to>
      <xdr:col>22</xdr:col>
      <xdr:colOff>0</xdr:colOff>
      <xdr:row>890</xdr:row>
      <xdr:rowOff>0</xdr:rowOff>
    </xdr:to>
    <xdr:pic>
      <xdr:nvPicPr>
        <xdr:cNvPr id="814" name="Picture 610"/>
        <xdr:cNvPicPr>
          <a:picLocks noChangeAspect="1" noChangeArrowheads="1"/>
        </xdr:cNvPicPr>
      </xdr:nvPicPr>
      <xdr:blipFill>
        <a:blip xmlns:r="http://schemas.openxmlformats.org/officeDocument/2006/relationships" r:embed="rId800">
          <a:extLst>
            <a:ext uri="{28A0092B-C50C-407E-A947-70E740481C1C}">
              <a14:useLocalDpi xmlns:a14="http://schemas.microsoft.com/office/drawing/2010/main" val="0"/>
            </a:ext>
          </a:extLst>
        </a:blip>
        <a:srcRect/>
        <a:stretch>
          <a:fillRect/>
        </a:stretch>
      </xdr:blipFill>
      <xdr:spPr bwMode="auto">
        <a:xfrm>
          <a:off x="12611100" y="7781163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890</xdr:row>
      <xdr:rowOff>0</xdr:rowOff>
    </xdr:from>
    <xdr:to>
      <xdr:col>22</xdr:col>
      <xdr:colOff>0</xdr:colOff>
      <xdr:row>891</xdr:row>
      <xdr:rowOff>0</xdr:rowOff>
    </xdr:to>
    <xdr:pic>
      <xdr:nvPicPr>
        <xdr:cNvPr id="815" name="Picture 611"/>
        <xdr:cNvPicPr>
          <a:picLocks noChangeAspect="1" noChangeArrowheads="1"/>
        </xdr:cNvPicPr>
      </xdr:nvPicPr>
      <xdr:blipFill>
        <a:blip xmlns:r="http://schemas.openxmlformats.org/officeDocument/2006/relationships" r:embed="rId801">
          <a:extLst>
            <a:ext uri="{28A0092B-C50C-407E-A947-70E740481C1C}">
              <a14:useLocalDpi xmlns:a14="http://schemas.microsoft.com/office/drawing/2010/main" val="0"/>
            </a:ext>
          </a:extLst>
        </a:blip>
        <a:srcRect/>
        <a:stretch>
          <a:fillRect/>
        </a:stretch>
      </xdr:blipFill>
      <xdr:spPr bwMode="auto">
        <a:xfrm>
          <a:off x="12611100" y="7793831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891</xdr:row>
      <xdr:rowOff>0</xdr:rowOff>
    </xdr:from>
    <xdr:to>
      <xdr:col>22</xdr:col>
      <xdr:colOff>0</xdr:colOff>
      <xdr:row>892</xdr:row>
      <xdr:rowOff>0</xdr:rowOff>
    </xdr:to>
    <xdr:pic>
      <xdr:nvPicPr>
        <xdr:cNvPr id="816" name="Picture 612"/>
        <xdr:cNvPicPr>
          <a:picLocks noChangeAspect="1" noChangeArrowheads="1"/>
        </xdr:cNvPicPr>
      </xdr:nvPicPr>
      <xdr:blipFill>
        <a:blip xmlns:r="http://schemas.openxmlformats.org/officeDocument/2006/relationships" r:embed="rId802">
          <a:extLst>
            <a:ext uri="{28A0092B-C50C-407E-A947-70E740481C1C}">
              <a14:useLocalDpi xmlns:a14="http://schemas.microsoft.com/office/drawing/2010/main" val="0"/>
            </a:ext>
          </a:extLst>
        </a:blip>
        <a:srcRect/>
        <a:stretch>
          <a:fillRect/>
        </a:stretch>
      </xdr:blipFill>
      <xdr:spPr bwMode="auto">
        <a:xfrm>
          <a:off x="12611100" y="7806499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892</xdr:row>
      <xdr:rowOff>0</xdr:rowOff>
    </xdr:from>
    <xdr:to>
      <xdr:col>22</xdr:col>
      <xdr:colOff>0</xdr:colOff>
      <xdr:row>893</xdr:row>
      <xdr:rowOff>0</xdr:rowOff>
    </xdr:to>
    <xdr:pic>
      <xdr:nvPicPr>
        <xdr:cNvPr id="817" name="Picture 613"/>
        <xdr:cNvPicPr>
          <a:picLocks noChangeAspect="1" noChangeArrowheads="1"/>
        </xdr:cNvPicPr>
      </xdr:nvPicPr>
      <xdr:blipFill>
        <a:blip xmlns:r="http://schemas.openxmlformats.org/officeDocument/2006/relationships" r:embed="rId803">
          <a:extLst>
            <a:ext uri="{28A0092B-C50C-407E-A947-70E740481C1C}">
              <a14:useLocalDpi xmlns:a14="http://schemas.microsoft.com/office/drawing/2010/main" val="0"/>
            </a:ext>
          </a:extLst>
        </a:blip>
        <a:srcRect/>
        <a:stretch>
          <a:fillRect/>
        </a:stretch>
      </xdr:blipFill>
      <xdr:spPr bwMode="auto">
        <a:xfrm>
          <a:off x="12611100" y="7819167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893</xdr:row>
      <xdr:rowOff>0</xdr:rowOff>
    </xdr:from>
    <xdr:to>
      <xdr:col>22</xdr:col>
      <xdr:colOff>0</xdr:colOff>
      <xdr:row>894</xdr:row>
      <xdr:rowOff>0</xdr:rowOff>
    </xdr:to>
    <xdr:pic>
      <xdr:nvPicPr>
        <xdr:cNvPr id="818" name="Picture 614"/>
        <xdr:cNvPicPr>
          <a:picLocks noChangeAspect="1" noChangeArrowheads="1"/>
        </xdr:cNvPicPr>
      </xdr:nvPicPr>
      <xdr:blipFill>
        <a:blip xmlns:r="http://schemas.openxmlformats.org/officeDocument/2006/relationships" r:embed="rId804">
          <a:extLst>
            <a:ext uri="{28A0092B-C50C-407E-A947-70E740481C1C}">
              <a14:useLocalDpi xmlns:a14="http://schemas.microsoft.com/office/drawing/2010/main" val="0"/>
            </a:ext>
          </a:extLst>
        </a:blip>
        <a:srcRect/>
        <a:stretch>
          <a:fillRect/>
        </a:stretch>
      </xdr:blipFill>
      <xdr:spPr bwMode="auto">
        <a:xfrm>
          <a:off x="12611100" y="7831836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894</xdr:row>
      <xdr:rowOff>0</xdr:rowOff>
    </xdr:from>
    <xdr:to>
      <xdr:col>22</xdr:col>
      <xdr:colOff>0</xdr:colOff>
      <xdr:row>895</xdr:row>
      <xdr:rowOff>0</xdr:rowOff>
    </xdr:to>
    <xdr:pic>
      <xdr:nvPicPr>
        <xdr:cNvPr id="819" name="Picture 615"/>
        <xdr:cNvPicPr>
          <a:picLocks noChangeAspect="1" noChangeArrowheads="1"/>
        </xdr:cNvPicPr>
      </xdr:nvPicPr>
      <xdr:blipFill>
        <a:blip xmlns:r="http://schemas.openxmlformats.org/officeDocument/2006/relationships" r:embed="rId805">
          <a:extLst>
            <a:ext uri="{28A0092B-C50C-407E-A947-70E740481C1C}">
              <a14:useLocalDpi xmlns:a14="http://schemas.microsoft.com/office/drawing/2010/main" val="0"/>
            </a:ext>
          </a:extLst>
        </a:blip>
        <a:srcRect/>
        <a:stretch>
          <a:fillRect/>
        </a:stretch>
      </xdr:blipFill>
      <xdr:spPr bwMode="auto">
        <a:xfrm>
          <a:off x="12611100" y="7844504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895</xdr:row>
      <xdr:rowOff>0</xdr:rowOff>
    </xdr:from>
    <xdr:to>
      <xdr:col>22</xdr:col>
      <xdr:colOff>0</xdr:colOff>
      <xdr:row>896</xdr:row>
      <xdr:rowOff>0</xdr:rowOff>
    </xdr:to>
    <xdr:pic>
      <xdr:nvPicPr>
        <xdr:cNvPr id="820" name="Picture 616"/>
        <xdr:cNvPicPr>
          <a:picLocks noChangeAspect="1" noChangeArrowheads="1"/>
        </xdr:cNvPicPr>
      </xdr:nvPicPr>
      <xdr:blipFill>
        <a:blip xmlns:r="http://schemas.openxmlformats.org/officeDocument/2006/relationships" r:embed="rId806">
          <a:extLst>
            <a:ext uri="{28A0092B-C50C-407E-A947-70E740481C1C}">
              <a14:useLocalDpi xmlns:a14="http://schemas.microsoft.com/office/drawing/2010/main" val="0"/>
            </a:ext>
          </a:extLst>
        </a:blip>
        <a:srcRect/>
        <a:stretch>
          <a:fillRect/>
        </a:stretch>
      </xdr:blipFill>
      <xdr:spPr bwMode="auto">
        <a:xfrm>
          <a:off x="12611100" y="785717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896</xdr:row>
      <xdr:rowOff>0</xdr:rowOff>
    </xdr:from>
    <xdr:to>
      <xdr:col>22</xdr:col>
      <xdr:colOff>0</xdr:colOff>
      <xdr:row>897</xdr:row>
      <xdr:rowOff>0</xdr:rowOff>
    </xdr:to>
    <xdr:pic>
      <xdr:nvPicPr>
        <xdr:cNvPr id="821" name="Picture 617"/>
        <xdr:cNvPicPr>
          <a:picLocks noChangeAspect="1" noChangeArrowheads="1"/>
        </xdr:cNvPicPr>
      </xdr:nvPicPr>
      <xdr:blipFill>
        <a:blip xmlns:r="http://schemas.openxmlformats.org/officeDocument/2006/relationships" r:embed="rId807">
          <a:extLst>
            <a:ext uri="{28A0092B-C50C-407E-A947-70E740481C1C}">
              <a14:useLocalDpi xmlns:a14="http://schemas.microsoft.com/office/drawing/2010/main" val="0"/>
            </a:ext>
          </a:extLst>
        </a:blip>
        <a:srcRect/>
        <a:stretch>
          <a:fillRect/>
        </a:stretch>
      </xdr:blipFill>
      <xdr:spPr bwMode="auto">
        <a:xfrm>
          <a:off x="12611100" y="786984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897</xdr:row>
      <xdr:rowOff>0</xdr:rowOff>
    </xdr:from>
    <xdr:to>
      <xdr:col>22</xdr:col>
      <xdr:colOff>0</xdr:colOff>
      <xdr:row>898</xdr:row>
      <xdr:rowOff>0</xdr:rowOff>
    </xdr:to>
    <xdr:pic>
      <xdr:nvPicPr>
        <xdr:cNvPr id="822" name="Picture 618"/>
        <xdr:cNvPicPr>
          <a:picLocks noChangeAspect="1" noChangeArrowheads="1"/>
        </xdr:cNvPicPr>
      </xdr:nvPicPr>
      <xdr:blipFill>
        <a:blip xmlns:r="http://schemas.openxmlformats.org/officeDocument/2006/relationships" r:embed="rId808">
          <a:extLst>
            <a:ext uri="{28A0092B-C50C-407E-A947-70E740481C1C}">
              <a14:useLocalDpi xmlns:a14="http://schemas.microsoft.com/office/drawing/2010/main" val="0"/>
            </a:ext>
          </a:extLst>
        </a:blip>
        <a:srcRect/>
        <a:stretch>
          <a:fillRect/>
        </a:stretch>
      </xdr:blipFill>
      <xdr:spPr bwMode="auto">
        <a:xfrm>
          <a:off x="12611100" y="788250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898</xdr:row>
      <xdr:rowOff>0</xdr:rowOff>
    </xdr:from>
    <xdr:to>
      <xdr:col>22</xdr:col>
      <xdr:colOff>0</xdr:colOff>
      <xdr:row>899</xdr:row>
      <xdr:rowOff>0</xdr:rowOff>
    </xdr:to>
    <xdr:pic>
      <xdr:nvPicPr>
        <xdr:cNvPr id="823" name="Picture 619"/>
        <xdr:cNvPicPr>
          <a:picLocks noChangeAspect="1" noChangeArrowheads="1"/>
        </xdr:cNvPicPr>
      </xdr:nvPicPr>
      <xdr:blipFill>
        <a:blip xmlns:r="http://schemas.openxmlformats.org/officeDocument/2006/relationships" r:embed="rId809">
          <a:extLst>
            <a:ext uri="{28A0092B-C50C-407E-A947-70E740481C1C}">
              <a14:useLocalDpi xmlns:a14="http://schemas.microsoft.com/office/drawing/2010/main" val="0"/>
            </a:ext>
          </a:extLst>
        </a:blip>
        <a:srcRect/>
        <a:stretch>
          <a:fillRect/>
        </a:stretch>
      </xdr:blipFill>
      <xdr:spPr bwMode="auto">
        <a:xfrm>
          <a:off x="12611100" y="789517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899</xdr:row>
      <xdr:rowOff>0</xdr:rowOff>
    </xdr:from>
    <xdr:to>
      <xdr:col>22</xdr:col>
      <xdr:colOff>0</xdr:colOff>
      <xdr:row>900</xdr:row>
      <xdr:rowOff>0</xdr:rowOff>
    </xdr:to>
    <xdr:pic>
      <xdr:nvPicPr>
        <xdr:cNvPr id="824" name="Picture 620"/>
        <xdr:cNvPicPr>
          <a:picLocks noChangeAspect="1" noChangeArrowheads="1"/>
        </xdr:cNvPicPr>
      </xdr:nvPicPr>
      <xdr:blipFill>
        <a:blip xmlns:r="http://schemas.openxmlformats.org/officeDocument/2006/relationships" r:embed="rId810">
          <a:extLst>
            <a:ext uri="{28A0092B-C50C-407E-A947-70E740481C1C}">
              <a14:useLocalDpi xmlns:a14="http://schemas.microsoft.com/office/drawing/2010/main" val="0"/>
            </a:ext>
          </a:extLst>
        </a:blip>
        <a:srcRect/>
        <a:stretch>
          <a:fillRect/>
        </a:stretch>
      </xdr:blipFill>
      <xdr:spPr bwMode="auto">
        <a:xfrm>
          <a:off x="12611100" y="790784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901</xdr:row>
      <xdr:rowOff>0</xdr:rowOff>
    </xdr:from>
    <xdr:to>
      <xdr:col>22</xdr:col>
      <xdr:colOff>0</xdr:colOff>
      <xdr:row>902</xdr:row>
      <xdr:rowOff>0</xdr:rowOff>
    </xdr:to>
    <xdr:pic>
      <xdr:nvPicPr>
        <xdr:cNvPr id="825" name="Picture 621"/>
        <xdr:cNvPicPr>
          <a:picLocks noChangeAspect="1" noChangeArrowheads="1"/>
        </xdr:cNvPicPr>
      </xdr:nvPicPr>
      <xdr:blipFill>
        <a:blip xmlns:r="http://schemas.openxmlformats.org/officeDocument/2006/relationships" r:embed="rId811">
          <a:extLst>
            <a:ext uri="{28A0092B-C50C-407E-A947-70E740481C1C}">
              <a14:useLocalDpi xmlns:a14="http://schemas.microsoft.com/office/drawing/2010/main" val="0"/>
            </a:ext>
          </a:extLst>
        </a:blip>
        <a:srcRect/>
        <a:stretch>
          <a:fillRect/>
        </a:stretch>
      </xdr:blipFill>
      <xdr:spPr bwMode="auto">
        <a:xfrm>
          <a:off x="12611100" y="792194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902</xdr:row>
      <xdr:rowOff>0</xdr:rowOff>
    </xdr:from>
    <xdr:to>
      <xdr:col>22</xdr:col>
      <xdr:colOff>0</xdr:colOff>
      <xdr:row>903</xdr:row>
      <xdr:rowOff>0</xdr:rowOff>
    </xdr:to>
    <xdr:pic>
      <xdr:nvPicPr>
        <xdr:cNvPr id="826" name="Picture 622"/>
        <xdr:cNvPicPr>
          <a:picLocks noChangeAspect="1" noChangeArrowheads="1"/>
        </xdr:cNvPicPr>
      </xdr:nvPicPr>
      <xdr:blipFill>
        <a:blip xmlns:r="http://schemas.openxmlformats.org/officeDocument/2006/relationships" r:embed="rId812">
          <a:extLst>
            <a:ext uri="{28A0092B-C50C-407E-A947-70E740481C1C}">
              <a14:useLocalDpi xmlns:a14="http://schemas.microsoft.com/office/drawing/2010/main" val="0"/>
            </a:ext>
          </a:extLst>
        </a:blip>
        <a:srcRect/>
        <a:stretch>
          <a:fillRect/>
        </a:stretch>
      </xdr:blipFill>
      <xdr:spPr bwMode="auto">
        <a:xfrm>
          <a:off x="12611100" y="7934610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903</xdr:row>
      <xdr:rowOff>0</xdr:rowOff>
    </xdr:from>
    <xdr:to>
      <xdr:col>22</xdr:col>
      <xdr:colOff>0</xdr:colOff>
      <xdr:row>904</xdr:row>
      <xdr:rowOff>0</xdr:rowOff>
    </xdr:to>
    <xdr:pic>
      <xdr:nvPicPr>
        <xdr:cNvPr id="827" name="Picture 623"/>
        <xdr:cNvPicPr>
          <a:picLocks noChangeAspect="1" noChangeArrowheads="1"/>
        </xdr:cNvPicPr>
      </xdr:nvPicPr>
      <xdr:blipFill>
        <a:blip xmlns:r="http://schemas.openxmlformats.org/officeDocument/2006/relationships" r:embed="rId813">
          <a:extLst>
            <a:ext uri="{28A0092B-C50C-407E-A947-70E740481C1C}">
              <a14:useLocalDpi xmlns:a14="http://schemas.microsoft.com/office/drawing/2010/main" val="0"/>
            </a:ext>
          </a:extLst>
        </a:blip>
        <a:srcRect/>
        <a:stretch>
          <a:fillRect/>
        </a:stretch>
      </xdr:blipFill>
      <xdr:spPr bwMode="auto">
        <a:xfrm>
          <a:off x="12611100" y="794727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904</xdr:row>
      <xdr:rowOff>0</xdr:rowOff>
    </xdr:from>
    <xdr:to>
      <xdr:col>22</xdr:col>
      <xdr:colOff>0</xdr:colOff>
      <xdr:row>905</xdr:row>
      <xdr:rowOff>0</xdr:rowOff>
    </xdr:to>
    <xdr:pic>
      <xdr:nvPicPr>
        <xdr:cNvPr id="828" name="Picture 624"/>
        <xdr:cNvPicPr>
          <a:picLocks noChangeAspect="1" noChangeArrowheads="1"/>
        </xdr:cNvPicPr>
      </xdr:nvPicPr>
      <xdr:blipFill>
        <a:blip xmlns:r="http://schemas.openxmlformats.org/officeDocument/2006/relationships" r:embed="rId814">
          <a:extLst>
            <a:ext uri="{28A0092B-C50C-407E-A947-70E740481C1C}">
              <a14:useLocalDpi xmlns:a14="http://schemas.microsoft.com/office/drawing/2010/main" val="0"/>
            </a:ext>
          </a:extLst>
        </a:blip>
        <a:srcRect/>
        <a:stretch>
          <a:fillRect/>
        </a:stretch>
      </xdr:blipFill>
      <xdr:spPr bwMode="auto">
        <a:xfrm>
          <a:off x="12611100" y="795994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905</xdr:row>
      <xdr:rowOff>0</xdr:rowOff>
    </xdr:from>
    <xdr:to>
      <xdr:col>22</xdr:col>
      <xdr:colOff>0</xdr:colOff>
      <xdr:row>906</xdr:row>
      <xdr:rowOff>0</xdr:rowOff>
    </xdr:to>
    <xdr:pic>
      <xdr:nvPicPr>
        <xdr:cNvPr id="829" name="Picture 625"/>
        <xdr:cNvPicPr>
          <a:picLocks noChangeAspect="1" noChangeArrowheads="1"/>
        </xdr:cNvPicPr>
      </xdr:nvPicPr>
      <xdr:blipFill>
        <a:blip xmlns:r="http://schemas.openxmlformats.org/officeDocument/2006/relationships" r:embed="rId815">
          <a:extLst>
            <a:ext uri="{28A0092B-C50C-407E-A947-70E740481C1C}">
              <a14:useLocalDpi xmlns:a14="http://schemas.microsoft.com/office/drawing/2010/main" val="0"/>
            </a:ext>
          </a:extLst>
        </a:blip>
        <a:srcRect/>
        <a:stretch>
          <a:fillRect/>
        </a:stretch>
      </xdr:blipFill>
      <xdr:spPr bwMode="auto">
        <a:xfrm>
          <a:off x="12611100" y="797261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906</xdr:row>
      <xdr:rowOff>0</xdr:rowOff>
    </xdr:from>
    <xdr:to>
      <xdr:col>22</xdr:col>
      <xdr:colOff>0</xdr:colOff>
      <xdr:row>907</xdr:row>
      <xdr:rowOff>0</xdr:rowOff>
    </xdr:to>
    <xdr:pic>
      <xdr:nvPicPr>
        <xdr:cNvPr id="830" name="Picture 626"/>
        <xdr:cNvPicPr>
          <a:picLocks noChangeAspect="1" noChangeArrowheads="1"/>
        </xdr:cNvPicPr>
      </xdr:nvPicPr>
      <xdr:blipFill>
        <a:blip xmlns:r="http://schemas.openxmlformats.org/officeDocument/2006/relationships" r:embed="rId816">
          <a:extLst>
            <a:ext uri="{28A0092B-C50C-407E-A947-70E740481C1C}">
              <a14:useLocalDpi xmlns:a14="http://schemas.microsoft.com/office/drawing/2010/main" val="0"/>
            </a:ext>
          </a:extLst>
        </a:blip>
        <a:srcRect/>
        <a:stretch>
          <a:fillRect/>
        </a:stretch>
      </xdr:blipFill>
      <xdr:spPr bwMode="auto">
        <a:xfrm>
          <a:off x="12611100" y="79852837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907</xdr:row>
      <xdr:rowOff>0</xdr:rowOff>
    </xdr:from>
    <xdr:to>
      <xdr:col>22</xdr:col>
      <xdr:colOff>0</xdr:colOff>
      <xdr:row>908</xdr:row>
      <xdr:rowOff>0</xdr:rowOff>
    </xdr:to>
    <xdr:pic>
      <xdr:nvPicPr>
        <xdr:cNvPr id="831" name="Picture 627"/>
        <xdr:cNvPicPr>
          <a:picLocks noChangeAspect="1" noChangeArrowheads="1"/>
        </xdr:cNvPicPr>
      </xdr:nvPicPr>
      <xdr:blipFill>
        <a:blip xmlns:r="http://schemas.openxmlformats.org/officeDocument/2006/relationships" r:embed="rId817">
          <a:extLst>
            <a:ext uri="{28A0092B-C50C-407E-A947-70E740481C1C}">
              <a14:useLocalDpi xmlns:a14="http://schemas.microsoft.com/office/drawing/2010/main" val="0"/>
            </a:ext>
          </a:extLst>
        </a:blip>
        <a:srcRect/>
        <a:stretch>
          <a:fillRect/>
        </a:stretch>
      </xdr:blipFill>
      <xdr:spPr bwMode="auto">
        <a:xfrm>
          <a:off x="12611100" y="7997952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909</xdr:row>
      <xdr:rowOff>0</xdr:rowOff>
    </xdr:from>
    <xdr:to>
      <xdr:col>22</xdr:col>
      <xdr:colOff>0</xdr:colOff>
      <xdr:row>910</xdr:row>
      <xdr:rowOff>0</xdr:rowOff>
    </xdr:to>
    <xdr:pic>
      <xdr:nvPicPr>
        <xdr:cNvPr id="832" name="Picture 628"/>
        <xdr:cNvPicPr>
          <a:picLocks noChangeAspect="1" noChangeArrowheads="1"/>
        </xdr:cNvPicPr>
      </xdr:nvPicPr>
      <xdr:blipFill>
        <a:blip xmlns:r="http://schemas.openxmlformats.org/officeDocument/2006/relationships" r:embed="rId818">
          <a:extLst>
            <a:ext uri="{28A0092B-C50C-407E-A947-70E740481C1C}">
              <a14:useLocalDpi xmlns:a14="http://schemas.microsoft.com/office/drawing/2010/main" val="0"/>
            </a:ext>
          </a:extLst>
        </a:blip>
        <a:srcRect/>
        <a:stretch>
          <a:fillRect/>
        </a:stretch>
      </xdr:blipFill>
      <xdr:spPr bwMode="auto">
        <a:xfrm>
          <a:off x="12611100" y="80120490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910</xdr:row>
      <xdr:rowOff>0</xdr:rowOff>
    </xdr:from>
    <xdr:to>
      <xdr:col>22</xdr:col>
      <xdr:colOff>0</xdr:colOff>
      <xdr:row>911</xdr:row>
      <xdr:rowOff>0</xdr:rowOff>
    </xdr:to>
    <xdr:pic>
      <xdr:nvPicPr>
        <xdr:cNvPr id="833" name="Picture 629"/>
        <xdr:cNvPicPr>
          <a:picLocks noChangeAspect="1" noChangeArrowheads="1"/>
        </xdr:cNvPicPr>
      </xdr:nvPicPr>
      <xdr:blipFill>
        <a:blip xmlns:r="http://schemas.openxmlformats.org/officeDocument/2006/relationships" r:embed="rId819">
          <a:extLst>
            <a:ext uri="{28A0092B-C50C-407E-A947-70E740481C1C}">
              <a14:useLocalDpi xmlns:a14="http://schemas.microsoft.com/office/drawing/2010/main" val="0"/>
            </a:ext>
          </a:extLst>
        </a:blip>
        <a:srcRect/>
        <a:stretch>
          <a:fillRect/>
        </a:stretch>
      </xdr:blipFill>
      <xdr:spPr bwMode="auto">
        <a:xfrm>
          <a:off x="12611100" y="802471725"/>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911</xdr:row>
      <xdr:rowOff>0</xdr:rowOff>
    </xdr:from>
    <xdr:to>
      <xdr:col>22</xdr:col>
      <xdr:colOff>0</xdr:colOff>
      <xdr:row>912</xdr:row>
      <xdr:rowOff>0</xdr:rowOff>
    </xdr:to>
    <xdr:pic>
      <xdr:nvPicPr>
        <xdr:cNvPr id="834" name="Picture 630"/>
        <xdr:cNvPicPr>
          <a:picLocks noChangeAspect="1" noChangeArrowheads="1"/>
        </xdr:cNvPicPr>
      </xdr:nvPicPr>
      <xdr:blipFill>
        <a:blip xmlns:r="http://schemas.openxmlformats.org/officeDocument/2006/relationships" r:embed="rId820">
          <a:extLst>
            <a:ext uri="{28A0092B-C50C-407E-A947-70E740481C1C}">
              <a14:useLocalDpi xmlns:a14="http://schemas.microsoft.com/office/drawing/2010/main" val="0"/>
            </a:ext>
          </a:extLst>
        </a:blip>
        <a:srcRect/>
        <a:stretch>
          <a:fillRect/>
        </a:stretch>
      </xdr:blipFill>
      <xdr:spPr bwMode="auto">
        <a:xfrm>
          <a:off x="12611100" y="8037385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21</xdr:col>
      <xdr:colOff>0</xdr:colOff>
      <xdr:row>913</xdr:row>
      <xdr:rowOff>0</xdr:rowOff>
    </xdr:from>
    <xdr:to>
      <xdr:col>22</xdr:col>
      <xdr:colOff>0</xdr:colOff>
      <xdr:row>914</xdr:row>
      <xdr:rowOff>0</xdr:rowOff>
    </xdr:to>
    <xdr:pic>
      <xdr:nvPicPr>
        <xdr:cNvPr id="835" name="Picture 631"/>
        <xdr:cNvPicPr>
          <a:picLocks noChangeAspect="1" noChangeArrowheads="1"/>
        </xdr:cNvPicPr>
      </xdr:nvPicPr>
      <xdr:blipFill>
        <a:blip xmlns:r="http://schemas.openxmlformats.org/officeDocument/2006/relationships" r:embed="rId821">
          <a:extLst>
            <a:ext uri="{28A0092B-C50C-407E-A947-70E740481C1C}">
              <a14:useLocalDpi xmlns:a14="http://schemas.microsoft.com/office/drawing/2010/main" val="0"/>
            </a:ext>
          </a:extLst>
        </a:blip>
        <a:srcRect/>
        <a:stretch>
          <a:fillRect/>
        </a:stretch>
      </xdr:blipFill>
      <xdr:spPr bwMode="auto">
        <a:xfrm>
          <a:off x="12611100" y="805148250"/>
          <a:ext cx="1000125"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fera-boo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Y915"/>
  <sheetViews>
    <sheetView tabSelected="1" workbookViewId="0">
      <pane ySplit="10" topLeftCell="A11" activePane="bottomLeft" state="frozen"/>
      <selection pane="bottomLeft" activeCell="W13" sqref="W13:AD13"/>
    </sheetView>
  </sheetViews>
  <sheetFormatPr defaultColWidth="10.6640625" defaultRowHeight="12.75" outlineLevelRow="4" x14ac:dyDescent="0.2"/>
  <cols>
    <col min="1" max="1" width="13.33203125" customWidth="1"/>
    <col min="2" max="2" width="37.5" customWidth="1"/>
    <col min="3" max="3" width="15.83203125" hidden="1" customWidth="1"/>
    <col min="4" max="4" width="12.83203125" hidden="1" customWidth="1"/>
    <col min="5" max="5" width="17" hidden="1" customWidth="1"/>
    <col min="6" max="6" width="17.33203125" hidden="1" customWidth="1"/>
    <col min="7" max="7" width="11.33203125" hidden="1" customWidth="1"/>
    <col min="8" max="8" width="5.83203125" hidden="1" customWidth="1"/>
    <col min="9" max="9" width="10.6640625" hidden="1" customWidth="1"/>
    <col min="10" max="10" width="5" hidden="1" customWidth="1"/>
    <col min="11" max="11" width="13.5" hidden="1" customWidth="1"/>
    <col min="12" max="12" width="6.1640625" hidden="1" customWidth="1"/>
    <col min="13" max="13" width="4.5" hidden="1" customWidth="1"/>
    <col min="14" max="14" width="20.5" hidden="1" customWidth="1"/>
    <col min="15" max="15" width="5" hidden="1" customWidth="1"/>
    <col min="16" max="16" width="5.5" hidden="1" customWidth="1"/>
    <col min="17" max="17" width="7" customWidth="1"/>
    <col min="18" max="18" width="13.1640625" customWidth="1"/>
    <col min="19" max="19" width="17.1640625" style="38" customWidth="1"/>
    <col min="20" max="20" width="14.83203125" customWidth="1"/>
    <col min="21" max="21" width="6.33203125" customWidth="1"/>
    <col min="22" max="22" width="16.83203125" customWidth="1"/>
    <col min="23" max="23" width="17.5" customWidth="1"/>
  </cols>
  <sheetData>
    <row r="1" spans="1:103" ht="12.75" customHeight="1" x14ac:dyDescent="0.2">
      <c r="B1" s="1" t="s">
        <v>0</v>
      </c>
    </row>
    <row r="2" spans="1:103" ht="12" customHeight="1" x14ac:dyDescent="0.2">
      <c r="B2" s="2" t="s">
        <v>1</v>
      </c>
      <c r="S2" s="39" t="s">
        <v>2</v>
      </c>
    </row>
    <row r="3" spans="1:103" ht="12" customHeight="1" x14ac:dyDescent="0.2">
      <c r="B3" s="2" t="s">
        <v>3</v>
      </c>
    </row>
    <row r="4" spans="1:103" ht="12" customHeight="1" x14ac:dyDescent="0.2">
      <c r="B4" s="34" t="s">
        <v>4</v>
      </c>
    </row>
    <row r="5" spans="1:103" ht="23.25" customHeight="1" x14ac:dyDescent="0.25">
      <c r="B5" s="4" t="s">
        <v>5</v>
      </c>
    </row>
    <row r="6" spans="1:103" ht="15" customHeight="1" x14ac:dyDescent="0.25">
      <c r="B6" s="5" t="s">
        <v>6</v>
      </c>
    </row>
    <row r="7" spans="1:103" ht="16.5" customHeight="1" x14ac:dyDescent="0.2">
      <c r="A7" s="6" t="s">
        <v>7</v>
      </c>
    </row>
    <row r="8" spans="1:103" ht="12.75" customHeight="1" x14ac:dyDescent="0.2">
      <c r="A8" s="6" t="s">
        <v>8</v>
      </c>
      <c r="P8" s="7" t="s">
        <v>9</v>
      </c>
      <c r="T8" s="7" t="s">
        <v>10</v>
      </c>
    </row>
    <row r="9" spans="1:103" ht="12.75" customHeight="1" x14ac:dyDescent="0.2">
      <c r="O9" s="3"/>
      <c r="P9" s="8">
        <v>35</v>
      </c>
      <c r="Q9" t="s">
        <v>11</v>
      </c>
      <c r="T9" s="33">
        <f>SUM(T11:T52)</f>
        <v>0</v>
      </c>
    </row>
    <row r="10" spans="1:103" ht="48" customHeight="1" x14ac:dyDescent="0.2">
      <c r="A10" s="9" t="s">
        <v>12</v>
      </c>
      <c r="B10" s="9" t="s">
        <v>13</v>
      </c>
      <c r="C10" s="9" t="s">
        <v>14</v>
      </c>
      <c r="D10" s="9" t="s">
        <v>15</v>
      </c>
      <c r="E10" s="9" t="s">
        <v>16</v>
      </c>
      <c r="F10" s="9" t="s">
        <v>17</v>
      </c>
      <c r="G10" s="11" t="s">
        <v>18</v>
      </c>
      <c r="H10" s="9" t="s">
        <v>19</v>
      </c>
      <c r="I10" s="10" t="s">
        <v>20</v>
      </c>
      <c r="J10" s="10" t="s">
        <v>21</v>
      </c>
      <c r="K10" s="10" t="s">
        <v>22</v>
      </c>
      <c r="L10" s="10" t="s">
        <v>23</v>
      </c>
      <c r="M10" s="10" t="s">
        <v>24</v>
      </c>
      <c r="N10" s="10" t="s">
        <v>25</v>
      </c>
      <c r="O10" s="10" t="s">
        <v>26</v>
      </c>
      <c r="P10" s="10" t="s">
        <v>27</v>
      </c>
      <c r="Q10" s="9" t="s">
        <v>28</v>
      </c>
      <c r="R10" s="9" t="s">
        <v>29</v>
      </c>
      <c r="S10" s="40" t="s">
        <v>30</v>
      </c>
      <c r="T10" s="9" t="s">
        <v>31</v>
      </c>
      <c r="U10" s="9" t="s">
        <v>32</v>
      </c>
      <c r="V10" s="9" t="s">
        <v>33</v>
      </c>
      <c r="W10" s="9" t="s">
        <v>34</v>
      </c>
    </row>
    <row r="11" spans="1:103" ht="11.25" customHeight="1" x14ac:dyDescent="0.2">
      <c r="A11" s="12"/>
      <c r="B11" s="13" t="s">
        <v>35</v>
      </c>
      <c r="C11" s="14"/>
      <c r="D11" s="14"/>
      <c r="E11" s="14"/>
      <c r="F11" s="14"/>
      <c r="G11" s="14"/>
      <c r="H11" s="14"/>
      <c r="I11" s="14"/>
      <c r="J11" s="14"/>
      <c r="K11" s="14"/>
      <c r="L11" s="14"/>
      <c r="M11" s="14"/>
      <c r="N11" s="14"/>
      <c r="O11" s="14"/>
      <c r="P11" s="14"/>
      <c r="Q11" s="14"/>
      <c r="R11" s="14"/>
      <c r="S11" s="41"/>
      <c r="T11" s="15"/>
    </row>
    <row r="12" spans="1:103" ht="11.25" customHeight="1" outlineLevel="1" x14ac:dyDescent="0.2">
      <c r="A12" s="12"/>
      <c r="B12" s="16" t="s">
        <v>36</v>
      </c>
      <c r="C12" s="14"/>
      <c r="D12" s="14"/>
      <c r="E12" s="14"/>
      <c r="F12" s="14"/>
      <c r="G12" s="14"/>
      <c r="H12" s="14"/>
      <c r="I12" s="14"/>
      <c r="J12" s="14"/>
      <c r="K12" s="14"/>
      <c r="L12" s="14"/>
      <c r="M12" s="14"/>
      <c r="N12" s="14"/>
      <c r="O12" s="14"/>
      <c r="P12" s="14"/>
      <c r="Q12" s="14"/>
      <c r="R12" s="14"/>
      <c r="S12" s="41"/>
      <c r="T12" s="15"/>
    </row>
    <row r="13" spans="1:103" s="17" customFormat="1" ht="99.95" customHeight="1" outlineLevel="2" x14ac:dyDescent="0.2">
      <c r="A13" s="18" t="s">
        <v>37</v>
      </c>
      <c r="B13" s="19" t="s">
        <v>38</v>
      </c>
      <c r="C13" s="20" t="s">
        <v>39</v>
      </c>
      <c r="D13" s="20"/>
      <c r="E13" s="20" t="s">
        <v>40</v>
      </c>
      <c r="F13" s="20" t="s">
        <v>41</v>
      </c>
      <c r="G13" s="20"/>
      <c r="H13" s="21">
        <v>2023</v>
      </c>
      <c r="I13" s="20" t="s">
        <v>42</v>
      </c>
      <c r="J13" s="20"/>
      <c r="K13" s="20" t="s">
        <v>43</v>
      </c>
      <c r="L13" s="22"/>
      <c r="M13" s="21">
        <v>180</v>
      </c>
      <c r="N13" s="21">
        <v>4630112030563</v>
      </c>
      <c r="O13" s="21">
        <v>1</v>
      </c>
      <c r="P13" s="23">
        <v>20</v>
      </c>
      <c r="Q13" s="24"/>
      <c r="R13" s="25">
        <v>1260</v>
      </c>
      <c r="S13" s="42">
        <f t="shared" ref="S13:S21" si="0">R13*(1-$P$9/100)</f>
        <v>819</v>
      </c>
      <c r="T13" s="25">
        <f t="shared" ref="T13:T21" si="1">Q13*S13</f>
        <v>0</v>
      </c>
      <c r="W13" s="44" t="s">
        <v>44</v>
      </c>
      <c r="X13" s="44"/>
      <c r="Y13" s="44"/>
      <c r="Z13" s="44"/>
      <c r="AA13" s="44"/>
      <c r="AB13" s="44"/>
      <c r="AC13" s="44"/>
      <c r="AD13" s="44"/>
    </row>
    <row r="14" spans="1:103" s="17" customFormat="1" ht="99.95" customHeight="1" outlineLevel="2" x14ac:dyDescent="0.2">
      <c r="A14" s="18" t="s">
        <v>45</v>
      </c>
      <c r="B14" s="19" t="s">
        <v>46</v>
      </c>
      <c r="C14" s="20" t="s">
        <v>39</v>
      </c>
      <c r="D14" s="20"/>
      <c r="E14" s="20" t="s">
        <v>40</v>
      </c>
      <c r="F14" s="20" t="s">
        <v>41</v>
      </c>
      <c r="G14" s="20"/>
      <c r="H14" s="21">
        <v>2021</v>
      </c>
      <c r="I14" s="20" t="s">
        <v>47</v>
      </c>
      <c r="J14" s="20"/>
      <c r="K14" s="20" t="s">
        <v>48</v>
      </c>
      <c r="L14" s="27">
        <v>645</v>
      </c>
      <c r="M14" s="21">
        <v>192</v>
      </c>
      <c r="N14" s="21">
        <v>4630112019582</v>
      </c>
      <c r="O14" s="21">
        <v>1</v>
      </c>
      <c r="P14" s="23">
        <v>10</v>
      </c>
      <c r="Q14" s="24"/>
      <c r="R14" s="25">
        <v>3398.1</v>
      </c>
      <c r="S14" s="42">
        <f t="shared" si="0"/>
        <v>2208.7649999999999</v>
      </c>
      <c r="T14" s="25">
        <f t="shared" si="1"/>
        <v>0</v>
      </c>
      <c r="W14" s="44" t="s">
        <v>49</v>
      </c>
      <c r="X14" s="44"/>
      <c r="Y14" s="44"/>
      <c r="Z14" s="44"/>
      <c r="AA14" s="44"/>
      <c r="AB14" s="44"/>
      <c r="AC14" s="44"/>
      <c r="AD14" s="44"/>
      <c r="AE14" s="44"/>
      <c r="AF14" s="44"/>
      <c r="AG14" s="44"/>
      <c r="AH14" s="44"/>
    </row>
    <row r="15" spans="1:103" s="17" customFormat="1" ht="99.95" customHeight="1" outlineLevel="2" x14ac:dyDescent="0.2">
      <c r="A15" s="18" t="s">
        <v>50</v>
      </c>
      <c r="B15" s="19" t="s">
        <v>51</v>
      </c>
      <c r="C15" s="20" t="s">
        <v>39</v>
      </c>
      <c r="D15" s="20"/>
      <c r="E15" s="20" t="s">
        <v>40</v>
      </c>
      <c r="F15" s="20" t="s">
        <v>41</v>
      </c>
      <c r="G15" s="20"/>
      <c r="H15" s="21">
        <v>2023</v>
      </c>
      <c r="I15" s="20" t="s">
        <v>42</v>
      </c>
      <c r="J15" s="20"/>
      <c r="K15" s="20" t="s">
        <v>43</v>
      </c>
      <c r="L15" s="22"/>
      <c r="M15" s="21">
        <v>180</v>
      </c>
      <c r="N15" s="21">
        <v>4630112039757</v>
      </c>
      <c r="O15" s="21">
        <v>1</v>
      </c>
      <c r="P15" s="23">
        <v>20</v>
      </c>
      <c r="Q15" s="24"/>
      <c r="R15" s="28">
        <v>993</v>
      </c>
      <c r="S15" s="42">
        <f t="shared" si="0"/>
        <v>645.45000000000005</v>
      </c>
      <c r="T15" s="25">
        <f t="shared" si="1"/>
        <v>0</v>
      </c>
      <c r="W15" s="44" t="s">
        <v>52</v>
      </c>
      <c r="X15" s="44"/>
      <c r="Y15" s="44"/>
      <c r="Z15" s="44"/>
      <c r="AA15" s="44"/>
      <c r="AB15" s="44"/>
      <c r="AC15" s="44"/>
      <c r="AD15" s="44"/>
    </row>
    <row r="16" spans="1:103" s="17" customFormat="1" ht="99.95" customHeight="1" outlineLevel="2" x14ac:dyDescent="0.2">
      <c r="A16" s="18" t="s">
        <v>53</v>
      </c>
      <c r="B16" s="19" t="s">
        <v>54</v>
      </c>
      <c r="C16" s="20" t="s">
        <v>39</v>
      </c>
      <c r="D16" s="20"/>
      <c r="E16" s="20" t="s">
        <v>40</v>
      </c>
      <c r="F16" s="20" t="s">
        <v>41</v>
      </c>
      <c r="G16" s="20"/>
      <c r="H16" s="21">
        <v>2023</v>
      </c>
      <c r="I16" s="20" t="s">
        <v>42</v>
      </c>
      <c r="J16" s="20"/>
      <c r="K16" s="20" t="s">
        <v>43</v>
      </c>
      <c r="L16" s="22"/>
      <c r="M16" s="21">
        <v>180</v>
      </c>
      <c r="N16" s="21">
        <v>4630112026214</v>
      </c>
      <c r="O16" s="21">
        <v>1</v>
      </c>
      <c r="P16" s="23">
        <v>20</v>
      </c>
      <c r="Q16" s="24"/>
      <c r="R16" s="25">
        <v>1268.8</v>
      </c>
      <c r="S16" s="42">
        <f t="shared" si="0"/>
        <v>824.72</v>
      </c>
      <c r="T16" s="25">
        <f t="shared" si="1"/>
        <v>0</v>
      </c>
      <c r="W16" s="44" t="s">
        <v>55</v>
      </c>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row>
    <row r="17" spans="1:78" s="17" customFormat="1" ht="99.95" customHeight="1" outlineLevel="2" x14ac:dyDescent="0.2">
      <c r="A17" s="18" t="s">
        <v>56</v>
      </c>
      <c r="B17" s="19" t="s">
        <v>57</v>
      </c>
      <c r="C17" s="20" t="s">
        <v>39</v>
      </c>
      <c r="D17" s="20"/>
      <c r="E17" s="20" t="s">
        <v>40</v>
      </c>
      <c r="F17" s="20" t="s">
        <v>41</v>
      </c>
      <c r="G17" s="20"/>
      <c r="H17" s="21">
        <v>2023</v>
      </c>
      <c r="I17" s="20" t="s">
        <v>42</v>
      </c>
      <c r="J17" s="20"/>
      <c r="K17" s="20" t="s">
        <v>43</v>
      </c>
      <c r="L17" s="22"/>
      <c r="M17" s="21">
        <v>180</v>
      </c>
      <c r="N17" s="21">
        <v>4630112026221</v>
      </c>
      <c r="O17" s="21">
        <v>1</v>
      </c>
      <c r="P17" s="23">
        <v>20</v>
      </c>
      <c r="Q17" s="24"/>
      <c r="R17" s="25">
        <v>1260</v>
      </c>
      <c r="S17" s="42">
        <f t="shared" si="0"/>
        <v>819</v>
      </c>
      <c r="T17" s="25">
        <f t="shared" si="1"/>
        <v>0</v>
      </c>
      <c r="W17" s="44" t="s">
        <v>58</v>
      </c>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row>
    <row r="18" spans="1:78" s="17" customFormat="1" ht="99.95" customHeight="1" outlineLevel="2" x14ac:dyDescent="0.2">
      <c r="A18" s="18" t="s">
        <v>59</v>
      </c>
      <c r="B18" s="19" t="s">
        <v>60</v>
      </c>
      <c r="C18" s="20" t="s">
        <v>39</v>
      </c>
      <c r="D18" s="20"/>
      <c r="E18" s="20" t="s">
        <v>40</v>
      </c>
      <c r="F18" s="20" t="s">
        <v>41</v>
      </c>
      <c r="G18" s="20"/>
      <c r="H18" s="21">
        <v>2023</v>
      </c>
      <c r="I18" s="20" t="s">
        <v>42</v>
      </c>
      <c r="J18" s="20"/>
      <c r="K18" s="20" t="s">
        <v>43</v>
      </c>
      <c r="L18" s="22"/>
      <c r="M18" s="21">
        <v>180</v>
      </c>
      <c r="N18" s="21">
        <v>4630112019575</v>
      </c>
      <c r="O18" s="21">
        <v>1</v>
      </c>
      <c r="P18" s="23">
        <v>20</v>
      </c>
      <c r="Q18" s="24"/>
      <c r="R18" s="25">
        <v>1390.6</v>
      </c>
      <c r="S18" s="42">
        <f t="shared" si="0"/>
        <v>903.89</v>
      </c>
      <c r="T18" s="25">
        <f t="shared" si="1"/>
        <v>0</v>
      </c>
      <c r="W18" s="44" t="s">
        <v>61</v>
      </c>
      <c r="X18" s="44"/>
      <c r="Y18" s="44"/>
      <c r="Z18" s="44"/>
      <c r="AA18" s="44"/>
      <c r="AB18" s="44"/>
      <c r="AC18" s="44"/>
      <c r="AD18" s="44"/>
    </row>
    <row r="19" spans="1:78" s="17" customFormat="1" ht="99.95" customHeight="1" outlineLevel="2" x14ac:dyDescent="0.2">
      <c r="A19" s="18" t="s">
        <v>62</v>
      </c>
      <c r="B19" s="19" t="s">
        <v>63</v>
      </c>
      <c r="C19" s="20" t="s">
        <v>39</v>
      </c>
      <c r="D19" s="20"/>
      <c r="E19" s="20" t="s">
        <v>40</v>
      </c>
      <c r="F19" s="20" t="s">
        <v>41</v>
      </c>
      <c r="G19" s="20"/>
      <c r="H19" s="21">
        <v>2023</v>
      </c>
      <c r="I19" s="20" t="s">
        <v>42</v>
      </c>
      <c r="J19" s="20"/>
      <c r="K19" s="20" t="s">
        <v>43</v>
      </c>
      <c r="L19" s="22"/>
      <c r="M19" s="21">
        <v>180</v>
      </c>
      <c r="N19" s="21">
        <v>4630112019568</v>
      </c>
      <c r="O19" s="21">
        <v>1</v>
      </c>
      <c r="P19" s="23">
        <v>20</v>
      </c>
      <c r="Q19" s="24"/>
      <c r="R19" s="25">
        <v>1340.3</v>
      </c>
      <c r="S19" s="42">
        <f t="shared" si="0"/>
        <v>871.19500000000005</v>
      </c>
      <c r="T19" s="25">
        <f t="shared" si="1"/>
        <v>0</v>
      </c>
      <c r="W19" s="44" t="s">
        <v>64</v>
      </c>
      <c r="X19" s="44"/>
      <c r="Y19" s="44"/>
      <c r="Z19" s="44"/>
      <c r="AA19" s="44"/>
      <c r="AB19" s="44"/>
      <c r="AC19" s="44"/>
      <c r="AD19" s="44"/>
      <c r="AE19" s="44"/>
    </row>
    <row r="20" spans="1:78" s="17" customFormat="1" ht="99.95" customHeight="1" outlineLevel="2" x14ac:dyDescent="0.2">
      <c r="A20" s="18" t="s">
        <v>65</v>
      </c>
      <c r="B20" s="19" t="s">
        <v>66</v>
      </c>
      <c r="C20" s="20" t="s">
        <v>39</v>
      </c>
      <c r="D20" s="20"/>
      <c r="E20" s="20" t="s">
        <v>40</v>
      </c>
      <c r="F20" s="20" t="s">
        <v>41</v>
      </c>
      <c r="G20" s="20"/>
      <c r="H20" s="21">
        <v>2023</v>
      </c>
      <c r="I20" s="20" t="s">
        <v>42</v>
      </c>
      <c r="J20" s="20"/>
      <c r="K20" s="20" t="s">
        <v>43</v>
      </c>
      <c r="L20" s="22"/>
      <c r="M20" s="21">
        <v>180</v>
      </c>
      <c r="N20" s="21">
        <v>4630112039733</v>
      </c>
      <c r="O20" s="21">
        <v>1</v>
      </c>
      <c r="P20" s="23">
        <v>20</v>
      </c>
      <c r="Q20" s="24"/>
      <c r="R20" s="25">
        <v>1131.42</v>
      </c>
      <c r="S20" s="42">
        <f t="shared" si="0"/>
        <v>735.42300000000012</v>
      </c>
      <c r="T20" s="25">
        <f t="shared" si="1"/>
        <v>0</v>
      </c>
      <c r="W20" s="44" t="s">
        <v>67</v>
      </c>
      <c r="X20" s="44"/>
      <c r="Y20" s="44"/>
      <c r="Z20" s="44"/>
      <c r="AA20" s="44"/>
      <c r="AB20" s="44"/>
      <c r="AC20" s="44"/>
      <c r="AD20" s="44"/>
      <c r="AE20" s="44"/>
      <c r="AF20" s="44"/>
      <c r="AG20" s="44"/>
      <c r="AH20" s="44"/>
      <c r="AI20" s="44"/>
      <c r="AJ20" s="44"/>
    </row>
    <row r="21" spans="1:78" s="17" customFormat="1" ht="99.95" customHeight="1" outlineLevel="2" x14ac:dyDescent="0.2">
      <c r="A21" s="18" t="s">
        <v>68</v>
      </c>
      <c r="B21" s="19" t="s">
        <v>69</v>
      </c>
      <c r="C21" s="20" t="s">
        <v>39</v>
      </c>
      <c r="D21" s="20"/>
      <c r="E21" s="20" t="s">
        <v>40</v>
      </c>
      <c r="F21" s="20" t="s">
        <v>41</v>
      </c>
      <c r="G21" s="20"/>
      <c r="H21" s="21">
        <v>2023</v>
      </c>
      <c r="I21" s="20" t="s">
        <v>42</v>
      </c>
      <c r="J21" s="20"/>
      <c r="K21" s="20" t="s">
        <v>43</v>
      </c>
      <c r="L21" s="22"/>
      <c r="M21" s="21">
        <v>180</v>
      </c>
      <c r="N21" s="21">
        <v>4630112039764</v>
      </c>
      <c r="O21" s="21">
        <v>1</v>
      </c>
      <c r="P21" s="23">
        <v>20</v>
      </c>
      <c r="Q21" s="24"/>
      <c r="R21" s="25">
        <v>1222.52</v>
      </c>
      <c r="S21" s="42">
        <f t="shared" si="0"/>
        <v>794.63800000000003</v>
      </c>
      <c r="T21" s="25">
        <f t="shared" si="1"/>
        <v>0</v>
      </c>
      <c r="W21" s="44" t="s">
        <v>70</v>
      </c>
      <c r="X21" s="44"/>
      <c r="Y21" s="44"/>
      <c r="Z21" s="44"/>
      <c r="AA21" s="44"/>
      <c r="AB21" s="44"/>
      <c r="AC21" s="44"/>
      <c r="AD21" s="44"/>
      <c r="AE21" s="44"/>
      <c r="AF21" s="44"/>
      <c r="AG21" s="44"/>
      <c r="AH21" s="44"/>
      <c r="AI21" s="44"/>
      <c r="AJ21" s="44"/>
    </row>
    <row r="22" spans="1:78" ht="11.25" customHeight="1" outlineLevel="1" x14ac:dyDescent="0.2">
      <c r="A22" s="12"/>
      <c r="B22" s="16" t="s">
        <v>71</v>
      </c>
      <c r="C22" s="14"/>
      <c r="D22" s="14"/>
      <c r="E22" s="14"/>
      <c r="F22" s="14"/>
      <c r="G22" s="14"/>
      <c r="H22" s="14"/>
      <c r="I22" s="14"/>
      <c r="J22" s="14"/>
      <c r="K22" s="14"/>
      <c r="L22" s="14"/>
      <c r="M22" s="14"/>
      <c r="N22" s="14"/>
      <c r="O22" s="14"/>
      <c r="P22" s="14"/>
      <c r="Q22" s="14"/>
      <c r="R22" s="14"/>
      <c r="S22" s="41"/>
      <c r="T22" s="15"/>
    </row>
    <row r="23" spans="1:78" ht="11.25" customHeight="1" outlineLevel="2" x14ac:dyDescent="0.2">
      <c r="A23" s="12"/>
      <c r="B23" s="29" t="s">
        <v>72</v>
      </c>
      <c r="C23" s="14"/>
      <c r="D23" s="14"/>
      <c r="E23" s="14"/>
      <c r="F23" s="14"/>
      <c r="G23" s="14"/>
      <c r="H23" s="14"/>
      <c r="I23" s="14"/>
      <c r="J23" s="14"/>
      <c r="K23" s="14"/>
      <c r="L23" s="14"/>
      <c r="M23" s="14"/>
      <c r="N23" s="14"/>
      <c r="O23" s="14"/>
      <c r="P23" s="14"/>
      <c r="Q23" s="14"/>
      <c r="R23" s="14"/>
      <c r="S23" s="41"/>
      <c r="T23" s="15"/>
    </row>
    <row r="24" spans="1:78" s="17" customFormat="1" ht="99.95" customHeight="1" outlineLevel="3" x14ac:dyDescent="0.2">
      <c r="A24" s="18" t="s">
        <v>73</v>
      </c>
      <c r="B24" s="19" t="s">
        <v>74</v>
      </c>
      <c r="C24" s="20" t="s">
        <v>75</v>
      </c>
      <c r="D24" s="20"/>
      <c r="E24" s="20" t="s">
        <v>76</v>
      </c>
      <c r="F24" s="20" t="s">
        <v>41</v>
      </c>
      <c r="G24" s="21">
        <v>4901990000</v>
      </c>
      <c r="H24" s="21">
        <v>2017</v>
      </c>
      <c r="I24" s="20" t="s">
        <v>77</v>
      </c>
      <c r="J24" s="20" t="s">
        <v>78</v>
      </c>
      <c r="K24" s="20"/>
      <c r="L24" s="27">
        <v>202</v>
      </c>
      <c r="M24" s="20"/>
      <c r="N24" s="21">
        <v>9785994915677</v>
      </c>
      <c r="O24" s="21">
        <v>1</v>
      </c>
      <c r="P24" s="23">
        <v>10</v>
      </c>
      <c r="Q24" s="24"/>
      <c r="R24" s="28">
        <v>172.1</v>
      </c>
      <c r="S24" s="42">
        <f>R24*(1-$P$9/100)</f>
        <v>111.86499999999999</v>
      </c>
      <c r="T24" s="25">
        <f>Q24*S24</f>
        <v>0</v>
      </c>
      <c r="W24" s="44" t="s">
        <v>79</v>
      </c>
      <c r="X24" s="44"/>
      <c r="Y24" s="44"/>
      <c r="Z24" s="44"/>
      <c r="AA24" s="44"/>
      <c r="AB24" s="44"/>
      <c r="AC24" s="44"/>
      <c r="AD24" s="44"/>
      <c r="AE24" s="44"/>
      <c r="AF24" s="44"/>
      <c r="AG24" s="44"/>
      <c r="AH24" s="44"/>
      <c r="AI24" s="44"/>
      <c r="AJ24" s="44"/>
      <c r="AK24" s="44"/>
      <c r="AL24" s="44"/>
      <c r="AM24" s="44"/>
      <c r="AN24" s="44"/>
      <c r="AO24" s="44"/>
      <c r="AP24" s="44"/>
      <c r="AQ24" s="44"/>
      <c r="AR24" s="44"/>
      <c r="AS24" s="44"/>
    </row>
    <row r="25" spans="1:78" s="17" customFormat="1" ht="99.95" customHeight="1" outlineLevel="3" x14ac:dyDescent="0.2">
      <c r="A25" s="18" t="s">
        <v>80</v>
      </c>
      <c r="B25" s="19" t="s">
        <v>81</v>
      </c>
      <c r="C25" s="20" t="s">
        <v>75</v>
      </c>
      <c r="D25" s="20"/>
      <c r="E25" s="20" t="s">
        <v>76</v>
      </c>
      <c r="F25" s="20" t="s">
        <v>41</v>
      </c>
      <c r="G25" s="21">
        <v>4901990000</v>
      </c>
      <c r="H25" s="21">
        <v>2017</v>
      </c>
      <c r="I25" s="20" t="s">
        <v>77</v>
      </c>
      <c r="J25" s="20" t="s">
        <v>78</v>
      </c>
      <c r="K25" s="20"/>
      <c r="L25" s="27">
        <v>196</v>
      </c>
      <c r="M25" s="20"/>
      <c r="N25" s="21">
        <v>9785994915691</v>
      </c>
      <c r="O25" s="21">
        <v>1</v>
      </c>
      <c r="P25" s="23">
        <v>10</v>
      </c>
      <c r="Q25" s="24"/>
      <c r="R25" s="28">
        <v>172.1</v>
      </c>
      <c r="S25" s="42">
        <f>R25*(1-$P$9/100)</f>
        <v>111.86499999999999</v>
      </c>
      <c r="T25" s="25">
        <f>Q25*S25</f>
        <v>0</v>
      </c>
      <c r="W25" s="44" t="s">
        <v>79</v>
      </c>
      <c r="X25" s="44"/>
      <c r="Y25" s="44"/>
      <c r="Z25" s="44"/>
      <c r="AA25" s="44"/>
      <c r="AB25" s="44"/>
      <c r="AC25" s="44"/>
      <c r="AD25" s="44"/>
      <c r="AE25" s="44"/>
      <c r="AF25" s="44"/>
      <c r="AG25" s="44"/>
      <c r="AH25" s="44"/>
      <c r="AI25" s="44"/>
      <c r="AJ25" s="44"/>
      <c r="AK25" s="44"/>
      <c r="AL25" s="44"/>
      <c r="AM25" s="44"/>
      <c r="AN25" s="44"/>
      <c r="AO25" s="44"/>
      <c r="AP25" s="44"/>
      <c r="AQ25" s="44"/>
      <c r="AR25" s="44"/>
      <c r="AS25" s="44"/>
    </row>
    <row r="26" spans="1:78" ht="11.25" customHeight="1" outlineLevel="2" x14ac:dyDescent="0.2">
      <c r="A26" s="12"/>
      <c r="B26" s="29" t="s">
        <v>82</v>
      </c>
      <c r="C26" s="14"/>
      <c r="D26" s="14"/>
      <c r="E26" s="14"/>
      <c r="F26" s="14"/>
      <c r="G26" s="14"/>
      <c r="H26" s="14"/>
      <c r="I26" s="14"/>
      <c r="J26" s="14"/>
      <c r="K26" s="14"/>
      <c r="L26" s="14"/>
      <c r="M26" s="14"/>
      <c r="N26" s="14"/>
      <c r="O26" s="14"/>
      <c r="P26" s="14"/>
      <c r="Q26" s="14"/>
      <c r="R26" s="14"/>
      <c r="S26" s="41"/>
      <c r="T26" s="15"/>
    </row>
    <row r="27" spans="1:78" s="17" customFormat="1" ht="99.95" customHeight="1" outlineLevel="3" x14ac:dyDescent="0.2">
      <c r="A27" s="30">
        <v>27007</v>
      </c>
      <c r="B27" s="19" t="s">
        <v>83</v>
      </c>
      <c r="C27" s="20" t="s">
        <v>84</v>
      </c>
      <c r="D27" s="20" t="s">
        <v>85</v>
      </c>
      <c r="E27" s="20" t="s">
        <v>86</v>
      </c>
      <c r="F27" s="20" t="s">
        <v>41</v>
      </c>
      <c r="G27" s="21">
        <v>4901990000</v>
      </c>
      <c r="H27" s="21">
        <v>2023</v>
      </c>
      <c r="I27" s="20" t="s">
        <v>87</v>
      </c>
      <c r="J27" s="20" t="s">
        <v>78</v>
      </c>
      <c r="K27" s="20" t="s">
        <v>88</v>
      </c>
      <c r="L27" s="27">
        <v>64</v>
      </c>
      <c r="M27" s="21">
        <v>16</v>
      </c>
      <c r="N27" s="21">
        <v>9785971505594</v>
      </c>
      <c r="O27" s="21">
        <v>60</v>
      </c>
      <c r="P27" s="23">
        <v>10</v>
      </c>
      <c r="Q27" s="24"/>
      <c r="R27" s="28">
        <v>122</v>
      </c>
      <c r="S27" s="42">
        <f>R27*(1-$P$9/100)</f>
        <v>79.3</v>
      </c>
      <c r="T27" s="25">
        <f>Q27*S27</f>
        <v>0</v>
      </c>
      <c r="W27" s="44" t="s">
        <v>89</v>
      </c>
      <c r="X27" s="44"/>
      <c r="Y27" s="44"/>
      <c r="Z27" s="44"/>
      <c r="AA27" s="44"/>
      <c r="AB27" s="44"/>
      <c r="AC27" s="44"/>
      <c r="AD27" s="44"/>
      <c r="AE27" s="44"/>
      <c r="AF27" s="44"/>
      <c r="AG27" s="44"/>
      <c r="AH27" s="44"/>
      <c r="AI27" s="44"/>
      <c r="AJ27" s="44"/>
      <c r="AK27" s="44"/>
      <c r="AL27" s="44"/>
      <c r="AM27" s="44"/>
      <c r="AN27" s="44"/>
      <c r="AO27" s="44"/>
      <c r="AP27" s="44"/>
      <c r="AQ27" s="44"/>
      <c r="AR27" s="44"/>
    </row>
    <row r="28" spans="1:78" s="17" customFormat="1" ht="99.95" customHeight="1" outlineLevel="3" x14ac:dyDescent="0.2">
      <c r="A28" s="18" t="s">
        <v>90</v>
      </c>
      <c r="B28" s="19" t="s">
        <v>91</v>
      </c>
      <c r="C28" s="20" t="s">
        <v>75</v>
      </c>
      <c r="D28" s="20" t="s">
        <v>85</v>
      </c>
      <c r="E28" s="20" t="s">
        <v>86</v>
      </c>
      <c r="F28" s="20" t="s">
        <v>41</v>
      </c>
      <c r="G28" s="21">
        <v>4901990000</v>
      </c>
      <c r="H28" s="21">
        <v>2017</v>
      </c>
      <c r="I28" s="20" t="s">
        <v>87</v>
      </c>
      <c r="J28" s="20" t="s">
        <v>78</v>
      </c>
      <c r="K28" s="20" t="s">
        <v>92</v>
      </c>
      <c r="L28" s="27">
        <v>60</v>
      </c>
      <c r="M28" s="21">
        <v>8</v>
      </c>
      <c r="N28" s="21">
        <v>9785971507154</v>
      </c>
      <c r="O28" s="21">
        <v>25</v>
      </c>
      <c r="P28" s="23">
        <v>10</v>
      </c>
      <c r="Q28" s="24"/>
      <c r="R28" s="28">
        <v>150.19999999999999</v>
      </c>
      <c r="S28" s="42">
        <f>R28*(1-$P$9/100)</f>
        <v>97.63</v>
      </c>
      <c r="T28" s="25">
        <f>Q28*S28</f>
        <v>0</v>
      </c>
      <c r="W28" s="44" t="s">
        <v>93</v>
      </c>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row>
    <row r="29" spans="1:78" s="17" customFormat="1" ht="99.95" customHeight="1" outlineLevel="3" x14ac:dyDescent="0.2">
      <c r="A29" s="30">
        <v>27296</v>
      </c>
      <c r="B29" s="19" t="s">
        <v>94</v>
      </c>
      <c r="C29" s="20" t="s">
        <v>84</v>
      </c>
      <c r="D29" s="20" t="s">
        <v>95</v>
      </c>
      <c r="E29" s="20" t="s">
        <v>86</v>
      </c>
      <c r="F29" s="20" t="s">
        <v>41</v>
      </c>
      <c r="G29" s="21">
        <v>4901990000</v>
      </c>
      <c r="H29" s="21">
        <v>2023</v>
      </c>
      <c r="I29" s="20" t="s">
        <v>87</v>
      </c>
      <c r="J29" s="20" t="s">
        <v>78</v>
      </c>
      <c r="K29" s="20" t="s">
        <v>92</v>
      </c>
      <c r="L29" s="27">
        <v>65</v>
      </c>
      <c r="M29" s="21">
        <v>16</v>
      </c>
      <c r="N29" s="21">
        <v>9785971508212</v>
      </c>
      <c r="O29" s="21">
        <v>25</v>
      </c>
      <c r="P29" s="23">
        <v>10</v>
      </c>
      <c r="Q29" s="24"/>
      <c r="R29" s="28">
        <v>122</v>
      </c>
      <c r="S29" s="42">
        <f>R29*(1-$P$9/100)</f>
        <v>79.3</v>
      </c>
      <c r="T29" s="25">
        <f>Q29*S29</f>
        <v>0</v>
      </c>
      <c r="W29" s="31" t="s">
        <v>96</v>
      </c>
    </row>
    <row r="30" spans="1:78" ht="11.25" customHeight="1" outlineLevel="2" x14ac:dyDescent="0.2">
      <c r="A30" s="12"/>
      <c r="B30" s="29" t="s">
        <v>97</v>
      </c>
      <c r="C30" s="14"/>
      <c r="D30" s="14"/>
      <c r="E30" s="14"/>
      <c r="F30" s="14"/>
      <c r="G30" s="14"/>
      <c r="H30" s="14"/>
      <c r="I30" s="14"/>
      <c r="J30" s="14"/>
      <c r="K30" s="14"/>
      <c r="L30" s="14"/>
      <c r="M30" s="14"/>
      <c r="N30" s="14"/>
      <c r="O30" s="14"/>
      <c r="P30" s="14"/>
      <c r="Q30" s="14"/>
      <c r="R30" s="14"/>
      <c r="S30" s="41"/>
      <c r="T30" s="15"/>
    </row>
    <row r="31" spans="1:78" ht="11.25" customHeight="1" outlineLevel="3" x14ac:dyDescent="0.2">
      <c r="A31" s="12"/>
      <c r="B31" s="32" t="s">
        <v>98</v>
      </c>
      <c r="C31" s="14"/>
      <c r="D31" s="14"/>
      <c r="E31" s="14"/>
      <c r="F31" s="14"/>
      <c r="G31" s="14"/>
      <c r="H31" s="14"/>
      <c r="I31" s="14"/>
      <c r="J31" s="14"/>
      <c r="K31" s="14"/>
      <c r="L31" s="14"/>
      <c r="M31" s="14"/>
      <c r="N31" s="14"/>
      <c r="O31" s="14"/>
      <c r="P31" s="14"/>
      <c r="Q31" s="14"/>
      <c r="R31" s="14"/>
      <c r="S31" s="41"/>
      <c r="T31" s="15"/>
    </row>
    <row r="32" spans="1:78" s="17" customFormat="1" ht="99.95" customHeight="1" outlineLevel="4" x14ac:dyDescent="0.2">
      <c r="A32" s="18" t="s">
        <v>99</v>
      </c>
      <c r="B32" s="19" t="s">
        <v>100</v>
      </c>
      <c r="C32" s="20" t="s">
        <v>39</v>
      </c>
      <c r="D32" s="20"/>
      <c r="E32" s="20" t="s">
        <v>101</v>
      </c>
      <c r="F32" s="20" t="s">
        <v>41</v>
      </c>
      <c r="G32" s="20"/>
      <c r="H32" s="21">
        <v>2021</v>
      </c>
      <c r="I32" s="20" t="s">
        <v>20</v>
      </c>
      <c r="J32" s="20" t="s">
        <v>78</v>
      </c>
      <c r="K32" s="20" t="s">
        <v>92</v>
      </c>
      <c r="L32" s="27">
        <v>54</v>
      </c>
      <c r="M32" s="21">
        <v>4</v>
      </c>
      <c r="N32" s="21">
        <v>9785994918364</v>
      </c>
      <c r="O32" s="21">
        <v>50</v>
      </c>
      <c r="P32" s="23">
        <v>10</v>
      </c>
      <c r="Q32" s="24"/>
      <c r="R32" s="28">
        <v>206.8</v>
      </c>
      <c r="S32" s="42">
        <f>R32*(1-$P$9/100)</f>
        <v>134.42000000000002</v>
      </c>
      <c r="T32" s="25">
        <f>Q32*S32</f>
        <v>0</v>
      </c>
      <c r="W32" s="44" t="s">
        <v>102</v>
      </c>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row>
    <row r="33" spans="1:78" s="17" customFormat="1" ht="99.95" customHeight="1" outlineLevel="4" x14ac:dyDescent="0.2">
      <c r="A33" s="18" t="s">
        <v>103</v>
      </c>
      <c r="B33" s="19" t="s">
        <v>104</v>
      </c>
      <c r="C33" s="20" t="s">
        <v>39</v>
      </c>
      <c r="D33" s="20"/>
      <c r="E33" s="20" t="s">
        <v>101</v>
      </c>
      <c r="F33" s="20" t="s">
        <v>41</v>
      </c>
      <c r="G33" s="20"/>
      <c r="H33" s="21">
        <v>2021</v>
      </c>
      <c r="I33" s="20" t="s">
        <v>20</v>
      </c>
      <c r="J33" s="20" t="s">
        <v>78</v>
      </c>
      <c r="K33" s="20" t="s">
        <v>92</v>
      </c>
      <c r="L33" s="27">
        <v>54</v>
      </c>
      <c r="M33" s="21">
        <v>4</v>
      </c>
      <c r="N33" s="21">
        <v>9785994918371</v>
      </c>
      <c r="O33" s="21">
        <v>50</v>
      </c>
      <c r="P33" s="23">
        <v>10</v>
      </c>
      <c r="Q33" s="24"/>
      <c r="R33" s="28">
        <v>206.8</v>
      </c>
      <c r="S33" s="42">
        <f>R33*(1-$P$9/100)</f>
        <v>134.42000000000002</v>
      </c>
      <c r="T33" s="25">
        <f>Q33*S33</f>
        <v>0</v>
      </c>
      <c r="W33" s="44" t="s">
        <v>105</v>
      </c>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row>
    <row r="34" spans="1:78" s="17" customFormat="1" ht="99.95" customHeight="1" outlineLevel="4" x14ac:dyDescent="0.2">
      <c r="A34" s="18" t="s">
        <v>106</v>
      </c>
      <c r="B34" s="19" t="s">
        <v>107</v>
      </c>
      <c r="C34" s="20" t="s">
        <v>39</v>
      </c>
      <c r="D34" s="20" t="s">
        <v>108</v>
      </c>
      <c r="E34" s="20" t="s">
        <v>109</v>
      </c>
      <c r="F34" s="20" t="s">
        <v>41</v>
      </c>
      <c r="G34" s="21">
        <v>4901990000</v>
      </c>
      <c r="H34" s="21">
        <v>2025</v>
      </c>
      <c r="I34" s="20" t="s">
        <v>20</v>
      </c>
      <c r="J34" s="20" t="s">
        <v>78</v>
      </c>
      <c r="K34" s="20" t="s">
        <v>110</v>
      </c>
      <c r="L34" s="27">
        <v>41</v>
      </c>
      <c r="M34" s="21">
        <v>8</v>
      </c>
      <c r="N34" s="21">
        <v>9785994918388</v>
      </c>
      <c r="O34" s="21">
        <v>50</v>
      </c>
      <c r="P34" s="23">
        <v>10</v>
      </c>
      <c r="Q34" s="24"/>
      <c r="R34" s="28">
        <v>85</v>
      </c>
      <c r="S34" s="42">
        <f>R34*(1-$P$9/100)</f>
        <v>55.25</v>
      </c>
      <c r="T34" s="25">
        <f>Q34*S34</f>
        <v>0</v>
      </c>
      <c r="W34" s="44" t="s">
        <v>111</v>
      </c>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row>
    <row r="35" spans="1:78" s="17" customFormat="1" ht="99.95" customHeight="1" outlineLevel="4" x14ac:dyDescent="0.2">
      <c r="A35" s="18" t="s">
        <v>112</v>
      </c>
      <c r="B35" s="19" t="s">
        <v>113</v>
      </c>
      <c r="C35" s="20" t="s">
        <v>39</v>
      </c>
      <c r="D35" s="20" t="s">
        <v>108</v>
      </c>
      <c r="E35" s="20" t="s">
        <v>109</v>
      </c>
      <c r="F35" s="20" t="s">
        <v>41</v>
      </c>
      <c r="G35" s="21">
        <v>4901990000</v>
      </c>
      <c r="H35" s="21">
        <v>2023</v>
      </c>
      <c r="I35" s="20" t="s">
        <v>20</v>
      </c>
      <c r="J35" s="20" t="s">
        <v>78</v>
      </c>
      <c r="K35" s="20" t="s">
        <v>110</v>
      </c>
      <c r="L35" s="27">
        <v>41</v>
      </c>
      <c r="M35" s="21">
        <v>8</v>
      </c>
      <c r="N35" s="21">
        <v>9785994918395</v>
      </c>
      <c r="O35" s="21">
        <v>50</v>
      </c>
      <c r="P35" s="23">
        <v>10</v>
      </c>
      <c r="Q35" s="24"/>
      <c r="R35" s="28">
        <v>68.2</v>
      </c>
      <c r="S35" s="42">
        <f>R35*(1-$P$9/100)</f>
        <v>44.330000000000005</v>
      </c>
      <c r="T35" s="25">
        <f>Q35*S35</f>
        <v>0</v>
      </c>
      <c r="W35" s="44" t="s">
        <v>114</v>
      </c>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row>
    <row r="36" spans="1:78" s="17" customFormat="1" ht="99.95" customHeight="1" outlineLevel="4" x14ac:dyDescent="0.2">
      <c r="A36" s="18" t="s">
        <v>115</v>
      </c>
      <c r="B36" s="19" t="s">
        <v>116</v>
      </c>
      <c r="C36" s="20" t="s">
        <v>39</v>
      </c>
      <c r="D36" s="20"/>
      <c r="E36" s="20" t="s">
        <v>117</v>
      </c>
      <c r="F36" s="20" t="s">
        <v>41</v>
      </c>
      <c r="G36" s="20"/>
      <c r="H36" s="21">
        <v>2021</v>
      </c>
      <c r="I36" s="20"/>
      <c r="J36" s="20"/>
      <c r="K36" s="20" t="s">
        <v>118</v>
      </c>
      <c r="L36" s="27">
        <v>5</v>
      </c>
      <c r="M36" s="20"/>
      <c r="N36" s="20" t="s">
        <v>119</v>
      </c>
      <c r="O36" s="21">
        <v>20</v>
      </c>
      <c r="P36" s="23">
        <v>20</v>
      </c>
      <c r="Q36" s="24"/>
      <c r="R36" s="28">
        <v>4.3</v>
      </c>
      <c r="S36" s="42">
        <f>R36*(1-$P$9/100)</f>
        <v>2.7949999999999999</v>
      </c>
      <c r="T36" s="25">
        <f>Q36*S36</f>
        <v>0</v>
      </c>
      <c r="W36" s="31" t="s">
        <v>120</v>
      </c>
    </row>
    <row r="37" spans="1:78" ht="11.25" customHeight="1" outlineLevel="3" x14ac:dyDescent="0.2">
      <c r="A37" s="12"/>
      <c r="B37" s="32" t="s">
        <v>121</v>
      </c>
      <c r="C37" s="14"/>
      <c r="D37" s="14"/>
      <c r="E37" s="14"/>
      <c r="F37" s="14"/>
      <c r="G37" s="14"/>
      <c r="H37" s="14"/>
      <c r="I37" s="14"/>
      <c r="J37" s="14"/>
      <c r="K37" s="14"/>
      <c r="L37" s="14"/>
      <c r="M37" s="14"/>
      <c r="N37" s="14"/>
      <c r="O37" s="14"/>
      <c r="P37" s="14"/>
      <c r="Q37" s="14"/>
      <c r="R37" s="14"/>
      <c r="S37" s="41"/>
      <c r="T37" s="15"/>
    </row>
    <row r="38" spans="1:78" s="17" customFormat="1" ht="99.95" customHeight="1" outlineLevel="4" x14ac:dyDescent="0.2">
      <c r="A38" s="18" t="s">
        <v>122</v>
      </c>
      <c r="B38" s="19" t="s">
        <v>123</v>
      </c>
      <c r="C38" s="20" t="s">
        <v>39</v>
      </c>
      <c r="D38" s="20"/>
      <c r="E38" s="20" t="s">
        <v>124</v>
      </c>
      <c r="F38" s="20" t="s">
        <v>41</v>
      </c>
      <c r="G38" s="21">
        <v>4903000000</v>
      </c>
      <c r="H38" s="21">
        <v>2024</v>
      </c>
      <c r="I38" s="20" t="s">
        <v>20</v>
      </c>
      <c r="J38" s="20" t="s">
        <v>125</v>
      </c>
      <c r="K38" s="20" t="s">
        <v>126</v>
      </c>
      <c r="L38" s="27">
        <v>159</v>
      </c>
      <c r="M38" s="21">
        <v>32</v>
      </c>
      <c r="N38" s="21">
        <v>4630112058550</v>
      </c>
      <c r="O38" s="21">
        <v>1</v>
      </c>
      <c r="P38" s="23">
        <v>10</v>
      </c>
      <c r="Q38" s="24"/>
      <c r="R38" s="28">
        <v>242</v>
      </c>
      <c r="S38" s="42">
        <f>R38*(1-$P$9/100)</f>
        <v>157.30000000000001</v>
      </c>
      <c r="T38" s="25">
        <f>Q38*S38</f>
        <v>0</v>
      </c>
      <c r="W38" s="44" t="s">
        <v>127</v>
      </c>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row>
    <row r="39" spans="1:78" s="17" customFormat="1" ht="99.95" customHeight="1" outlineLevel="4" x14ac:dyDescent="0.2">
      <c r="A39" s="18" t="s">
        <v>128</v>
      </c>
      <c r="B39" s="19" t="s">
        <v>129</v>
      </c>
      <c r="C39" s="20" t="s">
        <v>39</v>
      </c>
      <c r="D39" s="20"/>
      <c r="E39" s="20" t="s">
        <v>124</v>
      </c>
      <c r="F39" s="20" t="s">
        <v>41</v>
      </c>
      <c r="G39" s="21">
        <v>4903000000</v>
      </c>
      <c r="H39" s="21">
        <v>2025</v>
      </c>
      <c r="I39" s="20" t="s">
        <v>20</v>
      </c>
      <c r="J39" s="20" t="s">
        <v>125</v>
      </c>
      <c r="K39" s="20" t="s">
        <v>126</v>
      </c>
      <c r="L39" s="27">
        <v>41</v>
      </c>
      <c r="M39" s="21">
        <v>8</v>
      </c>
      <c r="N39" s="21">
        <v>9785994934135</v>
      </c>
      <c r="O39" s="21">
        <v>50</v>
      </c>
      <c r="P39" s="23">
        <v>10</v>
      </c>
      <c r="Q39" s="24"/>
      <c r="R39" s="28">
        <v>60</v>
      </c>
      <c r="S39" s="42">
        <f>R39*(1-$P$9/100)</f>
        <v>39</v>
      </c>
      <c r="T39" s="25">
        <f>Q39*S39</f>
        <v>0</v>
      </c>
      <c r="W39" s="44" t="s">
        <v>130</v>
      </c>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row>
    <row r="40" spans="1:78" s="17" customFormat="1" ht="99.95" customHeight="1" outlineLevel="4" x14ac:dyDescent="0.2">
      <c r="A40" s="18" t="s">
        <v>131</v>
      </c>
      <c r="B40" s="19" t="s">
        <v>132</v>
      </c>
      <c r="C40" s="20" t="s">
        <v>39</v>
      </c>
      <c r="D40" s="20"/>
      <c r="E40" s="20" t="s">
        <v>124</v>
      </c>
      <c r="F40" s="20" t="s">
        <v>41</v>
      </c>
      <c r="G40" s="21">
        <v>4903000000</v>
      </c>
      <c r="H40" s="21">
        <v>2025</v>
      </c>
      <c r="I40" s="20" t="s">
        <v>20</v>
      </c>
      <c r="J40" s="20" t="s">
        <v>125</v>
      </c>
      <c r="K40" s="20" t="s">
        <v>126</v>
      </c>
      <c r="L40" s="27">
        <v>41</v>
      </c>
      <c r="M40" s="21">
        <v>8</v>
      </c>
      <c r="N40" s="21">
        <v>9785994934111</v>
      </c>
      <c r="O40" s="21">
        <v>50</v>
      </c>
      <c r="P40" s="23">
        <v>10</v>
      </c>
      <c r="Q40" s="24"/>
      <c r="R40" s="28">
        <v>60</v>
      </c>
      <c r="S40" s="42">
        <f>R40*(1-$P$9/100)</f>
        <v>39</v>
      </c>
      <c r="T40" s="25">
        <f>Q40*S40</f>
        <v>0</v>
      </c>
      <c r="W40" s="44" t="s">
        <v>130</v>
      </c>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row>
    <row r="41" spans="1:78" s="17" customFormat="1" ht="99.95" customHeight="1" outlineLevel="4" x14ac:dyDescent="0.2">
      <c r="A41" s="18" t="s">
        <v>133</v>
      </c>
      <c r="B41" s="19" t="s">
        <v>134</v>
      </c>
      <c r="C41" s="20" t="s">
        <v>39</v>
      </c>
      <c r="D41" s="20"/>
      <c r="E41" s="20" t="s">
        <v>124</v>
      </c>
      <c r="F41" s="20" t="s">
        <v>41</v>
      </c>
      <c r="G41" s="21">
        <v>4903000000</v>
      </c>
      <c r="H41" s="21">
        <v>2025</v>
      </c>
      <c r="I41" s="20" t="s">
        <v>20</v>
      </c>
      <c r="J41" s="20" t="s">
        <v>125</v>
      </c>
      <c r="K41" s="20" t="s">
        <v>126</v>
      </c>
      <c r="L41" s="27">
        <v>41</v>
      </c>
      <c r="M41" s="21">
        <v>8</v>
      </c>
      <c r="N41" s="21">
        <v>9785994934128</v>
      </c>
      <c r="O41" s="21">
        <v>50</v>
      </c>
      <c r="P41" s="23">
        <v>10</v>
      </c>
      <c r="Q41" s="24"/>
      <c r="R41" s="28">
        <v>60</v>
      </c>
      <c r="S41" s="42">
        <f>R41*(1-$P$9/100)</f>
        <v>39</v>
      </c>
      <c r="T41" s="25">
        <f>Q41*S41</f>
        <v>0</v>
      </c>
      <c r="W41" s="44" t="s">
        <v>130</v>
      </c>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row>
    <row r="42" spans="1:78" s="17" customFormat="1" ht="99.95" customHeight="1" outlineLevel="4" x14ac:dyDescent="0.2">
      <c r="A42" s="18" t="s">
        <v>135</v>
      </c>
      <c r="B42" s="19" t="s">
        <v>136</v>
      </c>
      <c r="C42" s="20" t="s">
        <v>39</v>
      </c>
      <c r="D42" s="20" t="s">
        <v>137</v>
      </c>
      <c r="E42" s="20" t="s">
        <v>124</v>
      </c>
      <c r="F42" s="20" t="s">
        <v>41</v>
      </c>
      <c r="G42" s="21">
        <v>4903000000</v>
      </c>
      <c r="H42" s="21">
        <v>2025</v>
      </c>
      <c r="I42" s="20" t="s">
        <v>20</v>
      </c>
      <c r="J42" s="20" t="s">
        <v>125</v>
      </c>
      <c r="K42" s="20" t="s">
        <v>126</v>
      </c>
      <c r="L42" s="27">
        <v>41</v>
      </c>
      <c r="M42" s="21">
        <v>8</v>
      </c>
      <c r="N42" s="21">
        <v>9785994934104</v>
      </c>
      <c r="O42" s="21">
        <v>50</v>
      </c>
      <c r="P42" s="23">
        <v>10</v>
      </c>
      <c r="Q42" s="24"/>
      <c r="R42" s="28">
        <v>60</v>
      </c>
      <c r="S42" s="42">
        <f>R42*(1-$P$9/100)</f>
        <v>39</v>
      </c>
      <c r="T42" s="25">
        <f>Q42*S42</f>
        <v>0</v>
      </c>
      <c r="W42" s="44" t="s">
        <v>130</v>
      </c>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row>
    <row r="43" spans="1:78" ht="11.25" customHeight="1" outlineLevel="1" x14ac:dyDescent="0.2">
      <c r="A43" s="12"/>
      <c r="B43" s="16" t="s">
        <v>138</v>
      </c>
      <c r="C43" s="14"/>
      <c r="D43" s="14"/>
      <c r="E43" s="14"/>
      <c r="F43" s="14"/>
      <c r="G43" s="14"/>
      <c r="H43" s="14"/>
      <c r="I43" s="14"/>
      <c r="J43" s="14"/>
      <c r="K43" s="14"/>
      <c r="L43" s="14"/>
      <c r="M43" s="14"/>
      <c r="N43" s="14"/>
      <c r="O43" s="14"/>
      <c r="P43" s="14"/>
      <c r="Q43" s="14"/>
      <c r="R43" s="14"/>
      <c r="S43" s="41"/>
      <c r="T43" s="15"/>
    </row>
    <row r="44" spans="1:78" ht="11.25" customHeight="1" outlineLevel="2" x14ac:dyDescent="0.2">
      <c r="A44" s="12"/>
      <c r="B44" s="29" t="s">
        <v>139</v>
      </c>
      <c r="C44" s="14"/>
      <c r="D44" s="14"/>
      <c r="E44" s="14"/>
      <c r="F44" s="14"/>
      <c r="G44" s="14"/>
      <c r="H44" s="14"/>
      <c r="I44" s="14"/>
      <c r="J44" s="14"/>
      <c r="K44" s="14"/>
      <c r="L44" s="14"/>
      <c r="M44" s="14"/>
      <c r="N44" s="14"/>
      <c r="O44" s="14"/>
      <c r="P44" s="14"/>
      <c r="Q44" s="14"/>
      <c r="R44" s="14"/>
      <c r="S44" s="41"/>
      <c r="T44" s="15"/>
    </row>
    <row r="45" spans="1:78" s="17" customFormat="1" ht="99.95" customHeight="1" outlineLevel="3" x14ac:dyDescent="0.2">
      <c r="A45" s="18" t="s">
        <v>140</v>
      </c>
      <c r="B45" s="19" t="s">
        <v>141</v>
      </c>
      <c r="C45" s="20" t="s">
        <v>39</v>
      </c>
      <c r="D45" s="20" t="s">
        <v>142</v>
      </c>
      <c r="E45" s="20" t="s">
        <v>143</v>
      </c>
      <c r="F45" s="20" t="s">
        <v>41</v>
      </c>
      <c r="G45" s="20"/>
      <c r="H45" s="21">
        <v>2023</v>
      </c>
      <c r="I45" s="20" t="s">
        <v>20</v>
      </c>
      <c r="J45" s="20" t="s">
        <v>125</v>
      </c>
      <c r="K45" s="20" t="s">
        <v>144</v>
      </c>
      <c r="L45" s="27">
        <v>112</v>
      </c>
      <c r="M45" s="21">
        <v>112</v>
      </c>
      <c r="N45" s="21">
        <v>9785994932773</v>
      </c>
      <c r="O45" s="21">
        <v>40</v>
      </c>
      <c r="P45" s="23">
        <v>10</v>
      </c>
      <c r="Q45" s="24"/>
      <c r="R45" s="28">
        <v>209</v>
      </c>
      <c r="S45" s="42">
        <f>R45*(1-$P$9/100)</f>
        <v>135.85</v>
      </c>
      <c r="T45" s="25">
        <f>Q45*S45</f>
        <v>0</v>
      </c>
      <c r="W45" s="44" t="s">
        <v>145</v>
      </c>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row>
    <row r="46" spans="1:78" ht="11.25" customHeight="1" outlineLevel="2" x14ac:dyDescent="0.2">
      <c r="A46" s="12"/>
      <c r="B46" s="29" t="s">
        <v>146</v>
      </c>
      <c r="C46" s="14"/>
      <c r="D46" s="14"/>
      <c r="E46" s="14"/>
      <c r="F46" s="14"/>
      <c r="G46" s="14"/>
      <c r="H46" s="14"/>
      <c r="I46" s="14"/>
      <c r="J46" s="14"/>
      <c r="K46" s="14"/>
      <c r="L46" s="14"/>
      <c r="M46" s="14"/>
      <c r="N46" s="14"/>
      <c r="O46" s="14"/>
      <c r="P46" s="14"/>
      <c r="Q46" s="14"/>
      <c r="R46" s="14"/>
      <c r="S46" s="41"/>
      <c r="T46" s="15"/>
    </row>
    <row r="47" spans="1:78" s="17" customFormat="1" ht="99.95" customHeight="1" outlineLevel="3" x14ac:dyDescent="0.2">
      <c r="A47" s="18" t="s">
        <v>147</v>
      </c>
      <c r="B47" s="19" t="s">
        <v>148</v>
      </c>
      <c r="C47" s="20" t="s">
        <v>39</v>
      </c>
      <c r="D47" s="20" t="s">
        <v>149</v>
      </c>
      <c r="E47" s="20" t="s">
        <v>150</v>
      </c>
      <c r="F47" s="20" t="s">
        <v>41</v>
      </c>
      <c r="G47" s="21">
        <v>4901990000</v>
      </c>
      <c r="H47" s="21">
        <v>2019</v>
      </c>
      <c r="I47" s="20" t="s">
        <v>20</v>
      </c>
      <c r="J47" s="20" t="s">
        <v>125</v>
      </c>
      <c r="K47" s="20" t="s">
        <v>151</v>
      </c>
      <c r="L47" s="27">
        <v>166</v>
      </c>
      <c r="M47" s="21">
        <v>192</v>
      </c>
      <c r="N47" s="21">
        <v>9785994916735</v>
      </c>
      <c r="O47" s="21">
        <v>20</v>
      </c>
      <c r="P47" s="23">
        <v>10</v>
      </c>
      <c r="Q47" s="24"/>
      <c r="R47" s="28">
        <v>228.7</v>
      </c>
      <c r="S47" s="42">
        <f>R47*(1-$P$9/100)</f>
        <v>148.655</v>
      </c>
      <c r="T47" s="25">
        <f>Q47*S47</f>
        <v>0</v>
      </c>
      <c r="W47" s="44" t="s">
        <v>152</v>
      </c>
      <c r="X47" s="44"/>
      <c r="Y47" s="44"/>
      <c r="Z47" s="44"/>
      <c r="AA47" s="44"/>
      <c r="AB47" s="44"/>
      <c r="AC47" s="44"/>
      <c r="AD47" s="44"/>
      <c r="AE47" s="44"/>
      <c r="AF47" s="44"/>
      <c r="AG47" s="44"/>
      <c r="AH47" s="44"/>
      <c r="AI47" s="44"/>
      <c r="AJ47" s="44"/>
      <c r="AK47" s="44"/>
      <c r="AL47" s="44"/>
      <c r="AM47" s="44"/>
      <c r="AN47" s="44"/>
      <c r="AO47" s="44"/>
    </row>
    <row r="48" spans="1:78" s="17" customFormat="1" ht="99.95" customHeight="1" outlineLevel="3" x14ac:dyDescent="0.2">
      <c r="A48" s="18" t="s">
        <v>153</v>
      </c>
      <c r="B48" s="19" t="s">
        <v>154</v>
      </c>
      <c r="C48" s="20" t="s">
        <v>39</v>
      </c>
      <c r="D48" s="20" t="s">
        <v>155</v>
      </c>
      <c r="E48" s="20" t="s">
        <v>156</v>
      </c>
      <c r="F48" s="20" t="s">
        <v>157</v>
      </c>
      <c r="G48" s="21">
        <v>4901990000</v>
      </c>
      <c r="H48" s="21">
        <v>2021</v>
      </c>
      <c r="I48" s="20" t="s">
        <v>20</v>
      </c>
      <c r="J48" s="20" t="s">
        <v>125</v>
      </c>
      <c r="K48" s="20" t="s">
        <v>158</v>
      </c>
      <c r="L48" s="27">
        <v>96</v>
      </c>
      <c r="M48" s="21">
        <v>96</v>
      </c>
      <c r="N48" s="21">
        <v>9785994927755</v>
      </c>
      <c r="O48" s="21">
        <v>40</v>
      </c>
      <c r="P48" s="23">
        <v>10</v>
      </c>
      <c r="Q48" s="24"/>
      <c r="R48" s="28">
        <v>131.69999999999999</v>
      </c>
      <c r="S48" s="42">
        <f>R48*(1-$P$9/100)</f>
        <v>85.60499999999999</v>
      </c>
      <c r="T48" s="25">
        <f>Q48*S48</f>
        <v>0</v>
      </c>
      <c r="W48" s="44" t="s">
        <v>159</v>
      </c>
      <c r="X48" s="44"/>
      <c r="Y48" s="44"/>
      <c r="Z48" s="44"/>
      <c r="AA48" s="44"/>
      <c r="AB48" s="44"/>
      <c r="AC48" s="44"/>
      <c r="AD48" s="44"/>
    </row>
    <row r="49" spans="1:78" ht="11.25" customHeight="1" outlineLevel="1" x14ac:dyDescent="0.2">
      <c r="A49" s="12"/>
      <c r="B49" s="16" t="s">
        <v>160</v>
      </c>
      <c r="C49" s="14"/>
      <c r="D49" s="14"/>
      <c r="E49" s="14"/>
      <c r="F49" s="14"/>
      <c r="G49" s="14"/>
      <c r="H49" s="14"/>
      <c r="I49" s="14"/>
      <c r="J49" s="14"/>
      <c r="K49" s="14"/>
      <c r="L49" s="14"/>
      <c r="M49" s="14"/>
      <c r="N49" s="14"/>
      <c r="O49" s="14"/>
      <c r="P49" s="14"/>
      <c r="Q49" s="14"/>
      <c r="R49" s="14"/>
      <c r="S49" s="41"/>
      <c r="T49" s="15"/>
    </row>
    <row r="50" spans="1:78" s="17" customFormat="1" ht="99.95" customHeight="1" outlineLevel="2" x14ac:dyDescent="0.2">
      <c r="A50" s="18" t="s">
        <v>161</v>
      </c>
      <c r="B50" s="19" t="s">
        <v>162</v>
      </c>
      <c r="C50" s="20" t="s">
        <v>39</v>
      </c>
      <c r="D50" s="20"/>
      <c r="E50" s="20" t="s">
        <v>163</v>
      </c>
      <c r="F50" s="20" t="s">
        <v>41</v>
      </c>
      <c r="G50" s="21">
        <v>4901990000</v>
      </c>
      <c r="H50" s="21">
        <v>2023</v>
      </c>
      <c r="I50" s="20" t="s">
        <v>20</v>
      </c>
      <c r="J50" s="20" t="s">
        <v>125</v>
      </c>
      <c r="K50" s="20" t="s">
        <v>158</v>
      </c>
      <c r="L50" s="27">
        <v>200</v>
      </c>
      <c r="M50" s="20"/>
      <c r="N50" s="21">
        <v>9785994929087</v>
      </c>
      <c r="O50" s="21">
        <v>1</v>
      </c>
      <c r="P50" s="23">
        <v>10</v>
      </c>
      <c r="Q50" s="24"/>
      <c r="R50" s="28">
        <v>283.5</v>
      </c>
      <c r="S50" s="42">
        <f>R50*(1-$P$9/100)</f>
        <v>184.27500000000001</v>
      </c>
      <c r="T50" s="25">
        <f>Q50*S50</f>
        <v>0</v>
      </c>
      <c r="W50" s="44" t="s">
        <v>164</v>
      </c>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row>
    <row r="51" spans="1:78" s="17" customFormat="1" ht="99.95" customHeight="1" outlineLevel="2" x14ac:dyDescent="0.2">
      <c r="A51" s="18" t="s">
        <v>165</v>
      </c>
      <c r="B51" s="19" t="s">
        <v>166</v>
      </c>
      <c r="C51" s="20" t="s">
        <v>39</v>
      </c>
      <c r="D51" s="20" t="s">
        <v>108</v>
      </c>
      <c r="E51" s="20" t="s">
        <v>109</v>
      </c>
      <c r="F51" s="20" t="s">
        <v>41</v>
      </c>
      <c r="G51" s="21">
        <v>4903000000</v>
      </c>
      <c r="H51" s="21">
        <v>2023</v>
      </c>
      <c r="I51" s="20" t="s">
        <v>20</v>
      </c>
      <c r="J51" s="20" t="s">
        <v>78</v>
      </c>
      <c r="K51" s="20" t="s">
        <v>110</v>
      </c>
      <c r="L51" s="27">
        <v>200</v>
      </c>
      <c r="M51" s="21">
        <v>8</v>
      </c>
      <c r="N51" s="21">
        <v>4630112037340</v>
      </c>
      <c r="O51" s="21">
        <v>1</v>
      </c>
      <c r="P51" s="23">
        <v>10</v>
      </c>
      <c r="Q51" s="24"/>
      <c r="R51" s="28">
        <v>138.4</v>
      </c>
      <c r="S51" s="42">
        <f>R51*(1-$P$9/100)</f>
        <v>89.960000000000008</v>
      </c>
      <c r="T51" s="25">
        <f>Q51*S51</f>
        <v>0</v>
      </c>
      <c r="W51" s="44" t="s">
        <v>167</v>
      </c>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row>
    <row r="52" spans="1:78" ht="11.25" customHeight="1" x14ac:dyDescent="0.2">
      <c r="A52" s="12"/>
      <c r="B52" s="13" t="s">
        <v>168</v>
      </c>
      <c r="C52" s="14"/>
      <c r="D52" s="14"/>
      <c r="E52" s="14"/>
      <c r="F52" s="14"/>
      <c r="G52" s="14"/>
      <c r="H52" s="14"/>
      <c r="I52" s="14"/>
      <c r="J52" s="14"/>
      <c r="K52" s="14"/>
      <c r="L52" s="14"/>
      <c r="M52" s="14"/>
      <c r="N52" s="14"/>
      <c r="O52" s="14"/>
      <c r="P52" s="14"/>
      <c r="Q52" s="14"/>
      <c r="R52" s="14"/>
      <c r="S52" s="41"/>
      <c r="T52" s="15"/>
    </row>
    <row r="53" spans="1:78" ht="11.25" customHeight="1" outlineLevel="1" x14ac:dyDescent="0.2">
      <c r="A53" s="12"/>
      <c r="B53" s="16" t="s">
        <v>169</v>
      </c>
      <c r="C53" s="14"/>
      <c r="D53" s="14"/>
      <c r="E53" s="14"/>
      <c r="F53" s="14"/>
      <c r="G53" s="14"/>
      <c r="H53" s="14"/>
      <c r="I53" s="14"/>
      <c r="J53" s="14"/>
      <c r="K53" s="14"/>
      <c r="L53" s="14"/>
      <c r="M53" s="14"/>
      <c r="N53" s="14"/>
      <c r="O53" s="14"/>
      <c r="P53" s="14"/>
      <c r="Q53" s="14"/>
      <c r="R53" s="14"/>
      <c r="S53" s="41"/>
      <c r="T53" s="15"/>
    </row>
    <row r="54" spans="1:78" ht="11.25" customHeight="1" outlineLevel="2" x14ac:dyDescent="0.2">
      <c r="A54" s="12"/>
      <c r="B54" s="29" t="s">
        <v>170</v>
      </c>
      <c r="C54" s="14"/>
      <c r="D54" s="14"/>
      <c r="E54" s="14"/>
      <c r="F54" s="14"/>
      <c r="G54" s="14"/>
      <c r="H54" s="14"/>
      <c r="I54" s="14"/>
      <c r="J54" s="14"/>
      <c r="K54" s="14"/>
      <c r="L54" s="14"/>
      <c r="M54" s="14"/>
      <c r="N54" s="14"/>
      <c r="O54" s="14"/>
      <c r="P54" s="14"/>
      <c r="Q54" s="14"/>
      <c r="R54" s="14"/>
      <c r="S54" s="41"/>
      <c r="T54" s="15"/>
    </row>
    <row r="55" spans="1:78" s="17" customFormat="1" ht="99.95" customHeight="1" outlineLevel="3" x14ac:dyDescent="0.2">
      <c r="A55" s="18" t="s">
        <v>171</v>
      </c>
      <c r="B55" s="19" t="s">
        <v>172</v>
      </c>
      <c r="C55" s="20" t="s">
        <v>39</v>
      </c>
      <c r="D55" s="20" t="s">
        <v>173</v>
      </c>
      <c r="E55" s="20" t="s">
        <v>157</v>
      </c>
      <c r="F55" s="21">
        <v>9785994921548</v>
      </c>
      <c r="G55" s="20"/>
      <c r="H55" s="20" t="s">
        <v>174</v>
      </c>
      <c r="I55" s="20"/>
      <c r="J55" s="20"/>
      <c r="K55" s="20"/>
      <c r="L55" s="20" t="s">
        <v>175</v>
      </c>
      <c r="M55" s="20"/>
      <c r="N55" s="21">
        <v>1</v>
      </c>
      <c r="O55" s="20"/>
      <c r="P55" s="23">
        <v>10</v>
      </c>
      <c r="Q55" s="24"/>
      <c r="R55" s="28">
        <v>162.80000000000001</v>
      </c>
      <c r="S55" s="42">
        <f>R55*(1-$P$9/100)</f>
        <v>105.82000000000001</v>
      </c>
      <c r="T55" s="25">
        <f>Q55*S55</f>
        <v>0</v>
      </c>
      <c r="W55" s="44" t="s">
        <v>176</v>
      </c>
      <c r="X55" s="44"/>
      <c r="Y55" s="44"/>
      <c r="Z55" s="44"/>
      <c r="AA55" s="44"/>
      <c r="AB55" s="44"/>
      <c r="AC55" s="44"/>
      <c r="AD55" s="44"/>
      <c r="AE55" s="44"/>
      <c r="AF55" s="44"/>
      <c r="AG55" s="44"/>
      <c r="AH55" s="44"/>
      <c r="AI55" s="44"/>
      <c r="AJ55" s="44"/>
      <c r="AK55" s="44"/>
      <c r="AL55" s="44"/>
    </row>
    <row r="56" spans="1:78" ht="11.25" customHeight="1" outlineLevel="2" x14ac:dyDescent="0.2">
      <c r="A56" s="12"/>
      <c r="B56" s="29" t="s">
        <v>177</v>
      </c>
      <c r="C56" s="14"/>
      <c r="D56" s="14"/>
      <c r="E56" s="14"/>
      <c r="F56" s="14"/>
      <c r="G56" s="14"/>
      <c r="H56" s="14"/>
      <c r="I56" s="14"/>
      <c r="J56" s="14"/>
      <c r="K56" s="14"/>
      <c r="L56" s="14"/>
      <c r="M56" s="14"/>
      <c r="N56" s="14"/>
      <c r="O56" s="14"/>
      <c r="P56" s="14"/>
      <c r="Q56" s="14"/>
      <c r="R56" s="14"/>
      <c r="S56" s="41"/>
      <c r="T56" s="15"/>
    </row>
    <row r="57" spans="1:78" s="17" customFormat="1" ht="99.95" customHeight="1" outlineLevel="3" x14ac:dyDescent="0.2">
      <c r="A57" s="18" t="s">
        <v>178</v>
      </c>
      <c r="B57" s="19" t="s">
        <v>179</v>
      </c>
      <c r="C57" s="20" t="s">
        <v>39</v>
      </c>
      <c r="D57" s="20" t="s">
        <v>180</v>
      </c>
      <c r="E57" s="20" t="s">
        <v>41</v>
      </c>
      <c r="F57" s="21">
        <v>9785994912577</v>
      </c>
      <c r="G57" s="20"/>
      <c r="H57" s="20" t="s">
        <v>78</v>
      </c>
      <c r="I57" s="20"/>
      <c r="J57" s="20"/>
      <c r="K57" s="20"/>
      <c r="L57" s="20" t="s">
        <v>181</v>
      </c>
      <c r="M57" s="20"/>
      <c r="N57" s="21">
        <v>10</v>
      </c>
      <c r="O57" s="20"/>
      <c r="P57" s="23">
        <v>10</v>
      </c>
      <c r="Q57" s="24"/>
      <c r="R57" s="28">
        <v>13.7</v>
      </c>
      <c r="S57" s="42">
        <f>R57*(1-$P$9/100)</f>
        <v>8.9049999999999994</v>
      </c>
      <c r="T57" s="25">
        <f>Q57*S57</f>
        <v>0</v>
      </c>
      <c r="W57" s="44" t="s">
        <v>182</v>
      </c>
      <c r="X57" s="44"/>
      <c r="Y57" s="44"/>
      <c r="Z57" s="44"/>
      <c r="AA57" s="44"/>
      <c r="AB57" s="44"/>
      <c r="AC57" s="44"/>
      <c r="AD57" s="44"/>
      <c r="AE57" s="44"/>
      <c r="AF57" s="44"/>
      <c r="AG57" s="44"/>
      <c r="AH57" s="44"/>
      <c r="AI57" s="44"/>
      <c r="AJ57" s="44"/>
      <c r="AK57" s="44"/>
      <c r="AL57" s="44"/>
      <c r="AM57" s="44"/>
      <c r="AN57" s="44"/>
      <c r="AO57" s="44"/>
      <c r="AP57" s="44"/>
      <c r="AQ57" s="44"/>
    </row>
    <row r="58" spans="1:78" ht="11.25" customHeight="1" outlineLevel="1" x14ac:dyDescent="0.2">
      <c r="A58" s="12"/>
      <c r="B58" s="16" t="s">
        <v>183</v>
      </c>
      <c r="C58" s="14"/>
      <c r="D58" s="14"/>
      <c r="E58" s="14"/>
      <c r="F58" s="14"/>
      <c r="G58" s="14"/>
      <c r="H58" s="14"/>
      <c r="I58" s="14"/>
      <c r="J58" s="14"/>
      <c r="K58" s="14"/>
      <c r="L58" s="14"/>
      <c r="M58" s="14"/>
      <c r="N58" s="14"/>
      <c r="O58" s="14"/>
      <c r="P58" s="14"/>
      <c r="Q58" s="14"/>
      <c r="R58" s="14"/>
      <c r="S58" s="41"/>
      <c r="T58" s="15"/>
    </row>
    <row r="59" spans="1:78" ht="11.25" customHeight="1" outlineLevel="2" x14ac:dyDescent="0.2">
      <c r="A59" s="12"/>
      <c r="B59" s="29" t="s">
        <v>184</v>
      </c>
      <c r="C59" s="14"/>
      <c r="D59" s="14"/>
      <c r="E59" s="14"/>
      <c r="F59" s="14"/>
      <c r="G59" s="14"/>
      <c r="H59" s="14"/>
      <c r="I59" s="14"/>
      <c r="J59" s="14"/>
      <c r="K59" s="14"/>
      <c r="L59" s="14"/>
      <c r="M59" s="14"/>
      <c r="N59" s="14"/>
      <c r="O59" s="14"/>
      <c r="P59" s="14"/>
      <c r="Q59" s="14"/>
      <c r="R59" s="14"/>
      <c r="S59" s="41"/>
      <c r="T59" s="15"/>
    </row>
    <row r="60" spans="1:78" ht="11.25" customHeight="1" outlineLevel="3" x14ac:dyDescent="0.2">
      <c r="A60" s="12"/>
      <c r="B60" s="32" t="s">
        <v>185</v>
      </c>
      <c r="C60" s="14"/>
      <c r="D60" s="14"/>
      <c r="E60" s="14"/>
      <c r="F60" s="14"/>
      <c r="G60" s="14"/>
      <c r="H60" s="14"/>
      <c r="I60" s="14"/>
      <c r="J60" s="14"/>
      <c r="K60" s="14"/>
      <c r="L60" s="14"/>
      <c r="M60" s="14"/>
      <c r="N60" s="14"/>
      <c r="O60" s="14"/>
      <c r="P60" s="14"/>
      <c r="Q60" s="14"/>
      <c r="R60" s="14"/>
      <c r="S60" s="41"/>
      <c r="T60" s="15"/>
    </row>
    <row r="61" spans="1:78" s="17" customFormat="1" ht="99.95" customHeight="1" outlineLevel="4" x14ac:dyDescent="0.2">
      <c r="A61" s="18" t="s">
        <v>186</v>
      </c>
      <c r="B61" s="19" t="s">
        <v>187</v>
      </c>
      <c r="C61" s="20" t="s">
        <v>39</v>
      </c>
      <c r="D61" s="20" t="s">
        <v>188</v>
      </c>
      <c r="E61" s="20" t="s">
        <v>41</v>
      </c>
      <c r="F61" s="21">
        <v>4650118156654</v>
      </c>
      <c r="G61" s="20"/>
      <c r="H61" s="20" t="s">
        <v>78</v>
      </c>
      <c r="I61" s="20"/>
      <c r="J61" s="20"/>
      <c r="K61" s="20"/>
      <c r="L61" s="20" t="s">
        <v>189</v>
      </c>
      <c r="M61" s="20"/>
      <c r="N61" s="21">
        <v>1</v>
      </c>
      <c r="O61" s="20"/>
      <c r="P61" s="23">
        <v>20</v>
      </c>
      <c r="Q61" s="24"/>
      <c r="R61" s="28">
        <v>79.900000000000006</v>
      </c>
      <c r="S61" s="42">
        <f t="shared" ref="S61:S69" si="2">R61*(1-$P$9/100)</f>
        <v>51.935000000000002</v>
      </c>
      <c r="T61" s="25">
        <f t="shared" ref="T61:T69" si="3">Q61*S61</f>
        <v>0</v>
      </c>
      <c r="W61" s="44" t="s">
        <v>190</v>
      </c>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row>
    <row r="62" spans="1:78" s="17" customFormat="1" ht="99.95" customHeight="1" outlineLevel="4" x14ac:dyDescent="0.2">
      <c r="A62" s="18" t="s">
        <v>191</v>
      </c>
      <c r="B62" s="19" t="s">
        <v>192</v>
      </c>
      <c r="C62" s="20" t="s">
        <v>39</v>
      </c>
      <c r="D62" s="20" t="s">
        <v>188</v>
      </c>
      <c r="E62" s="20" t="s">
        <v>41</v>
      </c>
      <c r="F62" s="20"/>
      <c r="G62" s="20"/>
      <c r="H62" s="20" t="s">
        <v>193</v>
      </c>
      <c r="I62" s="20"/>
      <c r="J62" s="20"/>
      <c r="K62" s="20"/>
      <c r="L62" s="20" t="s">
        <v>194</v>
      </c>
      <c r="M62" s="20"/>
      <c r="N62" s="21">
        <v>1</v>
      </c>
      <c r="O62" s="20"/>
      <c r="P62" s="23">
        <v>20</v>
      </c>
      <c r="Q62" s="24"/>
      <c r="R62" s="28">
        <v>79.900000000000006</v>
      </c>
      <c r="S62" s="42">
        <f t="shared" si="2"/>
        <v>51.935000000000002</v>
      </c>
      <c r="T62" s="25">
        <f t="shared" si="3"/>
        <v>0</v>
      </c>
      <c r="W62" s="31" t="s">
        <v>195</v>
      </c>
    </row>
    <row r="63" spans="1:78" s="17" customFormat="1" ht="99.95" customHeight="1" outlineLevel="4" x14ac:dyDescent="0.2">
      <c r="A63" s="18" t="s">
        <v>196</v>
      </c>
      <c r="B63" s="19" t="s">
        <v>197</v>
      </c>
      <c r="C63" s="20" t="s">
        <v>39</v>
      </c>
      <c r="D63" s="20" t="s">
        <v>188</v>
      </c>
      <c r="E63" s="20" t="s">
        <v>41</v>
      </c>
      <c r="F63" s="21">
        <v>4630112025903</v>
      </c>
      <c r="G63" s="20"/>
      <c r="H63" s="20" t="s">
        <v>193</v>
      </c>
      <c r="I63" s="20"/>
      <c r="J63" s="20"/>
      <c r="K63" s="20"/>
      <c r="L63" s="20" t="s">
        <v>198</v>
      </c>
      <c r="M63" s="20" t="s">
        <v>199</v>
      </c>
      <c r="N63" s="21">
        <v>1</v>
      </c>
      <c r="O63" s="20"/>
      <c r="P63" s="23">
        <v>20</v>
      </c>
      <c r="Q63" s="24"/>
      <c r="R63" s="28">
        <v>79.900000000000006</v>
      </c>
      <c r="S63" s="42">
        <f t="shared" si="2"/>
        <v>51.935000000000002</v>
      </c>
      <c r="T63" s="25">
        <f t="shared" si="3"/>
        <v>0</v>
      </c>
      <c r="W63" s="31" t="s">
        <v>195</v>
      </c>
    </row>
    <row r="64" spans="1:78" s="17" customFormat="1" ht="99.95" customHeight="1" outlineLevel="4" x14ac:dyDescent="0.2">
      <c r="A64" s="18" t="s">
        <v>200</v>
      </c>
      <c r="B64" s="19" t="s">
        <v>201</v>
      </c>
      <c r="C64" s="20" t="s">
        <v>39</v>
      </c>
      <c r="D64" s="20" t="s">
        <v>188</v>
      </c>
      <c r="E64" s="20" t="s">
        <v>41</v>
      </c>
      <c r="F64" s="21">
        <v>4630112036534</v>
      </c>
      <c r="G64" s="20"/>
      <c r="H64" s="20" t="s">
        <v>78</v>
      </c>
      <c r="I64" s="20"/>
      <c r="J64" s="20"/>
      <c r="K64" s="20"/>
      <c r="L64" s="20" t="s">
        <v>202</v>
      </c>
      <c r="M64" s="20"/>
      <c r="N64" s="21">
        <v>1</v>
      </c>
      <c r="O64" s="20"/>
      <c r="P64" s="23">
        <v>20</v>
      </c>
      <c r="Q64" s="24"/>
      <c r="R64" s="28">
        <v>79.900000000000006</v>
      </c>
      <c r="S64" s="42">
        <f t="shared" si="2"/>
        <v>51.935000000000002</v>
      </c>
      <c r="T64" s="25">
        <f t="shared" si="3"/>
        <v>0</v>
      </c>
      <c r="W64" s="31" t="s">
        <v>203</v>
      </c>
    </row>
    <row r="65" spans="1:23" s="17" customFormat="1" ht="99.95" customHeight="1" outlineLevel="4" x14ac:dyDescent="0.2">
      <c r="A65" s="18" t="s">
        <v>204</v>
      </c>
      <c r="B65" s="19" t="s">
        <v>205</v>
      </c>
      <c r="C65" s="20" t="s">
        <v>39</v>
      </c>
      <c r="D65" s="20" t="s">
        <v>188</v>
      </c>
      <c r="E65" s="20" t="s">
        <v>41</v>
      </c>
      <c r="F65" s="21">
        <v>4630112037289</v>
      </c>
      <c r="G65" s="20"/>
      <c r="H65" s="20" t="s">
        <v>78</v>
      </c>
      <c r="I65" s="20"/>
      <c r="J65" s="20"/>
      <c r="K65" s="20"/>
      <c r="L65" s="20" t="s">
        <v>202</v>
      </c>
      <c r="M65" s="20"/>
      <c r="N65" s="21">
        <v>1</v>
      </c>
      <c r="O65" s="20"/>
      <c r="P65" s="23">
        <v>20</v>
      </c>
      <c r="Q65" s="24"/>
      <c r="R65" s="28">
        <v>79.900000000000006</v>
      </c>
      <c r="S65" s="42">
        <f t="shared" si="2"/>
        <v>51.935000000000002</v>
      </c>
      <c r="T65" s="25">
        <f t="shared" si="3"/>
        <v>0</v>
      </c>
      <c r="W65" s="31" t="s">
        <v>206</v>
      </c>
    </row>
    <row r="66" spans="1:23" s="17" customFormat="1" ht="99.95" customHeight="1" outlineLevel="4" x14ac:dyDescent="0.2">
      <c r="A66" s="18" t="s">
        <v>207</v>
      </c>
      <c r="B66" s="19" t="s">
        <v>208</v>
      </c>
      <c r="C66" s="20" t="s">
        <v>39</v>
      </c>
      <c r="D66" s="20" t="s">
        <v>188</v>
      </c>
      <c r="E66" s="20" t="s">
        <v>41</v>
      </c>
      <c r="F66" s="21">
        <v>4630112063516</v>
      </c>
      <c r="G66" s="20"/>
      <c r="H66" s="20" t="s">
        <v>193</v>
      </c>
      <c r="I66" s="20"/>
      <c r="J66" s="20"/>
      <c r="K66" s="20"/>
      <c r="L66" s="20" t="s">
        <v>202</v>
      </c>
      <c r="M66" s="20"/>
      <c r="N66" s="21">
        <v>1</v>
      </c>
      <c r="O66" s="20"/>
      <c r="P66" s="23">
        <v>20</v>
      </c>
      <c r="Q66" s="24"/>
      <c r="R66" s="28">
        <v>79.900000000000006</v>
      </c>
      <c r="S66" s="42">
        <f t="shared" si="2"/>
        <v>51.935000000000002</v>
      </c>
      <c r="T66" s="25">
        <f t="shared" si="3"/>
        <v>0</v>
      </c>
      <c r="W66" s="31" t="s">
        <v>206</v>
      </c>
    </row>
    <row r="67" spans="1:23" s="17" customFormat="1" ht="99.95" customHeight="1" outlineLevel="4" x14ac:dyDescent="0.2">
      <c r="A67" s="18" t="s">
        <v>209</v>
      </c>
      <c r="B67" s="19" t="s">
        <v>210</v>
      </c>
      <c r="C67" s="20" t="s">
        <v>39</v>
      </c>
      <c r="D67" s="20" t="s">
        <v>188</v>
      </c>
      <c r="E67" s="20" t="s">
        <v>41</v>
      </c>
      <c r="F67" s="21">
        <v>4630112055306</v>
      </c>
      <c r="G67" s="20"/>
      <c r="H67" s="20" t="s">
        <v>193</v>
      </c>
      <c r="I67" s="20"/>
      <c r="J67" s="20"/>
      <c r="K67" s="20"/>
      <c r="L67" s="20" t="s">
        <v>211</v>
      </c>
      <c r="M67" s="20"/>
      <c r="N67" s="21">
        <v>1</v>
      </c>
      <c r="O67" s="20"/>
      <c r="P67" s="23">
        <v>20</v>
      </c>
      <c r="Q67" s="24"/>
      <c r="R67" s="28">
        <v>79.900000000000006</v>
      </c>
      <c r="S67" s="42">
        <f t="shared" si="2"/>
        <v>51.935000000000002</v>
      </c>
      <c r="T67" s="25">
        <f t="shared" si="3"/>
        <v>0</v>
      </c>
      <c r="W67" s="31" t="s">
        <v>195</v>
      </c>
    </row>
    <row r="68" spans="1:23" s="17" customFormat="1" ht="99.95" customHeight="1" outlineLevel="4" x14ac:dyDescent="0.2">
      <c r="A68" s="18" t="s">
        <v>212</v>
      </c>
      <c r="B68" s="19" t="s">
        <v>213</v>
      </c>
      <c r="C68" s="20" t="s">
        <v>39</v>
      </c>
      <c r="D68" s="20" t="s">
        <v>188</v>
      </c>
      <c r="E68" s="20" t="s">
        <v>41</v>
      </c>
      <c r="F68" s="21">
        <v>4630112055269</v>
      </c>
      <c r="G68" s="20"/>
      <c r="H68" s="20" t="s">
        <v>193</v>
      </c>
      <c r="I68" s="20"/>
      <c r="J68" s="20"/>
      <c r="K68" s="20"/>
      <c r="L68" s="20" t="s">
        <v>211</v>
      </c>
      <c r="M68" s="20"/>
      <c r="N68" s="21">
        <v>1</v>
      </c>
      <c r="O68" s="20"/>
      <c r="P68" s="23">
        <v>20</v>
      </c>
      <c r="Q68" s="24"/>
      <c r="R68" s="28">
        <v>79.900000000000006</v>
      </c>
      <c r="S68" s="42">
        <f t="shared" si="2"/>
        <v>51.935000000000002</v>
      </c>
      <c r="T68" s="25">
        <f t="shared" si="3"/>
        <v>0</v>
      </c>
      <c r="W68" s="31" t="s">
        <v>195</v>
      </c>
    </row>
    <row r="69" spans="1:23" s="17" customFormat="1" ht="99.95" customHeight="1" outlineLevel="4" x14ac:dyDescent="0.2">
      <c r="A69" s="18" t="s">
        <v>214</v>
      </c>
      <c r="B69" s="19" t="s">
        <v>215</v>
      </c>
      <c r="C69" s="20" t="s">
        <v>39</v>
      </c>
      <c r="D69" s="20" t="s">
        <v>188</v>
      </c>
      <c r="E69" s="20" t="s">
        <v>41</v>
      </c>
      <c r="F69" s="21">
        <v>4630112055368</v>
      </c>
      <c r="G69" s="20"/>
      <c r="H69" s="20" t="s">
        <v>193</v>
      </c>
      <c r="I69" s="20"/>
      <c r="J69" s="20"/>
      <c r="K69" s="20"/>
      <c r="L69" s="20" t="s">
        <v>211</v>
      </c>
      <c r="M69" s="20"/>
      <c r="N69" s="21">
        <v>1</v>
      </c>
      <c r="O69" s="20"/>
      <c r="P69" s="23">
        <v>20</v>
      </c>
      <c r="Q69" s="24"/>
      <c r="R69" s="28">
        <v>79.900000000000006</v>
      </c>
      <c r="S69" s="42">
        <f t="shared" si="2"/>
        <v>51.935000000000002</v>
      </c>
      <c r="T69" s="25">
        <f t="shared" si="3"/>
        <v>0</v>
      </c>
      <c r="W69" s="31" t="s">
        <v>195</v>
      </c>
    </row>
    <row r="70" spans="1:23" ht="11.25" customHeight="1" outlineLevel="3" x14ac:dyDescent="0.2">
      <c r="A70" s="12"/>
      <c r="B70" s="32" t="s">
        <v>216</v>
      </c>
      <c r="C70" s="14"/>
      <c r="D70" s="14"/>
      <c r="E70" s="14"/>
      <c r="F70" s="14"/>
      <c r="G70" s="14"/>
      <c r="H70" s="14"/>
      <c r="I70" s="14"/>
      <c r="J70" s="14"/>
      <c r="K70" s="14"/>
      <c r="L70" s="14"/>
      <c r="M70" s="14"/>
      <c r="N70" s="14"/>
      <c r="O70" s="14"/>
      <c r="P70" s="14"/>
      <c r="Q70" s="14"/>
      <c r="R70" s="14"/>
      <c r="S70" s="41"/>
      <c r="T70" s="15"/>
    </row>
    <row r="71" spans="1:23" s="17" customFormat="1" ht="99.95" customHeight="1" outlineLevel="4" x14ac:dyDescent="0.2">
      <c r="A71" s="18" t="s">
        <v>217</v>
      </c>
      <c r="B71" s="19" t="s">
        <v>218</v>
      </c>
      <c r="C71" s="20" t="s">
        <v>39</v>
      </c>
      <c r="D71" s="20" t="s">
        <v>219</v>
      </c>
      <c r="E71" s="20" t="s">
        <v>41</v>
      </c>
      <c r="F71" s="21">
        <v>4650118156340</v>
      </c>
      <c r="G71" s="20"/>
      <c r="H71" s="20" t="s">
        <v>193</v>
      </c>
      <c r="I71" s="20"/>
      <c r="J71" s="20"/>
      <c r="K71" s="20"/>
      <c r="L71" s="20" t="s">
        <v>194</v>
      </c>
      <c r="M71" s="20" t="s">
        <v>199</v>
      </c>
      <c r="N71" s="21">
        <v>1</v>
      </c>
      <c r="O71" s="20"/>
      <c r="P71" s="23">
        <v>20</v>
      </c>
      <c r="Q71" s="24"/>
      <c r="R71" s="28">
        <v>56.2</v>
      </c>
      <c r="S71" s="42">
        <f t="shared" ref="S71:S122" si="4">R71*(1-$P$9/100)</f>
        <v>36.53</v>
      </c>
      <c r="T71" s="25">
        <f t="shared" ref="T71:T122" si="5">Q71*S71</f>
        <v>0</v>
      </c>
      <c r="W71" s="31" t="s">
        <v>220</v>
      </c>
    </row>
    <row r="72" spans="1:23" s="17" customFormat="1" ht="99.95" customHeight="1" outlineLevel="4" x14ac:dyDescent="0.2">
      <c r="A72" s="18" t="s">
        <v>221</v>
      </c>
      <c r="B72" s="19" t="s">
        <v>222</v>
      </c>
      <c r="C72" s="20" t="s">
        <v>39</v>
      </c>
      <c r="D72" s="20" t="s">
        <v>219</v>
      </c>
      <c r="E72" s="20" t="s">
        <v>41</v>
      </c>
      <c r="F72" s="21">
        <v>4650118151727</v>
      </c>
      <c r="G72" s="20"/>
      <c r="H72" s="20" t="s">
        <v>193</v>
      </c>
      <c r="I72" s="20"/>
      <c r="J72" s="20"/>
      <c r="K72" s="20"/>
      <c r="L72" s="20" t="s">
        <v>194</v>
      </c>
      <c r="M72" s="20" t="s">
        <v>199</v>
      </c>
      <c r="N72" s="21">
        <v>1</v>
      </c>
      <c r="O72" s="20"/>
      <c r="P72" s="23">
        <v>20</v>
      </c>
      <c r="Q72" s="24"/>
      <c r="R72" s="28">
        <v>56.2</v>
      </c>
      <c r="S72" s="42">
        <f t="shared" si="4"/>
        <v>36.53</v>
      </c>
      <c r="T72" s="25">
        <f t="shared" si="5"/>
        <v>0</v>
      </c>
      <c r="W72" s="31" t="s">
        <v>223</v>
      </c>
    </row>
    <row r="73" spans="1:23" s="17" customFormat="1" ht="99.95" customHeight="1" outlineLevel="4" x14ac:dyDescent="0.2">
      <c r="A73" s="18" t="s">
        <v>224</v>
      </c>
      <c r="B73" s="19" t="s">
        <v>225</v>
      </c>
      <c r="C73" s="20" t="s">
        <v>39</v>
      </c>
      <c r="D73" s="20" t="s">
        <v>219</v>
      </c>
      <c r="E73" s="20" t="s">
        <v>41</v>
      </c>
      <c r="F73" s="21">
        <v>4650118156609</v>
      </c>
      <c r="G73" s="20"/>
      <c r="H73" s="20" t="s">
        <v>193</v>
      </c>
      <c r="I73" s="20"/>
      <c r="J73" s="20"/>
      <c r="K73" s="20"/>
      <c r="L73" s="20" t="s">
        <v>194</v>
      </c>
      <c r="M73" s="20" t="s">
        <v>199</v>
      </c>
      <c r="N73" s="21">
        <v>1</v>
      </c>
      <c r="O73" s="20"/>
      <c r="P73" s="23">
        <v>20</v>
      </c>
      <c r="Q73" s="24"/>
      <c r="R73" s="28">
        <v>56.2</v>
      </c>
      <c r="S73" s="42">
        <f t="shared" si="4"/>
        <v>36.53</v>
      </c>
      <c r="T73" s="25">
        <f t="shared" si="5"/>
        <v>0</v>
      </c>
      <c r="W73" s="31" t="s">
        <v>226</v>
      </c>
    </row>
    <row r="74" spans="1:23" s="17" customFormat="1" ht="99.95" customHeight="1" outlineLevel="4" x14ac:dyDescent="0.2">
      <c r="A74" s="18" t="s">
        <v>227</v>
      </c>
      <c r="B74" s="19" t="s">
        <v>228</v>
      </c>
      <c r="C74" s="20" t="s">
        <v>39</v>
      </c>
      <c r="D74" s="20" t="s">
        <v>219</v>
      </c>
      <c r="E74" s="20" t="s">
        <v>41</v>
      </c>
      <c r="F74" s="21">
        <v>4650118156623</v>
      </c>
      <c r="G74" s="20"/>
      <c r="H74" s="20" t="s">
        <v>193</v>
      </c>
      <c r="I74" s="20"/>
      <c r="J74" s="20"/>
      <c r="K74" s="20"/>
      <c r="L74" s="20" t="s">
        <v>194</v>
      </c>
      <c r="M74" s="20"/>
      <c r="N74" s="21">
        <v>1</v>
      </c>
      <c r="O74" s="20"/>
      <c r="P74" s="23">
        <v>20</v>
      </c>
      <c r="Q74" s="24"/>
      <c r="R74" s="28">
        <v>56.2</v>
      </c>
      <c r="S74" s="42">
        <f t="shared" si="4"/>
        <v>36.53</v>
      </c>
      <c r="T74" s="25">
        <f t="shared" si="5"/>
        <v>0</v>
      </c>
      <c r="W74" s="31" t="s">
        <v>220</v>
      </c>
    </row>
    <row r="75" spans="1:23" s="17" customFormat="1" ht="99.95" customHeight="1" outlineLevel="4" x14ac:dyDescent="0.2">
      <c r="A75" s="18" t="s">
        <v>229</v>
      </c>
      <c r="B75" s="19" t="s">
        <v>230</v>
      </c>
      <c r="C75" s="20" t="s">
        <v>39</v>
      </c>
      <c r="D75" s="20" t="s">
        <v>219</v>
      </c>
      <c r="E75" s="20" t="s">
        <v>41</v>
      </c>
      <c r="F75" s="21">
        <v>4650118155671</v>
      </c>
      <c r="G75" s="20"/>
      <c r="H75" s="20" t="s">
        <v>174</v>
      </c>
      <c r="I75" s="20"/>
      <c r="J75" s="20"/>
      <c r="K75" s="20"/>
      <c r="L75" s="20" t="s">
        <v>194</v>
      </c>
      <c r="M75" s="20" t="s">
        <v>199</v>
      </c>
      <c r="N75" s="21">
        <v>1</v>
      </c>
      <c r="O75" s="20"/>
      <c r="P75" s="23">
        <v>20</v>
      </c>
      <c r="Q75" s="24"/>
      <c r="R75" s="28">
        <v>56.2</v>
      </c>
      <c r="S75" s="42">
        <f t="shared" si="4"/>
        <v>36.53</v>
      </c>
      <c r="T75" s="25">
        <f t="shared" si="5"/>
        <v>0</v>
      </c>
      <c r="W75" s="31" t="s">
        <v>220</v>
      </c>
    </row>
    <row r="76" spans="1:23" s="17" customFormat="1" ht="99.95" customHeight="1" outlineLevel="4" x14ac:dyDescent="0.2">
      <c r="A76" s="18" t="s">
        <v>231</v>
      </c>
      <c r="B76" s="19" t="s">
        <v>232</v>
      </c>
      <c r="C76" s="20" t="s">
        <v>39</v>
      </c>
      <c r="D76" s="20" t="s">
        <v>219</v>
      </c>
      <c r="E76" s="20" t="s">
        <v>41</v>
      </c>
      <c r="F76" s="21">
        <v>4650118155695</v>
      </c>
      <c r="G76" s="20"/>
      <c r="H76" s="20" t="s">
        <v>193</v>
      </c>
      <c r="I76" s="20"/>
      <c r="J76" s="20"/>
      <c r="K76" s="20"/>
      <c r="L76" s="20" t="s">
        <v>233</v>
      </c>
      <c r="M76" s="20" t="s">
        <v>199</v>
      </c>
      <c r="N76" s="21">
        <v>1</v>
      </c>
      <c r="O76" s="20"/>
      <c r="P76" s="23">
        <v>20</v>
      </c>
      <c r="Q76" s="24"/>
      <c r="R76" s="28">
        <v>56.2</v>
      </c>
      <c r="S76" s="42">
        <f t="shared" si="4"/>
        <v>36.53</v>
      </c>
      <c r="T76" s="25">
        <f t="shared" si="5"/>
        <v>0</v>
      </c>
      <c r="W76" s="31" t="s">
        <v>220</v>
      </c>
    </row>
    <row r="77" spans="1:23" s="17" customFormat="1" ht="99.95" customHeight="1" outlineLevel="4" x14ac:dyDescent="0.2">
      <c r="A77" s="18" t="s">
        <v>234</v>
      </c>
      <c r="B77" s="19" t="s">
        <v>235</v>
      </c>
      <c r="C77" s="20" t="s">
        <v>39</v>
      </c>
      <c r="D77" s="20" t="s">
        <v>219</v>
      </c>
      <c r="E77" s="20" t="s">
        <v>41</v>
      </c>
      <c r="F77" s="21">
        <v>4630076991986</v>
      </c>
      <c r="G77" s="20"/>
      <c r="H77" s="20" t="s">
        <v>193</v>
      </c>
      <c r="I77" s="20"/>
      <c r="J77" s="20"/>
      <c r="K77" s="20"/>
      <c r="L77" s="20" t="s">
        <v>194</v>
      </c>
      <c r="M77" s="20" t="s">
        <v>199</v>
      </c>
      <c r="N77" s="21">
        <v>1</v>
      </c>
      <c r="O77" s="20"/>
      <c r="P77" s="23">
        <v>20</v>
      </c>
      <c r="Q77" s="24"/>
      <c r="R77" s="28">
        <v>56.2</v>
      </c>
      <c r="S77" s="42">
        <f t="shared" si="4"/>
        <v>36.53</v>
      </c>
      <c r="T77" s="25">
        <f t="shared" si="5"/>
        <v>0</v>
      </c>
      <c r="W77" s="31" t="s">
        <v>223</v>
      </c>
    </row>
    <row r="78" spans="1:23" s="17" customFormat="1" ht="99.95" customHeight="1" outlineLevel="4" x14ac:dyDescent="0.2">
      <c r="A78" s="18" t="s">
        <v>236</v>
      </c>
      <c r="B78" s="19" t="s">
        <v>237</v>
      </c>
      <c r="C78" s="20" t="s">
        <v>39</v>
      </c>
      <c r="D78" s="20" t="s">
        <v>219</v>
      </c>
      <c r="E78" s="20" t="s">
        <v>41</v>
      </c>
      <c r="F78" s="21">
        <v>4630112000535</v>
      </c>
      <c r="G78" s="20"/>
      <c r="H78" s="20" t="s">
        <v>193</v>
      </c>
      <c r="I78" s="20"/>
      <c r="J78" s="20"/>
      <c r="K78" s="20"/>
      <c r="L78" s="20" t="s">
        <v>194</v>
      </c>
      <c r="M78" s="20" t="s">
        <v>199</v>
      </c>
      <c r="N78" s="21">
        <v>1</v>
      </c>
      <c r="O78" s="20"/>
      <c r="P78" s="23">
        <v>20</v>
      </c>
      <c r="Q78" s="24"/>
      <c r="R78" s="28">
        <v>56.2</v>
      </c>
      <c r="S78" s="42">
        <f t="shared" si="4"/>
        <v>36.53</v>
      </c>
      <c r="T78" s="25">
        <f t="shared" si="5"/>
        <v>0</v>
      </c>
      <c r="W78" s="31" t="s">
        <v>220</v>
      </c>
    </row>
    <row r="79" spans="1:23" s="17" customFormat="1" ht="99.95" customHeight="1" outlineLevel="4" x14ac:dyDescent="0.2">
      <c r="A79" s="18" t="s">
        <v>238</v>
      </c>
      <c r="B79" s="19" t="s">
        <v>239</v>
      </c>
      <c r="C79" s="20" t="s">
        <v>39</v>
      </c>
      <c r="D79" s="20" t="s">
        <v>219</v>
      </c>
      <c r="E79" s="20" t="s">
        <v>41</v>
      </c>
      <c r="F79" s="21">
        <v>4630112014051</v>
      </c>
      <c r="G79" s="20"/>
      <c r="H79" s="20"/>
      <c r="I79" s="20"/>
      <c r="J79" s="20"/>
      <c r="K79" s="20"/>
      <c r="L79" s="20" t="s">
        <v>240</v>
      </c>
      <c r="M79" s="20" t="s">
        <v>199</v>
      </c>
      <c r="N79" s="21">
        <v>1</v>
      </c>
      <c r="O79" s="20"/>
      <c r="P79" s="23">
        <v>20</v>
      </c>
      <c r="Q79" s="24"/>
      <c r="R79" s="28">
        <v>56.2</v>
      </c>
      <c r="S79" s="42">
        <f t="shared" si="4"/>
        <v>36.53</v>
      </c>
      <c r="T79" s="25">
        <f t="shared" si="5"/>
        <v>0</v>
      </c>
      <c r="W79" s="31" t="s">
        <v>223</v>
      </c>
    </row>
    <row r="80" spans="1:23" s="17" customFormat="1" ht="99.95" customHeight="1" outlineLevel="4" x14ac:dyDescent="0.2">
      <c r="A80" s="18" t="s">
        <v>241</v>
      </c>
      <c r="B80" s="19" t="s">
        <v>242</v>
      </c>
      <c r="C80" s="20" t="s">
        <v>39</v>
      </c>
      <c r="D80" s="20" t="s">
        <v>219</v>
      </c>
      <c r="E80" s="20" t="s">
        <v>41</v>
      </c>
      <c r="F80" s="21">
        <v>4630112014037</v>
      </c>
      <c r="G80" s="20"/>
      <c r="H80" s="20"/>
      <c r="I80" s="20"/>
      <c r="J80" s="20"/>
      <c r="K80" s="20"/>
      <c r="L80" s="20"/>
      <c r="M80" s="20" t="s">
        <v>199</v>
      </c>
      <c r="N80" s="21">
        <v>1</v>
      </c>
      <c r="O80" s="20"/>
      <c r="P80" s="23">
        <v>20</v>
      </c>
      <c r="Q80" s="24"/>
      <c r="R80" s="28">
        <v>56.2</v>
      </c>
      <c r="S80" s="42">
        <f t="shared" si="4"/>
        <v>36.53</v>
      </c>
      <c r="T80" s="25">
        <f t="shared" si="5"/>
        <v>0</v>
      </c>
      <c r="W80" s="31" t="s">
        <v>226</v>
      </c>
    </row>
    <row r="81" spans="1:38" s="17" customFormat="1" ht="99.95" customHeight="1" outlineLevel="4" x14ac:dyDescent="0.2">
      <c r="A81" s="18" t="s">
        <v>243</v>
      </c>
      <c r="B81" s="19" t="s">
        <v>244</v>
      </c>
      <c r="C81" s="20" t="s">
        <v>39</v>
      </c>
      <c r="D81" s="20" t="s">
        <v>219</v>
      </c>
      <c r="E81" s="20" t="s">
        <v>41</v>
      </c>
      <c r="F81" s="21">
        <v>4630112019186</v>
      </c>
      <c r="G81" s="20"/>
      <c r="H81" s="20" t="s">
        <v>193</v>
      </c>
      <c r="I81" s="20"/>
      <c r="J81" s="20"/>
      <c r="K81" s="20"/>
      <c r="L81" s="20"/>
      <c r="M81" s="20" t="s">
        <v>199</v>
      </c>
      <c r="N81" s="21">
        <v>1</v>
      </c>
      <c r="O81" s="20"/>
      <c r="P81" s="23">
        <v>20</v>
      </c>
      <c r="Q81" s="24"/>
      <c r="R81" s="28">
        <v>56.2</v>
      </c>
      <c r="S81" s="42">
        <f t="shared" si="4"/>
        <v>36.53</v>
      </c>
      <c r="T81" s="25">
        <f t="shared" si="5"/>
        <v>0</v>
      </c>
      <c r="W81" s="31" t="s">
        <v>223</v>
      </c>
    </row>
    <row r="82" spans="1:38" s="17" customFormat="1" ht="99.95" customHeight="1" outlineLevel="4" x14ac:dyDescent="0.2">
      <c r="A82" s="18" t="s">
        <v>245</v>
      </c>
      <c r="B82" s="19" t="s">
        <v>246</v>
      </c>
      <c r="C82" s="20" t="s">
        <v>39</v>
      </c>
      <c r="D82" s="20" t="s">
        <v>219</v>
      </c>
      <c r="E82" s="20" t="s">
        <v>41</v>
      </c>
      <c r="F82" s="21">
        <v>4630112041521</v>
      </c>
      <c r="G82" s="20"/>
      <c r="H82" s="20" t="s">
        <v>193</v>
      </c>
      <c r="I82" s="20"/>
      <c r="J82" s="20"/>
      <c r="K82" s="20"/>
      <c r="L82" s="20" t="s">
        <v>240</v>
      </c>
      <c r="M82" s="20" t="s">
        <v>199</v>
      </c>
      <c r="N82" s="21">
        <v>1</v>
      </c>
      <c r="O82" s="20"/>
      <c r="P82" s="23">
        <v>20</v>
      </c>
      <c r="Q82" s="24"/>
      <c r="R82" s="28">
        <v>56.2</v>
      </c>
      <c r="S82" s="42">
        <f t="shared" si="4"/>
        <v>36.53</v>
      </c>
      <c r="T82" s="25">
        <f t="shared" si="5"/>
        <v>0</v>
      </c>
      <c r="W82" s="31" t="s">
        <v>223</v>
      </c>
    </row>
    <row r="83" spans="1:38" s="17" customFormat="1" ht="99.95" customHeight="1" outlineLevel="4" x14ac:dyDescent="0.2">
      <c r="A83" s="18" t="s">
        <v>247</v>
      </c>
      <c r="B83" s="19" t="s">
        <v>248</v>
      </c>
      <c r="C83" s="20" t="s">
        <v>39</v>
      </c>
      <c r="D83" s="20" t="s">
        <v>219</v>
      </c>
      <c r="E83" s="20" t="s">
        <v>41</v>
      </c>
      <c r="F83" s="21">
        <v>4630112019285</v>
      </c>
      <c r="G83" s="20"/>
      <c r="H83" s="20" t="s">
        <v>193</v>
      </c>
      <c r="I83" s="20"/>
      <c r="J83" s="20"/>
      <c r="K83" s="20"/>
      <c r="L83" s="20" t="s">
        <v>240</v>
      </c>
      <c r="M83" s="20"/>
      <c r="N83" s="21">
        <v>1</v>
      </c>
      <c r="O83" s="20"/>
      <c r="P83" s="23">
        <v>20</v>
      </c>
      <c r="Q83" s="24"/>
      <c r="R83" s="28">
        <v>56.2</v>
      </c>
      <c r="S83" s="42">
        <f t="shared" si="4"/>
        <v>36.53</v>
      </c>
      <c r="T83" s="25">
        <f t="shared" si="5"/>
        <v>0</v>
      </c>
      <c r="W83" s="31" t="s">
        <v>195</v>
      </c>
    </row>
    <row r="84" spans="1:38" s="17" customFormat="1" ht="99.95" customHeight="1" outlineLevel="4" x14ac:dyDescent="0.2">
      <c r="A84" s="18" t="s">
        <v>249</v>
      </c>
      <c r="B84" s="19" t="s">
        <v>250</v>
      </c>
      <c r="C84" s="20" t="s">
        <v>39</v>
      </c>
      <c r="D84" s="20" t="s">
        <v>219</v>
      </c>
      <c r="E84" s="20" t="s">
        <v>41</v>
      </c>
      <c r="F84" s="21">
        <v>4630112025552</v>
      </c>
      <c r="G84" s="20"/>
      <c r="H84" s="20" t="s">
        <v>193</v>
      </c>
      <c r="I84" s="20"/>
      <c r="J84" s="20"/>
      <c r="K84" s="20"/>
      <c r="L84" s="20" t="s">
        <v>240</v>
      </c>
      <c r="M84" s="20" t="s">
        <v>199</v>
      </c>
      <c r="N84" s="21">
        <v>1</v>
      </c>
      <c r="O84" s="20"/>
      <c r="P84" s="23">
        <v>20</v>
      </c>
      <c r="Q84" s="24"/>
      <c r="R84" s="28">
        <v>56.2</v>
      </c>
      <c r="S84" s="42">
        <f t="shared" si="4"/>
        <v>36.53</v>
      </c>
      <c r="T84" s="25">
        <f t="shared" si="5"/>
        <v>0</v>
      </c>
      <c r="W84" s="31" t="s">
        <v>251</v>
      </c>
    </row>
    <row r="85" spans="1:38" s="17" customFormat="1" ht="99.95" customHeight="1" outlineLevel="4" x14ac:dyDescent="0.2">
      <c r="A85" s="18" t="s">
        <v>252</v>
      </c>
      <c r="B85" s="19" t="s">
        <v>253</v>
      </c>
      <c r="C85" s="20" t="s">
        <v>39</v>
      </c>
      <c r="D85" s="20" t="s">
        <v>219</v>
      </c>
      <c r="E85" s="20" t="s">
        <v>41</v>
      </c>
      <c r="F85" s="21">
        <v>4630112025538</v>
      </c>
      <c r="G85" s="20"/>
      <c r="H85" s="20" t="s">
        <v>193</v>
      </c>
      <c r="I85" s="20"/>
      <c r="J85" s="20"/>
      <c r="K85" s="20"/>
      <c r="L85" s="20" t="s">
        <v>240</v>
      </c>
      <c r="M85" s="20" t="s">
        <v>199</v>
      </c>
      <c r="N85" s="21">
        <v>1</v>
      </c>
      <c r="O85" s="20"/>
      <c r="P85" s="23">
        <v>20</v>
      </c>
      <c r="Q85" s="24"/>
      <c r="R85" s="28">
        <v>56.2</v>
      </c>
      <c r="S85" s="42">
        <f t="shared" si="4"/>
        <v>36.53</v>
      </c>
      <c r="T85" s="25">
        <f t="shared" si="5"/>
        <v>0</v>
      </c>
      <c r="W85" s="31" t="s">
        <v>251</v>
      </c>
    </row>
    <row r="86" spans="1:38" s="17" customFormat="1" ht="99.95" customHeight="1" outlineLevel="4" x14ac:dyDescent="0.2">
      <c r="A86" s="18" t="s">
        <v>254</v>
      </c>
      <c r="B86" s="19" t="s">
        <v>255</v>
      </c>
      <c r="C86" s="20" t="s">
        <v>39</v>
      </c>
      <c r="D86" s="20" t="s">
        <v>219</v>
      </c>
      <c r="E86" s="20" t="s">
        <v>41</v>
      </c>
      <c r="F86" s="21">
        <v>4630112026832</v>
      </c>
      <c r="G86" s="20"/>
      <c r="H86" s="20" t="s">
        <v>193</v>
      </c>
      <c r="I86" s="20"/>
      <c r="J86" s="20"/>
      <c r="K86" s="20"/>
      <c r="L86" s="20" t="s">
        <v>240</v>
      </c>
      <c r="M86" s="20"/>
      <c r="N86" s="21">
        <v>1</v>
      </c>
      <c r="O86" s="20"/>
      <c r="P86" s="23">
        <v>20</v>
      </c>
      <c r="Q86" s="24"/>
      <c r="R86" s="28">
        <v>56.2</v>
      </c>
      <c r="S86" s="42">
        <f t="shared" si="4"/>
        <v>36.53</v>
      </c>
      <c r="T86" s="25">
        <f t="shared" si="5"/>
        <v>0</v>
      </c>
      <c r="W86" s="31" t="s">
        <v>195</v>
      </c>
    </row>
    <row r="87" spans="1:38" s="17" customFormat="1" ht="99.95" customHeight="1" outlineLevel="4" x14ac:dyDescent="0.2">
      <c r="A87" s="18" t="s">
        <v>256</v>
      </c>
      <c r="B87" s="19" t="s">
        <v>257</v>
      </c>
      <c r="C87" s="20" t="s">
        <v>39</v>
      </c>
      <c r="D87" s="20" t="s">
        <v>219</v>
      </c>
      <c r="E87" s="20" t="s">
        <v>41</v>
      </c>
      <c r="F87" s="21">
        <v>4630112038576</v>
      </c>
      <c r="G87" s="20"/>
      <c r="H87" s="20" t="s">
        <v>78</v>
      </c>
      <c r="I87" s="20"/>
      <c r="J87" s="20"/>
      <c r="K87" s="20"/>
      <c r="L87" s="20" t="s">
        <v>258</v>
      </c>
      <c r="M87" s="20"/>
      <c r="N87" s="21">
        <v>1</v>
      </c>
      <c r="O87" s="20"/>
      <c r="P87" s="23">
        <v>20</v>
      </c>
      <c r="Q87" s="24"/>
      <c r="R87" s="28">
        <v>56.2</v>
      </c>
      <c r="S87" s="42">
        <f t="shared" si="4"/>
        <v>36.53</v>
      </c>
      <c r="T87" s="25">
        <f t="shared" si="5"/>
        <v>0</v>
      </c>
      <c r="W87" s="31" t="s">
        <v>226</v>
      </c>
    </row>
    <row r="88" spans="1:38" s="17" customFormat="1" ht="99.95" customHeight="1" outlineLevel="4" x14ac:dyDescent="0.2">
      <c r="A88" s="18" t="s">
        <v>259</v>
      </c>
      <c r="B88" s="19" t="s">
        <v>260</v>
      </c>
      <c r="C88" s="20" t="s">
        <v>39</v>
      </c>
      <c r="D88" s="20" t="s">
        <v>219</v>
      </c>
      <c r="E88" s="20" t="s">
        <v>41</v>
      </c>
      <c r="F88" s="21">
        <v>4630112038583</v>
      </c>
      <c r="G88" s="20"/>
      <c r="H88" s="20" t="s">
        <v>78</v>
      </c>
      <c r="I88" s="20"/>
      <c r="J88" s="20"/>
      <c r="K88" s="20"/>
      <c r="L88" s="20" t="s">
        <v>258</v>
      </c>
      <c r="M88" s="20"/>
      <c r="N88" s="21">
        <v>1</v>
      </c>
      <c r="O88" s="20"/>
      <c r="P88" s="23">
        <v>20</v>
      </c>
      <c r="Q88" s="24"/>
      <c r="R88" s="28">
        <v>56.2</v>
      </c>
      <c r="S88" s="42">
        <f t="shared" si="4"/>
        <v>36.53</v>
      </c>
      <c r="T88" s="25">
        <f t="shared" si="5"/>
        <v>0</v>
      </c>
      <c r="W88" s="31" t="s">
        <v>226</v>
      </c>
    </row>
    <row r="89" spans="1:38" s="17" customFormat="1" ht="99.95" customHeight="1" outlineLevel="4" x14ac:dyDescent="0.2">
      <c r="A89" s="18" t="s">
        <v>261</v>
      </c>
      <c r="B89" s="19" t="s">
        <v>262</v>
      </c>
      <c r="C89" s="20" t="s">
        <v>39</v>
      </c>
      <c r="D89" s="20" t="s">
        <v>219</v>
      </c>
      <c r="E89" s="20" t="s">
        <v>41</v>
      </c>
      <c r="F89" s="21">
        <v>4630112038613</v>
      </c>
      <c r="G89" s="20"/>
      <c r="H89" s="20" t="s">
        <v>78</v>
      </c>
      <c r="I89" s="20"/>
      <c r="J89" s="20"/>
      <c r="K89" s="20"/>
      <c r="L89" s="20" t="s">
        <v>258</v>
      </c>
      <c r="M89" s="20"/>
      <c r="N89" s="21">
        <v>1</v>
      </c>
      <c r="O89" s="20"/>
      <c r="P89" s="23">
        <v>20</v>
      </c>
      <c r="Q89" s="24"/>
      <c r="R89" s="28">
        <v>56.2</v>
      </c>
      <c r="S89" s="42">
        <f t="shared" si="4"/>
        <v>36.53</v>
      </c>
      <c r="T89" s="25">
        <f t="shared" si="5"/>
        <v>0</v>
      </c>
      <c r="W89" s="31" t="s">
        <v>226</v>
      </c>
    </row>
    <row r="90" spans="1:38" s="17" customFormat="1" ht="99.95" customHeight="1" outlineLevel="4" x14ac:dyDescent="0.2">
      <c r="A90" s="18" t="s">
        <v>263</v>
      </c>
      <c r="B90" s="19" t="s">
        <v>264</v>
      </c>
      <c r="C90" s="20" t="s">
        <v>39</v>
      </c>
      <c r="D90" s="20" t="s">
        <v>219</v>
      </c>
      <c r="E90" s="20" t="s">
        <v>41</v>
      </c>
      <c r="F90" s="21">
        <v>4630112036459</v>
      </c>
      <c r="G90" s="20"/>
      <c r="H90" s="20" t="s">
        <v>78</v>
      </c>
      <c r="I90" s="20"/>
      <c r="J90" s="20"/>
      <c r="K90" s="20"/>
      <c r="L90" s="20" t="s">
        <v>265</v>
      </c>
      <c r="M90" s="20"/>
      <c r="N90" s="21">
        <v>1</v>
      </c>
      <c r="O90" s="20"/>
      <c r="P90" s="23">
        <v>20</v>
      </c>
      <c r="Q90" s="24"/>
      <c r="R90" s="28">
        <v>56.2</v>
      </c>
      <c r="S90" s="42">
        <f t="shared" si="4"/>
        <v>36.53</v>
      </c>
      <c r="T90" s="25">
        <f t="shared" si="5"/>
        <v>0</v>
      </c>
      <c r="W90" s="31" t="s">
        <v>226</v>
      </c>
    </row>
    <row r="91" spans="1:38" s="17" customFormat="1" ht="99.95" customHeight="1" outlineLevel="4" x14ac:dyDescent="0.2">
      <c r="A91" s="18" t="s">
        <v>266</v>
      </c>
      <c r="B91" s="19" t="s">
        <v>267</v>
      </c>
      <c r="C91" s="20" t="s">
        <v>39</v>
      </c>
      <c r="D91" s="20" t="s">
        <v>219</v>
      </c>
      <c r="E91" s="20" t="s">
        <v>41</v>
      </c>
      <c r="F91" s="21">
        <v>4630112036473</v>
      </c>
      <c r="G91" s="20"/>
      <c r="H91" s="20" t="s">
        <v>78</v>
      </c>
      <c r="I91" s="20"/>
      <c r="J91" s="20"/>
      <c r="K91" s="20"/>
      <c r="L91" s="20" t="s">
        <v>265</v>
      </c>
      <c r="M91" s="20"/>
      <c r="N91" s="21">
        <v>1</v>
      </c>
      <c r="O91" s="20"/>
      <c r="P91" s="23">
        <v>20</v>
      </c>
      <c r="Q91" s="24"/>
      <c r="R91" s="28">
        <v>56.2</v>
      </c>
      <c r="S91" s="42">
        <f t="shared" si="4"/>
        <v>36.53</v>
      </c>
      <c r="T91" s="25">
        <f t="shared" si="5"/>
        <v>0</v>
      </c>
      <c r="W91" s="31" t="s">
        <v>226</v>
      </c>
    </row>
    <row r="92" spans="1:38" s="17" customFormat="1" ht="99.95" customHeight="1" outlineLevel="4" x14ac:dyDescent="0.2">
      <c r="A92" s="18" t="s">
        <v>268</v>
      </c>
      <c r="B92" s="19" t="s">
        <v>269</v>
      </c>
      <c r="C92" s="20" t="s">
        <v>39</v>
      </c>
      <c r="D92" s="20" t="s">
        <v>219</v>
      </c>
      <c r="E92" s="20" t="s">
        <v>41</v>
      </c>
      <c r="F92" s="21">
        <v>4630112036480</v>
      </c>
      <c r="G92" s="20"/>
      <c r="H92" s="20" t="s">
        <v>78</v>
      </c>
      <c r="I92" s="20"/>
      <c r="J92" s="20"/>
      <c r="K92" s="20"/>
      <c r="L92" s="20" t="s">
        <v>265</v>
      </c>
      <c r="M92" s="20" t="s">
        <v>199</v>
      </c>
      <c r="N92" s="21">
        <v>1</v>
      </c>
      <c r="O92" s="20"/>
      <c r="P92" s="23">
        <v>20</v>
      </c>
      <c r="Q92" s="24"/>
      <c r="R92" s="28">
        <v>56.2</v>
      </c>
      <c r="S92" s="42">
        <f t="shared" si="4"/>
        <v>36.53</v>
      </c>
      <c r="T92" s="25">
        <f t="shared" si="5"/>
        <v>0</v>
      </c>
      <c r="W92" s="31" t="s">
        <v>226</v>
      </c>
    </row>
    <row r="93" spans="1:38" s="17" customFormat="1" ht="99.95" customHeight="1" outlineLevel="4" x14ac:dyDescent="0.2">
      <c r="A93" s="18" t="s">
        <v>270</v>
      </c>
      <c r="B93" s="19" t="s">
        <v>271</v>
      </c>
      <c r="C93" s="20" t="s">
        <v>39</v>
      </c>
      <c r="D93" s="20" t="s">
        <v>219</v>
      </c>
      <c r="E93" s="20" t="s">
        <v>41</v>
      </c>
      <c r="F93" s="21">
        <v>4630112036572</v>
      </c>
      <c r="G93" s="20"/>
      <c r="H93" s="20" t="s">
        <v>78</v>
      </c>
      <c r="I93" s="20"/>
      <c r="J93" s="20"/>
      <c r="K93" s="20"/>
      <c r="L93" s="20" t="s">
        <v>258</v>
      </c>
      <c r="M93" s="20"/>
      <c r="N93" s="21">
        <v>1</v>
      </c>
      <c r="O93" s="20"/>
      <c r="P93" s="23">
        <v>20</v>
      </c>
      <c r="Q93" s="24"/>
      <c r="R93" s="28">
        <v>56.2</v>
      </c>
      <c r="S93" s="42">
        <f t="shared" si="4"/>
        <v>36.53</v>
      </c>
      <c r="T93" s="25">
        <f t="shared" si="5"/>
        <v>0</v>
      </c>
      <c r="W93" s="31" t="s">
        <v>272</v>
      </c>
    </row>
    <row r="94" spans="1:38" s="17" customFormat="1" ht="99.95" customHeight="1" outlineLevel="4" x14ac:dyDescent="0.2">
      <c r="A94" s="18" t="s">
        <v>273</v>
      </c>
      <c r="B94" s="19" t="s">
        <v>274</v>
      </c>
      <c r="C94" s="20" t="s">
        <v>39</v>
      </c>
      <c r="D94" s="20" t="s">
        <v>219</v>
      </c>
      <c r="E94" s="20" t="s">
        <v>41</v>
      </c>
      <c r="F94" s="21">
        <v>4630112042153</v>
      </c>
      <c r="G94" s="20"/>
      <c r="H94" s="20" t="s">
        <v>78</v>
      </c>
      <c r="I94" s="20"/>
      <c r="J94" s="20"/>
      <c r="K94" s="20"/>
      <c r="L94" s="20" t="s">
        <v>258</v>
      </c>
      <c r="M94" s="20"/>
      <c r="N94" s="21">
        <v>1</v>
      </c>
      <c r="O94" s="20"/>
      <c r="P94" s="23">
        <v>20</v>
      </c>
      <c r="Q94" s="24"/>
      <c r="R94" s="28">
        <v>56.2</v>
      </c>
      <c r="S94" s="42">
        <f t="shared" si="4"/>
        <v>36.53</v>
      </c>
      <c r="T94" s="25">
        <f t="shared" si="5"/>
        <v>0</v>
      </c>
      <c r="W94" s="44" t="s">
        <v>275</v>
      </c>
      <c r="X94" s="44"/>
      <c r="Y94" s="44"/>
      <c r="Z94" s="44"/>
      <c r="AA94" s="44"/>
      <c r="AB94" s="44"/>
      <c r="AC94" s="44"/>
      <c r="AD94" s="44"/>
      <c r="AE94" s="44"/>
      <c r="AF94" s="44"/>
      <c r="AG94" s="44"/>
      <c r="AH94" s="44"/>
      <c r="AI94" s="44"/>
      <c r="AJ94" s="44"/>
      <c r="AK94" s="44"/>
      <c r="AL94" s="44"/>
    </row>
    <row r="95" spans="1:38" s="17" customFormat="1" ht="99.95" customHeight="1" outlineLevel="4" x14ac:dyDescent="0.2">
      <c r="A95" s="18" t="s">
        <v>276</v>
      </c>
      <c r="B95" s="19" t="s">
        <v>277</v>
      </c>
      <c r="C95" s="20" t="s">
        <v>39</v>
      </c>
      <c r="D95" s="20" t="s">
        <v>219</v>
      </c>
      <c r="E95" s="20" t="s">
        <v>41</v>
      </c>
      <c r="F95" s="21">
        <v>4630112044744</v>
      </c>
      <c r="G95" s="20"/>
      <c r="H95" s="20" t="s">
        <v>78</v>
      </c>
      <c r="I95" s="20"/>
      <c r="J95" s="20"/>
      <c r="K95" s="20"/>
      <c r="L95" s="20" t="s">
        <v>258</v>
      </c>
      <c r="M95" s="20"/>
      <c r="N95" s="21">
        <v>1</v>
      </c>
      <c r="O95" s="20"/>
      <c r="P95" s="23">
        <v>20</v>
      </c>
      <c r="Q95" s="24"/>
      <c r="R95" s="28">
        <v>56.2</v>
      </c>
      <c r="S95" s="42">
        <f t="shared" si="4"/>
        <v>36.53</v>
      </c>
      <c r="T95" s="25">
        <f t="shared" si="5"/>
        <v>0</v>
      </c>
      <c r="W95" s="31" t="s">
        <v>278</v>
      </c>
    </row>
    <row r="96" spans="1:38" s="17" customFormat="1" ht="99.95" customHeight="1" outlineLevel="4" x14ac:dyDescent="0.2">
      <c r="A96" s="18" t="s">
        <v>279</v>
      </c>
      <c r="B96" s="19" t="s">
        <v>280</v>
      </c>
      <c r="C96" s="20" t="s">
        <v>39</v>
      </c>
      <c r="D96" s="20" t="s">
        <v>219</v>
      </c>
      <c r="E96" s="20" t="s">
        <v>41</v>
      </c>
      <c r="F96" s="21">
        <v>4630112044751</v>
      </c>
      <c r="G96" s="20"/>
      <c r="H96" s="20" t="s">
        <v>78</v>
      </c>
      <c r="I96" s="20"/>
      <c r="J96" s="20"/>
      <c r="K96" s="20"/>
      <c r="L96" s="20" t="s">
        <v>258</v>
      </c>
      <c r="M96" s="20"/>
      <c r="N96" s="21">
        <v>1</v>
      </c>
      <c r="O96" s="20"/>
      <c r="P96" s="23">
        <v>20</v>
      </c>
      <c r="Q96" s="24"/>
      <c r="R96" s="28">
        <v>56.2</v>
      </c>
      <c r="S96" s="42">
        <f t="shared" si="4"/>
        <v>36.53</v>
      </c>
      <c r="T96" s="25">
        <f t="shared" si="5"/>
        <v>0</v>
      </c>
      <c r="W96" s="31" t="s">
        <v>281</v>
      </c>
    </row>
    <row r="97" spans="1:23" s="17" customFormat="1" ht="99.95" customHeight="1" outlineLevel="4" x14ac:dyDescent="0.2">
      <c r="A97" s="18" t="s">
        <v>282</v>
      </c>
      <c r="B97" s="19" t="s">
        <v>283</v>
      </c>
      <c r="C97" s="20" t="s">
        <v>39</v>
      </c>
      <c r="D97" s="20" t="s">
        <v>219</v>
      </c>
      <c r="E97" s="20" t="s">
        <v>41</v>
      </c>
      <c r="F97" s="21">
        <v>4630112044836</v>
      </c>
      <c r="G97" s="20"/>
      <c r="H97" s="20" t="s">
        <v>78</v>
      </c>
      <c r="I97" s="20"/>
      <c r="J97" s="20"/>
      <c r="K97" s="20"/>
      <c r="L97" s="20" t="s">
        <v>258</v>
      </c>
      <c r="M97" s="20"/>
      <c r="N97" s="21">
        <v>1</v>
      </c>
      <c r="O97" s="20"/>
      <c r="P97" s="23">
        <v>20</v>
      </c>
      <c r="Q97" s="24"/>
      <c r="R97" s="28">
        <v>56.2</v>
      </c>
      <c r="S97" s="42">
        <f t="shared" si="4"/>
        <v>36.53</v>
      </c>
      <c r="T97" s="25">
        <f t="shared" si="5"/>
        <v>0</v>
      </c>
      <c r="W97" s="31" t="s">
        <v>226</v>
      </c>
    </row>
    <row r="98" spans="1:23" s="17" customFormat="1" ht="99.95" customHeight="1" outlineLevel="4" x14ac:dyDescent="0.2">
      <c r="A98" s="18" t="s">
        <v>284</v>
      </c>
      <c r="B98" s="19" t="s">
        <v>285</v>
      </c>
      <c r="C98" s="20" t="s">
        <v>39</v>
      </c>
      <c r="D98" s="20" t="s">
        <v>219</v>
      </c>
      <c r="E98" s="20" t="s">
        <v>41</v>
      </c>
      <c r="F98" s="21">
        <v>4630112055320</v>
      </c>
      <c r="G98" s="20"/>
      <c r="H98" s="20" t="s">
        <v>78</v>
      </c>
      <c r="I98" s="20"/>
      <c r="J98" s="20"/>
      <c r="K98" s="20"/>
      <c r="L98" s="20" t="s">
        <v>286</v>
      </c>
      <c r="M98" s="20"/>
      <c r="N98" s="21">
        <v>1</v>
      </c>
      <c r="O98" s="20"/>
      <c r="P98" s="23">
        <v>20</v>
      </c>
      <c r="Q98" s="24"/>
      <c r="R98" s="28">
        <v>56.2</v>
      </c>
      <c r="S98" s="42">
        <f t="shared" si="4"/>
        <v>36.53</v>
      </c>
      <c r="T98" s="25">
        <f t="shared" si="5"/>
        <v>0</v>
      </c>
      <c r="W98" s="31" t="s">
        <v>195</v>
      </c>
    </row>
    <row r="99" spans="1:23" s="17" customFormat="1" ht="99.95" customHeight="1" outlineLevel="4" x14ac:dyDescent="0.2">
      <c r="A99" s="18" t="s">
        <v>287</v>
      </c>
      <c r="B99" s="19" t="s">
        <v>288</v>
      </c>
      <c r="C99" s="20" t="s">
        <v>39</v>
      </c>
      <c r="D99" s="20" t="s">
        <v>219</v>
      </c>
      <c r="E99" s="20" t="s">
        <v>41</v>
      </c>
      <c r="F99" s="21">
        <v>4630112055313</v>
      </c>
      <c r="G99" s="20"/>
      <c r="H99" s="20" t="s">
        <v>78</v>
      </c>
      <c r="I99" s="20"/>
      <c r="J99" s="20"/>
      <c r="K99" s="20"/>
      <c r="L99" s="20" t="s">
        <v>286</v>
      </c>
      <c r="M99" s="20"/>
      <c r="N99" s="21">
        <v>1</v>
      </c>
      <c r="O99" s="20"/>
      <c r="P99" s="23">
        <v>20</v>
      </c>
      <c r="Q99" s="24"/>
      <c r="R99" s="28">
        <v>56.2</v>
      </c>
      <c r="S99" s="42">
        <f t="shared" si="4"/>
        <v>36.53</v>
      </c>
      <c r="T99" s="25">
        <f t="shared" si="5"/>
        <v>0</v>
      </c>
      <c r="W99" s="31" t="s">
        <v>195</v>
      </c>
    </row>
    <row r="100" spans="1:23" s="17" customFormat="1" ht="99.95" customHeight="1" outlineLevel="4" x14ac:dyDescent="0.2">
      <c r="A100" s="18" t="s">
        <v>289</v>
      </c>
      <c r="B100" s="19" t="s">
        <v>290</v>
      </c>
      <c r="C100" s="20" t="s">
        <v>39</v>
      </c>
      <c r="D100" s="20" t="s">
        <v>219</v>
      </c>
      <c r="E100" s="20" t="s">
        <v>41</v>
      </c>
      <c r="F100" s="21">
        <v>4630112055283</v>
      </c>
      <c r="G100" s="20"/>
      <c r="H100" s="20" t="s">
        <v>78</v>
      </c>
      <c r="I100" s="20"/>
      <c r="J100" s="20"/>
      <c r="K100" s="20"/>
      <c r="L100" s="20" t="s">
        <v>286</v>
      </c>
      <c r="M100" s="20"/>
      <c r="N100" s="21">
        <v>1</v>
      </c>
      <c r="O100" s="20"/>
      <c r="P100" s="23">
        <v>20</v>
      </c>
      <c r="Q100" s="24"/>
      <c r="R100" s="28">
        <v>56.2</v>
      </c>
      <c r="S100" s="42">
        <f t="shared" si="4"/>
        <v>36.53</v>
      </c>
      <c r="T100" s="25">
        <f t="shared" si="5"/>
        <v>0</v>
      </c>
      <c r="W100" s="31" t="s">
        <v>195</v>
      </c>
    </row>
    <row r="101" spans="1:23" s="17" customFormat="1" ht="99.95" customHeight="1" outlineLevel="4" x14ac:dyDescent="0.2">
      <c r="A101" s="18" t="s">
        <v>291</v>
      </c>
      <c r="B101" s="19" t="s">
        <v>292</v>
      </c>
      <c r="C101" s="20" t="s">
        <v>39</v>
      </c>
      <c r="D101" s="20" t="s">
        <v>219</v>
      </c>
      <c r="E101" s="20" t="s">
        <v>41</v>
      </c>
      <c r="F101" s="21">
        <v>4630112055276</v>
      </c>
      <c r="G101" s="20"/>
      <c r="H101" s="20" t="s">
        <v>78</v>
      </c>
      <c r="I101" s="20"/>
      <c r="J101" s="20"/>
      <c r="K101" s="20"/>
      <c r="L101" s="20" t="s">
        <v>286</v>
      </c>
      <c r="M101" s="20"/>
      <c r="N101" s="21">
        <v>1</v>
      </c>
      <c r="O101" s="20"/>
      <c r="P101" s="23">
        <v>20</v>
      </c>
      <c r="Q101" s="24"/>
      <c r="R101" s="28">
        <v>56.2</v>
      </c>
      <c r="S101" s="42">
        <f t="shared" si="4"/>
        <v>36.53</v>
      </c>
      <c r="T101" s="25">
        <f t="shared" si="5"/>
        <v>0</v>
      </c>
      <c r="W101" s="31" t="s">
        <v>195</v>
      </c>
    </row>
    <row r="102" spans="1:23" s="17" customFormat="1" ht="99.95" customHeight="1" outlineLevel="4" x14ac:dyDescent="0.2">
      <c r="A102" s="18" t="s">
        <v>293</v>
      </c>
      <c r="B102" s="19" t="s">
        <v>294</v>
      </c>
      <c r="C102" s="20" t="s">
        <v>39</v>
      </c>
      <c r="D102" s="20" t="s">
        <v>219</v>
      </c>
      <c r="E102" s="20" t="s">
        <v>41</v>
      </c>
      <c r="F102" s="21">
        <v>4630112055375</v>
      </c>
      <c r="G102" s="20"/>
      <c r="H102" s="20" t="s">
        <v>78</v>
      </c>
      <c r="I102" s="20"/>
      <c r="J102" s="20"/>
      <c r="K102" s="20"/>
      <c r="L102" s="20" t="s">
        <v>286</v>
      </c>
      <c r="M102" s="20"/>
      <c r="N102" s="21">
        <v>1</v>
      </c>
      <c r="O102" s="20"/>
      <c r="P102" s="23">
        <v>20</v>
      </c>
      <c r="Q102" s="24"/>
      <c r="R102" s="28">
        <v>56.2</v>
      </c>
      <c r="S102" s="42">
        <f t="shared" si="4"/>
        <v>36.53</v>
      </c>
      <c r="T102" s="25">
        <f t="shared" si="5"/>
        <v>0</v>
      </c>
      <c r="W102" s="31" t="s">
        <v>195</v>
      </c>
    </row>
    <row r="103" spans="1:23" s="17" customFormat="1" ht="99.95" customHeight="1" outlineLevel="4" x14ac:dyDescent="0.2">
      <c r="A103" s="18" t="s">
        <v>295</v>
      </c>
      <c r="B103" s="19" t="s">
        <v>296</v>
      </c>
      <c r="C103" s="20" t="s">
        <v>39</v>
      </c>
      <c r="D103" s="20" t="s">
        <v>219</v>
      </c>
      <c r="E103" s="20" t="s">
        <v>41</v>
      </c>
      <c r="F103" s="21">
        <v>4630112055221</v>
      </c>
      <c r="G103" s="20"/>
      <c r="H103" s="20" t="s">
        <v>78</v>
      </c>
      <c r="I103" s="20"/>
      <c r="J103" s="20"/>
      <c r="K103" s="20"/>
      <c r="L103" s="20" t="s">
        <v>286</v>
      </c>
      <c r="M103" s="20"/>
      <c r="N103" s="21">
        <v>1</v>
      </c>
      <c r="O103" s="20"/>
      <c r="P103" s="23">
        <v>20</v>
      </c>
      <c r="Q103" s="24"/>
      <c r="R103" s="28">
        <v>56.2</v>
      </c>
      <c r="S103" s="42">
        <f t="shared" si="4"/>
        <v>36.53</v>
      </c>
      <c r="T103" s="25">
        <f t="shared" si="5"/>
        <v>0</v>
      </c>
      <c r="W103" s="31" t="s">
        <v>195</v>
      </c>
    </row>
    <row r="104" spans="1:23" s="17" customFormat="1" ht="99.95" customHeight="1" outlineLevel="4" x14ac:dyDescent="0.2">
      <c r="A104" s="18" t="s">
        <v>297</v>
      </c>
      <c r="B104" s="19" t="s">
        <v>298</v>
      </c>
      <c r="C104" s="20" t="s">
        <v>39</v>
      </c>
      <c r="D104" s="20" t="s">
        <v>219</v>
      </c>
      <c r="E104" s="20" t="s">
        <v>41</v>
      </c>
      <c r="F104" s="21">
        <v>4630112055238</v>
      </c>
      <c r="G104" s="20"/>
      <c r="H104" s="20" t="s">
        <v>78</v>
      </c>
      <c r="I104" s="20"/>
      <c r="J104" s="20"/>
      <c r="K104" s="20"/>
      <c r="L104" s="20" t="s">
        <v>286</v>
      </c>
      <c r="M104" s="20"/>
      <c r="N104" s="21">
        <v>1</v>
      </c>
      <c r="O104" s="20"/>
      <c r="P104" s="23">
        <v>20</v>
      </c>
      <c r="Q104" s="24"/>
      <c r="R104" s="28">
        <v>56.2</v>
      </c>
      <c r="S104" s="42">
        <f t="shared" si="4"/>
        <v>36.53</v>
      </c>
      <c r="T104" s="25">
        <f t="shared" si="5"/>
        <v>0</v>
      </c>
      <c r="W104" s="31" t="s">
        <v>195</v>
      </c>
    </row>
    <row r="105" spans="1:23" s="17" customFormat="1" ht="99.95" customHeight="1" outlineLevel="4" x14ac:dyDescent="0.2">
      <c r="A105" s="18" t="s">
        <v>299</v>
      </c>
      <c r="B105" s="19" t="s">
        <v>300</v>
      </c>
      <c r="C105" s="20" t="s">
        <v>39</v>
      </c>
      <c r="D105" s="20" t="s">
        <v>219</v>
      </c>
      <c r="E105" s="20" t="s">
        <v>41</v>
      </c>
      <c r="F105" s="21">
        <v>4630112055245</v>
      </c>
      <c r="G105" s="20"/>
      <c r="H105" s="20" t="s">
        <v>78</v>
      </c>
      <c r="I105" s="20"/>
      <c r="J105" s="20"/>
      <c r="K105" s="20"/>
      <c r="L105" s="20" t="s">
        <v>265</v>
      </c>
      <c r="M105" s="20"/>
      <c r="N105" s="21">
        <v>1</v>
      </c>
      <c r="O105" s="20"/>
      <c r="P105" s="23">
        <v>20</v>
      </c>
      <c r="Q105" s="24"/>
      <c r="R105" s="28">
        <v>56.2</v>
      </c>
      <c r="S105" s="42">
        <f t="shared" si="4"/>
        <v>36.53</v>
      </c>
      <c r="T105" s="25">
        <f t="shared" si="5"/>
        <v>0</v>
      </c>
      <c r="W105" s="31" t="s">
        <v>195</v>
      </c>
    </row>
    <row r="106" spans="1:23" s="17" customFormat="1" ht="99.95" customHeight="1" outlineLevel="4" x14ac:dyDescent="0.2">
      <c r="A106" s="18" t="s">
        <v>301</v>
      </c>
      <c r="B106" s="19" t="s">
        <v>302</v>
      </c>
      <c r="C106" s="20" t="s">
        <v>39</v>
      </c>
      <c r="D106" s="20" t="s">
        <v>219</v>
      </c>
      <c r="E106" s="20" t="s">
        <v>41</v>
      </c>
      <c r="F106" s="21">
        <v>4630112055450</v>
      </c>
      <c r="G106" s="20"/>
      <c r="H106" s="20" t="s">
        <v>78</v>
      </c>
      <c r="I106" s="20"/>
      <c r="J106" s="20"/>
      <c r="K106" s="20"/>
      <c r="L106" s="20" t="s">
        <v>286</v>
      </c>
      <c r="M106" s="20"/>
      <c r="N106" s="21">
        <v>1</v>
      </c>
      <c r="O106" s="20"/>
      <c r="P106" s="23">
        <v>20</v>
      </c>
      <c r="Q106" s="24"/>
      <c r="R106" s="28">
        <v>56.2</v>
      </c>
      <c r="S106" s="42">
        <f t="shared" si="4"/>
        <v>36.53</v>
      </c>
      <c r="T106" s="25">
        <f t="shared" si="5"/>
        <v>0</v>
      </c>
      <c r="W106" s="31" t="s">
        <v>195</v>
      </c>
    </row>
    <row r="107" spans="1:23" s="17" customFormat="1" ht="99.95" customHeight="1" outlineLevel="4" x14ac:dyDescent="0.2">
      <c r="A107" s="18" t="s">
        <v>303</v>
      </c>
      <c r="B107" s="19" t="s">
        <v>304</v>
      </c>
      <c r="C107" s="20" t="s">
        <v>39</v>
      </c>
      <c r="D107" s="20" t="s">
        <v>219</v>
      </c>
      <c r="E107" s="20" t="s">
        <v>41</v>
      </c>
      <c r="F107" s="21">
        <v>4630112055177</v>
      </c>
      <c r="G107" s="20"/>
      <c r="H107" s="20" t="s">
        <v>78</v>
      </c>
      <c r="I107" s="20"/>
      <c r="J107" s="20"/>
      <c r="K107" s="20"/>
      <c r="L107" s="20" t="s">
        <v>286</v>
      </c>
      <c r="M107" s="20"/>
      <c r="N107" s="21">
        <v>1</v>
      </c>
      <c r="O107" s="20"/>
      <c r="P107" s="23">
        <v>20</v>
      </c>
      <c r="Q107" s="24"/>
      <c r="R107" s="28">
        <v>56.2</v>
      </c>
      <c r="S107" s="42">
        <f t="shared" si="4"/>
        <v>36.53</v>
      </c>
      <c r="T107" s="25">
        <f t="shared" si="5"/>
        <v>0</v>
      </c>
      <c r="W107" s="31" t="s">
        <v>195</v>
      </c>
    </row>
    <row r="108" spans="1:23" s="17" customFormat="1" ht="99.95" customHeight="1" outlineLevel="4" x14ac:dyDescent="0.2">
      <c r="A108" s="18" t="s">
        <v>305</v>
      </c>
      <c r="B108" s="19" t="s">
        <v>306</v>
      </c>
      <c r="C108" s="20" t="s">
        <v>39</v>
      </c>
      <c r="D108" s="20" t="s">
        <v>219</v>
      </c>
      <c r="E108" s="20" t="s">
        <v>41</v>
      </c>
      <c r="F108" s="21">
        <v>4630112055191</v>
      </c>
      <c r="G108" s="20"/>
      <c r="H108" s="20" t="s">
        <v>78</v>
      </c>
      <c r="I108" s="20"/>
      <c r="J108" s="20"/>
      <c r="K108" s="20"/>
      <c r="L108" s="20" t="s">
        <v>286</v>
      </c>
      <c r="M108" s="20"/>
      <c r="N108" s="21">
        <v>1</v>
      </c>
      <c r="O108" s="20"/>
      <c r="P108" s="23">
        <v>20</v>
      </c>
      <c r="Q108" s="24"/>
      <c r="R108" s="28">
        <v>56.2</v>
      </c>
      <c r="S108" s="42">
        <f t="shared" si="4"/>
        <v>36.53</v>
      </c>
      <c r="T108" s="25">
        <f t="shared" si="5"/>
        <v>0</v>
      </c>
      <c r="W108" s="31" t="s">
        <v>195</v>
      </c>
    </row>
    <row r="109" spans="1:23" s="17" customFormat="1" ht="99.95" customHeight="1" outlineLevel="4" x14ac:dyDescent="0.2">
      <c r="A109" s="18" t="s">
        <v>307</v>
      </c>
      <c r="B109" s="19" t="s">
        <v>308</v>
      </c>
      <c r="C109" s="20" t="s">
        <v>39</v>
      </c>
      <c r="D109" s="20" t="s">
        <v>219</v>
      </c>
      <c r="E109" s="20" t="s">
        <v>41</v>
      </c>
      <c r="F109" s="21">
        <v>4650118156715</v>
      </c>
      <c r="G109" s="20"/>
      <c r="H109" s="20" t="s">
        <v>174</v>
      </c>
      <c r="I109" s="20"/>
      <c r="J109" s="20"/>
      <c r="K109" s="20"/>
      <c r="L109" s="20" t="s">
        <v>194</v>
      </c>
      <c r="M109" s="20" t="s">
        <v>199</v>
      </c>
      <c r="N109" s="21">
        <v>1</v>
      </c>
      <c r="O109" s="20"/>
      <c r="P109" s="23">
        <v>20</v>
      </c>
      <c r="Q109" s="24"/>
      <c r="R109" s="28">
        <v>56.2</v>
      </c>
      <c r="S109" s="42">
        <f t="shared" si="4"/>
        <v>36.53</v>
      </c>
      <c r="T109" s="25">
        <f t="shared" si="5"/>
        <v>0</v>
      </c>
      <c r="W109" s="31" t="s">
        <v>195</v>
      </c>
    </row>
    <row r="110" spans="1:23" s="17" customFormat="1" ht="99.95" customHeight="1" outlineLevel="4" x14ac:dyDescent="0.2">
      <c r="A110" s="18" t="s">
        <v>309</v>
      </c>
      <c r="B110" s="19" t="s">
        <v>310</v>
      </c>
      <c r="C110" s="20" t="s">
        <v>39</v>
      </c>
      <c r="D110" s="20" t="s">
        <v>219</v>
      </c>
      <c r="E110" s="20" t="s">
        <v>41</v>
      </c>
      <c r="F110" s="21">
        <v>4650118156852</v>
      </c>
      <c r="G110" s="20"/>
      <c r="H110" s="20" t="s">
        <v>174</v>
      </c>
      <c r="I110" s="20"/>
      <c r="J110" s="20"/>
      <c r="K110" s="20"/>
      <c r="L110" s="20" t="s">
        <v>194</v>
      </c>
      <c r="M110" s="20" t="s">
        <v>199</v>
      </c>
      <c r="N110" s="21">
        <v>1</v>
      </c>
      <c r="O110" s="20"/>
      <c r="P110" s="23">
        <v>20</v>
      </c>
      <c r="Q110" s="24"/>
      <c r="R110" s="28">
        <v>56.2</v>
      </c>
      <c r="S110" s="42">
        <f t="shared" si="4"/>
        <v>36.53</v>
      </c>
      <c r="T110" s="25">
        <f t="shared" si="5"/>
        <v>0</v>
      </c>
      <c r="W110" s="31" t="s">
        <v>220</v>
      </c>
    </row>
    <row r="111" spans="1:23" s="17" customFormat="1" ht="99.95" customHeight="1" outlineLevel="4" x14ac:dyDescent="0.2">
      <c r="A111" s="18" t="s">
        <v>311</v>
      </c>
      <c r="B111" s="19" t="s">
        <v>312</v>
      </c>
      <c r="C111" s="20" t="s">
        <v>39</v>
      </c>
      <c r="D111" s="20" t="s">
        <v>219</v>
      </c>
      <c r="E111" s="20" t="s">
        <v>41</v>
      </c>
      <c r="F111" s="21">
        <v>4650118156869</v>
      </c>
      <c r="G111" s="20"/>
      <c r="H111" s="20" t="s">
        <v>174</v>
      </c>
      <c r="I111" s="20"/>
      <c r="J111" s="20"/>
      <c r="K111" s="20"/>
      <c r="L111" s="20" t="s">
        <v>194</v>
      </c>
      <c r="M111" s="20" t="s">
        <v>199</v>
      </c>
      <c r="N111" s="21">
        <v>1</v>
      </c>
      <c r="O111" s="20"/>
      <c r="P111" s="23">
        <v>20</v>
      </c>
      <c r="Q111" s="24"/>
      <c r="R111" s="28">
        <v>56.2</v>
      </c>
      <c r="S111" s="42">
        <f t="shared" si="4"/>
        <v>36.53</v>
      </c>
      <c r="T111" s="25">
        <f t="shared" si="5"/>
        <v>0</v>
      </c>
      <c r="W111" s="31" t="s">
        <v>195</v>
      </c>
    </row>
    <row r="112" spans="1:23" s="17" customFormat="1" ht="99.95" customHeight="1" outlineLevel="4" x14ac:dyDescent="0.2">
      <c r="A112" s="18" t="s">
        <v>313</v>
      </c>
      <c r="B112" s="19" t="s">
        <v>314</v>
      </c>
      <c r="C112" s="20" t="s">
        <v>39</v>
      </c>
      <c r="D112" s="20" t="s">
        <v>219</v>
      </c>
      <c r="E112" s="20" t="s">
        <v>41</v>
      </c>
      <c r="F112" s="20"/>
      <c r="G112" s="20"/>
      <c r="H112" s="20" t="s">
        <v>174</v>
      </c>
      <c r="I112" s="20"/>
      <c r="J112" s="20"/>
      <c r="K112" s="20"/>
      <c r="L112" s="20" t="s">
        <v>194</v>
      </c>
      <c r="M112" s="20" t="s">
        <v>199</v>
      </c>
      <c r="N112" s="21">
        <v>1</v>
      </c>
      <c r="O112" s="20"/>
      <c r="P112" s="23">
        <v>20</v>
      </c>
      <c r="Q112" s="24"/>
      <c r="R112" s="28">
        <v>56.2</v>
      </c>
      <c r="S112" s="42">
        <f t="shared" si="4"/>
        <v>36.53</v>
      </c>
      <c r="T112" s="25">
        <f t="shared" si="5"/>
        <v>0</v>
      </c>
      <c r="W112" s="31" t="s">
        <v>195</v>
      </c>
    </row>
    <row r="113" spans="1:23" s="17" customFormat="1" ht="99.95" customHeight="1" outlineLevel="4" x14ac:dyDescent="0.2">
      <c r="A113" s="18" t="s">
        <v>315</v>
      </c>
      <c r="B113" s="19" t="s">
        <v>316</v>
      </c>
      <c r="C113" s="20" t="s">
        <v>39</v>
      </c>
      <c r="D113" s="20" t="s">
        <v>219</v>
      </c>
      <c r="E113" s="20" t="s">
        <v>41</v>
      </c>
      <c r="F113" s="21">
        <v>4650118157620</v>
      </c>
      <c r="G113" s="20"/>
      <c r="H113" s="20" t="s">
        <v>174</v>
      </c>
      <c r="I113" s="20"/>
      <c r="J113" s="20"/>
      <c r="K113" s="20"/>
      <c r="L113" s="20" t="s">
        <v>194</v>
      </c>
      <c r="M113" s="20" t="s">
        <v>199</v>
      </c>
      <c r="N113" s="21">
        <v>1</v>
      </c>
      <c r="O113" s="20"/>
      <c r="P113" s="23">
        <v>20</v>
      </c>
      <c r="Q113" s="24"/>
      <c r="R113" s="28">
        <v>56.2</v>
      </c>
      <c r="S113" s="42">
        <f t="shared" si="4"/>
        <v>36.53</v>
      </c>
      <c r="T113" s="25">
        <f t="shared" si="5"/>
        <v>0</v>
      </c>
      <c r="W113" s="31" t="s">
        <v>220</v>
      </c>
    </row>
    <row r="114" spans="1:23" s="17" customFormat="1" ht="99.95" customHeight="1" outlineLevel="4" x14ac:dyDescent="0.2">
      <c r="A114" s="18" t="s">
        <v>317</v>
      </c>
      <c r="B114" s="19" t="s">
        <v>318</v>
      </c>
      <c r="C114" s="20" t="s">
        <v>39</v>
      </c>
      <c r="D114" s="20" t="s">
        <v>219</v>
      </c>
      <c r="E114" s="20" t="s">
        <v>41</v>
      </c>
      <c r="F114" s="21">
        <v>4607811857456</v>
      </c>
      <c r="G114" s="20"/>
      <c r="H114" s="20" t="s">
        <v>174</v>
      </c>
      <c r="I114" s="20"/>
      <c r="J114" s="20"/>
      <c r="K114" s="20"/>
      <c r="L114" s="20" t="s">
        <v>194</v>
      </c>
      <c r="M114" s="20"/>
      <c r="N114" s="21">
        <v>1</v>
      </c>
      <c r="O114" s="20"/>
      <c r="P114" s="23">
        <v>20</v>
      </c>
      <c r="Q114" s="24"/>
      <c r="R114" s="28">
        <v>56.2</v>
      </c>
      <c r="S114" s="42">
        <f t="shared" si="4"/>
        <v>36.53</v>
      </c>
      <c r="T114" s="25">
        <f t="shared" si="5"/>
        <v>0</v>
      </c>
      <c r="W114" s="31" t="s">
        <v>195</v>
      </c>
    </row>
    <row r="115" spans="1:23" s="17" customFormat="1" ht="99.95" customHeight="1" outlineLevel="4" x14ac:dyDescent="0.2">
      <c r="A115" s="18" t="s">
        <v>319</v>
      </c>
      <c r="B115" s="19" t="s">
        <v>320</v>
      </c>
      <c r="C115" s="20" t="s">
        <v>39</v>
      </c>
      <c r="D115" s="20" t="s">
        <v>219</v>
      </c>
      <c r="E115" s="20" t="s">
        <v>41</v>
      </c>
      <c r="F115" s="21">
        <v>4607811857432</v>
      </c>
      <c r="G115" s="20"/>
      <c r="H115" s="20" t="s">
        <v>174</v>
      </c>
      <c r="I115" s="20"/>
      <c r="J115" s="20"/>
      <c r="K115" s="20"/>
      <c r="L115" s="20" t="s">
        <v>194</v>
      </c>
      <c r="M115" s="20"/>
      <c r="N115" s="21">
        <v>1</v>
      </c>
      <c r="O115" s="20"/>
      <c r="P115" s="23">
        <v>20</v>
      </c>
      <c r="Q115" s="24"/>
      <c r="R115" s="28">
        <v>56.2</v>
      </c>
      <c r="S115" s="42">
        <f t="shared" si="4"/>
        <v>36.53</v>
      </c>
      <c r="T115" s="25">
        <f t="shared" si="5"/>
        <v>0</v>
      </c>
      <c r="W115" s="31" t="s">
        <v>195</v>
      </c>
    </row>
    <row r="116" spans="1:23" s="17" customFormat="1" ht="99.95" customHeight="1" outlineLevel="4" x14ac:dyDescent="0.2">
      <c r="A116" s="18" t="s">
        <v>321</v>
      </c>
      <c r="B116" s="19" t="s">
        <v>322</v>
      </c>
      <c r="C116" s="20" t="s">
        <v>39</v>
      </c>
      <c r="D116" s="20" t="s">
        <v>219</v>
      </c>
      <c r="E116" s="20" t="s">
        <v>41</v>
      </c>
      <c r="F116" s="21">
        <v>4607811857937</v>
      </c>
      <c r="G116" s="20"/>
      <c r="H116" s="20" t="s">
        <v>174</v>
      </c>
      <c r="I116" s="20"/>
      <c r="J116" s="20"/>
      <c r="K116" s="20"/>
      <c r="L116" s="20" t="s">
        <v>194</v>
      </c>
      <c r="M116" s="20"/>
      <c r="N116" s="21">
        <v>1</v>
      </c>
      <c r="O116" s="20"/>
      <c r="P116" s="23">
        <v>20</v>
      </c>
      <c r="Q116" s="24"/>
      <c r="R116" s="28">
        <v>56.2</v>
      </c>
      <c r="S116" s="42">
        <f t="shared" si="4"/>
        <v>36.53</v>
      </c>
      <c r="T116" s="25">
        <f t="shared" si="5"/>
        <v>0</v>
      </c>
      <c r="W116" s="31" t="s">
        <v>195</v>
      </c>
    </row>
    <row r="117" spans="1:23" s="17" customFormat="1" ht="99.95" customHeight="1" outlineLevel="4" x14ac:dyDescent="0.2">
      <c r="A117" s="18" t="s">
        <v>323</v>
      </c>
      <c r="B117" s="19" t="s">
        <v>324</v>
      </c>
      <c r="C117" s="20" t="s">
        <v>39</v>
      </c>
      <c r="D117" s="20" t="s">
        <v>219</v>
      </c>
      <c r="E117" s="20" t="s">
        <v>41</v>
      </c>
      <c r="F117" s="21">
        <v>4650118157989</v>
      </c>
      <c r="G117" s="20"/>
      <c r="H117" s="20" t="s">
        <v>174</v>
      </c>
      <c r="I117" s="20"/>
      <c r="J117" s="20"/>
      <c r="K117" s="20"/>
      <c r="L117" s="20" t="s">
        <v>194</v>
      </c>
      <c r="M117" s="20" t="s">
        <v>199</v>
      </c>
      <c r="N117" s="21">
        <v>1</v>
      </c>
      <c r="O117" s="20"/>
      <c r="P117" s="23">
        <v>20</v>
      </c>
      <c r="Q117" s="24"/>
      <c r="R117" s="28">
        <v>56.2</v>
      </c>
      <c r="S117" s="42">
        <f t="shared" si="4"/>
        <v>36.53</v>
      </c>
      <c r="T117" s="25">
        <f t="shared" si="5"/>
        <v>0</v>
      </c>
      <c r="W117" s="31" t="s">
        <v>220</v>
      </c>
    </row>
    <row r="118" spans="1:23" s="17" customFormat="1" ht="99.95" customHeight="1" outlineLevel="4" x14ac:dyDescent="0.2">
      <c r="A118" s="18" t="s">
        <v>325</v>
      </c>
      <c r="B118" s="19" t="s">
        <v>326</v>
      </c>
      <c r="C118" s="20" t="s">
        <v>39</v>
      </c>
      <c r="D118" s="20" t="s">
        <v>219</v>
      </c>
      <c r="E118" s="20" t="s">
        <v>41</v>
      </c>
      <c r="F118" s="21">
        <v>4650118158009</v>
      </c>
      <c r="G118" s="20"/>
      <c r="H118" s="20" t="s">
        <v>174</v>
      </c>
      <c r="I118" s="20"/>
      <c r="J118" s="20"/>
      <c r="K118" s="20"/>
      <c r="L118" s="20" t="s">
        <v>194</v>
      </c>
      <c r="M118" s="20" t="s">
        <v>199</v>
      </c>
      <c r="N118" s="21">
        <v>1</v>
      </c>
      <c r="O118" s="20"/>
      <c r="P118" s="23">
        <v>20</v>
      </c>
      <c r="Q118" s="24"/>
      <c r="R118" s="28">
        <v>56.2</v>
      </c>
      <c r="S118" s="42">
        <f t="shared" si="4"/>
        <v>36.53</v>
      </c>
      <c r="T118" s="25">
        <f t="shared" si="5"/>
        <v>0</v>
      </c>
      <c r="W118" s="31" t="s">
        <v>220</v>
      </c>
    </row>
    <row r="119" spans="1:23" s="17" customFormat="1" ht="99.95" customHeight="1" outlineLevel="4" x14ac:dyDescent="0.2">
      <c r="A119" s="18" t="s">
        <v>327</v>
      </c>
      <c r="B119" s="19" t="s">
        <v>328</v>
      </c>
      <c r="C119" s="20" t="s">
        <v>39</v>
      </c>
      <c r="D119" s="20" t="s">
        <v>219</v>
      </c>
      <c r="E119" s="20" t="s">
        <v>41</v>
      </c>
      <c r="F119" s="21">
        <v>4650118158030</v>
      </c>
      <c r="G119" s="20"/>
      <c r="H119" s="20" t="s">
        <v>174</v>
      </c>
      <c r="I119" s="20"/>
      <c r="J119" s="20"/>
      <c r="K119" s="20"/>
      <c r="L119" s="20" t="s">
        <v>194</v>
      </c>
      <c r="M119" s="20" t="s">
        <v>199</v>
      </c>
      <c r="N119" s="21">
        <v>1</v>
      </c>
      <c r="O119" s="20"/>
      <c r="P119" s="23">
        <v>20</v>
      </c>
      <c r="Q119" s="24"/>
      <c r="R119" s="28">
        <v>56.2</v>
      </c>
      <c r="S119" s="42">
        <f t="shared" si="4"/>
        <v>36.53</v>
      </c>
      <c r="T119" s="25">
        <f t="shared" si="5"/>
        <v>0</v>
      </c>
      <c r="W119" s="31" t="s">
        <v>220</v>
      </c>
    </row>
    <row r="120" spans="1:23" s="17" customFormat="1" ht="99.95" customHeight="1" outlineLevel="4" x14ac:dyDescent="0.2">
      <c r="A120" s="18" t="s">
        <v>329</v>
      </c>
      <c r="B120" s="19" t="s">
        <v>330</v>
      </c>
      <c r="C120" s="20" t="s">
        <v>39</v>
      </c>
      <c r="D120" s="20" t="s">
        <v>219</v>
      </c>
      <c r="E120" s="20" t="s">
        <v>41</v>
      </c>
      <c r="F120" s="21">
        <v>4650118158047</v>
      </c>
      <c r="G120" s="20"/>
      <c r="H120" s="20" t="s">
        <v>174</v>
      </c>
      <c r="I120" s="20"/>
      <c r="J120" s="20"/>
      <c r="K120" s="20"/>
      <c r="L120" s="20" t="s">
        <v>194</v>
      </c>
      <c r="M120" s="20" t="s">
        <v>199</v>
      </c>
      <c r="N120" s="21">
        <v>1</v>
      </c>
      <c r="O120" s="20"/>
      <c r="P120" s="23">
        <v>20</v>
      </c>
      <c r="Q120" s="24"/>
      <c r="R120" s="28">
        <v>56.2</v>
      </c>
      <c r="S120" s="42">
        <f t="shared" si="4"/>
        <v>36.53</v>
      </c>
      <c r="T120" s="25">
        <f t="shared" si="5"/>
        <v>0</v>
      </c>
      <c r="W120" s="31" t="s">
        <v>220</v>
      </c>
    </row>
    <row r="121" spans="1:23" s="17" customFormat="1" ht="99.95" customHeight="1" outlineLevel="4" x14ac:dyDescent="0.2">
      <c r="A121" s="18" t="s">
        <v>331</v>
      </c>
      <c r="B121" s="19" t="s">
        <v>332</v>
      </c>
      <c r="C121" s="20" t="s">
        <v>39</v>
      </c>
      <c r="D121" s="20" t="s">
        <v>219</v>
      </c>
      <c r="E121" s="20" t="s">
        <v>41</v>
      </c>
      <c r="F121" s="21">
        <v>4630112034127</v>
      </c>
      <c r="G121" s="20"/>
      <c r="H121" s="20" t="s">
        <v>78</v>
      </c>
      <c r="I121" s="20"/>
      <c r="J121" s="20"/>
      <c r="K121" s="20"/>
      <c r="L121" s="20" t="s">
        <v>258</v>
      </c>
      <c r="M121" s="20"/>
      <c r="N121" s="21">
        <v>10</v>
      </c>
      <c r="O121" s="20"/>
      <c r="P121" s="23">
        <v>20</v>
      </c>
      <c r="Q121" s="24"/>
      <c r="R121" s="28">
        <v>42.5</v>
      </c>
      <c r="S121" s="42">
        <f t="shared" si="4"/>
        <v>27.625</v>
      </c>
      <c r="T121" s="25">
        <f t="shared" si="5"/>
        <v>0</v>
      </c>
      <c r="W121" s="31" t="s">
        <v>226</v>
      </c>
    </row>
    <row r="122" spans="1:23" s="17" customFormat="1" ht="99.95" customHeight="1" outlineLevel="4" x14ac:dyDescent="0.2">
      <c r="A122" s="18" t="s">
        <v>333</v>
      </c>
      <c r="B122" s="19" t="s">
        <v>334</v>
      </c>
      <c r="C122" s="20" t="s">
        <v>39</v>
      </c>
      <c r="D122" s="20" t="s">
        <v>219</v>
      </c>
      <c r="E122" s="20" t="s">
        <v>41</v>
      </c>
      <c r="F122" s="20"/>
      <c r="G122" s="20"/>
      <c r="H122" s="20" t="s">
        <v>174</v>
      </c>
      <c r="I122" s="20"/>
      <c r="J122" s="20"/>
      <c r="K122" s="20"/>
      <c r="L122" s="20" t="s">
        <v>265</v>
      </c>
      <c r="M122" s="20" t="s">
        <v>199</v>
      </c>
      <c r="N122" s="21">
        <v>10</v>
      </c>
      <c r="O122" s="20"/>
      <c r="P122" s="23">
        <v>20</v>
      </c>
      <c r="Q122" s="24"/>
      <c r="R122" s="28">
        <v>42.5</v>
      </c>
      <c r="S122" s="42">
        <f t="shared" si="4"/>
        <v>27.625</v>
      </c>
      <c r="T122" s="25">
        <f t="shared" si="5"/>
        <v>0</v>
      </c>
      <c r="W122" s="31" t="s">
        <v>220</v>
      </c>
    </row>
    <row r="123" spans="1:23" ht="11.25" customHeight="1" outlineLevel="3" x14ac:dyDescent="0.2">
      <c r="A123" s="12"/>
      <c r="B123" s="32" t="s">
        <v>335</v>
      </c>
      <c r="C123" s="14"/>
      <c r="D123" s="14"/>
      <c r="E123" s="14"/>
      <c r="F123" s="14"/>
      <c r="G123" s="14"/>
      <c r="H123" s="14"/>
      <c r="I123" s="14"/>
      <c r="J123" s="14"/>
      <c r="K123" s="14"/>
      <c r="L123" s="14"/>
      <c r="M123" s="14"/>
      <c r="N123" s="14"/>
      <c r="O123" s="14"/>
      <c r="P123" s="14"/>
      <c r="Q123" s="14"/>
      <c r="R123" s="14"/>
      <c r="S123" s="41"/>
      <c r="T123" s="15"/>
    </row>
    <row r="124" spans="1:23" s="17" customFormat="1" ht="99.95" customHeight="1" outlineLevel="4" x14ac:dyDescent="0.2">
      <c r="A124" s="18" t="s">
        <v>336</v>
      </c>
      <c r="B124" s="19" t="s">
        <v>337</v>
      </c>
      <c r="C124" s="20" t="s">
        <v>39</v>
      </c>
      <c r="D124" s="20" t="s">
        <v>338</v>
      </c>
      <c r="E124" s="20" t="s">
        <v>41</v>
      </c>
      <c r="F124" s="21">
        <v>4650118158078</v>
      </c>
      <c r="G124" s="20"/>
      <c r="H124" s="20" t="s">
        <v>174</v>
      </c>
      <c r="I124" s="20"/>
      <c r="J124" s="20"/>
      <c r="K124" s="20"/>
      <c r="L124" s="20" t="s">
        <v>339</v>
      </c>
      <c r="M124" s="20" t="s">
        <v>199</v>
      </c>
      <c r="N124" s="21">
        <v>1</v>
      </c>
      <c r="O124" s="20"/>
      <c r="P124" s="23">
        <v>20</v>
      </c>
      <c r="Q124" s="24"/>
      <c r="R124" s="28">
        <v>36</v>
      </c>
      <c r="S124" s="42">
        <f t="shared" ref="S124:S187" si="6">R124*(1-$P$9/100)</f>
        <v>23.400000000000002</v>
      </c>
      <c r="T124" s="25">
        <f t="shared" ref="T124:T187" si="7">Q124*S124</f>
        <v>0</v>
      </c>
      <c r="W124" s="31" t="s">
        <v>220</v>
      </c>
    </row>
    <row r="125" spans="1:23" s="17" customFormat="1" ht="99.95" customHeight="1" outlineLevel="4" x14ac:dyDescent="0.2">
      <c r="A125" s="18" t="s">
        <v>340</v>
      </c>
      <c r="B125" s="19" t="s">
        <v>341</v>
      </c>
      <c r="C125" s="20" t="s">
        <v>39</v>
      </c>
      <c r="D125" s="20" t="s">
        <v>338</v>
      </c>
      <c r="E125" s="20" t="s">
        <v>41</v>
      </c>
      <c r="F125" s="21">
        <v>4607811858514</v>
      </c>
      <c r="G125" s="20"/>
      <c r="H125" s="20" t="s">
        <v>193</v>
      </c>
      <c r="I125" s="20"/>
      <c r="J125" s="20"/>
      <c r="K125" s="20"/>
      <c r="L125" s="20" t="s">
        <v>339</v>
      </c>
      <c r="M125" s="20" t="s">
        <v>199</v>
      </c>
      <c r="N125" s="21">
        <v>1</v>
      </c>
      <c r="O125" s="20"/>
      <c r="P125" s="23">
        <v>20</v>
      </c>
      <c r="Q125" s="24"/>
      <c r="R125" s="28">
        <v>36</v>
      </c>
      <c r="S125" s="42">
        <f t="shared" si="6"/>
        <v>23.400000000000002</v>
      </c>
      <c r="T125" s="25">
        <f t="shared" si="7"/>
        <v>0</v>
      </c>
      <c r="W125" s="31" t="s">
        <v>226</v>
      </c>
    </row>
    <row r="126" spans="1:23" s="17" customFormat="1" ht="99.95" customHeight="1" outlineLevel="4" x14ac:dyDescent="0.2">
      <c r="A126" s="18" t="s">
        <v>342</v>
      </c>
      <c r="B126" s="19" t="s">
        <v>343</v>
      </c>
      <c r="C126" s="20" t="s">
        <v>39</v>
      </c>
      <c r="D126" s="20" t="s">
        <v>338</v>
      </c>
      <c r="E126" s="20" t="s">
        <v>41</v>
      </c>
      <c r="F126" s="21">
        <v>4650118153080</v>
      </c>
      <c r="G126" s="20"/>
      <c r="H126" s="20" t="s">
        <v>174</v>
      </c>
      <c r="I126" s="20"/>
      <c r="J126" s="20"/>
      <c r="K126" s="20"/>
      <c r="L126" s="20" t="s">
        <v>339</v>
      </c>
      <c r="M126" s="20" t="s">
        <v>199</v>
      </c>
      <c r="N126" s="21">
        <v>1</v>
      </c>
      <c r="O126" s="20"/>
      <c r="P126" s="23">
        <v>20</v>
      </c>
      <c r="Q126" s="24"/>
      <c r="R126" s="28">
        <v>36</v>
      </c>
      <c r="S126" s="42">
        <f t="shared" si="6"/>
        <v>23.400000000000002</v>
      </c>
      <c r="T126" s="25">
        <f t="shared" si="7"/>
        <v>0</v>
      </c>
      <c r="W126" s="31" t="s">
        <v>220</v>
      </c>
    </row>
    <row r="127" spans="1:23" s="17" customFormat="1" ht="99.95" customHeight="1" outlineLevel="4" x14ac:dyDescent="0.2">
      <c r="A127" s="18" t="s">
        <v>344</v>
      </c>
      <c r="B127" s="19" t="s">
        <v>345</v>
      </c>
      <c r="C127" s="20" t="s">
        <v>39</v>
      </c>
      <c r="D127" s="20" t="s">
        <v>338</v>
      </c>
      <c r="E127" s="20" t="s">
        <v>41</v>
      </c>
      <c r="F127" s="21">
        <v>4650118158320</v>
      </c>
      <c r="G127" s="20"/>
      <c r="H127" s="20" t="s">
        <v>174</v>
      </c>
      <c r="I127" s="20"/>
      <c r="J127" s="20"/>
      <c r="K127" s="20"/>
      <c r="L127" s="20" t="s">
        <v>339</v>
      </c>
      <c r="M127" s="20" t="s">
        <v>199</v>
      </c>
      <c r="N127" s="21">
        <v>1</v>
      </c>
      <c r="O127" s="20"/>
      <c r="P127" s="23">
        <v>20</v>
      </c>
      <c r="Q127" s="24"/>
      <c r="R127" s="28">
        <v>36</v>
      </c>
      <c r="S127" s="42">
        <f t="shared" si="6"/>
        <v>23.400000000000002</v>
      </c>
      <c r="T127" s="25">
        <f t="shared" si="7"/>
        <v>0</v>
      </c>
      <c r="W127" s="31" t="s">
        <v>226</v>
      </c>
    </row>
    <row r="128" spans="1:23" s="17" customFormat="1" ht="99.95" customHeight="1" outlineLevel="4" x14ac:dyDescent="0.2">
      <c r="A128" s="18" t="s">
        <v>346</v>
      </c>
      <c r="B128" s="19" t="s">
        <v>347</v>
      </c>
      <c r="C128" s="20" t="s">
        <v>39</v>
      </c>
      <c r="D128" s="20" t="s">
        <v>338</v>
      </c>
      <c r="E128" s="20" t="s">
        <v>41</v>
      </c>
      <c r="F128" s="21">
        <v>4650118158344</v>
      </c>
      <c r="G128" s="20"/>
      <c r="H128" s="20" t="s">
        <v>174</v>
      </c>
      <c r="I128" s="20"/>
      <c r="J128" s="20"/>
      <c r="K128" s="20"/>
      <c r="L128" s="20" t="s">
        <v>339</v>
      </c>
      <c r="M128" s="20" t="s">
        <v>199</v>
      </c>
      <c r="N128" s="21">
        <v>1</v>
      </c>
      <c r="O128" s="20"/>
      <c r="P128" s="23">
        <v>20</v>
      </c>
      <c r="Q128" s="24"/>
      <c r="R128" s="28">
        <v>36</v>
      </c>
      <c r="S128" s="42">
        <f t="shared" si="6"/>
        <v>23.400000000000002</v>
      </c>
      <c r="T128" s="25">
        <f t="shared" si="7"/>
        <v>0</v>
      </c>
      <c r="W128" s="31" t="s">
        <v>226</v>
      </c>
    </row>
    <row r="129" spans="1:43" s="17" customFormat="1" ht="99.95" customHeight="1" outlineLevel="4" x14ac:dyDescent="0.2">
      <c r="A129" s="18" t="s">
        <v>348</v>
      </c>
      <c r="B129" s="19" t="s">
        <v>349</v>
      </c>
      <c r="C129" s="20" t="s">
        <v>39</v>
      </c>
      <c r="D129" s="20" t="s">
        <v>338</v>
      </c>
      <c r="E129" s="20" t="s">
        <v>41</v>
      </c>
      <c r="F129" s="21">
        <v>4650118158351</v>
      </c>
      <c r="G129" s="20"/>
      <c r="H129" s="20" t="s">
        <v>174</v>
      </c>
      <c r="I129" s="20"/>
      <c r="J129" s="20"/>
      <c r="K129" s="20"/>
      <c r="L129" s="20" t="s">
        <v>339</v>
      </c>
      <c r="M129" s="20" t="s">
        <v>199</v>
      </c>
      <c r="N129" s="21">
        <v>1</v>
      </c>
      <c r="O129" s="20"/>
      <c r="P129" s="23">
        <v>20</v>
      </c>
      <c r="Q129" s="24"/>
      <c r="R129" s="28">
        <v>36</v>
      </c>
      <c r="S129" s="42">
        <f t="shared" si="6"/>
        <v>23.400000000000002</v>
      </c>
      <c r="T129" s="25">
        <f t="shared" si="7"/>
        <v>0</v>
      </c>
      <c r="W129" s="31" t="s">
        <v>226</v>
      </c>
    </row>
    <row r="130" spans="1:43" s="17" customFormat="1" ht="99.95" customHeight="1" outlineLevel="4" x14ac:dyDescent="0.2">
      <c r="A130" s="18" t="s">
        <v>350</v>
      </c>
      <c r="B130" s="19" t="s">
        <v>351</v>
      </c>
      <c r="C130" s="20" t="s">
        <v>39</v>
      </c>
      <c r="D130" s="20" t="s">
        <v>338</v>
      </c>
      <c r="E130" s="20" t="s">
        <v>41</v>
      </c>
      <c r="F130" s="21">
        <v>4650118153066</v>
      </c>
      <c r="G130" s="20"/>
      <c r="H130" s="20" t="s">
        <v>78</v>
      </c>
      <c r="I130" s="20"/>
      <c r="J130" s="20"/>
      <c r="K130" s="20"/>
      <c r="L130" s="20" t="s">
        <v>181</v>
      </c>
      <c r="M130" s="20" t="s">
        <v>199</v>
      </c>
      <c r="N130" s="21">
        <v>1</v>
      </c>
      <c r="O130" s="20"/>
      <c r="P130" s="23">
        <v>20</v>
      </c>
      <c r="Q130" s="24"/>
      <c r="R130" s="28">
        <v>36</v>
      </c>
      <c r="S130" s="42">
        <f t="shared" si="6"/>
        <v>23.400000000000002</v>
      </c>
      <c r="T130" s="25">
        <f t="shared" si="7"/>
        <v>0</v>
      </c>
      <c r="W130" s="31" t="s">
        <v>220</v>
      </c>
    </row>
    <row r="131" spans="1:43" s="17" customFormat="1" ht="99.95" customHeight="1" outlineLevel="4" x14ac:dyDescent="0.2">
      <c r="A131" s="18" t="s">
        <v>352</v>
      </c>
      <c r="B131" s="19" t="s">
        <v>353</v>
      </c>
      <c r="C131" s="20" t="s">
        <v>39</v>
      </c>
      <c r="D131" s="20" t="s">
        <v>338</v>
      </c>
      <c r="E131" s="20" t="s">
        <v>41</v>
      </c>
      <c r="F131" s="21">
        <v>4650118158368</v>
      </c>
      <c r="G131" s="20"/>
      <c r="H131" s="20" t="s">
        <v>174</v>
      </c>
      <c r="I131" s="20"/>
      <c r="J131" s="20"/>
      <c r="K131" s="20"/>
      <c r="L131" s="20" t="s">
        <v>339</v>
      </c>
      <c r="M131" s="20" t="s">
        <v>199</v>
      </c>
      <c r="N131" s="21">
        <v>1</v>
      </c>
      <c r="O131" s="20"/>
      <c r="P131" s="23">
        <v>20</v>
      </c>
      <c r="Q131" s="24"/>
      <c r="R131" s="28">
        <v>36</v>
      </c>
      <c r="S131" s="42">
        <f t="shared" si="6"/>
        <v>23.400000000000002</v>
      </c>
      <c r="T131" s="25">
        <f t="shared" si="7"/>
        <v>0</v>
      </c>
      <c r="W131" s="31" t="s">
        <v>220</v>
      </c>
    </row>
    <row r="132" spans="1:43" s="17" customFormat="1" ht="99.95" customHeight="1" outlineLevel="4" x14ac:dyDescent="0.2">
      <c r="A132" s="18" t="s">
        <v>354</v>
      </c>
      <c r="B132" s="19" t="s">
        <v>355</v>
      </c>
      <c r="C132" s="20" t="s">
        <v>39</v>
      </c>
      <c r="D132" s="20" t="s">
        <v>338</v>
      </c>
      <c r="E132" s="20" t="s">
        <v>41</v>
      </c>
      <c r="F132" s="21">
        <v>4650118158399</v>
      </c>
      <c r="G132" s="20"/>
      <c r="H132" s="20" t="s">
        <v>174</v>
      </c>
      <c r="I132" s="20"/>
      <c r="J132" s="20"/>
      <c r="K132" s="20"/>
      <c r="L132" s="20" t="s">
        <v>339</v>
      </c>
      <c r="M132" s="20" t="s">
        <v>199</v>
      </c>
      <c r="N132" s="21">
        <v>1</v>
      </c>
      <c r="O132" s="20"/>
      <c r="P132" s="23">
        <v>20</v>
      </c>
      <c r="Q132" s="24"/>
      <c r="R132" s="28">
        <v>36</v>
      </c>
      <c r="S132" s="42">
        <f t="shared" si="6"/>
        <v>23.400000000000002</v>
      </c>
      <c r="T132" s="25">
        <f t="shared" si="7"/>
        <v>0</v>
      </c>
      <c r="W132" s="31" t="s">
        <v>220</v>
      </c>
    </row>
    <row r="133" spans="1:43" s="17" customFormat="1" ht="99.95" customHeight="1" outlineLevel="4" x14ac:dyDescent="0.2">
      <c r="A133" s="18" t="s">
        <v>356</v>
      </c>
      <c r="B133" s="19" t="s">
        <v>357</v>
      </c>
      <c r="C133" s="20" t="s">
        <v>39</v>
      </c>
      <c r="D133" s="20" t="s">
        <v>338</v>
      </c>
      <c r="E133" s="20" t="s">
        <v>41</v>
      </c>
      <c r="F133" s="21">
        <v>4650118158405</v>
      </c>
      <c r="G133" s="20"/>
      <c r="H133" s="20" t="s">
        <v>174</v>
      </c>
      <c r="I133" s="20"/>
      <c r="J133" s="20"/>
      <c r="K133" s="20"/>
      <c r="L133" s="20" t="s">
        <v>339</v>
      </c>
      <c r="M133" s="20" t="s">
        <v>199</v>
      </c>
      <c r="N133" s="21">
        <v>1</v>
      </c>
      <c r="O133" s="20"/>
      <c r="P133" s="23">
        <v>20</v>
      </c>
      <c r="Q133" s="24"/>
      <c r="R133" s="28">
        <v>36</v>
      </c>
      <c r="S133" s="42">
        <f t="shared" si="6"/>
        <v>23.400000000000002</v>
      </c>
      <c r="T133" s="25">
        <f t="shared" si="7"/>
        <v>0</v>
      </c>
      <c r="W133" s="31" t="s">
        <v>226</v>
      </c>
    </row>
    <row r="134" spans="1:43" s="17" customFormat="1" ht="99.95" customHeight="1" outlineLevel="4" x14ac:dyDescent="0.2">
      <c r="A134" s="18" t="s">
        <v>358</v>
      </c>
      <c r="B134" s="19" t="s">
        <v>359</v>
      </c>
      <c r="C134" s="20" t="s">
        <v>39</v>
      </c>
      <c r="D134" s="20" t="s">
        <v>338</v>
      </c>
      <c r="E134" s="20" t="s">
        <v>41</v>
      </c>
      <c r="F134" s="21">
        <v>4650118158412</v>
      </c>
      <c r="G134" s="20"/>
      <c r="H134" s="20" t="s">
        <v>174</v>
      </c>
      <c r="I134" s="20"/>
      <c r="J134" s="20"/>
      <c r="K134" s="20"/>
      <c r="L134" s="20" t="s">
        <v>339</v>
      </c>
      <c r="M134" s="20" t="s">
        <v>199</v>
      </c>
      <c r="N134" s="21">
        <v>1</v>
      </c>
      <c r="O134" s="20"/>
      <c r="P134" s="23">
        <v>20</v>
      </c>
      <c r="Q134" s="24"/>
      <c r="R134" s="28">
        <v>36</v>
      </c>
      <c r="S134" s="42">
        <f t="shared" si="6"/>
        <v>23.400000000000002</v>
      </c>
      <c r="T134" s="25">
        <f t="shared" si="7"/>
        <v>0</v>
      </c>
      <c r="W134" s="31" t="s">
        <v>226</v>
      </c>
    </row>
    <row r="135" spans="1:43" s="17" customFormat="1" ht="99.95" customHeight="1" outlineLevel="4" x14ac:dyDescent="0.2">
      <c r="A135" s="18" t="s">
        <v>360</v>
      </c>
      <c r="B135" s="19" t="s">
        <v>361</v>
      </c>
      <c r="C135" s="20" t="s">
        <v>39</v>
      </c>
      <c r="D135" s="20" t="s">
        <v>338</v>
      </c>
      <c r="E135" s="20" t="s">
        <v>41</v>
      </c>
      <c r="F135" s="21">
        <v>4650118155251</v>
      </c>
      <c r="G135" s="20"/>
      <c r="H135" s="20" t="s">
        <v>193</v>
      </c>
      <c r="I135" s="20"/>
      <c r="J135" s="20"/>
      <c r="K135" s="20"/>
      <c r="L135" s="20" t="s">
        <v>362</v>
      </c>
      <c r="M135" s="20"/>
      <c r="N135" s="21">
        <v>1</v>
      </c>
      <c r="O135" s="20"/>
      <c r="P135" s="23">
        <v>20</v>
      </c>
      <c r="Q135" s="24"/>
      <c r="R135" s="28">
        <v>36</v>
      </c>
      <c r="S135" s="42">
        <f t="shared" si="6"/>
        <v>23.400000000000002</v>
      </c>
      <c r="T135" s="25">
        <f t="shared" si="7"/>
        <v>0</v>
      </c>
      <c r="W135" s="44" t="s">
        <v>363</v>
      </c>
      <c r="X135" s="44"/>
      <c r="Y135" s="44"/>
      <c r="Z135" s="44"/>
      <c r="AA135" s="44"/>
      <c r="AB135" s="44"/>
      <c r="AC135" s="44"/>
      <c r="AD135" s="44"/>
      <c r="AE135" s="44"/>
      <c r="AF135" s="44"/>
      <c r="AG135" s="44"/>
      <c r="AH135" s="44"/>
      <c r="AI135" s="44"/>
      <c r="AJ135" s="44"/>
      <c r="AK135" s="44"/>
      <c r="AL135" s="44"/>
      <c r="AM135" s="44"/>
      <c r="AN135" s="44"/>
      <c r="AO135" s="44"/>
      <c r="AP135" s="44"/>
      <c r="AQ135" s="44"/>
    </row>
    <row r="136" spans="1:43" s="17" customFormat="1" ht="99.95" customHeight="1" outlineLevel="4" x14ac:dyDescent="0.2">
      <c r="A136" s="18" t="s">
        <v>364</v>
      </c>
      <c r="B136" s="19" t="s">
        <v>365</v>
      </c>
      <c r="C136" s="20" t="s">
        <v>39</v>
      </c>
      <c r="D136" s="20" t="s">
        <v>338</v>
      </c>
      <c r="E136" s="20" t="s">
        <v>41</v>
      </c>
      <c r="F136" s="21">
        <v>4650118155213</v>
      </c>
      <c r="G136" s="20"/>
      <c r="H136" s="20" t="s">
        <v>193</v>
      </c>
      <c r="I136" s="20"/>
      <c r="J136" s="20"/>
      <c r="K136" s="20"/>
      <c r="L136" s="20" t="s">
        <v>362</v>
      </c>
      <c r="M136" s="20"/>
      <c r="N136" s="21">
        <v>1</v>
      </c>
      <c r="O136" s="20"/>
      <c r="P136" s="23">
        <v>20</v>
      </c>
      <c r="Q136" s="24"/>
      <c r="R136" s="28">
        <v>36</v>
      </c>
      <c r="S136" s="42">
        <f t="shared" si="6"/>
        <v>23.400000000000002</v>
      </c>
      <c r="T136" s="25">
        <f t="shared" si="7"/>
        <v>0</v>
      </c>
      <c r="W136" s="44" t="s">
        <v>363</v>
      </c>
      <c r="X136" s="44"/>
      <c r="Y136" s="44"/>
      <c r="Z136" s="44"/>
      <c r="AA136" s="44"/>
      <c r="AB136" s="44"/>
      <c r="AC136" s="44"/>
      <c r="AD136" s="44"/>
      <c r="AE136" s="44"/>
      <c r="AF136" s="44"/>
      <c r="AG136" s="44"/>
      <c r="AH136" s="44"/>
      <c r="AI136" s="44"/>
      <c r="AJ136" s="44"/>
      <c r="AK136" s="44"/>
      <c r="AL136" s="44"/>
      <c r="AM136" s="44"/>
      <c r="AN136" s="44"/>
      <c r="AO136" s="44"/>
      <c r="AP136" s="44"/>
      <c r="AQ136" s="44"/>
    </row>
    <row r="137" spans="1:43" s="17" customFormat="1" ht="99.95" customHeight="1" outlineLevel="4" x14ac:dyDescent="0.2">
      <c r="A137" s="18" t="s">
        <v>366</v>
      </c>
      <c r="B137" s="19" t="s">
        <v>367</v>
      </c>
      <c r="C137" s="20" t="s">
        <v>39</v>
      </c>
      <c r="D137" s="20" t="s">
        <v>338</v>
      </c>
      <c r="E137" s="20" t="s">
        <v>41</v>
      </c>
      <c r="F137" s="21">
        <v>4650118155237</v>
      </c>
      <c r="G137" s="20"/>
      <c r="H137" s="20" t="s">
        <v>193</v>
      </c>
      <c r="I137" s="20"/>
      <c r="J137" s="20"/>
      <c r="K137" s="20"/>
      <c r="L137" s="20" t="s">
        <v>362</v>
      </c>
      <c r="M137" s="20"/>
      <c r="N137" s="21">
        <v>1</v>
      </c>
      <c r="O137" s="20"/>
      <c r="P137" s="23">
        <v>20</v>
      </c>
      <c r="Q137" s="24"/>
      <c r="R137" s="28">
        <v>36</v>
      </c>
      <c r="S137" s="42">
        <f t="shared" si="6"/>
        <v>23.400000000000002</v>
      </c>
      <c r="T137" s="25">
        <f t="shared" si="7"/>
        <v>0</v>
      </c>
      <c r="W137" s="44" t="s">
        <v>363</v>
      </c>
      <c r="X137" s="44"/>
      <c r="Y137" s="44"/>
      <c r="Z137" s="44"/>
      <c r="AA137" s="44"/>
      <c r="AB137" s="44"/>
      <c r="AC137" s="44"/>
      <c r="AD137" s="44"/>
      <c r="AE137" s="44"/>
      <c r="AF137" s="44"/>
      <c r="AG137" s="44"/>
      <c r="AH137" s="44"/>
      <c r="AI137" s="44"/>
      <c r="AJ137" s="44"/>
      <c r="AK137" s="44"/>
      <c r="AL137" s="44"/>
      <c r="AM137" s="44"/>
      <c r="AN137" s="44"/>
      <c r="AO137" s="44"/>
      <c r="AP137" s="44"/>
      <c r="AQ137" s="44"/>
    </row>
    <row r="138" spans="1:43" s="17" customFormat="1" ht="99.95" customHeight="1" outlineLevel="4" x14ac:dyDescent="0.2">
      <c r="A138" s="18" t="s">
        <v>368</v>
      </c>
      <c r="B138" s="19" t="s">
        <v>369</v>
      </c>
      <c r="C138" s="20" t="s">
        <v>39</v>
      </c>
      <c r="D138" s="20" t="s">
        <v>338</v>
      </c>
      <c r="E138" s="20" t="s">
        <v>41</v>
      </c>
      <c r="F138" s="21">
        <v>4650118158702</v>
      </c>
      <c r="G138" s="20"/>
      <c r="H138" s="20" t="s">
        <v>174</v>
      </c>
      <c r="I138" s="20"/>
      <c r="J138" s="20"/>
      <c r="K138" s="20"/>
      <c r="L138" s="20" t="s">
        <v>339</v>
      </c>
      <c r="M138" s="20" t="s">
        <v>199</v>
      </c>
      <c r="N138" s="21">
        <v>1</v>
      </c>
      <c r="O138" s="20"/>
      <c r="P138" s="23">
        <v>20</v>
      </c>
      <c r="Q138" s="24"/>
      <c r="R138" s="28">
        <v>36</v>
      </c>
      <c r="S138" s="42">
        <f t="shared" si="6"/>
        <v>23.400000000000002</v>
      </c>
      <c r="T138" s="25">
        <f t="shared" si="7"/>
        <v>0</v>
      </c>
      <c r="W138" s="31" t="s">
        <v>226</v>
      </c>
    </row>
    <row r="139" spans="1:43" s="17" customFormat="1" ht="99.95" customHeight="1" outlineLevel="4" x14ac:dyDescent="0.2">
      <c r="A139" s="18" t="s">
        <v>370</v>
      </c>
      <c r="B139" s="19" t="s">
        <v>371</v>
      </c>
      <c r="C139" s="20" t="s">
        <v>39</v>
      </c>
      <c r="D139" s="20" t="s">
        <v>338</v>
      </c>
      <c r="E139" s="20" t="s">
        <v>41</v>
      </c>
      <c r="F139" s="21">
        <v>4650118158719</v>
      </c>
      <c r="G139" s="20"/>
      <c r="H139" s="20" t="s">
        <v>174</v>
      </c>
      <c r="I139" s="20"/>
      <c r="J139" s="20"/>
      <c r="K139" s="20"/>
      <c r="L139" s="20" t="s">
        <v>339</v>
      </c>
      <c r="M139" s="20" t="s">
        <v>199</v>
      </c>
      <c r="N139" s="21">
        <v>1</v>
      </c>
      <c r="O139" s="20"/>
      <c r="P139" s="23">
        <v>20</v>
      </c>
      <c r="Q139" s="24"/>
      <c r="R139" s="28">
        <v>36</v>
      </c>
      <c r="S139" s="42">
        <f t="shared" si="6"/>
        <v>23.400000000000002</v>
      </c>
      <c r="T139" s="25">
        <f t="shared" si="7"/>
        <v>0</v>
      </c>
      <c r="W139" s="31" t="s">
        <v>226</v>
      </c>
    </row>
    <row r="140" spans="1:43" s="17" customFormat="1" ht="99.95" customHeight="1" outlineLevel="4" x14ac:dyDescent="0.2">
      <c r="A140" s="18" t="s">
        <v>372</v>
      </c>
      <c r="B140" s="19" t="s">
        <v>373</v>
      </c>
      <c r="C140" s="20" t="s">
        <v>39</v>
      </c>
      <c r="D140" s="20" t="s">
        <v>338</v>
      </c>
      <c r="E140" s="20" t="s">
        <v>41</v>
      </c>
      <c r="F140" s="21">
        <v>4630112036497</v>
      </c>
      <c r="G140" s="20"/>
      <c r="H140" s="20" t="s">
        <v>78</v>
      </c>
      <c r="I140" s="20"/>
      <c r="J140" s="20"/>
      <c r="K140" s="20"/>
      <c r="L140" s="20" t="s">
        <v>181</v>
      </c>
      <c r="M140" s="20"/>
      <c r="N140" s="21">
        <v>1</v>
      </c>
      <c r="O140" s="20"/>
      <c r="P140" s="23">
        <v>20</v>
      </c>
      <c r="Q140" s="24"/>
      <c r="R140" s="28">
        <v>36</v>
      </c>
      <c r="S140" s="42">
        <f t="shared" si="6"/>
        <v>23.400000000000002</v>
      </c>
      <c r="T140" s="25">
        <f t="shared" si="7"/>
        <v>0</v>
      </c>
      <c r="W140" s="31" t="s">
        <v>226</v>
      </c>
    </row>
    <row r="141" spans="1:43" s="17" customFormat="1" ht="99.95" customHeight="1" outlineLevel="4" x14ac:dyDescent="0.2">
      <c r="A141" s="18" t="s">
        <v>374</v>
      </c>
      <c r="B141" s="19" t="s">
        <v>375</v>
      </c>
      <c r="C141" s="20" t="s">
        <v>39</v>
      </c>
      <c r="D141" s="20" t="s">
        <v>338</v>
      </c>
      <c r="E141" s="20" t="s">
        <v>41</v>
      </c>
      <c r="F141" s="21">
        <v>4630112036466</v>
      </c>
      <c r="G141" s="20"/>
      <c r="H141" s="20" t="s">
        <v>78</v>
      </c>
      <c r="I141" s="20"/>
      <c r="J141" s="20"/>
      <c r="K141" s="20"/>
      <c r="L141" s="20" t="s">
        <v>181</v>
      </c>
      <c r="M141" s="20"/>
      <c r="N141" s="21">
        <v>1</v>
      </c>
      <c r="O141" s="20"/>
      <c r="P141" s="23">
        <v>20</v>
      </c>
      <c r="Q141" s="24"/>
      <c r="R141" s="28">
        <v>36</v>
      </c>
      <c r="S141" s="42">
        <f t="shared" si="6"/>
        <v>23.400000000000002</v>
      </c>
      <c r="T141" s="25">
        <f t="shared" si="7"/>
        <v>0</v>
      </c>
      <c r="W141" s="31" t="s">
        <v>226</v>
      </c>
    </row>
    <row r="142" spans="1:43" s="17" customFormat="1" ht="99.95" customHeight="1" outlineLevel="4" x14ac:dyDescent="0.2">
      <c r="A142" s="18" t="s">
        <v>376</v>
      </c>
      <c r="B142" s="19" t="s">
        <v>377</v>
      </c>
      <c r="C142" s="20" t="s">
        <v>39</v>
      </c>
      <c r="D142" s="20" t="s">
        <v>338</v>
      </c>
      <c r="E142" s="20" t="s">
        <v>41</v>
      </c>
      <c r="F142" s="21">
        <v>4630112036510</v>
      </c>
      <c r="G142" s="20"/>
      <c r="H142" s="20" t="s">
        <v>78</v>
      </c>
      <c r="I142" s="20"/>
      <c r="J142" s="20"/>
      <c r="K142" s="20"/>
      <c r="L142" s="20" t="s">
        <v>181</v>
      </c>
      <c r="M142" s="20"/>
      <c r="N142" s="21">
        <v>1</v>
      </c>
      <c r="O142" s="20"/>
      <c r="P142" s="23">
        <v>20</v>
      </c>
      <c r="Q142" s="24"/>
      <c r="R142" s="28">
        <v>36</v>
      </c>
      <c r="S142" s="42">
        <f t="shared" si="6"/>
        <v>23.400000000000002</v>
      </c>
      <c r="T142" s="25">
        <f t="shared" si="7"/>
        <v>0</v>
      </c>
      <c r="W142" s="31" t="s">
        <v>251</v>
      </c>
    </row>
    <row r="143" spans="1:43" s="17" customFormat="1" ht="99.95" customHeight="1" outlineLevel="4" x14ac:dyDescent="0.2">
      <c r="A143" s="18" t="s">
        <v>378</v>
      </c>
      <c r="B143" s="19" t="s">
        <v>379</v>
      </c>
      <c r="C143" s="20" t="s">
        <v>39</v>
      </c>
      <c r="D143" s="20" t="s">
        <v>338</v>
      </c>
      <c r="E143" s="20" t="s">
        <v>41</v>
      </c>
      <c r="F143" s="21">
        <v>4630112036596</v>
      </c>
      <c r="G143" s="20"/>
      <c r="H143" s="20" t="s">
        <v>78</v>
      </c>
      <c r="I143" s="20"/>
      <c r="J143" s="20"/>
      <c r="K143" s="20"/>
      <c r="L143" s="20" t="s">
        <v>181</v>
      </c>
      <c r="M143" s="20"/>
      <c r="N143" s="21">
        <v>1</v>
      </c>
      <c r="O143" s="20"/>
      <c r="P143" s="23">
        <v>20</v>
      </c>
      <c r="Q143" s="24"/>
      <c r="R143" s="28">
        <v>36</v>
      </c>
      <c r="S143" s="42">
        <f t="shared" si="6"/>
        <v>23.400000000000002</v>
      </c>
      <c r="T143" s="25">
        <f t="shared" si="7"/>
        <v>0</v>
      </c>
      <c r="W143" s="31" t="s">
        <v>226</v>
      </c>
    </row>
    <row r="144" spans="1:43" s="17" customFormat="1" ht="99.95" customHeight="1" outlineLevel="4" x14ac:dyDescent="0.2">
      <c r="A144" s="18" t="s">
        <v>380</v>
      </c>
      <c r="B144" s="19" t="s">
        <v>381</v>
      </c>
      <c r="C144" s="20" t="s">
        <v>39</v>
      </c>
      <c r="D144" s="20" t="s">
        <v>338</v>
      </c>
      <c r="E144" s="20" t="s">
        <v>41</v>
      </c>
      <c r="F144" s="21">
        <v>4630112042276</v>
      </c>
      <c r="G144" s="20"/>
      <c r="H144" s="20" t="s">
        <v>78</v>
      </c>
      <c r="I144" s="20"/>
      <c r="J144" s="20"/>
      <c r="K144" s="20"/>
      <c r="L144" s="20" t="s">
        <v>181</v>
      </c>
      <c r="M144" s="20" t="s">
        <v>199</v>
      </c>
      <c r="N144" s="21">
        <v>1</v>
      </c>
      <c r="O144" s="20"/>
      <c r="P144" s="23">
        <v>20</v>
      </c>
      <c r="Q144" s="24"/>
      <c r="R144" s="28">
        <v>36</v>
      </c>
      <c r="S144" s="42">
        <f t="shared" si="6"/>
        <v>23.400000000000002</v>
      </c>
      <c r="T144" s="25">
        <f t="shared" si="7"/>
        <v>0</v>
      </c>
      <c r="W144" s="31" t="s">
        <v>195</v>
      </c>
    </row>
    <row r="145" spans="1:23" s="17" customFormat="1" ht="99.95" customHeight="1" outlineLevel="4" x14ac:dyDescent="0.2">
      <c r="A145" s="18" t="s">
        <v>382</v>
      </c>
      <c r="B145" s="19" t="s">
        <v>383</v>
      </c>
      <c r="C145" s="20" t="s">
        <v>39</v>
      </c>
      <c r="D145" s="20" t="s">
        <v>338</v>
      </c>
      <c r="E145" s="20" t="s">
        <v>41</v>
      </c>
      <c r="F145" s="21">
        <v>4630112055290</v>
      </c>
      <c r="G145" s="20"/>
      <c r="H145" s="20" t="s">
        <v>78</v>
      </c>
      <c r="I145" s="20"/>
      <c r="J145" s="20"/>
      <c r="K145" s="20"/>
      <c r="L145" s="20" t="s">
        <v>362</v>
      </c>
      <c r="M145" s="20"/>
      <c r="N145" s="21">
        <v>1</v>
      </c>
      <c r="O145" s="20"/>
      <c r="P145" s="23">
        <v>20</v>
      </c>
      <c r="Q145" s="24"/>
      <c r="R145" s="28">
        <v>36</v>
      </c>
      <c r="S145" s="42">
        <f t="shared" si="6"/>
        <v>23.400000000000002</v>
      </c>
      <c r="T145" s="25">
        <f t="shared" si="7"/>
        <v>0</v>
      </c>
      <c r="W145" s="31" t="s">
        <v>195</v>
      </c>
    </row>
    <row r="146" spans="1:23" s="17" customFormat="1" ht="99.95" customHeight="1" outlineLevel="4" x14ac:dyDescent="0.2">
      <c r="A146" s="18" t="s">
        <v>384</v>
      </c>
      <c r="B146" s="19" t="s">
        <v>385</v>
      </c>
      <c r="C146" s="20" t="s">
        <v>39</v>
      </c>
      <c r="D146" s="20" t="s">
        <v>338</v>
      </c>
      <c r="E146" s="20" t="s">
        <v>41</v>
      </c>
      <c r="F146" s="21">
        <v>4630112055399</v>
      </c>
      <c r="G146" s="20"/>
      <c r="H146" s="20" t="s">
        <v>78</v>
      </c>
      <c r="I146" s="20"/>
      <c r="J146" s="20"/>
      <c r="K146" s="20"/>
      <c r="L146" s="20" t="s">
        <v>362</v>
      </c>
      <c r="M146" s="20"/>
      <c r="N146" s="21">
        <v>1</v>
      </c>
      <c r="O146" s="20"/>
      <c r="P146" s="23">
        <v>20</v>
      </c>
      <c r="Q146" s="24"/>
      <c r="R146" s="28">
        <v>36</v>
      </c>
      <c r="S146" s="42">
        <f t="shared" si="6"/>
        <v>23.400000000000002</v>
      </c>
      <c r="T146" s="25">
        <f t="shared" si="7"/>
        <v>0</v>
      </c>
      <c r="W146" s="31" t="s">
        <v>195</v>
      </c>
    </row>
    <row r="147" spans="1:23" s="17" customFormat="1" ht="99.95" customHeight="1" outlineLevel="4" x14ac:dyDescent="0.2">
      <c r="A147" s="18" t="s">
        <v>386</v>
      </c>
      <c r="B147" s="19" t="s">
        <v>387</v>
      </c>
      <c r="C147" s="20" t="s">
        <v>39</v>
      </c>
      <c r="D147" s="20" t="s">
        <v>338</v>
      </c>
      <c r="E147" s="20" t="s">
        <v>41</v>
      </c>
      <c r="F147" s="21">
        <v>4630112055405</v>
      </c>
      <c r="G147" s="20"/>
      <c r="H147" s="20" t="s">
        <v>78</v>
      </c>
      <c r="I147" s="20"/>
      <c r="J147" s="20"/>
      <c r="K147" s="20"/>
      <c r="L147" s="20" t="s">
        <v>362</v>
      </c>
      <c r="M147" s="20"/>
      <c r="N147" s="21">
        <v>1</v>
      </c>
      <c r="O147" s="20"/>
      <c r="P147" s="23">
        <v>20</v>
      </c>
      <c r="Q147" s="24"/>
      <c r="R147" s="28">
        <v>36</v>
      </c>
      <c r="S147" s="42">
        <f t="shared" si="6"/>
        <v>23.400000000000002</v>
      </c>
      <c r="T147" s="25">
        <f t="shared" si="7"/>
        <v>0</v>
      </c>
      <c r="W147" s="31" t="s">
        <v>195</v>
      </c>
    </row>
    <row r="148" spans="1:23" s="17" customFormat="1" ht="99.95" customHeight="1" outlineLevel="4" x14ac:dyDescent="0.2">
      <c r="A148" s="18" t="s">
        <v>388</v>
      </c>
      <c r="B148" s="19" t="s">
        <v>389</v>
      </c>
      <c r="C148" s="20" t="s">
        <v>39</v>
      </c>
      <c r="D148" s="20" t="s">
        <v>338</v>
      </c>
      <c r="E148" s="20" t="s">
        <v>41</v>
      </c>
      <c r="F148" s="21">
        <v>4630112055429</v>
      </c>
      <c r="G148" s="20"/>
      <c r="H148" s="20" t="s">
        <v>78</v>
      </c>
      <c r="I148" s="20"/>
      <c r="J148" s="20"/>
      <c r="K148" s="20"/>
      <c r="L148" s="20" t="s">
        <v>362</v>
      </c>
      <c r="M148" s="20"/>
      <c r="N148" s="21">
        <v>1</v>
      </c>
      <c r="O148" s="20"/>
      <c r="P148" s="23">
        <v>20</v>
      </c>
      <c r="Q148" s="24"/>
      <c r="R148" s="28">
        <v>36</v>
      </c>
      <c r="S148" s="42">
        <f t="shared" si="6"/>
        <v>23.400000000000002</v>
      </c>
      <c r="T148" s="25">
        <f t="shared" si="7"/>
        <v>0</v>
      </c>
      <c r="W148" s="31" t="s">
        <v>195</v>
      </c>
    </row>
    <row r="149" spans="1:23" s="17" customFormat="1" ht="99.95" customHeight="1" outlineLevel="4" x14ac:dyDescent="0.2">
      <c r="A149" s="18" t="s">
        <v>390</v>
      </c>
      <c r="B149" s="19" t="s">
        <v>391</v>
      </c>
      <c r="C149" s="20" t="s">
        <v>39</v>
      </c>
      <c r="D149" s="20" t="s">
        <v>338</v>
      </c>
      <c r="E149" s="20" t="s">
        <v>41</v>
      </c>
      <c r="F149" s="21">
        <v>4630112055436</v>
      </c>
      <c r="G149" s="20"/>
      <c r="H149" s="20" t="s">
        <v>78</v>
      </c>
      <c r="I149" s="20"/>
      <c r="J149" s="20"/>
      <c r="K149" s="20"/>
      <c r="L149" s="20" t="s">
        <v>362</v>
      </c>
      <c r="M149" s="20"/>
      <c r="N149" s="21">
        <v>1</v>
      </c>
      <c r="O149" s="20"/>
      <c r="P149" s="23">
        <v>20</v>
      </c>
      <c r="Q149" s="24"/>
      <c r="R149" s="28">
        <v>36</v>
      </c>
      <c r="S149" s="42">
        <f t="shared" si="6"/>
        <v>23.400000000000002</v>
      </c>
      <c r="T149" s="25">
        <f t="shared" si="7"/>
        <v>0</v>
      </c>
      <c r="W149" s="31" t="s">
        <v>195</v>
      </c>
    </row>
    <row r="150" spans="1:23" s="17" customFormat="1" ht="99.95" customHeight="1" outlineLevel="4" x14ac:dyDescent="0.2">
      <c r="A150" s="18" t="s">
        <v>392</v>
      </c>
      <c r="B150" s="19" t="s">
        <v>393</v>
      </c>
      <c r="C150" s="20" t="s">
        <v>39</v>
      </c>
      <c r="D150" s="20" t="s">
        <v>338</v>
      </c>
      <c r="E150" s="20" t="s">
        <v>41</v>
      </c>
      <c r="F150" s="21">
        <v>4630112055252</v>
      </c>
      <c r="G150" s="20"/>
      <c r="H150" s="20" t="s">
        <v>78</v>
      </c>
      <c r="I150" s="20"/>
      <c r="J150" s="20"/>
      <c r="K150" s="20"/>
      <c r="L150" s="20" t="s">
        <v>362</v>
      </c>
      <c r="M150" s="20"/>
      <c r="N150" s="21">
        <v>1</v>
      </c>
      <c r="O150" s="20"/>
      <c r="P150" s="23">
        <v>20</v>
      </c>
      <c r="Q150" s="24"/>
      <c r="R150" s="28">
        <v>36</v>
      </c>
      <c r="S150" s="42">
        <f t="shared" si="6"/>
        <v>23.400000000000002</v>
      </c>
      <c r="T150" s="25">
        <f t="shared" si="7"/>
        <v>0</v>
      </c>
      <c r="W150" s="31" t="s">
        <v>394</v>
      </c>
    </row>
    <row r="151" spans="1:23" s="17" customFormat="1" ht="99.95" customHeight="1" outlineLevel="4" x14ac:dyDescent="0.2">
      <c r="A151" s="18" t="s">
        <v>395</v>
      </c>
      <c r="B151" s="19" t="s">
        <v>396</v>
      </c>
      <c r="C151" s="20" t="s">
        <v>39</v>
      </c>
      <c r="D151" s="20" t="s">
        <v>338</v>
      </c>
      <c r="E151" s="20" t="s">
        <v>41</v>
      </c>
      <c r="F151" s="21">
        <v>4630112055474</v>
      </c>
      <c r="G151" s="20"/>
      <c r="H151" s="20" t="s">
        <v>78</v>
      </c>
      <c r="I151" s="20"/>
      <c r="J151" s="20"/>
      <c r="K151" s="20"/>
      <c r="L151" s="20" t="s">
        <v>362</v>
      </c>
      <c r="M151" s="20"/>
      <c r="N151" s="21">
        <v>1</v>
      </c>
      <c r="O151" s="20"/>
      <c r="P151" s="23">
        <v>20</v>
      </c>
      <c r="Q151" s="24"/>
      <c r="R151" s="28">
        <v>36</v>
      </c>
      <c r="S151" s="42">
        <f t="shared" si="6"/>
        <v>23.400000000000002</v>
      </c>
      <c r="T151" s="25">
        <f t="shared" si="7"/>
        <v>0</v>
      </c>
      <c r="W151" s="31" t="s">
        <v>394</v>
      </c>
    </row>
    <row r="152" spans="1:23" s="17" customFormat="1" ht="99.95" customHeight="1" outlineLevel="4" x14ac:dyDescent="0.2">
      <c r="A152" s="18" t="s">
        <v>397</v>
      </c>
      <c r="B152" s="19" t="s">
        <v>398</v>
      </c>
      <c r="C152" s="20" t="s">
        <v>39</v>
      </c>
      <c r="D152" s="20" t="s">
        <v>338</v>
      </c>
      <c r="E152" s="20" t="s">
        <v>41</v>
      </c>
      <c r="F152" s="21">
        <v>4630112055481</v>
      </c>
      <c r="G152" s="20"/>
      <c r="H152" s="20" t="s">
        <v>78</v>
      </c>
      <c r="I152" s="20"/>
      <c r="J152" s="20"/>
      <c r="K152" s="20"/>
      <c r="L152" s="20" t="s">
        <v>362</v>
      </c>
      <c r="M152" s="20"/>
      <c r="N152" s="21">
        <v>1</v>
      </c>
      <c r="O152" s="20"/>
      <c r="P152" s="23">
        <v>20</v>
      </c>
      <c r="Q152" s="24"/>
      <c r="R152" s="28">
        <v>36</v>
      </c>
      <c r="S152" s="42">
        <f t="shared" si="6"/>
        <v>23.400000000000002</v>
      </c>
      <c r="T152" s="25">
        <f t="shared" si="7"/>
        <v>0</v>
      </c>
      <c r="W152" s="31" t="s">
        <v>394</v>
      </c>
    </row>
    <row r="153" spans="1:23" s="17" customFormat="1" ht="99.95" customHeight="1" outlineLevel="4" x14ac:dyDescent="0.2">
      <c r="A153" s="18" t="s">
        <v>399</v>
      </c>
      <c r="B153" s="19" t="s">
        <v>400</v>
      </c>
      <c r="C153" s="20" t="s">
        <v>39</v>
      </c>
      <c r="D153" s="20" t="s">
        <v>338</v>
      </c>
      <c r="E153" s="20" t="s">
        <v>41</v>
      </c>
      <c r="F153" s="21">
        <v>4630112055498</v>
      </c>
      <c r="G153" s="20"/>
      <c r="H153" s="20" t="s">
        <v>78</v>
      </c>
      <c r="I153" s="20"/>
      <c r="J153" s="20"/>
      <c r="K153" s="20"/>
      <c r="L153" s="20" t="s">
        <v>362</v>
      </c>
      <c r="M153" s="20"/>
      <c r="N153" s="21">
        <v>1</v>
      </c>
      <c r="O153" s="20"/>
      <c r="P153" s="23">
        <v>20</v>
      </c>
      <c r="Q153" s="24"/>
      <c r="R153" s="28">
        <v>36</v>
      </c>
      <c r="S153" s="42">
        <f t="shared" si="6"/>
        <v>23.400000000000002</v>
      </c>
      <c r="T153" s="25">
        <f t="shared" si="7"/>
        <v>0</v>
      </c>
      <c r="W153" s="31" t="s">
        <v>394</v>
      </c>
    </row>
    <row r="154" spans="1:23" s="17" customFormat="1" ht="99.95" customHeight="1" outlineLevel="4" x14ac:dyDescent="0.2">
      <c r="A154" s="18" t="s">
        <v>401</v>
      </c>
      <c r="B154" s="19" t="s">
        <v>402</v>
      </c>
      <c r="C154" s="20" t="s">
        <v>39</v>
      </c>
      <c r="D154" s="20" t="s">
        <v>338</v>
      </c>
      <c r="E154" s="20" t="s">
        <v>41</v>
      </c>
      <c r="F154" s="21">
        <v>4630112055504</v>
      </c>
      <c r="G154" s="20"/>
      <c r="H154" s="20" t="s">
        <v>78</v>
      </c>
      <c r="I154" s="20"/>
      <c r="J154" s="20"/>
      <c r="K154" s="20"/>
      <c r="L154" s="20" t="s">
        <v>362</v>
      </c>
      <c r="M154" s="20"/>
      <c r="N154" s="21">
        <v>1</v>
      </c>
      <c r="O154" s="20"/>
      <c r="P154" s="23">
        <v>20</v>
      </c>
      <c r="Q154" s="24"/>
      <c r="R154" s="28">
        <v>36</v>
      </c>
      <c r="S154" s="42">
        <f t="shared" si="6"/>
        <v>23.400000000000002</v>
      </c>
      <c r="T154" s="25">
        <f t="shared" si="7"/>
        <v>0</v>
      </c>
      <c r="W154" s="31" t="s">
        <v>394</v>
      </c>
    </row>
    <row r="155" spans="1:23" s="17" customFormat="1" ht="99.95" customHeight="1" outlineLevel="4" x14ac:dyDescent="0.2">
      <c r="A155" s="18" t="s">
        <v>403</v>
      </c>
      <c r="B155" s="19" t="s">
        <v>404</v>
      </c>
      <c r="C155" s="20" t="s">
        <v>39</v>
      </c>
      <c r="D155" s="20" t="s">
        <v>338</v>
      </c>
      <c r="E155" s="20" t="s">
        <v>41</v>
      </c>
      <c r="F155" s="21">
        <v>4630112055207</v>
      </c>
      <c r="G155" s="20"/>
      <c r="H155" s="20" t="s">
        <v>78</v>
      </c>
      <c r="I155" s="20"/>
      <c r="J155" s="20"/>
      <c r="K155" s="20"/>
      <c r="L155" s="20" t="s">
        <v>362</v>
      </c>
      <c r="M155" s="20"/>
      <c r="N155" s="21">
        <v>1</v>
      </c>
      <c r="O155" s="20"/>
      <c r="P155" s="23">
        <v>20</v>
      </c>
      <c r="Q155" s="24"/>
      <c r="R155" s="28">
        <v>36</v>
      </c>
      <c r="S155" s="42">
        <f t="shared" si="6"/>
        <v>23.400000000000002</v>
      </c>
      <c r="T155" s="25">
        <f t="shared" si="7"/>
        <v>0</v>
      </c>
      <c r="W155" s="31" t="s">
        <v>394</v>
      </c>
    </row>
    <row r="156" spans="1:23" s="17" customFormat="1" ht="99.95" customHeight="1" outlineLevel="4" x14ac:dyDescent="0.2">
      <c r="A156" s="18" t="s">
        <v>405</v>
      </c>
      <c r="B156" s="19" t="s">
        <v>406</v>
      </c>
      <c r="C156" s="20" t="s">
        <v>39</v>
      </c>
      <c r="D156" s="20" t="s">
        <v>338</v>
      </c>
      <c r="E156" s="20" t="s">
        <v>41</v>
      </c>
      <c r="F156" s="21">
        <v>4630112055214</v>
      </c>
      <c r="G156" s="20"/>
      <c r="H156" s="20" t="s">
        <v>78</v>
      </c>
      <c r="I156" s="20"/>
      <c r="J156" s="20"/>
      <c r="K156" s="20"/>
      <c r="L156" s="20" t="s">
        <v>362</v>
      </c>
      <c r="M156" s="20"/>
      <c r="N156" s="21">
        <v>1</v>
      </c>
      <c r="O156" s="20"/>
      <c r="P156" s="23">
        <v>20</v>
      </c>
      <c r="Q156" s="24"/>
      <c r="R156" s="28">
        <v>36</v>
      </c>
      <c r="S156" s="42">
        <f t="shared" si="6"/>
        <v>23.400000000000002</v>
      </c>
      <c r="T156" s="25">
        <f t="shared" si="7"/>
        <v>0</v>
      </c>
      <c r="W156" s="31" t="s">
        <v>394</v>
      </c>
    </row>
    <row r="157" spans="1:23" s="17" customFormat="1" ht="99.95" customHeight="1" outlineLevel="4" x14ac:dyDescent="0.2">
      <c r="A157" s="18" t="s">
        <v>407</v>
      </c>
      <c r="B157" s="19" t="s">
        <v>408</v>
      </c>
      <c r="C157" s="20" t="s">
        <v>39</v>
      </c>
      <c r="D157" s="20" t="s">
        <v>338</v>
      </c>
      <c r="E157" s="20" t="s">
        <v>41</v>
      </c>
      <c r="F157" s="21">
        <v>4630112055580</v>
      </c>
      <c r="G157" s="20"/>
      <c r="H157" s="20" t="s">
        <v>78</v>
      </c>
      <c r="I157" s="20"/>
      <c r="J157" s="20"/>
      <c r="K157" s="20"/>
      <c r="L157" s="20" t="s">
        <v>362</v>
      </c>
      <c r="M157" s="20"/>
      <c r="N157" s="21">
        <v>1</v>
      </c>
      <c r="O157" s="20"/>
      <c r="P157" s="23">
        <v>20</v>
      </c>
      <c r="Q157" s="24"/>
      <c r="R157" s="28">
        <v>36</v>
      </c>
      <c r="S157" s="42">
        <f t="shared" si="6"/>
        <v>23.400000000000002</v>
      </c>
      <c r="T157" s="25">
        <f t="shared" si="7"/>
        <v>0</v>
      </c>
      <c r="W157" s="31" t="s">
        <v>394</v>
      </c>
    </row>
    <row r="158" spans="1:23" s="17" customFormat="1" ht="99.95" customHeight="1" outlineLevel="4" x14ac:dyDescent="0.2">
      <c r="A158" s="18" t="s">
        <v>409</v>
      </c>
      <c r="B158" s="19" t="s">
        <v>410</v>
      </c>
      <c r="C158" s="20" t="s">
        <v>39</v>
      </c>
      <c r="D158" s="20" t="s">
        <v>338</v>
      </c>
      <c r="E158" s="20" t="s">
        <v>41</v>
      </c>
      <c r="F158" s="21">
        <v>4630112068504</v>
      </c>
      <c r="G158" s="20"/>
      <c r="H158" s="20" t="s">
        <v>78</v>
      </c>
      <c r="I158" s="20"/>
      <c r="J158" s="20"/>
      <c r="K158" s="20"/>
      <c r="L158" s="20" t="s">
        <v>181</v>
      </c>
      <c r="M158" s="20"/>
      <c r="N158" s="21">
        <v>1</v>
      </c>
      <c r="O158" s="20"/>
      <c r="P158" s="23">
        <v>20</v>
      </c>
      <c r="Q158" s="24"/>
      <c r="R158" s="28">
        <v>36</v>
      </c>
      <c r="S158" s="42">
        <f t="shared" si="6"/>
        <v>23.400000000000002</v>
      </c>
      <c r="T158" s="25">
        <f t="shared" si="7"/>
        <v>0</v>
      </c>
      <c r="W158" s="31" t="s">
        <v>411</v>
      </c>
    </row>
    <row r="159" spans="1:23" s="17" customFormat="1" ht="99.95" customHeight="1" outlineLevel="4" x14ac:dyDescent="0.2">
      <c r="A159" s="18" t="s">
        <v>412</v>
      </c>
      <c r="B159" s="19" t="s">
        <v>413</v>
      </c>
      <c r="C159" s="20" t="s">
        <v>39</v>
      </c>
      <c r="D159" s="20" t="s">
        <v>338</v>
      </c>
      <c r="E159" s="20" t="s">
        <v>41</v>
      </c>
      <c r="F159" s="21">
        <v>4630112068511</v>
      </c>
      <c r="G159" s="20"/>
      <c r="H159" s="20" t="s">
        <v>78</v>
      </c>
      <c r="I159" s="20"/>
      <c r="J159" s="20"/>
      <c r="K159" s="20"/>
      <c r="L159" s="20" t="s">
        <v>181</v>
      </c>
      <c r="M159" s="20"/>
      <c r="N159" s="21">
        <v>1</v>
      </c>
      <c r="O159" s="20"/>
      <c r="P159" s="23">
        <v>20</v>
      </c>
      <c r="Q159" s="24"/>
      <c r="R159" s="28">
        <v>36</v>
      </c>
      <c r="S159" s="42">
        <f t="shared" si="6"/>
        <v>23.400000000000002</v>
      </c>
      <c r="T159" s="25">
        <f t="shared" si="7"/>
        <v>0</v>
      </c>
      <c r="W159" s="31" t="s">
        <v>411</v>
      </c>
    </row>
    <row r="160" spans="1:23" s="17" customFormat="1" ht="99.95" customHeight="1" outlineLevel="4" x14ac:dyDescent="0.2">
      <c r="A160" s="18" t="s">
        <v>414</v>
      </c>
      <c r="B160" s="19" t="s">
        <v>415</v>
      </c>
      <c r="C160" s="20" t="s">
        <v>39</v>
      </c>
      <c r="D160" s="20" t="s">
        <v>338</v>
      </c>
      <c r="E160" s="20" t="s">
        <v>41</v>
      </c>
      <c r="F160" s="21">
        <v>4650118158764</v>
      </c>
      <c r="G160" s="20"/>
      <c r="H160" s="20" t="s">
        <v>193</v>
      </c>
      <c r="I160" s="20"/>
      <c r="J160" s="20"/>
      <c r="K160" s="20"/>
      <c r="L160" s="20" t="s">
        <v>339</v>
      </c>
      <c r="M160" s="20"/>
      <c r="N160" s="21">
        <v>1</v>
      </c>
      <c r="O160" s="20"/>
      <c r="P160" s="23">
        <v>20</v>
      </c>
      <c r="Q160" s="24"/>
      <c r="R160" s="28">
        <v>36</v>
      </c>
      <c r="S160" s="42">
        <f t="shared" si="6"/>
        <v>23.400000000000002</v>
      </c>
      <c r="T160" s="25">
        <f t="shared" si="7"/>
        <v>0</v>
      </c>
      <c r="W160" s="31" t="s">
        <v>220</v>
      </c>
    </row>
    <row r="161" spans="1:23" s="17" customFormat="1" ht="99.95" customHeight="1" outlineLevel="4" x14ac:dyDescent="0.2">
      <c r="A161" s="18" t="s">
        <v>416</v>
      </c>
      <c r="B161" s="19" t="s">
        <v>417</v>
      </c>
      <c r="C161" s="20" t="s">
        <v>39</v>
      </c>
      <c r="D161" s="20" t="s">
        <v>338</v>
      </c>
      <c r="E161" s="20" t="s">
        <v>41</v>
      </c>
      <c r="F161" s="21">
        <v>4650118158771</v>
      </c>
      <c r="G161" s="20"/>
      <c r="H161" s="20" t="s">
        <v>193</v>
      </c>
      <c r="I161" s="20"/>
      <c r="J161" s="20"/>
      <c r="K161" s="20"/>
      <c r="L161" s="20" t="s">
        <v>339</v>
      </c>
      <c r="M161" s="20"/>
      <c r="N161" s="21">
        <v>1</v>
      </c>
      <c r="O161" s="20"/>
      <c r="P161" s="23">
        <v>20</v>
      </c>
      <c r="Q161" s="24"/>
      <c r="R161" s="28">
        <v>36</v>
      </c>
      <c r="S161" s="42">
        <f t="shared" si="6"/>
        <v>23.400000000000002</v>
      </c>
      <c r="T161" s="25">
        <f t="shared" si="7"/>
        <v>0</v>
      </c>
      <c r="W161" s="31" t="s">
        <v>220</v>
      </c>
    </row>
    <row r="162" spans="1:23" s="17" customFormat="1" ht="99.95" customHeight="1" outlineLevel="4" x14ac:dyDescent="0.2">
      <c r="A162" s="18" t="s">
        <v>418</v>
      </c>
      <c r="B162" s="19" t="s">
        <v>419</v>
      </c>
      <c r="C162" s="20" t="s">
        <v>39</v>
      </c>
      <c r="D162" s="20" t="s">
        <v>338</v>
      </c>
      <c r="E162" s="20" t="s">
        <v>41</v>
      </c>
      <c r="F162" s="21">
        <v>4650118158795</v>
      </c>
      <c r="G162" s="20"/>
      <c r="H162" s="20" t="s">
        <v>193</v>
      </c>
      <c r="I162" s="20"/>
      <c r="J162" s="20"/>
      <c r="K162" s="20"/>
      <c r="L162" s="20" t="s">
        <v>339</v>
      </c>
      <c r="M162" s="20"/>
      <c r="N162" s="21">
        <v>1</v>
      </c>
      <c r="O162" s="20"/>
      <c r="P162" s="23">
        <v>20</v>
      </c>
      <c r="Q162" s="24"/>
      <c r="R162" s="28">
        <v>36</v>
      </c>
      <c r="S162" s="42">
        <f t="shared" si="6"/>
        <v>23.400000000000002</v>
      </c>
      <c r="T162" s="25">
        <f t="shared" si="7"/>
        <v>0</v>
      </c>
      <c r="W162" s="31" t="s">
        <v>220</v>
      </c>
    </row>
    <row r="163" spans="1:23" s="17" customFormat="1" ht="99.95" customHeight="1" outlineLevel="4" x14ac:dyDescent="0.2">
      <c r="A163" s="18" t="s">
        <v>420</v>
      </c>
      <c r="B163" s="19" t="s">
        <v>421</v>
      </c>
      <c r="C163" s="20" t="s">
        <v>39</v>
      </c>
      <c r="D163" s="20" t="s">
        <v>338</v>
      </c>
      <c r="E163" s="20" t="s">
        <v>41</v>
      </c>
      <c r="F163" s="21">
        <v>4650118155749</v>
      </c>
      <c r="G163" s="20"/>
      <c r="H163" s="20" t="s">
        <v>193</v>
      </c>
      <c r="I163" s="20"/>
      <c r="J163" s="20"/>
      <c r="K163" s="20"/>
      <c r="L163" s="20" t="s">
        <v>339</v>
      </c>
      <c r="M163" s="20" t="s">
        <v>199</v>
      </c>
      <c r="N163" s="21">
        <v>1</v>
      </c>
      <c r="O163" s="20"/>
      <c r="P163" s="23">
        <v>20</v>
      </c>
      <c r="Q163" s="24"/>
      <c r="R163" s="28">
        <v>36</v>
      </c>
      <c r="S163" s="42">
        <f t="shared" si="6"/>
        <v>23.400000000000002</v>
      </c>
      <c r="T163" s="25">
        <f t="shared" si="7"/>
        <v>0</v>
      </c>
      <c r="W163" s="31" t="s">
        <v>422</v>
      </c>
    </row>
    <row r="164" spans="1:23" s="17" customFormat="1" ht="99.95" customHeight="1" outlineLevel="4" x14ac:dyDescent="0.2">
      <c r="A164" s="18" t="s">
        <v>423</v>
      </c>
      <c r="B164" s="19" t="s">
        <v>424</v>
      </c>
      <c r="C164" s="20" t="s">
        <v>39</v>
      </c>
      <c r="D164" s="20" t="s">
        <v>338</v>
      </c>
      <c r="E164" s="20" t="s">
        <v>41</v>
      </c>
      <c r="F164" s="21">
        <v>4650118155732</v>
      </c>
      <c r="G164" s="20"/>
      <c r="H164" s="20" t="s">
        <v>174</v>
      </c>
      <c r="I164" s="20"/>
      <c r="J164" s="20"/>
      <c r="K164" s="20"/>
      <c r="L164" s="20" t="s">
        <v>339</v>
      </c>
      <c r="M164" s="20" t="s">
        <v>199</v>
      </c>
      <c r="N164" s="21">
        <v>1</v>
      </c>
      <c r="O164" s="20"/>
      <c r="P164" s="23">
        <v>20</v>
      </c>
      <c r="Q164" s="24"/>
      <c r="R164" s="28">
        <v>36</v>
      </c>
      <c r="S164" s="42">
        <f t="shared" si="6"/>
        <v>23.400000000000002</v>
      </c>
      <c r="T164" s="25">
        <f t="shared" si="7"/>
        <v>0</v>
      </c>
      <c r="W164" s="31" t="s">
        <v>422</v>
      </c>
    </row>
    <row r="165" spans="1:23" s="17" customFormat="1" ht="99.95" customHeight="1" outlineLevel="4" x14ac:dyDescent="0.2">
      <c r="A165" s="18" t="s">
        <v>425</v>
      </c>
      <c r="B165" s="19" t="s">
        <v>426</v>
      </c>
      <c r="C165" s="20" t="s">
        <v>39</v>
      </c>
      <c r="D165" s="20" t="s">
        <v>338</v>
      </c>
      <c r="E165" s="20" t="s">
        <v>41</v>
      </c>
      <c r="F165" s="21">
        <v>4630112000559</v>
      </c>
      <c r="G165" s="20"/>
      <c r="H165" s="20" t="s">
        <v>193</v>
      </c>
      <c r="I165" s="20"/>
      <c r="J165" s="20"/>
      <c r="K165" s="20"/>
      <c r="L165" s="20" t="s">
        <v>339</v>
      </c>
      <c r="M165" s="20" t="s">
        <v>199</v>
      </c>
      <c r="N165" s="21">
        <v>1</v>
      </c>
      <c r="O165" s="20"/>
      <c r="P165" s="23">
        <v>20</v>
      </c>
      <c r="Q165" s="24"/>
      <c r="R165" s="28">
        <v>36</v>
      </c>
      <c r="S165" s="42">
        <f t="shared" si="6"/>
        <v>23.400000000000002</v>
      </c>
      <c r="T165" s="25">
        <f t="shared" si="7"/>
        <v>0</v>
      </c>
      <c r="W165" s="31" t="s">
        <v>220</v>
      </c>
    </row>
    <row r="166" spans="1:23" s="17" customFormat="1" ht="99.95" customHeight="1" outlineLevel="4" x14ac:dyDescent="0.2">
      <c r="A166" s="18" t="s">
        <v>427</v>
      </c>
      <c r="B166" s="19" t="s">
        <v>428</v>
      </c>
      <c r="C166" s="20" t="s">
        <v>39</v>
      </c>
      <c r="D166" s="20" t="s">
        <v>338</v>
      </c>
      <c r="E166" s="20" t="s">
        <v>41</v>
      </c>
      <c r="F166" s="21">
        <v>4630112000566</v>
      </c>
      <c r="G166" s="20"/>
      <c r="H166" s="20" t="s">
        <v>193</v>
      </c>
      <c r="I166" s="20"/>
      <c r="J166" s="20"/>
      <c r="K166" s="20"/>
      <c r="L166" s="20" t="s">
        <v>339</v>
      </c>
      <c r="M166" s="20" t="s">
        <v>199</v>
      </c>
      <c r="N166" s="21">
        <v>1</v>
      </c>
      <c r="O166" s="20"/>
      <c r="P166" s="23">
        <v>20</v>
      </c>
      <c r="Q166" s="24"/>
      <c r="R166" s="28">
        <v>36</v>
      </c>
      <c r="S166" s="42">
        <f t="shared" si="6"/>
        <v>23.400000000000002</v>
      </c>
      <c r="T166" s="25">
        <f t="shared" si="7"/>
        <v>0</v>
      </c>
      <c r="W166" s="31" t="s">
        <v>220</v>
      </c>
    </row>
    <row r="167" spans="1:23" s="17" customFormat="1" ht="99.95" customHeight="1" outlineLevel="4" x14ac:dyDescent="0.2">
      <c r="A167" s="18" t="s">
        <v>429</v>
      </c>
      <c r="B167" s="19" t="s">
        <v>430</v>
      </c>
      <c r="C167" s="20" t="s">
        <v>39</v>
      </c>
      <c r="D167" s="20" t="s">
        <v>338</v>
      </c>
      <c r="E167" s="20" t="s">
        <v>41</v>
      </c>
      <c r="F167" s="21">
        <v>4630112000573</v>
      </c>
      <c r="G167" s="20"/>
      <c r="H167" s="20" t="s">
        <v>193</v>
      </c>
      <c r="I167" s="20"/>
      <c r="J167" s="20"/>
      <c r="K167" s="20"/>
      <c r="L167" s="20" t="s">
        <v>339</v>
      </c>
      <c r="M167" s="20" t="s">
        <v>199</v>
      </c>
      <c r="N167" s="21">
        <v>1</v>
      </c>
      <c r="O167" s="20"/>
      <c r="P167" s="23">
        <v>20</v>
      </c>
      <c r="Q167" s="24"/>
      <c r="R167" s="28">
        <v>36</v>
      </c>
      <c r="S167" s="42">
        <f t="shared" si="6"/>
        <v>23.400000000000002</v>
      </c>
      <c r="T167" s="25">
        <f t="shared" si="7"/>
        <v>0</v>
      </c>
      <c r="W167" s="31" t="s">
        <v>220</v>
      </c>
    </row>
    <row r="168" spans="1:23" s="17" customFormat="1" ht="99.95" customHeight="1" outlineLevel="4" x14ac:dyDescent="0.2">
      <c r="A168" s="18" t="s">
        <v>431</v>
      </c>
      <c r="B168" s="19" t="s">
        <v>432</v>
      </c>
      <c r="C168" s="20" t="s">
        <v>39</v>
      </c>
      <c r="D168" s="20" t="s">
        <v>338</v>
      </c>
      <c r="E168" s="20" t="s">
        <v>41</v>
      </c>
      <c r="F168" s="21">
        <v>4630112003468</v>
      </c>
      <c r="G168" s="20"/>
      <c r="H168" s="20" t="s">
        <v>193</v>
      </c>
      <c r="I168" s="20"/>
      <c r="J168" s="20"/>
      <c r="K168" s="20"/>
      <c r="L168" s="20" t="s">
        <v>339</v>
      </c>
      <c r="M168" s="20" t="s">
        <v>199</v>
      </c>
      <c r="N168" s="21">
        <v>1</v>
      </c>
      <c r="O168" s="20"/>
      <c r="P168" s="23">
        <v>20</v>
      </c>
      <c r="Q168" s="24"/>
      <c r="R168" s="28">
        <v>36</v>
      </c>
      <c r="S168" s="42">
        <f t="shared" si="6"/>
        <v>23.400000000000002</v>
      </c>
      <c r="T168" s="25">
        <f t="shared" si="7"/>
        <v>0</v>
      </c>
      <c r="W168" s="31" t="s">
        <v>220</v>
      </c>
    </row>
    <row r="169" spans="1:23" s="17" customFormat="1" ht="99.95" customHeight="1" outlineLevel="4" x14ac:dyDescent="0.2">
      <c r="A169" s="18" t="s">
        <v>433</v>
      </c>
      <c r="B169" s="19" t="s">
        <v>434</v>
      </c>
      <c r="C169" s="20" t="s">
        <v>39</v>
      </c>
      <c r="D169" s="20" t="s">
        <v>338</v>
      </c>
      <c r="E169" s="20" t="s">
        <v>41</v>
      </c>
      <c r="F169" s="21">
        <v>4630112003475</v>
      </c>
      <c r="G169" s="20"/>
      <c r="H169" s="20" t="s">
        <v>193</v>
      </c>
      <c r="I169" s="20"/>
      <c r="J169" s="20"/>
      <c r="K169" s="20"/>
      <c r="L169" s="20" t="s">
        <v>339</v>
      </c>
      <c r="M169" s="20" t="s">
        <v>199</v>
      </c>
      <c r="N169" s="21">
        <v>1</v>
      </c>
      <c r="O169" s="20"/>
      <c r="P169" s="23">
        <v>20</v>
      </c>
      <c r="Q169" s="24"/>
      <c r="R169" s="28">
        <v>36</v>
      </c>
      <c r="S169" s="42">
        <f t="shared" si="6"/>
        <v>23.400000000000002</v>
      </c>
      <c r="T169" s="25">
        <f t="shared" si="7"/>
        <v>0</v>
      </c>
      <c r="W169" s="31" t="s">
        <v>220</v>
      </c>
    </row>
    <row r="170" spans="1:23" s="17" customFormat="1" ht="99.95" customHeight="1" outlineLevel="4" x14ac:dyDescent="0.2">
      <c r="A170" s="18" t="s">
        <v>435</v>
      </c>
      <c r="B170" s="19" t="s">
        <v>436</v>
      </c>
      <c r="C170" s="20" t="s">
        <v>39</v>
      </c>
      <c r="D170" s="20" t="s">
        <v>338</v>
      </c>
      <c r="E170" s="20" t="s">
        <v>41</v>
      </c>
      <c r="F170" s="21">
        <v>4630112012972</v>
      </c>
      <c r="G170" s="20"/>
      <c r="H170" s="20" t="s">
        <v>193</v>
      </c>
      <c r="I170" s="20"/>
      <c r="J170" s="20"/>
      <c r="K170" s="20"/>
      <c r="L170" s="20" t="s">
        <v>362</v>
      </c>
      <c r="M170" s="20" t="s">
        <v>199</v>
      </c>
      <c r="N170" s="21">
        <v>1</v>
      </c>
      <c r="O170" s="20"/>
      <c r="P170" s="23">
        <v>20</v>
      </c>
      <c r="Q170" s="24"/>
      <c r="R170" s="28">
        <v>36</v>
      </c>
      <c r="S170" s="42">
        <f t="shared" si="6"/>
        <v>23.400000000000002</v>
      </c>
      <c r="T170" s="25">
        <f t="shared" si="7"/>
        <v>0</v>
      </c>
      <c r="W170" s="31" t="s">
        <v>195</v>
      </c>
    </row>
    <row r="171" spans="1:23" s="17" customFormat="1" ht="99.95" customHeight="1" outlineLevel="4" x14ac:dyDescent="0.2">
      <c r="A171" s="18" t="s">
        <v>437</v>
      </c>
      <c r="B171" s="19" t="s">
        <v>438</v>
      </c>
      <c r="C171" s="20" t="s">
        <v>39</v>
      </c>
      <c r="D171" s="20" t="s">
        <v>338</v>
      </c>
      <c r="E171" s="20" t="s">
        <v>41</v>
      </c>
      <c r="F171" s="35">
        <v>4630112013030</v>
      </c>
      <c r="G171" s="20"/>
      <c r="H171" s="20" t="s">
        <v>193</v>
      </c>
      <c r="I171" s="20"/>
      <c r="J171" s="20"/>
      <c r="K171" s="20"/>
      <c r="L171" s="20" t="s">
        <v>362</v>
      </c>
      <c r="M171" s="20" t="s">
        <v>199</v>
      </c>
      <c r="N171" s="21">
        <v>10</v>
      </c>
      <c r="O171" s="20"/>
      <c r="P171" s="23">
        <v>20</v>
      </c>
      <c r="Q171" s="24"/>
      <c r="R171" s="28">
        <v>36</v>
      </c>
      <c r="S171" s="42">
        <f t="shared" si="6"/>
        <v>23.400000000000002</v>
      </c>
      <c r="T171" s="25">
        <f t="shared" si="7"/>
        <v>0</v>
      </c>
      <c r="W171" s="31" t="s">
        <v>195</v>
      </c>
    </row>
    <row r="172" spans="1:23" s="17" customFormat="1" ht="99.95" customHeight="1" outlineLevel="4" x14ac:dyDescent="0.2">
      <c r="A172" s="18" t="s">
        <v>439</v>
      </c>
      <c r="B172" s="19" t="s">
        <v>440</v>
      </c>
      <c r="C172" s="20" t="s">
        <v>39</v>
      </c>
      <c r="D172" s="20" t="s">
        <v>338</v>
      </c>
      <c r="E172" s="20" t="s">
        <v>41</v>
      </c>
      <c r="F172" s="35">
        <v>4630112013047</v>
      </c>
      <c r="G172" s="20"/>
      <c r="H172" s="20" t="s">
        <v>193</v>
      </c>
      <c r="I172" s="20"/>
      <c r="J172" s="20"/>
      <c r="K172" s="20"/>
      <c r="L172" s="20" t="s">
        <v>362</v>
      </c>
      <c r="M172" s="20" t="s">
        <v>199</v>
      </c>
      <c r="N172" s="21">
        <v>10</v>
      </c>
      <c r="O172" s="20"/>
      <c r="P172" s="23">
        <v>20</v>
      </c>
      <c r="Q172" s="24"/>
      <c r="R172" s="28">
        <v>36</v>
      </c>
      <c r="S172" s="42">
        <f t="shared" si="6"/>
        <v>23.400000000000002</v>
      </c>
      <c r="T172" s="25">
        <f t="shared" si="7"/>
        <v>0</v>
      </c>
      <c r="W172" s="31" t="s">
        <v>441</v>
      </c>
    </row>
    <row r="173" spans="1:23" s="17" customFormat="1" ht="99.95" customHeight="1" outlineLevel="4" x14ac:dyDescent="0.2">
      <c r="A173" s="18" t="s">
        <v>442</v>
      </c>
      <c r="B173" s="19" t="s">
        <v>443</v>
      </c>
      <c r="C173" s="20" t="s">
        <v>39</v>
      </c>
      <c r="D173" s="20" t="s">
        <v>338</v>
      </c>
      <c r="E173" s="20" t="s">
        <v>41</v>
      </c>
      <c r="F173" s="35">
        <v>4630112013078</v>
      </c>
      <c r="G173" s="20"/>
      <c r="H173" s="20" t="s">
        <v>193</v>
      </c>
      <c r="I173" s="20"/>
      <c r="J173" s="20"/>
      <c r="K173" s="20"/>
      <c r="L173" s="20" t="s">
        <v>362</v>
      </c>
      <c r="M173" s="20" t="s">
        <v>199</v>
      </c>
      <c r="N173" s="21">
        <v>1</v>
      </c>
      <c r="O173" s="20"/>
      <c r="P173" s="23">
        <v>20</v>
      </c>
      <c r="Q173" s="24"/>
      <c r="R173" s="28">
        <v>36</v>
      </c>
      <c r="S173" s="42">
        <f t="shared" si="6"/>
        <v>23.400000000000002</v>
      </c>
      <c r="T173" s="25">
        <f t="shared" si="7"/>
        <v>0</v>
      </c>
      <c r="W173" s="31" t="s">
        <v>195</v>
      </c>
    </row>
    <row r="174" spans="1:23" s="17" customFormat="1" ht="99.95" customHeight="1" outlineLevel="4" x14ac:dyDescent="0.2">
      <c r="A174" s="18" t="s">
        <v>444</v>
      </c>
      <c r="B174" s="19" t="s">
        <v>445</v>
      </c>
      <c r="C174" s="20" t="s">
        <v>39</v>
      </c>
      <c r="D174" s="20" t="s">
        <v>338</v>
      </c>
      <c r="E174" s="20" t="s">
        <v>41</v>
      </c>
      <c r="F174" s="21">
        <v>4630112014990</v>
      </c>
      <c r="G174" s="20"/>
      <c r="H174" s="20" t="s">
        <v>193</v>
      </c>
      <c r="I174" s="20"/>
      <c r="J174" s="20"/>
      <c r="K174" s="20"/>
      <c r="L174" s="20"/>
      <c r="M174" s="20" t="s">
        <v>199</v>
      </c>
      <c r="N174" s="21">
        <v>1</v>
      </c>
      <c r="O174" s="20"/>
      <c r="P174" s="23">
        <v>20</v>
      </c>
      <c r="Q174" s="24"/>
      <c r="R174" s="28">
        <v>36</v>
      </c>
      <c r="S174" s="42">
        <f t="shared" si="6"/>
        <v>23.400000000000002</v>
      </c>
      <c r="T174" s="25">
        <f t="shared" si="7"/>
        <v>0</v>
      </c>
      <c r="W174" s="31" t="s">
        <v>422</v>
      </c>
    </row>
    <row r="175" spans="1:23" s="17" customFormat="1" ht="99.95" customHeight="1" outlineLevel="4" x14ac:dyDescent="0.2">
      <c r="A175" s="18" t="s">
        <v>446</v>
      </c>
      <c r="B175" s="19" t="s">
        <v>447</v>
      </c>
      <c r="C175" s="20" t="s">
        <v>39</v>
      </c>
      <c r="D175" s="20" t="s">
        <v>338</v>
      </c>
      <c r="E175" s="20" t="s">
        <v>41</v>
      </c>
      <c r="F175" s="21">
        <v>4630112014976</v>
      </c>
      <c r="G175" s="20"/>
      <c r="H175" s="20" t="s">
        <v>193</v>
      </c>
      <c r="I175" s="20"/>
      <c r="J175" s="20"/>
      <c r="K175" s="20"/>
      <c r="L175" s="20" t="s">
        <v>362</v>
      </c>
      <c r="M175" s="20" t="s">
        <v>199</v>
      </c>
      <c r="N175" s="21">
        <v>1</v>
      </c>
      <c r="O175" s="20"/>
      <c r="P175" s="23">
        <v>20</v>
      </c>
      <c r="Q175" s="24"/>
      <c r="R175" s="28">
        <v>36</v>
      </c>
      <c r="S175" s="42">
        <f t="shared" si="6"/>
        <v>23.400000000000002</v>
      </c>
      <c r="T175" s="25">
        <f t="shared" si="7"/>
        <v>0</v>
      </c>
      <c r="W175" s="31" t="s">
        <v>422</v>
      </c>
    </row>
    <row r="176" spans="1:23" s="17" customFormat="1" ht="99.95" customHeight="1" outlineLevel="4" x14ac:dyDescent="0.2">
      <c r="A176" s="18" t="s">
        <v>448</v>
      </c>
      <c r="B176" s="19" t="s">
        <v>449</v>
      </c>
      <c r="C176" s="20" t="s">
        <v>39</v>
      </c>
      <c r="D176" s="20" t="s">
        <v>338</v>
      </c>
      <c r="E176" s="20" t="s">
        <v>41</v>
      </c>
      <c r="F176" s="21">
        <v>4630112015010</v>
      </c>
      <c r="G176" s="20"/>
      <c r="H176" s="20" t="s">
        <v>193</v>
      </c>
      <c r="I176" s="20"/>
      <c r="J176" s="20"/>
      <c r="K176" s="20"/>
      <c r="L176" s="20"/>
      <c r="M176" s="20" t="s">
        <v>199</v>
      </c>
      <c r="N176" s="21">
        <v>1</v>
      </c>
      <c r="O176" s="20"/>
      <c r="P176" s="23">
        <v>20</v>
      </c>
      <c r="Q176" s="24"/>
      <c r="R176" s="28">
        <v>36</v>
      </c>
      <c r="S176" s="42">
        <f t="shared" si="6"/>
        <v>23.400000000000002</v>
      </c>
      <c r="T176" s="25">
        <f t="shared" si="7"/>
        <v>0</v>
      </c>
      <c r="W176" s="31" t="s">
        <v>422</v>
      </c>
    </row>
    <row r="177" spans="1:23" s="17" customFormat="1" ht="99.95" customHeight="1" outlineLevel="4" x14ac:dyDescent="0.2">
      <c r="A177" s="18" t="s">
        <v>450</v>
      </c>
      <c r="B177" s="19" t="s">
        <v>451</v>
      </c>
      <c r="C177" s="20" t="s">
        <v>39</v>
      </c>
      <c r="D177" s="20" t="s">
        <v>338</v>
      </c>
      <c r="E177" s="20" t="s">
        <v>41</v>
      </c>
      <c r="F177" s="21">
        <v>4630112070941</v>
      </c>
      <c r="G177" s="20"/>
      <c r="H177" s="20" t="s">
        <v>193</v>
      </c>
      <c r="I177" s="20"/>
      <c r="J177" s="20"/>
      <c r="K177" s="20"/>
      <c r="L177" s="20" t="s">
        <v>181</v>
      </c>
      <c r="M177" s="20" t="s">
        <v>199</v>
      </c>
      <c r="N177" s="21">
        <v>1</v>
      </c>
      <c r="O177" s="20"/>
      <c r="P177" s="23">
        <v>20</v>
      </c>
      <c r="Q177" s="24"/>
      <c r="R177" s="28">
        <v>36</v>
      </c>
      <c r="S177" s="42">
        <f t="shared" si="6"/>
        <v>23.400000000000002</v>
      </c>
      <c r="T177" s="25">
        <f t="shared" si="7"/>
        <v>0</v>
      </c>
      <c r="W177" s="31" t="s">
        <v>220</v>
      </c>
    </row>
    <row r="178" spans="1:23" s="17" customFormat="1" ht="99.95" customHeight="1" outlineLevel="4" x14ac:dyDescent="0.2">
      <c r="A178" s="18" t="s">
        <v>452</v>
      </c>
      <c r="B178" s="19" t="s">
        <v>453</v>
      </c>
      <c r="C178" s="20" t="s">
        <v>39</v>
      </c>
      <c r="D178" s="20" t="s">
        <v>338</v>
      </c>
      <c r="E178" s="20" t="s">
        <v>41</v>
      </c>
      <c r="F178" s="21">
        <v>4630112016000</v>
      </c>
      <c r="G178" s="20"/>
      <c r="H178" s="20" t="s">
        <v>193</v>
      </c>
      <c r="I178" s="20"/>
      <c r="J178" s="20"/>
      <c r="K178" s="20"/>
      <c r="L178" s="20" t="s">
        <v>339</v>
      </c>
      <c r="M178" s="20" t="s">
        <v>199</v>
      </c>
      <c r="N178" s="21">
        <v>1</v>
      </c>
      <c r="O178" s="20"/>
      <c r="P178" s="23">
        <v>20</v>
      </c>
      <c r="Q178" s="24"/>
      <c r="R178" s="28">
        <v>36</v>
      </c>
      <c r="S178" s="42">
        <f t="shared" si="6"/>
        <v>23.400000000000002</v>
      </c>
      <c r="T178" s="25">
        <f t="shared" si="7"/>
        <v>0</v>
      </c>
      <c r="W178" s="31" t="s">
        <v>422</v>
      </c>
    </row>
    <row r="179" spans="1:23" s="17" customFormat="1" ht="99.95" customHeight="1" outlineLevel="4" x14ac:dyDescent="0.2">
      <c r="A179" s="18" t="s">
        <v>454</v>
      </c>
      <c r="B179" s="19" t="s">
        <v>455</v>
      </c>
      <c r="C179" s="20" t="s">
        <v>39</v>
      </c>
      <c r="D179" s="20" t="s">
        <v>338</v>
      </c>
      <c r="E179" s="20" t="s">
        <v>41</v>
      </c>
      <c r="F179" s="21">
        <v>4630112016055</v>
      </c>
      <c r="G179" s="20"/>
      <c r="H179" s="20" t="s">
        <v>193</v>
      </c>
      <c r="I179" s="20"/>
      <c r="J179" s="20"/>
      <c r="K179" s="20"/>
      <c r="L179" s="20" t="s">
        <v>339</v>
      </c>
      <c r="M179" s="20" t="s">
        <v>199</v>
      </c>
      <c r="N179" s="21">
        <v>1</v>
      </c>
      <c r="O179" s="20"/>
      <c r="P179" s="23">
        <v>20</v>
      </c>
      <c r="Q179" s="24"/>
      <c r="R179" s="28">
        <v>36</v>
      </c>
      <c r="S179" s="42">
        <f t="shared" si="6"/>
        <v>23.400000000000002</v>
      </c>
      <c r="T179" s="25">
        <f t="shared" si="7"/>
        <v>0</v>
      </c>
      <c r="W179" s="31" t="s">
        <v>422</v>
      </c>
    </row>
    <row r="180" spans="1:23" s="17" customFormat="1" ht="99.95" customHeight="1" outlineLevel="4" x14ac:dyDescent="0.2">
      <c r="A180" s="18" t="s">
        <v>456</v>
      </c>
      <c r="B180" s="19" t="s">
        <v>457</v>
      </c>
      <c r="C180" s="20" t="s">
        <v>39</v>
      </c>
      <c r="D180" s="20" t="s">
        <v>338</v>
      </c>
      <c r="E180" s="20" t="s">
        <v>41</v>
      </c>
      <c r="F180" s="21">
        <v>4630112070934</v>
      </c>
      <c r="G180" s="20"/>
      <c r="H180" s="20" t="s">
        <v>193</v>
      </c>
      <c r="I180" s="20"/>
      <c r="J180" s="20"/>
      <c r="K180" s="20"/>
      <c r="L180" s="20" t="s">
        <v>181</v>
      </c>
      <c r="M180" s="20" t="s">
        <v>199</v>
      </c>
      <c r="N180" s="21">
        <v>1</v>
      </c>
      <c r="O180" s="20"/>
      <c r="P180" s="23">
        <v>20</v>
      </c>
      <c r="Q180" s="24"/>
      <c r="R180" s="28">
        <v>36</v>
      </c>
      <c r="S180" s="42">
        <f t="shared" si="6"/>
        <v>23.400000000000002</v>
      </c>
      <c r="T180" s="25">
        <f t="shared" si="7"/>
        <v>0</v>
      </c>
      <c r="W180" s="31" t="s">
        <v>220</v>
      </c>
    </row>
    <row r="181" spans="1:23" s="17" customFormat="1" ht="99.95" customHeight="1" outlineLevel="4" x14ac:dyDescent="0.2">
      <c r="A181" s="18" t="s">
        <v>458</v>
      </c>
      <c r="B181" s="19" t="s">
        <v>459</v>
      </c>
      <c r="C181" s="20" t="s">
        <v>39</v>
      </c>
      <c r="D181" s="20" t="s">
        <v>338</v>
      </c>
      <c r="E181" s="20" t="s">
        <v>41</v>
      </c>
      <c r="F181" s="21">
        <v>4630112019308</v>
      </c>
      <c r="G181" s="20"/>
      <c r="H181" s="20" t="s">
        <v>193</v>
      </c>
      <c r="I181" s="20"/>
      <c r="J181" s="20"/>
      <c r="K181" s="20"/>
      <c r="L181" s="20" t="s">
        <v>339</v>
      </c>
      <c r="M181" s="20" t="s">
        <v>199</v>
      </c>
      <c r="N181" s="21">
        <v>1</v>
      </c>
      <c r="O181" s="20"/>
      <c r="P181" s="23">
        <v>20</v>
      </c>
      <c r="Q181" s="24"/>
      <c r="R181" s="28">
        <v>36</v>
      </c>
      <c r="S181" s="42">
        <f t="shared" si="6"/>
        <v>23.400000000000002</v>
      </c>
      <c r="T181" s="25">
        <f t="shared" si="7"/>
        <v>0</v>
      </c>
      <c r="W181" s="31" t="s">
        <v>422</v>
      </c>
    </row>
    <row r="182" spans="1:23" s="17" customFormat="1" ht="99.95" customHeight="1" outlineLevel="4" x14ac:dyDescent="0.2">
      <c r="A182" s="18" t="s">
        <v>460</v>
      </c>
      <c r="B182" s="19" t="s">
        <v>461</v>
      </c>
      <c r="C182" s="20" t="s">
        <v>39</v>
      </c>
      <c r="D182" s="20" t="s">
        <v>338</v>
      </c>
      <c r="E182" s="20" t="s">
        <v>41</v>
      </c>
      <c r="F182" s="21">
        <v>4630112023572</v>
      </c>
      <c r="G182" s="20"/>
      <c r="H182" s="20" t="s">
        <v>193</v>
      </c>
      <c r="I182" s="20"/>
      <c r="J182" s="20"/>
      <c r="K182" s="20"/>
      <c r="L182" s="20" t="s">
        <v>339</v>
      </c>
      <c r="M182" s="20"/>
      <c r="N182" s="21">
        <v>1</v>
      </c>
      <c r="O182" s="20"/>
      <c r="P182" s="23">
        <v>20</v>
      </c>
      <c r="Q182" s="24"/>
      <c r="R182" s="28">
        <v>36</v>
      </c>
      <c r="S182" s="42">
        <f t="shared" si="6"/>
        <v>23.400000000000002</v>
      </c>
      <c r="T182" s="25">
        <f t="shared" si="7"/>
        <v>0</v>
      </c>
      <c r="W182" s="31" t="s">
        <v>422</v>
      </c>
    </row>
    <row r="183" spans="1:23" s="17" customFormat="1" ht="99.95" customHeight="1" outlineLevel="4" x14ac:dyDescent="0.2">
      <c r="A183" s="18" t="s">
        <v>462</v>
      </c>
      <c r="B183" s="19" t="s">
        <v>463</v>
      </c>
      <c r="C183" s="20" t="s">
        <v>39</v>
      </c>
      <c r="D183" s="20" t="s">
        <v>338</v>
      </c>
      <c r="E183" s="20" t="s">
        <v>41</v>
      </c>
      <c r="F183" s="21">
        <v>4630112023589</v>
      </c>
      <c r="G183" s="20"/>
      <c r="H183" s="20" t="s">
        <v>193</v>
      </c>
      <c r="I183" s="20"/>
      <c r="J183" s="20"/>
      <c r="K183" s="20"/>
      <c r="L183" s="20" t="s">
        <v>339</v>
      </c>
      <c r="M183" s="20"/>
      <c r="N183" s="21">
        <v>1</v>
      </c>
      <c r="O183" s="20"/>
      <c r="P183" s="23">
        <v>20</v>
      </c>
      <c r="Q183" s="24"/>
      <c r="R183" s="28">
        <v>36</v>
      </c>
      <c r="S183" s="42">
        <f t="shared" si="6"/>
        <v>23.400000000000002</v>
      </c>
      <c r="T183" s="25">
        <f t="shared" si="7"/>
        <v>0</v>
      </c>
      <c r="W183" s="31" t="s">
        <v>422</v>
      </c>
    </row>
    <row r="184" spans="1:23" s="17" customFormat="1" ht="99.95" customHeight="1" outlineLevel="4" x14ac:dyDescent="0.2">
      <c r="A184" s="18" t="s">
        <v>464</v>
      </c>
      <c r="B184" s="19" t="s">
        <v>465</v>
      </c>
      <c r="C184" s="20" t="s">
        <v>39</v>
      </c>
      <c r="D184" s="20" t="s">
        <v>338</v>
      </c>
      <c r="E184" s="20" t="s">
        <v>41</v>
      </c>
      <c r="F184" s="21">
        <v>4630112023596</v>
      </c>
      <c r="G184" s="20"/>
      <c r="H184" s="20" t="s">
        <v>193</v>
      </c>
      <c r="I184" s="20"/>
      <c r="J184" s="20"/>
      <c r="K184" s="20"/>
      <c r="L184" s="20" t="s">
        <v>339</v>
      </c>
      <c r="M184" s="20"/>
      <c r="N184" s="21">
        <v>1</v>
      </c>
      <c r="O184" s="20"/>
      <c r="P184" s="23">
        <v>20</v>
      </c>
      <c r="Q184" s="24"/>
      <c r="R184" s="28">
        <v>36</v>
      </c>
      <c r="S184" s="42">
        <f t="shared" si="6"/>
        <v>23.400000000000002</v>
      </c>
      <c r="T184" s="25">
        <f t="shared" si="7"/>
        <v>0</v>
      </c>
      <c r="W184" s="31" t="s">
        <v>422</v>
      </c>
    </row>
    <row r="185" spans="1:23" s="17" customFormat="1" ht="99.95" customHeight="1" outlineLevel="4" x14ac:dyDescent="0.2">
      <c r="A185" s="18" t="s">
        <v>466</v>
      </c>
      <c r="B185" s="19" t="s">
        <v>467</v>
      </c>
      <c r="C185" s="20" t="s">
        <v>39</v>
      </c>
      <c r="D185" s="20" t="s">
        <v>338</v>
      </c>
      <c r="E185" s="20" t="s">
        <v>41</v>
      </c>
      <c r="F185" s="21">
        <v>4630112023602</v>
      </c>
      <c r="G185" s="20"/>
      <c r="H185" s="20" t="s">
        <v>193</v>
      </c>
      <c r="I185" s="20"/>
      <c r="J185" s="20"/>
      <c r="K185" s="20"/>
      <c r="L185" s="20" t="s">
        <v>339</v>
      </c>
      <c r="M185" s="20"/>
      <c r="N185" s="21">
        <v>1</v>
      </c>
      <c r="O185" s="20"/>
      <c r="P185" s="23">
        <v>20</v>
      </c>
      <c r="Q185" s="24"/>
      <c r="R185" s="28">
        <v>36</v>
      </c>
      <c r="S185" s="42">
        <f t="shared" si="6"/>
        <v>23.400000000000002</v>
      </c>
      <c r="T185" s="25">
        <f t="shared" si="7"/>
        <v>0</v>
      </c>
      <c r="W185" s="31" t="s">
        <v>422</v>
      </c>
    </row>
    <row r="186" spans="1:23" s="17" customFormat="1" ht="99.95" customHeight="1" outlineLevel="4" x14ac:dyDescent="0.2">
      <c r="A186" s="18" t="s">
        <v>468</v>
      </c>
      <c r="B186" s="19" t="s">
        <v>469</v>
      </c>
      <c r="C186" s="20" t="s">
        <v>39</v>
      </c>
      <c r="D186" s="20" t="s">
        <v>338</v>
      </c>
      <c r="E186" s="20" t="s">
        <v>41</v>
      </c>
      <c r="F186" s="21">
        <v>4630112023633</v>
      </c>
      <c r="G186" s="20"/>
      <c r="H186" s="20" t="s">
        <v>193</v>
      </c>
      <c r="I186" s="20"/>
      <c r="J186" s="20"/>
      <c r="K186" s="20"/>
      <c r="L186" s="20" t="s">
        <v>339</v>
      </c>
      <c r="M186" s="20"/>
      <c r="N186" s="21">
        <v>1</v>
      </c>
      <c r="O186" s="20"/>
      <c r="P186" s="23">
        <v>20</v>
      </c>
      <c r="Q186" s="24"/>
      <c r="R186" s="28">
        <v>36</v>
      </c>
      <c r="S186" s="42">
        <f t="shared" si="6"/>
        <v>23.400000000000002</v>
      </c>
      <c r="T186" s="25">
        <f t="shared" si="7"/>
        <v>0</v>
      </c>
      <c r="W186" s="31" t="s">
        <v>422</v>
      </c>
    </row>
    <row r="187" spans="1:23" s="17" customFormat="1" ht="99.95" customHeight="1" outlineLevel="4" x14ac:dyDescent="0.2">
      <c r="A187" s="18" t="s">
        <v>470</v>
      </c>
      <c r="B187" s="19" t="s">
        <v>471</v>
      </c>
      <c r="C187" s="20" t="s">
        <v>39</v>
      </c>
      <c r="D187" s="20" t="s">
        <v>338</v>
      </c>
      <c r="E187" s="20" t="s">
        <v>41</v>
      </c>
      <c r="F187" s="21">
        <v>4630112023664</v>
      </c>
      <c r="G187" s="20"/>
      <c r="H187" s="20" t="s">
        <v>193</v>
      </c>
      <c r="I187" s="20"/>
      <c r="J187" s="20"/>
      <c r="K187" s="20"/>
      <c r="L187" s="20" t="s">
        <v>339</v>
      </c>
      <c r="M187" s="20"/>
      <c r="N187" s="21">
        <v>1</v>
      </c>
      <c r="O187" s="20"/>
      <c r="P187" s="23">
        <v>20</v>
      </c>
      <c r="Q187" s="24"/>
      <c r="R187" s="28">
        <v>36</v>
      </c>
      <c r="S187" s="42">
        <f t="shared" si="6"/>
        <v>23.400000000000002</v>
      </c>
      <c r="T187" s="25">
        <f t="shared" si="7"/>
        <v>0</v>
      </c>
      <c r="W187" s="31" t="s">
        <v>422</v>
      </c>
    </row>
    <row r="188" spans="1:23" s="17" customFormat="1" ht="99.95" customHeight="1" outlineLevel="4" x14ac:dyDescent="0.2">
      <c r="A188" s="18" t="s">
        <v>472</v>
      </c>
      <c r="B188" s="19" t="s">
        <v>473</v>
      </c>
      <c r="C188" s="20" t="s">
        <v>474</v>
      </c>
      <c r="D188" s="20" t="s">
        <v>475</v>
      </c>
      <c r="E188" s="20" t="s">
        <v>41</v>
      </c>
      <c r="F188" s="21">
        <v>4650118158900</v>
      </c>
      <c r="G188" s="20"/>
      <c r="H188" s="20" t="s">
        <v>193</v>
      </c>
      <c r="I188" s="20"/>
      <c r="J188" s="20"/>
      <c r="K188" s="20"/>
      <c r="L188" s="20" t="s">
        <v>339</v>
      </c>
      <c r="M188" s="20" t="s">
        <v>199</v>
      </c>
      <c r="N188" s="21">
        <v>1</v>
      </c>
      <c r="O188" s="20"/>
      <c r="P188" s="23">
        <v>20</v>
      </c>
      <c r="Q188" s="24"/>
      <c r="R188" s="28">
        <v>21.7</v>
      </c>
      <c r="S188" s="42">
        <f t="shared" ref="S188:S195" si="8">R188*(1-$P$9/100)</f>
        <v>14.105</v>
      </c>
      <c r="T188" s="25">
        <f t="shared" ref="T188:T195" si="9">Q188*S188</f>
        <v>0</v>
      </c>
      <c r="W188" s="31" t="s">
        <v>422</v>
      </c>
    </row>
    <row r="189" spans="1:23" s="17" customFormat="1" ht="99.95" customHeight="1" outlineLevel="4" x14ac:dyDescent="0.2">
      <c r="A189" s="18" t="s">
        <v>476</v>
      </c>
      <c r="B189" s="19" t="s">
        <v>477</v>
      </c>
      <c r="C189" s="20" t="s">
        <v>474</v>
      </c>
      <c r="D189" s="20" t="s">
        <v>475</v>
      </c>
      <c r="E189" s="20" t="s">
        <v>41</v>
      </c>
      <c r="F189" s="21">
        <v>4650118158924</v>
      </c>
      <c r="G189" s="20"/>
      <c r="H189" s="20" t="s">
        <v>193</v>
      </c>
      <c r="I189" s="20"/>
      <c r="J189" s="20"/>
      <c r="K189" s="20"/>
      <c r="L189" s="20" t="s">
        <v>339</v>
      </c>
      <c r="M189" s="20" t="s">
        <v>199</v>
      </c>
      <c r="N189" s="21">
        <v>1</v>
      </c>
      <c r="O189" s="20"/>
      <c r="P189" s="23">
        <v>20</v>
      </c>
      <c r="Q189" s="24"/>
      <c r="R189" s="28">
        <v>21.7</v>
      </c>
      <c r="S189" s="42">
        <f t="shared" si="8"/>
        <v>14.105</v>
      </c>
      <c r="T189" s="25">
        <f t="shared" si="9"/>
        <v>0</v>
      </c>
      <c r="W189" s="31" t="s">
        <v>422</v>
      </c>
    </row>
    <row r="190" spans="1:23" s="17" customFormat="1" ht="99.95" customHeight="1" outlineLevel="4" x14ac:dyDescent="0.2">
      <c r="A190" s="18" t="s">
        <v>478</v>
      </c>
      <c r="B190" s="19" t="s">
        <v>479</v>
      </c>
      <c r="C190" s="20" t="s">
        <v>474</v>
      </c>
      <c r="D190" s="20" t="s">
        <v>475</v>
      </c>
      <c r="E190" s="20" t="s">
        <v>41</v>
      </c>
      <c r="F190" s="21">
        <v>4650118158931</v>
      </c>
      <c r="G190" s="20"/>
      <c r="H190" s="20" t="s">
        <v>193</v>
      </c>
      <c r="I190" s="20"/>
      <c r="J190" s="20"/>
      <c r="K190" s="20"/>
      <c r="L190" s="20" t="s">
        <v>339</v>
      </c>
      <c r="M190" s="20" t="s">
        <v>199</v>
      </c>
      <c r="N190" s="21">
        <v>1</v>
      </c>
      <c r="O190" s="20"/>
      <c r="P190" s="23">
        <v>20</v>
      </c>
      <c r="Q190" s="24"/>
      <c r="R190" s="28">
        <v>21.7</v>
      </c>
      <c r="S190" s="42">
        <f t="shared" si="8"/>
        <v>14.105</v>
      </c>
      <c r="T190" s="25">
        <f t="shared" si="9"/>
        <v>0</v>
      </c>
      <c r="W190" s="31" t="s">
        <v>422</v>
      </c>
    </row>
    <row r="191" spans="1:23" s="17" customFormat="1" ht="99.95" customHeight="1" outlineLevel="4" x14ac:dyDescent="0.2">
      <c r="A191" s="18" t="s">
        <v>480</v>
      </c>
      <c r="B191" s="19" t="s">
        <v>481</v>
      </c>
      <c r="C191" s="20" t="s">
        <v>474</v>
      </c>
      <c r="D191" s="20" t="s">
        <v>475</v>
      </c>
      <c r="E191" s="20" t="s">
        <v>41</v>
      </c>
      <c r="F191" s="21">
        <v>4607811859368</v>
      </c>
      <c r="G191" s="20"/>
      <c r="H191" s="20" t="s">
        <v>193</v>
      </c>
      <c r="I191" s="20"/>
      <c r="J191" s="20"/>
      <c r="K191" s="20"/>
      <c r="L191" s="20" t="s">
        <v>339</v>
      </c>
      <c r="M191" s="20" t="s">
        <v>199</v>
      </c>
      <c r="N191" s="21">
        <v>1</v>
      </c>
      <c r="O191" s="20"/>
      <c r="P191" s="23">
        <v>20</v>
      </c>
      <c r="Q191" s="24"/>
      <c r="R191" s="28">
        <v>21.7</v>
      </c>
      <c r="S191" s="42">
        <f t="shared" si="8"/>
        <v>14.105</v>
      </c>
      <c r="T191" s="25">
        <f t="shared" si="9"/>
        <v>0</v>
      </c>
      <c r="W191" s="31" t="s">
        <v>422</v>
      </c>
    </row>
    <row r="192" spans="1:23" s="17" customFormat="1" ht="99.95" customHeight="1" outlineLevel="4" x14ac:dyDescent="0.2">
      <c r="A192" s="18" t="s">
        <v>482</v>
      </c>
      <c r="B192" s="19" t="s">
        <v>483</v>
      </c>
      <c r="C192" s="20" t="s">
        <v>39</v>
      </c>
      <c r="D192" s="20" t="s">
        <v>338</v>
      </c>
      <c r="E192" s="20" t="s">
        <v>41</v>
      </c>
      <c r="F192" s="21">
        <v>4650118159006</v>
      </c>
      <c r="G192" s="20"/>
      <c r="H192" s="20" t="s">
        <v>174</v>
      </c>
      <c r="I192" s="20"/>
      <c r="J192" s="20"/>
      <c r="K192" s="20"/>
      <c r="L192" s="20" t="s">
        <v>339</v>
      </c>
      <c r="M192" s="20" t="s">
        <v>199</v>
      </c>
      <c r="N192" s="21">
        <v>1</v>
      </c>
      <c r="O192" s="20"/>
      <c r="P192" s="23">
        <v>20</v>
      </c>
      <c r="Q192" s="24"/>
      <c r="R192" s="28">
        <v>36</v>
      </c>
      <c r="S192" s="42">
        <f t="shared" si="8"/>
        <v>23.400000000000002</v>
      </c>
      <c r="T192" s="25">
        <f t="shared" si="9"/>
        <v>0</v>
      </c>
      <c r="W192" s="31" t="s">
        <v>422</v>
      </c>
    </row>
    <row r="193" spans="1:43" s="17" customFormat="1" ht="99.95" customHeight="1" outlineLevel="4" x14ac:dyDescent="0.2">
      <c r="A193" s="18" t="s">
        <v>484</v>
      </c>
      <c r="B193" s="19" t="s">
        <v>485</v>
      </c>
      <c r="C193" s="20" t="s">
        <v>39</v>
      </c>
      <c r="D193" s="20" t="s">
        <v>338</v>
      </c>
      <c r="E193" s="20" t="s">
        <v>41</v>
      </c>
      <c r="F193" s="21">
        <v>4650118159068</v>
      </c>
      <c r="G193" s="20"/>
      <c r="H193" s="20" t="s">
        <v>174</v>
      </c>
      <c r="I193" s="20"/>
      <c r="J193" s="20"/>
      <c r="K193" s="20"/>
      <c r="L193" s="20" t="s">
        <v>339</v>
      </c>
      <c r="M193" s="20" t="s">
        <v>199</v>
      </c>
      <c r="N193" s="21">
        <v>1</v>
      </c>
      <c r="O193" s="20"/>
      <c r="P193" s="23">
        <v>20</v>
      </c>
      <c r="Q193" s="24"/>
      <c r="R193" s="28">
        <v>36</v>
      </c>
      <c r="S193" s="42">
        <f t="shared" si="8"/>
        <v>23.400000000000002</v>
      </c>
      <c r="T193" s="25">
        <f t="shared" si="9"/>
        <v>0</v>
      </c>
      <c r="W193" s="31" t="s">
        <v>422</v>
      </c>
    </row>
    <row r="194" spans="1:43" s="17" customFormat="1" ht="99.95" customHeight="1" outlineLevel="4" x14ac:dyDescent="0.2">
      <c r="A194" s="18" t="s">
        <v>486</v>
      </c>
      <c r="B194" s="19" t="s">
        <v>487</v>
      </c>
      <c r="C194" s="20" t="s">
        <v>39</v>
      </c>
      <c r="D194" s="20" t="s">
        <v>338</v>
      </c>
      <c r="E194" s="20" t="s">
        <v>41</v>
      </c>
      <c r="F194" s="21">
        <v>4650118159242</v>
      </c>
      <c r="G194" s="20"/>
      <c r="H194" s="20" t="s">
        <v>174</v>
      </c>
      <c r="I194" s="20"/>
      <c r="J194" s="20"/>
      <c r="K194" s="20"/>
      <c r="L194" s="20" t="s">
        <v>339</v>
      </c>
      <c r="M194" s="20" t="s">
        <v>199</v>
      </c>
      <c r="N194" s="21">
        <v>1</v>
      </c>
      <c r="O194" s="20"/>
      <c r="P194" s="23">
        <v>20</v>
      </c>
      <c r="Q194" s="24"/>
      <c r="R194" s="28">
        <v>36</v>
      </c>
      <c r="S194" s="42">
        <f t="shared" si="8"/>
        <v>23.400000000000002</v>
      </c>
      <c r="T194" s="25">
        <f t="shared" si="9"/>
        <v>0</v>
      </c>
      <c r="W194" s="44" t="s">
        <v>488</v>
      </c>
      <c r="X194" s="44"/>
      <c r="Y194" s="44"/>
      <c r="Z194" s="44"/>
      <c r="AA194" s="44"/>
      <c r="AB194" s="44"/>
      <c r="AC194" s="44"/>
      <c r="AD194" s="44"/>
      <c r="AE194" s="44"/>
      <c r="AF194" s="44"/>
      <c r="AG194" s="44"/>
      <c r="AH194" s="44"/>
      <c r="AI194" s="44"/>
      <c r="AJ194" s="44"/>
    </row>
    <row r="195" spans="1:43" s="17" customFormat="1" ht="99.95" customHeight="1" outlineLevel="4" x14ac:dyDescent="0.2">
      <c r="A195" s="18" t="s">
        <v>489</v>
      </c>
      <c r="B195" s="19" t="s">
        <v>490</v>
      </c>
      <c r="C195" s="20" t="s">
        <v>474</v>
      </c>
      <c r="D195" s="20" t="s">
        <v>475</v>
      </c>
      <c r="E195" s="20" t="s">
        <v>41</v>
      </c>
      <c r="F195" s="20" t="s">
        <v>491</v>
      </c>
      <c r="G195" s="20"/>
      <c r="H195" s="20" t="s">
        <v>174</v>
      </c>
      <c r="I195" s="20"/>
      <c r="J195" s="20"/>
      <c r="K195" s="20"/>
      <c r="L195" s="20" t="s">
        <v>339</v>
      </c>
      <c r="M195" s="20" t="s">
        <v>199</v>
      </c>
      <c r="N195" s="21">
        <v>10</v>
      </c>
      <c r="O195" s="20"/>
      <c r="P195" s="23">
        <v>20</v>
      </c>
      <c r="Q195" s="24"/>
      <c r="R195" s="28">
        <v>17.3</v>
      </c>
      <c r="S195" s="42">
        <f t="shared" si="8"/>
        <v>11.245000000000001</v>
      </c>
      <c r="T195" s="25">
        <f t="shared" si="9"/>
        <v>0</v>
      </c>
      <c r="W195" s="31" t="s">
        <v>226</v>
      </c>
    </row>
    <row r="196" spans="1:43" ht="11.25" customHeight="1" outlineLevel="3" x14ac:dyDescent="0.2">
      <c r="A196" s="12"/>
      <c r="B196" s="32" t="s">
        <v>492</v>
      </c>
      <c r="C196" s="14"/>
      <c r="D196" s="14"/>
      <c r="E196" s="14"/>
      <c r="F196" s="14"/>
      <c r="G196" s="14"/>
      <c r="H196" s="14"/>
      <c r="I196" s="14"/>
      <c r="J196" s="14"/>
      <c r="K196" s="14"/>
      <c r="L196" s="14"/>
      <c r="M196" s="14"/>
      <c r="N196" s="14"/>
      <c r="O196" s="14"/>
      <c r="P196" s="14"/>
      <c r="Q196" s="14"/>
      <c r="R196" s="14"/>
      <c r="S196" s="41"/>
      <c r="T196" s="15"/>
    </row>
    <row r="197" spans="1:43" s="17" customFormat="1" ht="99.95" customHeight="1" outlineLevel="4" x14ac:dyDescent="0.2">
      <c r="A197" s="18" t="s">
        <v>493</v>
      </c>
      <c r="B197" s="19" t="s">
        <v>494</v>
      </c>
      <c r="C197" s="20" t="s">
        <v>39</v>
      </c>
      <c r="D197" s="20" t="s">
        <v>495</v>
      </c>
      <c r="E197" s="20" t="s">
        <v>41</v>
      </c>
      <c r="F197" s="21">
        <v>4630076990668</v>
      </c>
      <c r="G197" s="20"/>
      <c r="H197" s="20" t="s">
        <v>174</v>
      </c>
      <c r="I197" s="20"/>
      <c r="J197" s="20"/>
      <c r="K197" s="20"/>
      <c r="L197" s="20" t="s">
        <v>496</v>
      </c>
      <c r="M197" s="20"/>
      <c r="N197" s="21">
        <v>1</v>
      </c>
      <c r="O197" s="20"/>
      <c r="P197" s="23">
        <v>20</v>
      </c>
      <c r="Q197" s="24"/>
      <c r="R197" s="28">
        <v>37.799999999999997</v>
      </c>
      <c r="S197" s="42">
        <f>R197*(1-$P$9/100)</f>
        <v>24.57</v>
      </c>
      <c r="T197" s="25">
        <f>Q197*S197</f>
        <v>0</v>
      </c>
      <c r="W197" s="31" t="s">
        <v>497</v>
      </c>
    </row>
    <row r="198" spans="1:43" s="17" customFormat="1" ht="99.95" customHeight="1" outlineLevel="4" x14ac:dyDescent="0.2">
      <c r="A198" s="18" t="s">
        <v>498</v>
      </c>
      <c r="B198" s="19" t="s">
        <v>499</v>
      </c>
      <c r="C198" s="20" t="s">
        <v>39</v>
      </c>
      <c r="D198" s="20" t="s">
        <v>495</v>
      </c>
      <c r="E198" s="20" t="s">
        <v>41</v>
      </c>
      <c r="F198" s="21">
        <v>2000049133446</v>
      </c>
      <c r="G198" s="20"/>
      <c r="H198" s="20" t="s">
        <v>174</v>
      </c>
      <c r="I198" s="20"/>
      <c r="J198" s="20"/>
      <c r="K198" s="20"/>
      <c r="L198" s="20" t="s">
        <v>496</v>
      </c>
      <c r="M198" s="20"/>
      <c r="N198" s="21">
        <v>1</v>
      </c>
      <c r="O198" s="20"/>
      <c r="P198" s="23">
        <v>20</v>
      </c>
      <c r="Q198" s="24"/>
      <c r="R198" s="28">
        <v>37.799999999999997</v>
      </c>
      <c r="S198" s="42">
        <f>R198*(1-$P$9/100)</f>
        <v>24.57</v>
      </c>
      <c r="T198" s="25">
        <f>Q198*S198</f>
        <v>0</v>
      </c>
      <c r="W198" s="31" t="s">
        <v>500</v>
      </c>
    </row>
    <row r="199" spans="1:43" s="17" customFormat="1" ht="99.95" customHeight="1" outlineLevel="4" x14ac:dyDescent="0.2">
      <c r="A199" s="18" t="s">
        <v>501</v>
      </c>
      <c r="B199" s="19" t="s">
        <v>502</v>
      </c>
      <c r="C199" s="20" t="s">
        <v>39</v>
      </c>
      <c r="D199" s="20" t="s">
        <v>495</v>
      </c>
      <c r="E199" s="20" t="s">
        <v>41</v>
      </c>
      <c r="F199" s="21">
        <v>4630076991016</v>
      </c>
      <c r="G199" s="20"/>
      <c r="H199" s="20" t="s">
        <v>174</v>
      </c>
      <c r="I199" s="20"/>
      <c r="J199" s="20"/>
      <c r="K199" s="20"/>
      <c r="L199" s="20" t="s">
        <v>496</v>
      </c>
      <c r="M199" s="20"/>
      <c r="N199" s="21">
        <v>1</v>
      </c>
      <c r="O199" s="20"/>
      <c r="P199" s="23">
        <v>20</v>
      </c>
      <c r="Q199" s="24"/>
      <c r="R199" s="28">
        <v>37.799999999999997</v>
      </c>
      <c r="S199" s="42">
        <f>R199*(1-$P$9/100)</f>
        <v>24.57</v>
      </c>
      <c r="T199" s="25">
        <f>Q199*S199</f>
        <v>0</v>
      </c>
      <c r="W199" s="31" t="s">
        <v>503</v>
      </c>
    </row>
    <row r="200" spans="1:43" ht="11.25" customHeight="1" outlineLevel="2" x14ac:dyDescent="0.2">
      <c r="A200" s="12"/>
      <c r="B200" s="29" t="s">
        <v>504</v>
      </c>
      <c r="C200" s="14"/>
      <c r="D200" s="14"/>
      <c r="E200" s="14"/>
      <c r="F200" s="14"/>
      <c r="G200" s="14"/>
      <c r="H200" s="14"/>
      <c r="I200" s="14"/>
      <c r="J200" s="14"/>
      <c r="K200" s="14"/>
      <c r="L200" s="14"/>
      <c r="M200" s="14"/>
      <c r="N200" s="14"/>
      <c r="O200" s="14"/>
      <c r="P200" s="14"/>
      <c r="Q200" s="14"/>
      <c r="R200" s="14"/>
      <c r="S200" s="41"/>
      <c r="T200" s="15"/>
    </row>
    <row r="201" spans="1:43" s="17" customFormat="1" ht="99.95" customHeight="1" outlineLevel="3" x14ac:dyDescent="0.2">
      <c r="A201" s="18" t="s">
        <v>505</v>
      </c>
      <c r="B201" s="19" t="s">
        <v>506</v>
      </c>
      <c r="C201" s="20" t="s">
        <v>39</v>
      </c>
      <c r="D201" s="20" t="s">
        <v>507</v>
      </c>
      <c r="E201" s="20" t="s">
        <v>41</v>
      </c>
      <c r="F201" s="21">
        <v>4650118156074</v>
      </c>
      <c r="G201" s="21">
        <v>4911990000</v>
      </c>
      <c r="H201" s="20" t="s">
        <v>193</v>
      </c>
      <c r="I201" s="20"/>
      <c r="J201" s="20"/>
      <c r="K201" s="20"/>
      <c r="L201" s="20" t="s">
        <v>508</v>
      </c>
      <c r="M201" s="20"/>
      <c r="N201" s="21">
        <v>1</v>
      </c>
      <c r="O201" s="20"/>
      <c r="P201" s="23">
        <v>20</v>
      </c>
      <c r="Q201" s="24"/>
      <c r="R201" s="28">
        <v>71.400000000000006</v>
      </c>
      <c r="S201" s="42">
        <f>R201*(1-$P$9/100)</f>
        <v>46.410000000000004</v>
      </c>
      <c r="T201" s="25">
        <f>Q201*S201</f>
        <v>0</v>
      </c>
      <c r="W201" s="31" t="s">
        <v>509</v>
      </c>
    </row>
    <row r="202" spans="1:43" ht="11.25" customHeight="1" outlineLevel="2" x14ac:dyDescent="0.2">
      <c r="A202" s="12"/>
      <c r="B202" s="29" t="s">
        <v>510</v>
      </c>
      <c r="C202" s="14"/>
      <c r="D202" s="14"/>
      <c r="E202" s="14"/>
      <c r="F202" s="14"/>
      <c r="G202" s="14"/>
      <c r="H202" s="14"/>
      <c r="I202" s="14"/>
      <c r="J202" s="14"/>
      <c r="K202" s="14"/>
      <c r="L202" s="14"/>
      <c r="M202" s="14"/>
      <c r="N202" s="14"/>
      <c r="O202" s="14"/>
      <c r="P202" s="14"/>
      <c r="Q202" s="14"/>
      <c r="R202" s="14"/>
      <c r="S202" s="41"/>
      <c r="T202" s="15"/>
    </row>
    <row r="203" spans="1:43" s="17" customFormat="1" ht="99.95" customHeight="1" outlineLevel="3" x14ac:dyDescent="0.2">
      <c r="A203" s="18" t="s">
        <v>511</v>
      </c>
      <c r="B203" s="19" t="s">
        <v>512</v>
      </c>
      <c r="C203" s="20" t="s">
        <v>39</v>
      </c>
      <c r="D203" s="20" t="s">
        <v>513</v>
      </c>
      <c r="E203" s="20" t="s">
        <v>41</v>
      </c>
      <c r="F203" s="21">
        <v>4630112043990</v>
      </c>
      <c r="G203" s="20"/>
      <c r="H203" s="20" t="s">
        <v>193</v>
      </c>
      <c r="I203" s="20"/>
      <c r="J203" s="20"/>
      <c r="K203" s="20"/>
      <c r="L203" s="20" t="s">
        <v>514</v>
      </c>
      <c r="M203" s="20"/>
      <c r="N203" s="21">
        <v>1</v>
      </c>
      <c r="O203" s="20"/>
      <c r="P203" s="23">
        <v>20</v>
      </c>
      <c r="Q203" s="24"/>
      <c r="R203" s="28">
        <v>43.1</v>
      </c>
      <c r="S203" s="42">
        <f>R203*(1-$P$9/100)</f>
        <v>28.015000000000001</v>
      </c>
      <c r="T203" s="25">
        <f>Q203*S203</f>
        <v>0</v>
      </c>
      <c r="W203" s="44" t="s">
        <v>515</v>
      </c>
      <c r="X203" s="44"/>
      <c r="Y203" s="44"/>
      <c r="Z203" s="44"/>
      <c r="AA203" s="44"/>
      <c r="AB203" s="44"/>
      <c r="AC203" s="44"/>
      <c r="AD203" s="44"/>
      <c r="AE203" s="44"/>
      <c r="AF203" s="44"/>
      <c r="AG203" s="44"/>
      <c r="AH203" s="44"/>
      <c r="AI203" s="44"/>
      <c r="AJ203" s="44"/>
      <c r="AK203" s="44"/>
      <c r="AL203" s="44"/>
      <c r="AM203" s="44"/>
      <c r="AN203" s="44"/>
      <c r="AO203" s="44"/>
      <c r="AP203" s="44"/>
      <c r="AQ203" s="44"/>
    </row>
    <row r="204" spans="1:43" s="17" customFormat="1" ht="99.95" customHeight="1" outlineLevel="3" x14ac:dyDescent="0.2">
      <c r="A204" s="18" t="s">
        <v>516</v>
      </c>
      <c r="B204" s="19" t="s">
        <v>517</v>
      </c>
      <c r="C204" s="20" t="s">
        <v>39</v>
      </c>
      <c r="D204" s="20" t="s">
        <v>518</v>
      </c>
      <c r="E204" s="20" t="s">
        <v>41</v>
      </c>
      <c r="F204" s="21">
        <v>4630076990279</v>
      </c>
      <c r="G204" s="21">
        <v>4911990000</v>
      </c>
      <c r="H204" s="20" t="s">
        <v>193</v>
      </c>
      <c r="I204" s="20"/>
      <c r="J204" s="20"/>
      <c r="K204" s="20"/>
      <c r="L204" s="20" t="s">
        <v>514</v>
      </c>
      <c r="M204" s="20"/>
      <c r="N204" s="21">
        <v>1</v>
      </c>
      <c r="O204" s="20"/>
      <c r="P204" s="23">
        <v>20</v>
      </c>
      <c r="Q204" s="24"/>
      <c r="R204" s="28">
        <v>43.1</v>
      </c>
      <c r="S204" s="42">
        <f>R204*(1-$P$9/100)</f>
        <v>28.015000000000001</v>
      </c>
      <c r="T204" s="25">
        <f>Q204*S204</f>
        <v>0</v>
      </c>
      <c r="W204" s="31" t="s">
        <v>519</v>
      </c>
    </row>
    <row r="205" spans="1:43" s="17" customFormat="1" ht="99.95" customHeight="1" outlineLevel="3" x14ac:dyDescent="0.2">
      <c r="A205" s="18" t="s">
        <v>520</v>
      </c>
      <c r="B205" s="19" t="s">
        <v>521</v>
      </c>
      <c r="C205" s="20" t="s">
        <v>39</v>
      </c>
      <c r="D205" s="20" t="s">
        <v>513</v>
      </c>
      <c r="E205" s="20" t="s">
        <v>41</v>
      </c>
      <c r="F205" s="21">
        <v>4630112041408</v>
      </c>
      <c r="G205" s="20"/>
      <c r="H205" s="20" t="s">
        <v>193</v>
      </c>
      <c r="I205" s="20"/>
      <c r="J205" s="20"/>
      <c r="K205" s="20"/>
      <c r="L205" s="20" t="s">
        <v>514</v>
      </c>
      <c r="M205" s="20"/>
      <c r="N205" s="21">
        <v>10</v>
      </c>
      <c r="O205" s="20"/>
      <c r="P205" s="23">
        <v>20</v>
      </c>
      <c r="Q205" s="24"/>
      <c r="R205" s="28">
        <v>33.6</v>
      </c>
      <c r="S205" s="42">
        <f>R205*(1-$P$9/100)</f>
        <v>21.840000000000003</v>
      </c>
      <c r="T205" s="25">
        <f>Q205*S205</f>
        <v>0</v>
      </c>
      <c r="W205" s="44" t="s">
        <v>515</v>
      </c>
      <c r="X205" s="44"/>
      <c r="Y205" s="44"/>
      <c r="Z205" s="44"/>
      <c r="AA205" s="44"/>
      <c r="AB205" s="44"/>
      <c r="AC205" s="44"/>
      <c r="AD205" s="44"/>
      <c r="AE205" s="44"/>
      <c r="AF205" s="44"/>
      <c r="AG205" s="44"/>
      <c r="AH205" s="44"/>
      <c r="AI205" s="44"/>
      <c r="AJ205" s="44"/>
      <c r="AK205" s="44"/>
      <c r="AL205" s="44"/>
      <c r="AM205" s="44"/>
      <c r="AN205" s="44"/>
      <c r="AO205" s="44"/>
      <c r="AP205" s="44"/>
      <c r="AQ205" s="44"/>
    </row>
    <row r="206" spans="1:43" ht="11.25" customHeight="1" outlineLevel="1" x14ac:dyDescent="0.2">
      <c r="A206" s="12"/>
      <c r="B206" s="16" t="s">
        <v>522</v>
      </c>
      <c r="C206" s="14"/>
      <c r="D206" s="14"/>
      <c r="E206" s="14"/>
      <c r="F206" s="14"/>
      <c r="G206" s="14"/>
      <c r="H206" s="14"/>
      <c r="I206" s="14"/>
      <c r="J206" s="14"/>
      <c r="K206" s="14"/>
      <c r="L206" s="14"/>
      <c r="M206" s="14"/>
      <c r="N206" s="14"/>
      <c r="O206" s="14"/>
      <c r="P206" s="14"/>
      <c r="Q206" s="14"/>
      <c r="R206" s="14"/>
      <c r="S206" s="41"/>
      <c r="T206" s="15"/>
    </row>
    <row r="207" spans="1:43" ht="11.25" customHeight="1" outlineLevel="2" x14ac:dyDescent="0.2">
      <c r="A207" s="12"/>
      <c r="B207" s="29" t="s">
        <v>523</v>
      </c>
      <c r="C207" s="14"/>
      <c r="D207" s="14"/>
      <c r="E207" s="14"/>
      <c r="F207" s="14"/>
      <c r="G207" s="14"/>
      <c r="H207" s="14"/>
      <c r="I207" s="14"/>
      <c r="J207" s="14"/>
      <c r="K207" s="14"/>
      <c r="L207" s="14"/>
      <c r="M207" s="14"/>
      <c r="N207" s="14"/>
      <c r="O207" s="14"/>
      <c r="P207" s="14"/>
      <c r="Q207" s="14"/>
      <c r="R207" s="14"/>
      <c r="S207" s="41"/>
      <c r="T207" s="15"/>
    </row>
    <row r="208" spans="1:43" ht="11.25" customHeight="1" outlineLevel="3" x14ac:dyDescent="0.2">
      <c r="A208" s="12"/>
      <c r="B208" s="32" t="s">
        <v>524</v>
      </c>
      <c r="C208" s="14"/>
      <c r="D208" s="14"/>
      <c r="E208" s="14"/>
      <c r="F208" s="14"/>
      <c r="G208" s="14"/>
      <c r="H208" s="14"/>
      <c r="I208" s="14"/>
      <c r="J208" s="14"/>
      <c r="K208" s="14"/>
      <c r="L208" s="14"/>
      <c r="M208" s="14"/>
      <c r="N208" s="14"/>
      <c r="O208" s="14"/>
      <c r="P208" s="14"/>
      <c r="Q208" s="14"/>
      <c r="R208" s="14"/>
      <c r="S208" s="41"/>
      <c r="T208" s="15"/>
    </row>
    <row r="209" spans="1:69" s="17" customFormat="1" ht="99.95" customHeight="1" outlineLevel="4" x14ac:dyDescent="0.2">
      <c r="A209" s="18" t="s">
        <v>525</v>
      </c>
      <c r="B209" s="19" t="s">
        <v>526</v>
      </c>
      <c r="C209" s="20" t="s">
        <v>39</v>
      </c>
      <c r="D209" s="20" t="s">
        <v>527</v>
      </c>
      <c r="E209" s="20" t="s">
        <v>157</v>
      </c>
      <c r="F209" s="21">
        <v>9785994912942</v>
      </c>
      <c r="G209" s="20"/>
      <c r="H209" s="20" t="s">
        <v>193</v>
      </c>
      <c r="I209" s="20"/>
      <c r="J209" s="20"/>
      <c r="K209" s="20"/>
      <c r="L209" s="20" t="s">
        <v>528</v>
      </c>
      <c r="M209" s="20"/>
      <c r="N209" s="21">
        <v>1</v>
      </c>
      <c r="O209" s="20"/>
      <c r="P209" s="23">
        <v>10</v>
      </c>
      <c r="Q209" s="24"/>
      <c r="R209" s="28">
        <v>162</v>
      </c>
      <c r="S209" s="42">
        <f>R209*(1-$P$9/100)</f>
        <v>105.3</v>
      </c>
      <c r="T209" s="25">
        <f>Q209*S209</f>
        <v>0</v>
      </c>
      <c r="U209" s="31" t="s">
        <v>529</v>
      </c>
      <c r="W209" s="44" t="s">
        <v>530</v>
      </c>
      <c r="X209" s="44"/>
      <c r="Y209" s="44"/>
      <c r="Z209" s="44"/>
      <c r="AA209" s="44"/>
      <c r="AB209" s="44"/>
      <c r="AC209" s="44"/>
      <c r="AD209" s="44"/>
      <c r="AE209" s="44"/>
      <c r="AF209" s="44"/>
      <c r="AG209" s="44"/>
      <c r="AH209" s="44"/>
    </row>
    <row r="210" spans="1:69" ht="11.25" customHeight="1" outlineLevel="3" x14ac:dyDescent="0.2">
      <c r="A210" s="12"/>
      <c r="B210" s="32" t="s">
        <v>531</v>
      </c>
      <c r="C210" s="14"/>
      <c r="D210" s="14"/>
      <c r="E210" s="14"/>
      <c r="F210" s="14"/>
      <c r="G210" s="14"/>
      <c r="H210" s="14"/>
      <c r="I210" s="14"/>
      <c r="J210" s="14"/>
      <c r="K210" s="14"/>
      <c r="L210" s="14"/>
      <c r="M210" s="14"/>
      <c r="N210" s="14"/>
      <c r="O210" s="14"/>
      <c r="P210" s="14"/>
      <c r="Q210" s="14"/>
      <c r="R210" s="14"/>
      <c r="S210" s="41"/>
      <c r="T210" s="15"/>
    </row>
    <row r="211" spans="1:69" s="17" customFormat="1" ht="99.95" customHeight="1" outlineLevel="4" x14ac:dyDescent="0.2">
      <c r="A211" s="18" t="s">
        <v>532</v>
      </c>
      <c r="B211" s="19" t="s">
        <v>533</v>
      </c>
      <c r="C211" s="20" t="s">
        <v>39</v>
      </c>
      <c r="D211" s="20" t="s">
        <v>527</v>
      </c>
      <c r="E211" s="20" t="s">
        <v>157</v>
      </c>
      <c r="F211" s="21">
        <v>9785994912959</v>
      </c>
      <c r="G211" s="20"/>
      <c r="H211" s="20" t="s">
        <v>193</v>
      </c>
      <c r="I211" s="20"/>
      <c r="J211" s="20"/>
      <c r="K211" s="20"/>
      <c r="L211" s="20" t="s">
        <v>534</v>
      </c>
      <c r="M211" s="20"/>
      <c r="N211" s="21">
        <v>1</v>
      </c>
      <c r="O211" s="20"/>
      <c r="P211" s="23">
        <v>10</v>
      </c>
      <c r="Q211" s="24"/>
      <c r="R211" s="28">
        <v>39</v>
      </c>
      <c r="S211" s="42">
        <f>R211*(1-$P$9/100)</f>
        <v>25.35</v>
      </c>
      <c r="T211" s="25">
        <f>Q211*S211</f>
        <v>0</v>
      </c>
      <c r="U211" s="31" t="s">
        <v>529</v>
      </c>
      <c r="W211" s="44" t="s">
        <v>535</v>
      </c>
      <c r="X211" s="44"/>
      <c r="Y211" s="44"/>
      <c r="Z211" s="44"/>
      <c r="AA211" s="44"/>
      <c r="AB211" s="44"/>
      <c r="AC211" s="44"/>
    </row>
    <row r="212" spans="1:69" ht="11.25" customHeight="1" outlineLevel="3" x14ac:dyDescent="0.2">
      <c r="A212" s="12"/>
      <c r="B212" s="32" t="s">
        <v>536</v>
      </c>
      <c r="C212" s="14"/>
      <c r="D212" s="14"/>
      <c r="E212" s="14"/>
      <c r="F212" s="14"/>
      <c r="G212" s="14"/>
      <c r="H212" s="14"/>
      <c r="I212" s="14"/>
      <c r="J212" s="14"/>
      <c r="K212" s="14"/>
      <c r="L212" s="14"/>
      <c r="M212" s="14"/>
      <c r="N212" s="14"/>
      <c r="O212" s="14"/>
      <c r="P212" s="14"/>
      <c r="Q212" s="14"/>
      <c r="R212" s="14"/>
      <c r="S212" s="41"/>
      <c r="T212" s="15"/>
    </row>
    <row r="213" spans="1:69" s="17" customFormat="1" ht="99.95" customHeight="1" outlineLevel="4" x14ac:dyDescent="0.2">
      <c r="A213" s="18" t="s">
        <v>537</v>
      </c>
      <c r="B213" s="19" t="s">
        <v>538</v>
      </c>
      <c r="C213" s="20" t="s">
        <v>39</v>
      </c>
      <c r="D213" s="20" t="s">
        <v>527</v>
      </c>
      <c r="E213" s="20" t="s">
        <v>157</v>
      </c>
      <c r="F213" s="21">
        <v>9785994920435</v>
      </c>
      <c r="G213" s="21">
        <v>4911990000</v>
      </c>
      <c r="H213" s="20" t="s">
        <v>174</v>
      </c>
      <c r="I213" s="20"/>
      <c r="J213" s="20"/>
      <c r="K213" s="20"/>
      <c r="L213" s="20" t="s">
        <v>539</v>
      </c>
      <c r="M213" s="20"/>
      <c r="N213" s="21">
        <v>1</v>
      </c>
      <c r="O213" s="20"/>
      <c r="P213" s="23">
        <v>20</v>
      </c>
      <c r="Q213" s="24"/>
      <c r="R213" s="28">
        <v>69.3</v>
      </c>
      <c r="S213" s="42">
        <f>R213*(1-$P$9/100)</f>
        <v>45.045000000000002</v>
      </c>
      <c r="T213" s="25">
        <f>Q213*S213</f>
        <v>0</v>
      </c>
      <c r="W213" s="44" t="s">
        <v>540</v>
      </c>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row>
    <row r="214" spans="1:69" s="17" customFormat="1" ht="99.95" customHeight="1" outlineLevel="4" x14ac:dyDescent="0.2">
      <c r="A214" s="18" t="s">
        <v>541</v>
      </c>
      <c r="B214" s="19" t="s">
        <v>542</v>
      </c>
      <c r="C214" s="20" t="s">
        <v>39</v>
      </c>
      <c r="D214" s="20" t="s">
        <v>527</v>
      </c>
      <c r="E214" s="20" t="s">
        <v>157</v>
      </c>
      <c r="F214" s="21">
        <v>9785994911501</v>
      </c>
      <c r="G214" s="20"/>
      <c r="H214" s="20" t="s">
        <v>174</v>
      </c>
      <c r="I214" s="20"/>
      <c r="J214" s="20"/>
      <c r="K214" s="20"/>
      <c r="L214" s="20" t="s">
        <v>539</v>
      </c>
      <c r="M214" s="20"/>
      <c r="N214" s="21">
        <v>50</v>
      </c>
      <c r="O214" s="20"/>
      <c r="P214" s="23">
        <v>20</v>
      </c>
      <c r="Q214" s="24"/>
      <c r="R214" s="28">
        <v>59.9</v>
      </c>
      <c r="S214" s="42">
        <f>R214*(1-$P$9/100)</f>
        <v>38.935000000000002</v>
      </c>
      <c r="T214" s="25">
        <f>Q214*S214</f>
        <v>0</v>
      </c>
      <c r="U214" s="31" t="s">
        <v>543</v>
      </c>
      <c r="W214" s="44" t="s">
        <v>540</v>
      </c>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row>
    <row r="215" spans="1:69" ht="11.25" customHeight="1" outlineLevel="3" x14ac:dyDescent="0.2">
      <c r="A215" s="12"/>
      <c r="B215" s="32" t="s">
        <v>544</v>
      </c>
      <c r="C215" s="14"/>
      <c r="D215" s="14"/>
      <c r="E215" s="14"/>
      <c r="F215" s="14"/>
      <c r="G215" s="14"/>
      <c r="H215" s="14"/>
      <c r="I215" s="14"/>
      <c r="J215" s="14"/>
      <c r="K215" s="14"/>
      <c r="L215" s="14"/>
      <c r="M215" s="14"/>
      <c r="N215" s="14"/>
      <c r="O215" s="14"/>
      <c r="P215" s="14"/>
      <c r="Q215" s="14"/>
      <c r="R215" s="14"/>
      <c r="S215" s="41"/>
      <c r="T215" s="15"/>
    </row>
    <row r="216" spans="1:69" s="17" customFormat="1" ht="99.95" customHeight="1" outlineLevel="4" x14ac:dyDescent="0.2">
      <c r="A216" s="18" t="s">
        <v>545</v>
      </c>
      <c r="B216" s="19" t="s">
        <v>546</v>
      </c>
      <c r="C216" s="20" t="s">
        <v>39</v>
      </c>
      <c r="D216" s="20" t="s">
        <v>527</v>
      </c>
      <c r="E216" s="20" t="s">
        <v>157</v>
      </c>
      <c r="F216" s="21">
        <v>4630112045109</v>
      </c>
      <c r="G216" s="20"/>
      <c r="H216" s="20" t="s">
        <v>193</v>
      </c>
      <c r="I216" s="20"/>
      <c r="J216" s="20"/>
      <c r="K216" s="20"/>
      <c r="L216" s="20" t="s">
        <v>528</v>
      </c>
      <c r="M216" s="20"/>
      <c r="N216" s="21">
        <v>1</v>
      </c>
      <c r="O216" s="20"/>
      <c r="P216" s="23">
        <v>10</v>
      </c>
      <c r="Q216" s="24"/>
      <c r="R216" s="28">
        <v>204.63</v>
      </c>
      <c r="S216" s="42">
        <f>R216*(1-$P$9/100)</f>
        <v>133.0095</v>
      </c>
      <c r="T216" s="25">
        <f>Q216*S216</f>
        <v>0</v>
      </c>
      <c r="W216" s="44" t="s">
        <v>547</v>
      </c>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c r="BE216" s="44"/>
      <c r="BF216" s="44"/>
      <c r="BG216" s="44"/>
      <c r="BH216" s="44"/>
      <c r="BI216" s="44"/>
      <c r="BJ216" s="44"/>
      <c r="BK216" s="44"/>
      <c r="BL216" s="44"/>
      <c r="BM216" s="44"/>
      <c r="BN216" s="44"/>
      <c r="BO216" s="44"/>
      <c r="BP216" s="44"/>
      <c r="BQ216" s="44"/>
    </row>
    <row r="217" spans="1:69" ht="11.25" customHeight="1" outlineLevel="2" x14ac:dyDescent="0.2">
      <c r="A217" s="12"/>
      <c r="B217" s="29" t="s">
        <v>548</v>
      </c>
      <c r="C217" s="14"/>
      <c r="D217" s="14"/>
      <c r="E217" s="14"/>
      <c r="F217" s="14"/>
      <c r="G217" s="14"/>
      <c r="H217" s="14"/>
      <c r="I217" s="14"/>
      <c r="J217" s="14"/>
      <c r="K217" s="14"/>
      <c r="L217" s="14"/>
      <c r="M217" s="14"/>
      <c r="N217" s="14"/>
      <c r="O217" s="14"/>
      <c r="P217" s="14"/>
      <c r="Q217" s="14"/>
      <c r="R217" s="14"/>
      <c r="S217" s="41"/>
      <c r="T217" s="15"/>
    </row>
    <row r="218" spans="1:69" s="17" customFormat="1" ht="99.95" customHeight="1" outlineLevel="3" x14ac:dyDescent="0.2">
      <c r="A218" s="18" t="s">
        <v>549</v>
      </c>
      <c r="B218" s="19" t="s">
        <v>550</v>
      </c>
      <c r="C218" s="20" t="s">
        <v>39</v>
      </c>
      <c r="D218" s="20" t="s">
        <v>551</v>
      </c>
      <c r="E218" s="20" t="s">
        <v>157</v>
      </c>
      <c r="F218" s="21">
        <v>9785994928226</v>
      </c>
      <c r="G218" s="20"/>
      <c r="H218" s="20" t="s">
        <v>193</v>
      </c>
      <c r="I218" s="20"/>
      <c r="J218" s="20"/>
      <c r="K218" s="20"/>
      <c r="L218" s="20" t="s">
        <v>552</v>
      </c>
      <c r="M218" s="20"/>
      <c r="N218" s="21">
        <v>25</v>
      </c>
      <c r="O218" s="20"/>
      <c r="P218" s="23">
        <v>10</v>
      </c>
      <c r="Q218" s="24"/>
      <c r="R218" s="28">
        <v>174.3</v>
      </c>
      <c r="S218" s="42">
        <f>R218*(1-$P$9/100)</f>
        <v>113.29500000000002</v>
      </c>
      <c r="T218" s="25">
        <f>Q218*S218</f>
        <v>0</v>
      </c>
      <c r="U218" s="31" t="s">
        <v>553</v>
      </c>
      <c r="W218" s="44" t="s">
        <v>554</v>
      </c>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4"/>
      <c r="BE218" s="44"/>
      <c r="BF218" s="44"/>
    </row>
    <row r="219" spans="1:69" ht="11.25" customHeight="1" outlineLevel="1" x14ac:dyDescent="0.2">
      <c r="A219" s="12"/>
      <c r="B219" s="16" t="s">
        <v>555</v>
      </c>
      <c r="C219" s="14"/>
      <c r="D219" s="14"/>
      <c r="E219" s="14"/>
      <c r="F219" s="14"/>
      <c r="G219" s="14"/>
      <c r="H219" s="14"/>
      <c r="I219" s="14"/>
      <c r="J219" s="14"/>
      <c r="K219" s="14"/>
      <c r="L219" s="14"/>
      <c r="M219" s="14"/>
      <c r="N219" s="14"/>
      <c r="O219" s="14"/>
      <c r="P219" s="14"/>
      <c r="Q219" s="14"/>
      <c r="R219" s="14"/>
      <c r="S219" s="41"/>
      <c r="T219" s="15"/>
    </row>
    <row r="220" spans="1:69" ht="11.25" customHeight="1" outlineLevel="2" x14ac:dyDescent="0.2">
      <c r="A220" s="12"/>
      <c r="B220" s="29" t="s">
        <v>556</v>
      </c>
      <c r="C220" s="14"/>
      <c r="D220" s="14"/>
      <c r="E220" s="14"/>
      <c r="F220" s="14"/>
      <c r="G220" s="14"/>
      <c r="H220" s="14"/>
      <c r="I220" s="14"/>
      <c r="J220" s="14"/>
      <c r="K220" s="14"/>
      <c r="L220" s="14"/>
      <c r="M220" s="14"/>
      <c r="N220" s="14"/>
      <c r="O220" s="14"/>
      <c r="P220" s="14"/>
      <c r="Q220" s="14"/>
      <c r="R220" s="14"/>
      <c r="S220" s="41"/>
      <c r="T220" s="15"/>
    </row>
    <row r="221" spans="1:69" s="17" customFormat="1" ht="99.95" customHeight="1" outlineLevel="3" x14ac:dyDescent="0.2">
      <c r="A221" s="18" t="s">
        <v>557</v>
      </c>
      <c r="B221" s="19" t="s">
        <v>558</v>
      </c>
      <c r="C221" s="20" t="s">
        <v>39</v>
      </c>
      <c r="D221" s="20" t="s">
        <v>559</v>
      </c>
      <c r="E221" s="20" t="s">
        <v>41</v>
      </c>
      <c r="F221" s="21">
        <v>4650118159570</v>
      </c>
      <c r="G221" s="21">
        <v>4911990000</v>
      </c>
      <c r="H221" s="20" t="s">
        <v>174</v>
      </c>
      <c r="I221" s="20"/>
      <c r="J221" s="20"/>
      <c r="K221" s="20"/>
      <c r="L221" s="20" t="s">
        <v>258</v>
      </c>
      <c r="M221" s="20" t="s">
        <v>199</v>
      </c>
      <c r="N221" s="21">
        <v>1</v>
      </c>
      <c r="O221" s="20"/>
      <c r="P221" s="23">
        <v>20</v>
      </c>
      <c r="Q221" s="24"/>
      <c r="R221" s="28">
        <v>157.5</v>
      </c>
      <c r="S221" s="42">
        <f t="shared" ref="S221:S246" si="10">R221*(1-$P$9/100)</f>
        <v>102.375</v>
      </c>
      <c r="T221" s="25">
        <f t="shared" ref="T221:T246" si="11">Q221*S221</f>
        <v>0</v>
      </c>
      <c r="W221" s="44" t="s">
        <v>560</v>
      </c>
      <c r="X221" s="44"/>
      <c r="Y221" s="44"/>
      <c r="Z221" s="44"/>
      <c r="AA221" s="44"/>
      <c r="AB221" s="44"/>
      <c r="AC221" s="44"/>
      <c r="AD221" s="44"/>
      <c r="AE221" s="44"/>
      <c r="AF221" s="44"/>
      <c r="AG221" s="44"/>
      <c r="AH221" s="44"/>
      <c r="AI221" s="44"/>
      <c r="AJ221" s="44"/>
      <c r="AK221" s="44"/>
      <c r="AL221" s="44"/>
      <c r="AM221" s="44"/>
      <c r="AN221" s="44"/>
      <c r="AO221" s="44"/>
      <c r="AP221" s="44"/>
      <c r="AQ221" s="44"/>
    </row>
    <row r="222" spans="1:69" s="17" customFormat="1" ht="99.95" customHeight="1" outlineLevel="3" x14ac:dyDescent="0.2">
      <c r="A222" s="18" t="s">
        <v>561</v>
      </c>
      <c r="B222" s="19" t="s">
        <v>562</v>
      </c>
      <c r="C222" s="20" t="s">
        <v>39</v>
      </c>
      <c r="D222" s="20" t="s">
        <v>559</v>
      </c>
      <c r="E222" s="20" t="s">
        <v>41</v>
      </c>
      <c r="F222" s="21">
        <v>4630112017809</v>
      </c>
      <c r="G222" s="21">
        <v>4911990000</v>
      </c>
      <c r="H222" s="20" t="s">
        <v>174</v>
      </c>
      <c r="I222" s="20"/>
      <c r="J222" s="20"/>
      <c r="K222" s="20"/>
      <c r="L222" s="20" t="s">
        <v>258</v>
      </c>
      <c r="M222" s="20"/>
      <c r="N222" s="21">
        <v>1</v>
      </c>
      <c r="O222" s="20"/>
      <c r="P222" s="23">
        <v>20</v>
      </c>
      <c r="Q222" s="24"/>
      <c r="R222" s="28">
        <v>197.4</v>
      </c>
      <c r="S222" s="42">
        <f t="shared" si="10"/>
        <v>128.31</v>
      </c>
      <c r="T222" s="25">
        <f t="shared" si="11"/>
        <v>0</v>
      </c>
      <c r="W222" s="44" t="s">
        <v>563</v>
      </c>
      <c r="X222" s="44"/>
      <c r="Y222" s="44"/>
      <c r="Z222" s="44"/>
      <c r="AA222" s="44"/>
      <c r="AB222" s="44"/>
      <c r="AC222" s="44"/>
      <c r="AD222" s="44"/>
      <c r="AE222" s="44"/>
      <c r="AF222" s="44"/>
      <c r="AG222" s="44"/>
      <c r="AH222" s="44"/>
      <c r="AI222" s="44"/>
      <c r="AJ222" s="44"/>
    </row>
    <row r="223" spans="1:69" s="17" customFormat="1" ht="99.95" customHeight="1" outlineLevel="3" x14ac:dyDescent="0.2">
      <c r="A223" s="18" t="s">
        <v>564</v>
      </c>
      <c r="B223" s="19" t="s">
        <v>565</v>
      </c>
      <c r="C223" s="20" t="s">
        <v>39</v>
      </c>
      <c r="D223" s="20" t="s">
        <v>559</v>
      </c>
      <c r="E223" s="20" t="s">
        <v>41</v>
      </c>
      <c r="F223" s="21">
        <v>4630112038538</v>
      </c>
      <c r="G223" s="21">
        <v>4911990000</v>
      </c>
      <c r="H223" s="20" t="s">
        <v>566</v>
      </c>
      <c r="I223" s="20"/>
      <c r="J223" s="20"/>
      <c r="K223" s="20"/>
      <c r="L223" s="20" t="s">
        <v>258</v>
      </c>
      <c r="M223" s="20"/>
      <c r="N223" s="21">
        <v>1</v>
      </c>
      <c r="O223" s="20"/>
      <c r="P223" s="23">
        <v>20</v>
      </c>
      <c r="Q223" s="24"/>
      <c r="R223" s="28">
        <v>187.7</v>
      </c>
      <c r="S223" s="42">
        <f t="shared" si="10"/>
        <v>122.005</v>
      </c>
      <c r="T223" s="25">
        <f t="shared" si="11"/>
        <v>0</v>
      </c>
      <c r="W223" s="44" t="s">
        <v>563</v>
      </c>
      <c r="X223" s="44"/>
      <c r="Y223" s="44"/>
      <c r="Z223" s="44"/>
      <c r="AA223" s="44"/>
      <c r="AB223" s="44"/>
      <c r="AC223" s="44"/>
      <c r="AD223" s="44"/>
      <c r="AE223" s="44"/>
      <c r="AF223" s="44"/>
      <c r="AG223" s="44"/>
      <c r="AH223" s="44"/>
      <c r="AI223" s="44"/>
      <c r="AJ223" s="44"/>
    </row>
    <row r="224" spans="1:69" s="17" customFormat="1" ht="99.95" customHeight="1" outlineLevel="3" x14ac:dyDescent="0.2">
      <c r="A224" s="18" t="s">
        <v>567</v>
      </c>
      <c r="B224" s="19" t="s">
        <v>568</v>
      </c>
      <c r="C224" s="20" t="s">
        <v>39</v>
      </c>
      <c r="D224" s="20" t="s">
        <v>559</v>
      </c>
      <c r="E224" s="20" t="s">
        <v>41</v>
      </c>
      <c r="F224" s="21">
        <v>4630112055665</v>
      </c>
      <c r="G224" s="21">
        <v>4911990000</v>
      </c>
      <c r="H224" s="20" t="s">
        <v>566</v>
      </c>
      <c r="I224" s="20"/>
      <c r="J224" s="20"/>
      <c r="K224" s="20"/>
      <c r="L224" s="20" t="s">
        <v>258</v>
      </c>
      <c r="M224" s="20"/>
      <c r="N224" s="21">
        <v>1</v>
      </c>
      <c r="O224" s="20"/>
      <c r="P224" s="23">
        <v>20</v>
      </c>
      <c r="Q224" s="24"/>
      <c r="R224" s="28">
        <v>198.3</v>
      </c>
      <c r="S224" s="42">
        <f t="shared" si="10"/>
        <v>128.89500000000001</v>
      </c>
      <c r="T224" s="25">
        <f t="shared" si="11"/>
        <v>0</v>
      </c>
      <c r="W224" s="44" t="s">
        <v>569</v>
      </c>
      <c r="X224" s="44"/>
      <c r="Y224" s="44"/>
      <c r="Z224" s="44"/>
      <c r="AA224" s="44"/>
      <c r="AB224" s="44"/>
      <c r="AC224" s="44"/>
      <c r="AD224" s="44"/>
      <c r="AE224" s="44"/>
      <c r="AF224" s="44"/>
      <c r="AG224" s="44"/>
      <c r="AH224" s="44"/>
      <c r="AI224" s="44"/>
      <c r="AJ224" s="44"/>
      <c r="AK224" s="44"/>
      <c r="AL224" s="44"/>
      <c r="AM224" s="44"/>
      <c r="AN224" s="44"/>
      <c r="AO224" s="44"/>
      <c r="AP224" s="44"/>
      <c r="AQ224" s="44"/>
    </row>
    <row r="225" spans="1:45" s="17" customFormat="1" ht="99.95" customHeight="1" outlineLevel="3" x14ac:dyDescent="0.2">
      <c r="A225" s="18" t="s">
        <v>570</v>
      </c>
      <c r="B225" s="19" t="s">
        <v>571</v>
      </c>
      <c r="C225" s="20" t="s">
        <v>39</v>
      </c>
      <c r="D225" s="20" t="s">
        <v>559</v>
      </c>
      <c r="E225" s="20" t="s">
        <v>41</v>
      </c>
      <c r="F225" s="21">
        <v>4630112055603</v>
      </c>
      <c r="G225" s="21">
        <v>4911990000</v>
      </c>
      <c r="H225" s="20" t="s">
        <v>78</v>
      </c>
      <c r="I225" s="20"/>
      <c r="J225" s="20"/>
      <c r="K225" s="20"/>
      <c r="L225" s="20" t="s">
        <v>258</v>
      </c>
      <c r="M225" s="20"/>
      <c r="N225" s="21">
        <v>1</v>
      </c>
      <c r="O225" s="20"/>
      <c r="P225" s="23">
        <v>20</v>
      </c>
      <c r="Q225" s="24"/>
      <c r="R225" s="28">
        <v>199.3</v>
      </c>
      <c r="S225" s="42">
        <f t="shared" si="10"/>
        <v>129.54500000000002</v>
      </c>
      <c r="T225" s="25">
        <f t="shared" si="11"/>
        <v>0</v>
      </c>
      <c r="W225" s="31" t="s">
        <v>572</v>
      </c>
    </row>
    <row r="226" spans="1:45" s="17" customFormat="1" ht="99.95" customHeight="1" outlineLevel="3" x14ac:dyDescent="0.2">
      <c r="A226" s="18" t="s">
        <v>573</v>
      </c>
      <c r="B226" s="19" t="s">
        <v>574</v>
      </c>
      <c r="C226" s="20" t="s">
        <v>39</v>
      </c>
      <c r="D226" s="20" t="s">
        <v>559</v>
      </c>
      <c r="E226" s="20" t="s">
        <v>41</v>
      </c>
      <c r="F226" s="21">
        <v>4630112055634</v>
      </c>
      <c r="G226" s="21">
        <v>4911990000</v>
      </c>
      <c r="H226" s="20" t="s">
        <v>78</v>
      </c>
      <c r="I226" s="20"/>
      <c r="J226" s="20"/>
      <c r="K226" s="20"/>
      <c r="L226" s="20" t="s">
        <v>258</v>
      </c>
      <c r="M226" s="20"/>
      <c r="N226" s="21">
        <v>1</v>
      </c>
      <c r="O226" s="20"/>
      <c r="P226" s="23">
        <v>20</v>
      </c>
      <c r="Q226" s="24"/>
      <c r="R226" s="28">
        <v>199.3</v>
      </c>
      <c r="S226" s="42">
        <f t="shared" si="10"/>
        <v>129.54500000000002</v>
      </c>
      <c r="T226" s="25">
        <f t="shared" si="11"/>
        <v>0</v>
      </c>
      <c r="W226" s="31" t="s">
        <v>572</v>
      </c>
    </row>
    <row r="227" spans="1:45" s="17" customFormat="1" ht="99.95" customHeight="1" outlineLevel="3" x14ac:dyDescent="0.2">
      <c r="A227" s="18" t="s">
        <v>575</v>
      </c>
      <c r="B227" s="19" t="s">
        <v>576</v>
      </c>
      <c r="C227" s="20" t="s">
        <v>39</v>
      </c>
      <c r="D227" s="20" t="s">
        <v>559</v>
      </c>
      <c r="E227" s="20" t="s">
        <v>41</v>
      </c>
      <c r="F227" s="21">
        <v>4630112055641</v>
      </c>
      <c r="G227" s="21">
        <v>4911990000</v>
      </c>
      <c r="H227" s="20" t="s">
        <v>78</v>
      </c>
      <c r="I227" s="20"/>
      <c r="J227" s="20"/>
      <c r="K227" s="20"/>
      <c r="L227" s="20" t="s">
        <v>258</v>
      </c>
      <c r="M227" s="20"/>
      <c r="N227" s="21">
        <v>1</v>
      </c>
      <c r="O227" s="20"/>
      <c r="P227" s="23">
        <v>20</v>
      </c>
      <c r="Q227" s="24"/>
      <c r="R227" s="28">
        <v>199.3</v>
      </c>
      <c r="S227" s="42">
        <f t="shared" si="10"/>
        <v>129.54500000000002</v>
      </c>
      <c r="T227" s="25">
        <f t="shared" si="11"/>
        <v>0</v>
      </c>
      <c r="W227" s="31" t="s">
        <v>572</v>
      </c>
    </row>
    <row r="228" spans="1:45" s="17" customFormat="1" ht="99.95" customHeight="1" outlineLevel="3" x14ac:dyDescent="0.2">
      <c r="A228" s="18" t="s">
        <v>577</v>
      </c>
      <c r="B228" s="19" t="s">
        <v>578</v>
      </c>
      <c r="C228" s="20" t="s">
        <v>39</v>
      </c>
      <c r="D228" s="20" t="s">
        <v>559</v>
      </c>
      <c r="E228" s="20" t="s">
        <v>41</v>
      </c>
      <c r="F228" s="21">
        <v>4630112055658</v>
      </c>
      <c r="G228" s="21">
        <v>4911990000</v>
      </c>
      <c r="H228" s="20" t="s">
        <v>78</v>
      </c>
      <c r="I228" s="20"/>
      <c r="J228" s="20"/>
      <c r="K228" s="20"/>
      <c r="L228" s="20" t="s">
        <v>258</v>
      </c>
      <c r="M228" s="20"/>
      <c r="N228" s="21">
        <v>1</v>
      </c>
      <c r="O228" s="20"/>
      <c r="P228" s="23">
        <v>20</v>
      </c>
      <c r="Q228" s="24"/>
      <c r="R228" s="28">
        <v>199.3</v>
      </c>
      <c r="S228" s="42">
        <f t="shared" si="10"/>
        <v>129.54500000000002</v>
      </c>
      <c r="T228" s="25">
        <f t="shared" si="11"/>
        <v>0</v>
      </c>
      <c r="W228" s="44" t="s">
        <v>579</v>
      </c>
      <c r="X228" s="44"/>
      <c r="Y228" s="44"/>
      <c r="Z228" s="44"/>
      <c r="AA228" s="44"/>
      <c r="AB228" s="44"/>
      <c r="AC228" s="44"/>
      <c r="AD228" s="44"/>
      <c r="AE228" s="44"/>
      <c r="AF228" s="44"/>
      <c r="AG228" s="44"/>
      <c r="AH228" s="44"/>
      <c r="AI228" s="44"/>
      <c r="AJ228" s="44"/>
      <c r="AK228" s="44"/>
      <c r="AL228" s="44"/>
      <c r="AM228" s="44"/>
      <c r="AN228" s="44"/>
    </row>
    <row r="229" spans="1:45" s="17" customFormat="1" ht="99.95" customHeight="1" outlineLevel="3" x14ac:dyDescent="0.2">
      <c r="A229" s="18" t="s">
        <v>580</v>
      </c>
      <c r="B229" s="19" t="s">
        <v>581</v>
      </c>
      <c r="C229" s="20" t="s">
        <v>39</v>
      </c>
      <c r="D229" s="20" t="s">
        <v>559</v>
      </c>
      <c r="E229" s="20" t="s">
        <v>41</v>
      </c>
      <c r="F229" s="21">
        <v>4630112019230</v>
      </c>
      <c r="G229" s="21">
        <v>4911990000</v>
      </c>
      <c r="H229" s="20" t="s">
        <v>174</v>
      </c>
      <c r="I229" s="20"/>
      <c r="J229" s="20"/>
      <c r="K229" s="20"/>
      <c r="L229" s="20" t="s">
        <v>258</v>
      </c>
      <c r="M229" s="20" t="s">
        <v>199</v>
      </c>
      <c r="N229" s="21">
        <v>1</v>
      </c>
      <c r="O229" s="20"/>
      <c r="P229" s="23">
        <v>20</v>
      </c>
      <c r="Q229" s="24"/>
      <c r="R229" s="28">
        <v>157.5</v>
      </c>
      <c r="S229" s="42">
        <f t="shared" si="10"/>
        <v>102.375</v>
      </c>
      <c r="T229" s="25">
        <f t="shared" si="11"/>
        <v>0</v>
      </c>
      <c r="W229" s="44" t="s">
        <v>582</v>
      </c>
      <c r="X229" s="44"/>
      <c r="Y229" s="44"/>
      <c r="Z229" s="44"/>
      <c r="AA229" s="44"/>
      <c r="AB229" s="44"/>
      <c r="AC229" s="44"/>
      <c r="AD229" s="44"/>
      <c r="AE229" s="44"/>
      <c r="AF229" s="44"/>
      <c r="AG229" s="44"/>
      <c r="AH229" s="44"/>
      <c r="AI229" s="44"/>
      <c r="AJ229" s="44"/>
      <c r="AK229" s="44"/>
      <c r="AL229" s="44"/>
      <c r="AM229" s="44"/>
      <c r="AN229" s="44"/>
      <c r="AO229" s="44"/>
      <c r="AP229" s="44"/>
      <c r="AQ229" s="44"/>
    </row>
    <row r="230" spans="1:45" s="17" customFormat="1" ht="99.95" customHeight="1" outlineLevel="3" x14ac:dyDescent="0.2">
      <c r="A230" s="18" t="s">
        <v>583</v>
      </c>
      <c r="B230" s="19" t="s">
        <v>584</v>
      </c>
      <c r="C230" s="20" t="s">
        <v>39</v>
      </c>
      <c r="D230" s="20" t="s">
        <v>585</v>
      </c>
      <c r="E230" s="20" t="s">
        <v>41</v>
      </c>
      <c r="F230" s="21">
        <v>4630112019261</v>
      </c>
      <c r="G230" s="21">
        <v>4911990000</v>
      </c>
      <c r="H230" s="20" t="s">
        <v>174</v>
      </c>
      <c r="I230" s="20"/>
      <c r="J230" s="20"/>
      <c r="K230" s="20"/>
      <c r="L230" s="20" t="s">
        <v>586</v>
      </c>
      <c r="M230" s="20"/>
      <c r="N230" s="21">
        <v>1</v>
      </c>
      <c r="O230" s="20"/>
      <c r="P230" s="23">
        <v>20</v>
      </c>
      <c r="Q230" s="24"/>
      <c r="R230" s="28">
        <v>119.7</v>
      </c>
      <c r="S230" s="42">
        <f t="shared" si="10"/>
        <v>77.805000000000007</v>
      </c>
      <c r="T230" s="25">
        <f t="shared" si="11"/>
        <v>0</v>
      </c>
      <c r="W230" s="44" t="s">
        <v>587</v>
      </c>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row>
    <row r="231" spans="1:45" s="17" customFormat="1" ht="99.95" customHeight="1" outlineLevel="3" x14ac:dyDescent="0.2">
      <c r="A231" s="18" t="s">
        <v>588</v>
      </c>
      <c r="B231" s="19" t="s">
        <v>589</v>
      </c>
      <c r="C231" s="20" t="s">
        <v>39</v>
      </c>
      <c r="D231" s="20" t="s">
        <v>585</v>
      </c>
      <c r="E231" s="20" t="s">
        <v>41</v>
      </c>
      <c r="F231" s="21">
        <v>4630112055702</v>
      </c>
      <c r="G231" s="21">
        <v>4911990000</v>
      </c>
      <c r="H231" s="20" t="s">
        <v>78</v>
      </c>
      <c r="I231" s="20"/>
      <c r="J231" s="20"/>
      <c r="K231" s="20"/>
      <c r="L231" s="20" t="s">
        <v>586</v>
      </c>
      <c r="M231" s="20"/>
      <c r="N231" s="21">
        <v>1</v>
      </c>
      <c r="O231" s="20"/>
      <c r="P231" s="23">
        <v>20</v>
      </c>
      <c r="Q231" s="24"/>
      <c r="R231" s="28">
        <v>99</v>
      </c>
      <c r="S231" s="42">
        <f t="shared" si="10"/>
        <v>64.350000000000009</v>
      </c>
      <c r="T231" s="25">
        <f t="shared" si="11"/>
        <v>0</v>
      </c>
      <c r="W231" s="31" t="s">
        <v>590</v>
      </c>
    </row>
    <row r="232" spans="1:45" s="17" customFormat="1" ht="99.95" customHeight="1" outlineLevel="3" x14ac:dyDescent="0.2">
      <c r="A232" s="18" t="s">
        <v>591</v>
      </c>
      <c r="B232" s="19" t="s">
        <v>592</v>
      </c>
      <c r="C232" s="20" t="s">
        <v>39</v>
      </c>
      <c r="D232" s="20" t="s">
        <v>585</v>
      </c>
      <c r="E232" s="20" t="s">
        <v>41</v>
      </c>
      <c r="F232" s="21">
        <v>4630112055719</v>
      </c>
      <c r="G232" s="21">
        <v>4911990000</v>
      </c>
      <c r="H232" s="20" t="s">
        <v>78</v>
      </c>
      <c r="I232" s="20"/>
      <c r="J232" s="20"/>
      <c r="K232" s="20"/>
      <c r="L232" s="20" t="s">
        <v>586</v>
      </c>
      <c r="M232" s="20"/>
      <c r="N232" s="21">
        <v>1</v>
      </c>
      <c r="O232" s="20"/>
      <c r="P232" s="23">
        <v>20</v>
      </c>
      <c r="Q232" s="24"/>
      <c r="R232" s="28">
        <v>99</v>
      </c>
      <c r="S232" s="42">
        <f t="shared" si="10"/>
        <v>64.350000000000009</v>
      </c>
      <c r="T232" s="25">
        <f t="shared" si="11"/>
        <v>0</v>
      </c>
      <c r="W232" s="31" t="s">
        <v>590</v>
      </c>
    </row>
    <row r="233" spans="1:45" s="17" customFormat="1" ht="99.95" customHeight="1" outlineLevel="3" x14ac:dyDescent="0.2">
      <c r="A233" s="18" t="s">
        <v>593</v>
      </c>
      <c r="B233" s="19" t="s">
        <v>594</v>
      </c>
      <c r="C233" s="20" t="s">
        <v>39</v>
      </c>
      <c r="D233" s="20" t="s">
        <v>585</v>
      </c>
      <c r="E233" s="20" t="s">
        <v>41</v>
      </c>
      <c r="F233" s="21">
        <v>4630112055733</v>
      </c>
      <c r="G233" s="21">
        <v>4911990000</v>
      </c>
      <c r="H233" s="20" t="s">
        <v>78</v>
      </c>
      <c r="I233" s="20"/>
      <c r="J233" s="20"/>
      <c r="K233" s="20"/>
      <c r="L233" s="20" t="s">
        <v>586</v>
      </c>
      <c r="M233" s="20"/>
      <c r="N233" s="21">
        <v>1</v>
      </c>
      <c r="O233" s="20"/>
      <c r="P233" s="23">
        <v>20</v>
      </c>
      <c r="Q233" s="24"/>
      <c r="R233" s="28">
        <v>99</v>
      </c>
      <c r="S233" s="42">
        <f t="shared" si="10"/>
        <v>64.350000000000009</v>
      </c>
      <c r="T233" s="25">
        <f t="shared" si="11"/>
        <v>0</v>
      </c>
      <c r="W233" s="31" t="s">
        <v>590</v>
      </c>
    </row>
    <row r="234" spans="1:45" s="17" customFormat="1" ht="99.95" customHeight="1" outlineLevel="3" x14ac:dyDescent="0.2">
      <c r="A234" s="18" t="s">
        <v>595</v>
      </c>
      <c r="B234" s="19" t="s">
        <v>596</v>
      </c>
      <c r="C234" s="20" t="s">
        <v>39</v>
      </c>
      <c r="D234" s="20" t="s">
        <v>585</v>
      </c>
      <c r="E234" s="20" t="s">
        <v>41</v>
      </c>
      <c r="F234" s="21">
        <v>4630112055740</v>
      </c>
      <c r="G234" s="21">
        <v>4911990000</v>
      </c>
      <c r="H234" s="20" t="s">
        <v>78</v>
      </c>
      <c r="I234" s="20"/>
      <c r="J234" s="20"/>
      <c r="K234" s="20"/>
      <c r="L234" s="20" t="s">
        <v>586</v>
      </c>
      <c r="M234" s="20"/>
      <c r="N234" s="21">
        <v>1</v>
      </c>
      <c r="O234" s="20"/>
      <c r="P234" s="23">
        <v>20</v>
      </c>
      <c r="Q234" s="24"/>
      <c r="R234" s="28">
        <v>99</v>
      </c>
      <c r="S234" s="42">
        <f t="shared" si="10"/>
        <v>64.350000000000009</v>
      </c>
      <c r="T234" s="25">
        <f t="shared" si="11"/>
        <v>0</v>
      </c>
      <c r="W234" s="31" t="s">
        <v>590</v>
      </c>
    </row>
    <row r="235" spans="1:45" s="17" customFormat="1" ht="99.95" customHeight="1" outlineLevel="3" x14ac:dyDescent="0.2">
      <c r="A235" s="18" t="s">
        <v>597</v>
      </c>
      <c r="B235" s="19" t="s">
        <v>598</v>
      </c>
      <c r="C235" s="20" t="s">
        <v>39</v>
      </c>
      <c r="D235" s="20" t="s">
        <v>585</v>
      </c>
      <c r="E235" s="20" t="s">
        <v>41</v>
      </c>
      <c r="F235" s="21">
        <v>4630112070408</v>
      </c>
      <c r="G235" s="21">
        <v>4911990000</v>
      </c>
      <c r="H235" s="20" t="s">
        <v>78</v>
      </c>
      <c r="I235" s="20"/>
      <c r="J235" s="20"/>
      <c r="K235" s="20"/>
      <c r="L235" s="20" t="s">
        <v>599</v>
      </c>
      <c r="M235" s="20"/>
      <c r="N235" s="21">
        <v>1</v>
      </c>
      <c r="O235" s="20"/>
      <c r="P235" s="23">
        <v>20</v>
      </c>
      <c r="Q235" s="24"/>
      <c r="R235" s="28">
        <v>99</v>
      </c>
      <c r="S235" s="42">
        <f t="shared" si="10"/>
        <v>64.350000000000009</v>
      </c>
      <c r="T235" s="25">
        <f t="shared" si="11"/>
        <v>0</v>
      </c>
      <c r="W235" s="44" t="s">
        <v>600</v>
      </c>
      <c r="X235" s="44"/>
      <c r="Y235" s="44"/>
      <c r="Z235" s="44"/>
      <c r="AA235" s="44"/>
      <c r="AB235" s="44"/>
      <c r="AC235" s="44"/>
      <c r="AD235" s="44"/>
      <c r="AE235" s="44"/>
      <c r="AF235" s="44"/>
      <c r="AG235" s="44"/>
      <c r="AH235" s="44"/>
      <c r="AI235" s="44"/>
      <c r="AJ235" s="44"/>
      <c r="AK235" s="44"/>
      <c r="AL235" s="44"/>
      <c r="AM235" s="44"/>
      <c r="AN235" s="44"/>
    </row>
    <row r="236" spans="1:45" s="17" customFormat="1" ht="99.95" customHeight="1" outlineLevel="3" x14ac:dyDescent="0.2">
      <c r="A236" s="18" t="s">
        <v>601</v>
      </c>
      <c r="B236" s="19" t="s">
        <v>602</v>
      </c>
      <c r="C236" s="20" t="s">
        <v>39</v>
      </c>
      <c r="D236" s="20" t="s">
        <v>585</v>
      </c>
      <c r="E236" s="20" t="s">
        <v>41</v>
      </c>
      <c r="F236" s="21">
        <v>4630112070415</v>
      </c>
      <c r="G236" s="21">
        <v>4911990000</v>
      </c>
      <c r="H236" s="20" t="s">
        <v>78</v>
      </c>
      <c r="I236" s="20"/>
      <c r="J236" s="20"/>
      <c r="K236" s="20"/>
      <c r="L236" s="20" t="s">
        <v>599</v>
      </c>
      <c r="M236" s="20"/>
      <c r="N236" s="21">
        <v>1</v>
      </c>
      <c r="O236" s="20"/>
      <c r="P236" s="23">
        <v>20</v>
      </c>
      <c r="Q236" s="24"/>
      <c r="R236" s="28">
        <v>99</v>
      </c>
      <c r="S236" s="42">
        <f t="shared" si="10"/>
        <v>64.350000000000009</v>
      </c>
      <c r="T236" s="25">
        <f t="shared" si="11"/>
        <v>0</v>
      </c>
      <c r="W236" s="44" t="s">
        <v>600</v>
      </c>
      <c r="X236" s="44"/>
      <c r="Y236" s="44"/>
      <c r="Z236" s="44"/>
      <c r="AA236" s="44"/>
      <c r="AB236" s="44"/>
      <c r="AC236" s="44"/>
      <c r="AD236" s="44"/>
      <c r="AE236" s="44"/>
      <c r="AF236" s="44"/>
      <c r="AG236" s="44"/>
      <c r="AH236" s="44"/>
      <c r="AI236" s="44"/>
      <c r="AJ236" s="44"/>
      <c r="AK236" s="44"/>
      <c r="AL236" s="44"/>
      <c r="AM236" s="44"/>
      <c r="AN236" s="44"/>
    </row>
    <row r="237" spans="1:45" s="17" customFormat="1" ht="99.95" customHeight="1" outlineLevel="3" x14ac:dyDescent="0.2">
      <c r="A237" s="18" t="s">
        <v>603</v>
      </c>
      <c r="B237" s="19" t="s">
        <v>604</v>
      </c>
      <c r="C237" s="20" t="s">
        <v>39</v>
      </c>
      <c r="D237" s="20" t="s">
        <v>585</v>
      </c>
      <c r="E237" s="20" t="s">
        <v>41</v>
      </c>
      <c r="F237" s="21">
        <v>4630112070422</v>
      </c>
      <c r="G237" s="21">
        <v>4911990000</v>
      </c>
      <c r="H237" s="20" t="s">
        <v>78</v>
      </c>
      <c r="I237" s="20"/>
      <c r="J237" s="20"/>
      <c r="K237" s="20"/>
      <c r="L237" s="20" t="s">
        <v>599</v>
      </c>
      <c r="M237" s="20"/>
      <c r="N237" s="21">
        <v>1</v>
      </c>
      <c r="O237" s="20"/>
      <c r="P237" s="23">
        <v>20</v>
      </c>
      <c r="Q237" s="24"/>
      <c r="R237" s="28">
        <v>99</v>
      </c>
      <c r="S237" s="42">
        <f t="shared" si="10"/>
        <v>64.350000000000009</v>
      </c>
      <c r="T237" s="25">
        <f t="shared" si="11"/>
        <v>0</v>
      </c>
      <c r="W237" s="44" t="s">
        <v>600</v>
      </c>
      <c r="X237" s="44"/>
      <c r="Y237" s="44"/>
      <c r="Z237" s="44"/>
      <c r="AA237" s="44"/>
      <c r="AB237" s="44"/>
      <c r="AC237" s="44"/>
      <c r="AD237" s="44"/>
      <c r="AE237" s="44"/>
      <c r="AF237" s="44"/>
      <c r="AG237" s="44"/>
      <c r="AH237" s="44"/>
      <c r="AI237" s="44"/>
      <c r="AJ237" s="44"/>
      <c r="AK237" s="44"/>
      <c r="AL237" s="44"/>
      <c r="AM237" s="44"/>
      <c r="AN237" s="44"/>
    </row>
    <row r="238" spans="1:45" s="17" customFormat="1" ht="99.95" customHeight="1" outlineLevel="3" x14ac:dyDescent="0.2">
      <c r="A238" s="18" t="s">
        <v>605</v>
      </c>
      <c r="B238" s="19" t="s">
        <v>606</v>
      </c>
      <c r="C238" s="20" t="s">
        <v>39</v>
      </c>
      <c r="D238" s="20" t="s">
        <v>585</v>
      </c>
      <c r="E238" s="20" t="s">
        <v>41</v>
      </c>
      <c r="F238" s="21">
        <v>4630112070439</v>
      </c>
      <c r="G238" s="21">
        <v>4911990000</v>
      </c>
      <c r="H238" s="20" t="s">
        <v>566</v>
      </c>
      <c r="I238" s="20"/>
      <c r="J238" s="20"/>
      <c r="K238" s="20"/>
      <c r="L238" s="20" t="s">
        <v>599</v>
      </c>
      <c r="M238" s="20"/>
      <c r="N238" s="21">
        <v>1</v>
      </c>
      <c r="O238" s="20"/>
      <c r="P238" s="23">
        <v>20</v>
      </c>
      <c r="Q238" s="24"/>
      <c r="R238" s="28">
        <v>90</v>
      </c>
      <c r="S238" s="42">
        <f t="shared" si="10"/>
        <v>58.5</v>
      </c>
      <c r="T238" s="25">
        <f t="shared" si="11"/>
        <v>0</v>
      </c>
      <c r="W238" s="44" t="s">
        <v>607</v>
      </c>
      <c r="X238" s="44"/>
      <c r="Y238" s="44"/>
      <c r="Z238" s="44"/>
      <c r="AA238" s="44"/>
      <c r="AB238" s="44"/>
      <c r="AC238" s="44"/>
      <c r="AD238" s="44"/>
      <c r="AE238" s="44"/>
      <c r="AF238" s="44"/>
      <c r="AG238" s="44"/>
      <c r="AH238" s="44"/>
      <c r="AI238" s="44"/>
      <c r="AJ238" s="44"/>
      <c r="AK238" s="44"/>
    </row>
    <row r="239" spans="1:45" s="17" customFormat="1" ht="99.95" customHeight="1" outlineLevel="3" x14ac:dyDescent="0.2">
      <c r="A239" s="18" t="s">
        <v>608</v>
      </c>
      <c r="B239" s="19" t="s">
        <v>609</v>
      </c>
      <c r="C239" s="20" t="s">
        <v>39</v>
      </c>
      <c r="D239" s="20" t="s">
        <v>585</v>
      </c>
      <c r="E239" s="20" t="s">
        <v>41</v>
      </c>
      <c r="F239" s="21">
        <v>4630112070446</v>
      </c>
      <c r="G239" s="21">
        <v>4911990000</v>
      </c>
      <c r="H239" s="20" t="s">
        <v>566</v>
      </c>
      <c r="I239" s="20"/>
      <c r="J239" s="20"/>
      <c r="K239" s="20"/>
      <c r="L239" s="20" t="s">
        <v>599</v>
      </c>
      <c r="M239" s="20"/>
      <c r="N239" s="21">
        <v>1</v>
      </c>
      <c r="O239" s="20"/>
      <c r="P239" s="23">
        <v>20</v>
      </c>
      <c r="Q239" s="24"/>
      <c r="R239" s="28">
        <v>90</v>
      </c>
      <c r="S239" s="42">
        <f t="shared" si="10"/>
        <v>58.5</v>
      </c>
      <c r="T239" s="25">
        <f t="shared" si="11"/>
        <v>0</v>
      </c>
      <c r="W239" s="44" t="s">
        <v>607</v>
      </c>
      <c r="X239" s="44"/>
      <c r="Y239" s="44"/>
      <c r="Z239" s="44"/>
      <c r="AA239" s="44"/>
      <c r="AB239" s="44"/>
      <c r="AC239" s="44"/>
      <c r="AD239" s="44"/>
      <c r="AE239" s="44"/>
      <c r="AF239" s="44"/>
      <c r="AG239" s="44"/>
      <c r="AH239" s="44"/>
      <c r="AI239" s="44"/>
      <c r="AJ239" s="44"/>
      <c r="AK239" s="44"/>
    </row>
    <row r="240" spans="1:45" s="17" customFormat="1" ht="99.95" customHeight="1" outlineLevel="3" x14ac:dyDescent="0.2">
      <c r="A240" s="18" t="s">
        <v>610</v>
      </c>
      <c r="B240" s="19" t="s">
        <v>611</v>
      </c>
      <c r="C240" s="20" t="s">
        <v>39</v>
      </c>
      <c r="D240" s="20" t="s">
        <v>585</v>
      </c>
      <c r="E240" s="20" t="s">
        <v>41</v>
      </c>
      <c r="F240" s="21">
        <v>4630112070453</v>
      </c>
      <c r="G240" s="21">
        <v>4911990000</v>
      </c>
      <c r="H240" s="20" t="s">
        <v>566</v>
      </c>
      <c r="I240" s="20"/>
      <c r="J240" s="20"/>
      <c r="K240" s="20"/>
      <c r="L240" s="20" t="s">
        <v>599</v>
      </c>
      <c r="M240" s="20"/>
      <c r="N240" s="21">
        <v>1</v>
      </c>
      <c r="O240" s="20"/>
      <c r="P240" s="23">
        <v>20</v>
      </c>
      <c r="Q240" s="24"/>
      <c r="R240" s="28">
        <v>90</v>
      </c>
      <c r="S240" s="42">
        <f t="shared" si="10"/>
        <v>58.5</v>
      </c>
      <c r="T240" s="25">
        <f t="shared" si="11"/>
        <v>0</v>
      </c>
      <c r="W240" s="44" t="s">
        <v>607</v>
      </c>
      <c r="X240" s="44"/>
      <c r="Y240" s="44"/>
      <c r="Z240" s="44"/>
      <c r="AA240" s="44"/>
      <c r="AB240" s="44"/>
      <c r="AC240" s="44"/>
      <c r="AD240" s="44"/>
      <c r="AE240" s="44"/>
      <c r="AF240" s="44"/>
      <c r="AG240" s="44"/>
      <c r="AH240" s="44"/>
      <c r="AI240" s="44"/>
      <c r="AJ240" s="44"/>
      <c r="AK240" s="44"/>
    </row>
    <row r="241" spans="1:55" s="17" customFormat="1" ht="99.95" customHeight="1" outlineLevel="3" x14ac:dyDescent="0.2">
      <c r="A241" s="18" t="s">
        <v>612</v>
      </c>
      <c r="B241" s="19" t="s">
        <v>613</v>
      </c>
      <c r="C241" s="20" t="s">
        <v>39</v>
      </c>
      <c r="D241" s="20" t="s">
        <v>585</v>
      </c>
      <c r="E241" s="20" t="s">
        <v>41</v>
      </c>
      <c r="F241" s="21">
        <v>4630112026344</v>
      </c>
      <c r="G241" s="21">
        <v>4911990000</v>
      </c>
      <c r="H241" s="20" t="s">
        <v>566</v>
      </c>
      <c r="I241" s="20"/>
      <c r="J241" s="20"/>
      <c r="K241" s="20"/>
      <c r="L241" s="20" t="s">
        <v>586</v>
      </c>
      <c r="M241" s="20"/>
      <c r="N241" s="21">
        <v>1</v>
      </c>
      <c r="O241" s="20"/>
      <c r="P241" s="23">
        <v>20</v>
      </c>
      <c r="Q241" s="24"/>
      <c r="R241" s="28">
        <v>132.30000000000001</v>
      </c>
      <c r="S241" s="42">
        <f t="shared" si="10"/>
        <v>85.995000000000005</v>
      </c>
      <c r="T241" s="25">
        <f t="shared" si="11"/>
        <v>0</v>
      </c>
      <c r="W241" s="44" t="s">
        <v>614</v>
      </c>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row>
    <row r="242" spans="1:55" s="17" customFormat="1" ht="99.95" customHeight="1" outlineLevel="3" x14ac:dyDescent="0.2">
      <c r="A242" s="18" t="s">
        <v>615</v>
      </c>
      <c r="B242" s="19" t="s">
        <v>616</v>
      </c>
      <c r="C242" s="20" t="s">
        <v>39</v>
      </c>
      <c r="D242" s="20" t="s">
        <v>585</v>
      </c>
      <c r="E242" s="20" t="s">
        <v>41</v>
      </c>
      <c r="F242" s="21">
        <v>4630112038552</v>
      </c>
      <c r="G242" s="21">
        <v>4911990000</v>
      </c>
      <c r="H242" s="20" t="s">
        <v>174</v>
      </c>
      <c r="I242" s="20"/>
      <c r="J242" s="20"/>
      <c r="K242" s="20"/>
      <c r="L242" s="20" t="s">
        <v>599</v>
      </c>
      <c r="M242" s="20"/>
      <c r="N242" s="21">
        <v>1</v>
      </c>
      <c r="O242" s="20"/>
      <c r="P242" s="23">
        <v>20</v>
      </c>
      <c r="Q242" s="24"/>
      <c r="R242" s="28">
        <v>130.6</v>
      </c>
      <c r="S242" s="42">
        <f t="shared" si="10"/>
        <v>84.89</v>
      </c>
      <c r="T242" s="25">
        <f t="shared" si="11"/>
        <v>0</v>
      </c>
      <c r="W242" s="44" t="s">
        <v>617</v>
      </c>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row>
    <row r="243" spans="1:55" s="17" customFormat="1" ht="99.95" customHeight="1" outlineLevel="3" x14ac:dyDescent="0.2">
      <c r="A243" s="18" t="s">
        <v>618</v>
      </c>
      <c r="B243" s="19" t="s">
        <v>619</v>
      </c>
      <c r="C243" s="20" t="s">
        <v>39</v>
      </c>
      <c r="D243" s="20" t="s">
        <v>585</v>
      </c>
      <c r="E243" s="20" t="s">
        <v>41</v>
      </c>
      <c r="F243" s="21">
        <v>4630112039870</v>
      </c>
      <c r="G243" s="21">
        <v>4911990000</v>
      </c>
      <c r="H243" s="20" t="s">
        <v>174</v>
      </c>
      <c r="I243" s="20"/>
      <c r="J243" s="20"/>
      <c r="K243" s="20"/>
      <c r="L243" s="20" t="s">
        <v>586</v>
      </c>
      <c r="M243" s="20"/>
      <c r="N243" s="21">
        <v>1</v>
      </c>
      <c r="O243" s="20"/>
      <c r="P243" s="23">
        <v>20</v>
      </c>
      <c r="Q243" s="24"/>
      <c r="R243" s="28">
        <v>130.6</v>
      </c>
      <c r="S243" s="42">
        <f t="shared" si="10"/>
        <v>84.89</v>
      </c>
      <c r="T243" s="25">
        <f t="shared" si="11"/>
        <v>0</v>
      </c>
      <c r="W243" s="44" t="s">
        <v>617</v>
      </c>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row>
    <row r="244" spans="1:55" s="17" customFormat="1" ht="99.95" customHeight="1" outlineLevel="3" x14ac:dyDescent="0.2">
      <c r="A244" s="18" t="s">
        <v>620</v>
      </c>
      <c r="B244" s="19" t="s">
        <v>621</v>
      </c>
      <c r="C244" s="20" t="s">
        <v>39</v>
      </c>
      <c r="D244" s="20" t="s">
        <v>585</v>
      </c>
      <c r="E244" s="20" t="s">
        <v>41</v>
      </c>
      <c r="F244" s="21">
        <v>4630112039863</v>
      </c>
      <c r="G244" s="21">
        <v>4911990000</v>
      </c>
      <c r="H244" s="20" t="s">
        <v>174</v>
      </c>
      <c r="I244" s="20"/>
      <c r="J244" s="20"/>
      <c r="K244" s="20"/>
      <c r="L244" s="20" t="s">
        <v>622</v>
      </c>
      <c r="M244" s="20"/>
      <c r="N244" s="21">
        <v>1</v>
      </c>
      <c r="O244" s="20"/>
      <c r="P244" s="23">
        <v>20</v>
      </c>
      <c r="Q244" s="24"/>
      <c r="R244" s="28">
        <v>130.6</v>
      </c>
      <c r="S244" s="42">
        <f t="shared" si="10"/>
        <v>84.89</v>
      </c>
      <c r="T244" s="25">
        <f t="shared" si="11"/>
        <v>0</v>
      </c>
      <c r="W244" s="44" t="s">
        <v>614</v>
      </c>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row>
    <row r="245" spans="1:55" s="17" customFormat="1" ht="99.95" customHeight="1" outlineLevel="3" x14ac:dyDescent="0.2">
      <c r="A245" s="18" t="s">
        <v>623</v>
      </c>
      <c r="B245" s="19" t="s">
        <v>624</v>
      </c>
      <c r="C245" s="20" t="s">
        <v>39</v>
      </c>
      <c r="D245" s="20" t="s">
        <v>585</v>
      </c>
      <c r="E245" s="20" t="s">
        <v>41</v>
      </c>
      <c r="F245" s="21">
        <v>4630112039900</v>
      </c>
      <c r="G245" s="21">
        <v>4911990000</v>
      </c>
      <c r="H245" s="20" t="s">
        <v>174</v>
      </c>
      <c r="I245" s="20"/>
      <c r="J245" s="20"/>
      <c r="K245" s="20"/>
      <c r="L245" s="20" t="s">
        <v>622</v>
      </c>
      <c r="M245" s="20"/>
      <c r="N245" s="21">
        <v>1</v>
      </c>
      <c r="O245" s="20"/>
      <c r="P245" s="23">
        <v>20</v>
      </c>
      <c r="Q245" s="24"/>
      <c r="R245" s="28">
        <v>130.6</v>
      </c>
      <c r="S245" s="42">
        <f t="shared" si="10"/>
        <v>84.89</v>
      </c>
      <c r="T245" s="25">
        <f t="shared" si="11"/>
        <v>0</v>
      </c>
      <c r="W245" s="44" t="s">
        <v>614</v>
      </c>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row>
    <row r="246" spans="1:55" s="17" customFormat="1" ht="99.95" customHeight="1" outlineLevel="3" x14ac:dyDescent="0.2">
      <c r="A246" s="18" t="s">
        <v>625</v>
      </c>
      <c r="B246" s="19" t="s">
        <v>626</v>
      </c>
      <c r="C246" s="20" t="s">
        <v>39</v>
      </c>
      <c r="D246" s="20" t="s">
        <v>585</v>
      </c>
      <c r="E246" s="20" t="s">
        <v>41</v>
      </c>
      <c r="F246" s="21">
        <v>4630112039917</v>
      </c>
      <c r="G246" s="21">
        <v>4911990000</v>
      </c>
      <c r="H246" s="20" t="s">
        <v>174</v>
      </c>
      <c r="I246" s="20"/>
      <c r="J246" s="20"/>
      <c r="K246" s="20"/>
      <c r="L246" s="20" t="s">
        <v>622</v>
      </c>
      <c r="M246" s="20"/>
      <c r="N246" s="21">
        <v>1</v>
      </c>
      <c r="O246" s="20"/>
      <c r="P246" s="23">
        <v>20</v>
      </c>
      <c r="Q246" s="24"/>
      <c r="R246" s="28">
        <v>130.6</v>
      </c>
      <c r="S246" s="42">
        <f t="shared" si="10"/>
        <v>84.89</v>
      </c>
      <c r="T246" s="25">
        <f t="shared" si="11"/>
        <v>0</v>
      </c>
      <c r="W246" s="44" t="s">
        <v>614</v>
      </c>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row>
    <row r="247" spans="1:55" ht="11.25" customHeight="1" x14ac:dyDescent="0.2">
      <c r="A247" s="12"/>
      <c r="B247" s="13" t="s">
        <v>627</v>
      </c>
      <c r="C247" s="14"/>
      <c r="D247" s="14"/>
      <c r="E247" s="14"/>
      <c r="F247" s="14"/>
      <c r="G247" s="14"/>
      <c r="H247" s="14"/>
      <c r="I247" s="14"/>
      <c r="J247" s="14"/>
      <c r="K247" s="14"/>
      <c r="L247" s="14"/>
      <c r="M247" s="14"/>
      <c r="N247" s="14"/>
      <c r="O247" s="14"/>
      <c r="P247" s="14"/>
      <c r="Q247" s="14"/>
      <c r="R247" s="14"/>
      <c r="S247" s="41"/>
      <c r="T247" s="15"/>
    </row>
    <row r="248" spans="1:55" ht="11.25" customHeight="1" outlineLevel="1" x14ac:dyDescent="0.2">
      <c r="A248" s="12"/>
      <c r="B248" s="16" t="s">
        <v>628</v>
      </c>
      <c r="C248" s="14"/>
      <c r="D248" s="14"/>
      <c r="E248" s="14"/>
      <c r="F248" s="14"/>
      <c r="G248" s="14"/>
      <c r="H248" s="14"/>
      <c r="I248" s="14"/>
      <c r="J248" s="14"/>
      <c r="K248" s="14"/>
      <c r="L248" s="14"/>
      <c r="M248" s="14"/>
      <c r="N248" s="14"/>
      <c r="O248" s="14"/>
      <c r="P248" s="14"/>
      <c r="Q248" s="14"/>
      <c r="R248" s="14"/>
      <c r="S248" s="41"/>
      <c r="T248" s="15"/>
    </row>
    <row r="249" spans="1:55" s="17" customFormat="1" ht="99.95" customHeight="1" outlineLevel="2" x14ac:dyDescent="0.2">
      <c r="A249" s="18" t="s">
        <v>629</v>
      </c>
      <c r="B249" s="19" t="s">
        <v>630</v>
      </c>
      <c r="C249" s="20"/>
      <c r="D249" s="20"/>
      <c r="E249" s="20" t="s">
        <v>41</v>
      </c>
      <c r="F249" s="20"/>
      <c r="G249" s="20" t="s">
        <v>78</v>
      </c>
      <c r="H249" s="20"/>
      <c r="I249" s="20"/>
      <c r="J249" s="20"/>
      <c r="K249" s="20"/>
      <c r="L249" s="20"/>
      <c r="M249" s="20"/>
      <c r="N249" s="21">
        <v>1</v>
      </c>
      <c r="O249" s="20"/>
      <c r="P249" s="23">
        <v>20</v>
      </c>
      <c r="Q249" s="24"/>
      <c r="R249" s="25">
        <v>8658.7999999999993</v>
      </c>
      <c r="S249" s="42">
        <f>R249*(1-$P$9/100)</f>
        <v>5628.2199999999993</v>
      </c>
      <c r="T249" s="25">
        <f>Q249*S249</f>
        <v>0</v>
      </c>
      <c r="W249" s="44" t="s">
        <v>631</v>
      </c>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row>
    <row r="250" spans="1:55" ht="11.25" customHeight="1" outlineLevel="2" x14ac:dyDescent="0.2">
      <c r="A250" s="12"/>
      <c r="B250" s="29" t="s">
        <v>632</v>
      </c>
      <c r="C250" s="14"/>
      <c r="D250" s="14"/>
      <c r="E250" s="14"/>
      <c r="F250" s="14"/>
      <c r="G250" s="14"/>
      <c r="H250" s="14"/>
      <c r="I250" s="14"/>
      <c r="J250" s="14"/>
      <c r="K250" s="14"/>
      <c r="L250" s="14"/>
      <c r="M250" s="14"/>
      <c r="N250" s="14"/>
      <c r="O250" s="14"/>
      <c r="P250" s="14"/>
      <c r="Q250" s="14"/>
      <c r="R250" s="14"/>
      <c r="S250" s="41"/>
      <c r="T250" s="15"/>
    </row>
    <row r="251" spans="1:55" s="17" customFormat="1" ht="99.95" customHeight="1" outlineLevel="3" x14ac:dyDescent="0.2">
      <c r="A251" s="18" t="s">
        <v>633</v>
      </c>
      <c r="B251" s="19" t="s">
        <v>634</v>
      </c>
      <c r="C251" s="21">
        <v>4630112055559</v>
      </c>
      <c r="D251" s="20" t="s">
        <v>635</v>
      </c>
      <c r="E251" s="20" t="s">
        <v>41</v>
      </c>
      <c r="F251" s="20"/>
      <c r="G251" s="20" t="s">
        <v>174</v>
      </c>
      <c r="H251" s="20"/>
      <c r="I251" s="20" t="s">
        <v>199</v>
      </c>
      <c r="J251" s="20"/>
      <c r="K251" s="20"/>
      <c r="L251" s="20"/>
      <c r="M251" s="20"/>
      <c r="N251" s="21">
        <v>1</v>
      </c>
      <c r="O251" s="20"/>
      <c r="P251" s="23">
        <v>20</v>
      </c>
      <c r="Q251" s="24"/>
      <c r="R251" s="28">
        <v>62</v>
      </c>
      <c r="S251" s="42">
        <f t="shared" ref="S251:S265" si="12">R251*(1-$P$9/100)</f>
        <v>40.300000000000004</v>
      </c>
      <c r="T251" s="25">
        <f t="shared" ref="T251:T265" si="13">Q251*S251</f>
        <v>0</v>
      </c>
      <c r="W251" s="44" t="s">
        <v>636</v>
      </c>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row>
    <row r="252" spans="1:55" s="17" customFormat="1" ht="99.95" customHeight="1" outlineLevel="3" x14ac:dyDescent="0.2">
      <c r="A252" s="18" t="s">
        <v>637</v>
      </c>
      <c r="B252" s="19" t="s">
        <v>638</v>
      </c>
      <c r="C252" s="21">
        <v>4630112072426</v>
      </c>
      <c r="D252" s="20" t="s">
        <v>635</v>
      </c>
      <c r="E252" s="20" t="s">
        <v>41</v>
      </c>
      <c r="F252" s="20"/>
      <c r="G252" s="20" t="s">
        <v>78</v>
      </c>
      <c r="H252" s="36">
        <v>2</v>
      </c>
      <c r="I252" s="20" t="s">
        <v>199</v>
      </c>
      <c r="J252" s="20"/>
      <c r="K252" s="20"/>
      <c r="L252" s="20"/>
      <c r="M252" s="20"/>
      <c r="N252" s="21">
        <v>1</v>
      </c>
      <c r="O252" s="20"/>
      <c r="P252" s="23">
        <v>20</v>
      </c>
      <c r="Q252" s="24"/>
      <c r="R252" s="28">
        <v>62</v>
      </c>
      <c r="S252" s="42">
        <f t="shared" si="12"/>
        <v>40.300000000000004</v>
      </c>
      <c r="T252" s="25">
        <f t="shared" si="13"/>
        <v>0</v>
      </c>
      <c r="W252" s="44" t="s">
        <v>639</v>
      </c>
      <c r="X252" s="44"/>
      <c r="Y252" s="44"/>
      <c r="Z252" s="44"/>
      <c r="AA252" s="44"/>
      <c r="AB252" s="44"/>
      <c r="AC252" s="44"/>
      <c r="AD252" s="44"/>
      <c r="AE252" s="44"/>
      <c r="AF252" s="44"/>
      <c r="AG252" s="44"/>
      <c r="AH252" s="44"/>
      <c r="AI252" s="44"/>
      <c r="AJ252" s="44"/>
      <c r="AK252" s="44"/>
      <c r="AL252" s="44"/>
      <c r="AM252" s="44"/>
      <c r="AN252" s="44"/>
      <c r="AO252" s="44"/>
      <c r="AP252" s="44"/>
      <c r="AQ252" s="44"/>
    </row>
    <row r="253" spans="1:55" s="17" customFormat="1" ht="99.95" customHeight="1" outlineLevel="3" x14ac:dyDescent="0.2">
      <c r="A253" s="18" t="s">
        <v>640</v>
      </c>
      <c r="B253" s="19" t="s">
        <v>641</v>
      </c>
      <c r="C253" s="21">
        <v>4630112072433</v>
      </c>
      <c r="D253" s="20" t="s">
        <v>635</v>
      </c>
      <c r="E253" s="20" t="s">
        <v>41</v>
      </c>
      <c r="F253" s="20"/>
      <c r="G253" s="20" t="s">
        <v>78</v>
      </c>
      <c r="H253" s="36">
        <v>2</v>
      </c>
      <c r="I253" s="20" t="s">
        <v>199</v>
      </c>
      <c r="J253" s="20"/>
      <c r="K253" s="20"/>
      <c r="L253" s="20"/>
      <c r="M253" s="20"/>
      <c r="N253" s="21">
        <v>1</v>
      </c>
      <c r="O253" s="20"/>
      <c r="P253" s="23">
        <v>20</v>
      </c>
      <c r="Q253" s="24"/>
      <c r="R253" s="28">
        <v>62</v>
      </c>
      <c r="S253" s="42">
        <f t="shared" si="12"/>
        <v>40.300000000000004</v>
      </c>
      <c r="T253" s="25">
        <f t="shared" si="13"/>
        <v>0</v>
      </c>
      <c r="W253" s="44" t="s">
        <v>642</v>
      </c>
      <c r="X253" s="44"/>
      <c r="Y253" s="44"/>
      <c r="Z253" s="44"/>
      <c r="AA253" s="44"/>
      <c r="AB253" s="44"/>
      <c r="AC253" s="44"/>
      <c r="AD253" s="44"/>
      <c r="AE253" s="44"/>
      <c r="AF253" s="44"/>
      <c r="AG253" s="44"/>
      <c r="AH253" s="44"/>
      <c r="AI253" s="44"/>
      <c r="AJ253" s="44"/>
      <c r="AK253" s="44"/>
      <c r="AL253" s="44"/>
      <c r="AM253" s="44"/>
      <c r="AN253" s="44"/>
      <c r="AO253" s="44"/>
      <c r="AP253" s="44"/>
      <c r="AQ253" s="44"/>
    </row>
    <row r="254" spans="1:55" s="17" customFormat="1" ht="99.95" customHeight="1" outlineLevel="3" x14ac:dyDescent="0.2">
      <c r="A254" s="18" t="s">
        <v>643</v>
      </c>
      <c r="B254" s="19" t="s">
        <v>644</v>
      </c>
      <c r="C254" s="21">
        <v>4630112072440</v>
      </c>
      <c r="D254" s="20" t="s">
        <v>635</v>
      </c>
      <c r="E254" s="20" t="s">
        <v>41</v>
      </c>
      <c r="F254" s="20"/>
      <c r="G254" s="20" t="s">
        <v>78</v>
      </c>
      <c r="H254" s="36">
        <v>2</v>
      </c>
      <c r="I254" s="20" t="s">
        <v>199</v>
      </c>
      <c r="J254" s="20"/>
      <c r="K254" s="20"/>
      <c r="L254" s="20"/>
      <c r="M254" s="20"/>
      <c r="N254" s="21">
        <v>1</v>
      </c>
      <c r="O254" s="20"/>
      <c r="P254" s="23">
        <v>20</v>
      </c>
      <c r="Q254" s="24"/>
      <c r="R254" s="28">
        <v>62</v>
      </c>
      <c r="S254" s="42">
        <f t="shared" si="12"/>
        <v>40.300000000000004</v>
      </c>
      <c r="T254" s="25">
        <f t="shared" si="13"/>
        <v>0</v>
      </c>
      <c r="W254" s="44" t="s">
        <v>645</v>
      </c>
      <c r="X254" s="44"/>
      <c r="Y254" s="44"/>
      <c r="Z254" s="44"/>
      <c r="AA254" s="44"/>
      <c r="AB254" s="44"/>
      <c r="AC254" s="44"/>
      <c r="AD254" s="44"/>
      <c r="AE254" s="44"/>
      <c r="AF254" s="44"/>
      <c r="AG254" s="44"/>
      <c r="AH254" s="44"/>
      <c r="AI254" s="44"/>
      <c r="AJ254" s="44"/>
      <c r="AK254" s="44"/>
      <c r="AL254" s="44"/>
      <c r="AM254" s="44"/>
      <c r="AN254" s="44"/>
      <c r="AO254" s="44"/>
      <c r="AP254" s="44"/>
      <c r="AQ254" s="44"/>
    </row>
    <row r="255" spans="1:55" s="17" customFormat="1" ht="99.95" customHeight="1" outlineLevel="3" x14ac:dyDescent="0.2">
      <c r="A255" s="18" t="s">
        <v>646</v>
      </c>
      <c r="B255" s="19" t="s">
        <v>647</v>
      </c>
      <c r="C255" s="21">
        <v>4630112072457</v>
      </c>
      <c r="D255" s="20" t="s">
        <v>635</v>
      </c>
      <c r="E255" s="20" t="s">
        <v>41</v>
      </c>
      <c r="F255" s="20"/>
      <c r="G255" s="20" t="s">
        <v>78</v>
      </c>
      <c r="H255" s="36">
        <v>2</v>
      </c>
      <c r="I255" s="20" t="s">
        <v>199</v>
      </c>
      <c r="J255" s="20" t="s">
        <v>199</v>
      </c>
      <c r="K255" s="20"/>
      <c r="L255" s="20"/>
      <c r="M255" s="20"/>
      <c r="N255" s="21">
        <v>1</v>
      </c>
      <c r="O255" s="20"/>
      <c r="P255" s="23">
        <v>20</v>
      </c>
      <c r="Q255" s="24"/>
      <c r="R255" s="28">
        <v>62</v>
      </c>
      <c r="S255" s="42">
        <f t="shared" si="12"/>
        <v>40.300000000000004</v>
      </c>
      <c r="T255" s="25">
        <f t="shared" si="13"/>
        <v>0</v>
      </c>
      <c r="W255" s="44" t="s">
        <v>648</v>
      </c>
      <c r="X255" s="44"/>
      <c r="Y255" s="44"/>
      <c r="Z255" s="44"/>
      <c r="AA255" s="44"/>
      <c r="AB255" s="44"/>
      <c r="AC255" s="44"/>
      <c r="AD255" s="44"/>
      <c r="AE255" s="44"/>
      <c r="AF255" s="44"/>
      <c r="AG255" s="44"/>
      <c r="AH255" s="44"/>
      <c r="AI255" s="44"/>
      <c r="AJ255" s="44"/>
      <c r="AK255" s="44"/>
      <c r="AL255" s="44"/>
      <c r="AM255" s="44"/>
      <c r="AN255" s="44"/>
      <c r="AO255" s="44"/>
      <c r="AP255" s="44"/>
      <c r="AQ255" s="44"/>
    </row>
    <row r="256" spans="1:55" s="17" customFormat="1" ht="99.95" customHeight="1" outlineLevel="3" x14ac:dyDescent="0.2">
      <c r="A256" s="18" t="s">
        <v>649</v>
      </c>
      <c r="B256" s="19" t="s">
        <v>650</v>
      </c>
      <c r="C256" s="21">
        <v>4630112072464</v>
      </c>
      <c r="D256" s="20" t="s">
        <v>635</v>
      </c>
      <c r="E256" s="20" t="s">
        <v>41</v>
      </c>
      <c r="F256" s="20"/>
      <c r="G256" s="20" t="s">
        <v>78</v>
      </c>
      <c r="H256" s="36">
        <v>2</v>
      </c>
      <c r="I256" s="20" t="s">
        <v>199</v>
      </c>
      <c r="J256" s="20"/>
      <c r="K256" s="20"/>
      <c r="L256" s="20"/>
      <c r="M256" s="20"/>
      <c r="N256" s="21">
        <v>1</v>
      </c>
      <c r="O256" s="20"/>
      <c r="P256" s="23">
        <v>20</v>
      </c>
      <c r="Q256" s="24"/>
      <c r="R256" s="28">
        <v>62</v>
      </c>
      <c r="S256" s="42">
        <f t="shared" si="12"/>
        <v>40.300000000000004</v>
      </c>
      <c r="T256" s="25">
        <f t="shared" si="13"/>
        <v>0</v>
      </c>
      <c r="W256" s="44" t="s">
        <v>651</v>
      </c>
      <c r="X256" s="44"/>
      <c r="Y256" s="44"/>
      <c r="Z256" s="44"/>
      <c r="AA256" s="44"/>
      <c r="AB256" s="44"/>
      <c r="AC256" s="44"/>
      <c r="AD256" s="44"/>
      <c r="AE256" s="44"/>
      <c r="AF256" s="44"/>
      <c r="AG256" s="44"/>
      <c r="AH256" s="44"/>
      <c r="AI256" s="44"/>
      <c r="AJ256" s="44"/>
      <c r="AK256" s="44"/>
      <c r="AL256" s="44"/>
      <c r="AM256" s="44"/>
      <c r="AN256" s="44"/>
      <c r="AO256" s="44"/>
      <c r="AP256" s="44"/>
      <c r="AQ256" s="44"/>
    </row>
    <row r="257" spans="1:77" s="17" customFormat="1" ht="99.95" customHeight="1" outlineLevel="3" x14ac:dyDescent="0.2">
      <c r="A257" s="18" t="s">
        <v>652</v>
      </c>
      <c r="B257" s="19" t="s">
        <v>653</v>
      </c>
      <c r="C257" s="21">
        <v>4630112039726</v>
      </c>
      <c r="D257" s="20" t="s">
        <v>635</v>
      </c>
      <c r="E257" s="20" t="s">
        <v>41</v>
      </c>
      <c r="F257" s="20"/>
      <c r="G257" s="20" t="s">
        <v>174</v>
      </c>
      <c r="H257" s="37">
        <v>0.7</v>
      </c>
      <c r="I257" s="20" t="s">
        <v>199</v>
      </c>
      <c r="J257" s="20"/>
      <c r="K257" s="20"/>
      <c r="L257" s="20"/>
      <c r="M257" s="20"/>
      <c r="N257" s="21">
        <v>1</v>
      </c>
      <c r="O257" s="20"/>
      <c r="P257" s="23">
        <v>20</v>
      </c>
      <c r="Q257" s="24"/>
      <c r="R257" s="28">
        <v>263.8</v>
      </c>
      <c r="S257" s="42">
        <f t="shared" si="12"/>
        <v>171.47000000000003</v>
      </c>
      <c r="T257" s="25">
        <f t="shared" si="13"/>
        <v>0</v>
      </c>
      <c r="W257" s="44" t="s">
        <v>654</v>
      </c>
      <c r="X257" s="44"/>
      <c r="Y257" s="44"/>
      <c r="Z257" s="44"/>
      <c r="AA257" s="44"/>
      <c r="AB257" s="44"/>
      <c r="AC257" s="44"/>
      <c r="AD257" s="44"/>
      <c r="AE257" s="44"/>
    </row>
    <row r="258" spans="1:77" s="17" customFormat="1" ht="99.95" customHeight="1" outlineLevel="3" x14ac:dyDescent="0.2">
      <c r="A258" s="18" t="s">
        <v>655</v>
      </c>
      <c r="B258" s="19" t="s">
        <v>656</v>
      </c>
      <c r="C258" s="20" t="s">
        <v>657</v>
      </c>
      <c r="D258" s="20" t="s">
        <v>635</v>
      </c>
      <c r="E258" s="20" t="s">
        <v>41</v>
      </c>
      <c r="F258" s="20"/>
      <c r="G258" s="20" t="s">
        <v>174</v>
      </c>
      <c r="H258" s="37">
        <v>0.8</v>
      </c>
      <c r="I258" s="20" t="s">
        <v>199</v>
      </c>
      <c r="J258" s="20" t="s">
        <v>199</v>
      </c>
      <c r="K258" s="20"/>
      <c r="L258" s="20"/>
      <c r="M258" s="20"/>
      <c r="N258" s="21">
        <v>1</v>
      </c>
      <c r="O258" s="20"/>
      <c r="P258" s="23">
        <v>20</v>
      </c>
      <c r="Q258" s="24"/>
      <c r="R258" s="28">
        <v>102.9</v>
      </c>
      <c r="S258" s="42">
        <f t="shared" si="12"/>
        <v>66.885000000000005</v>
      </c>
      <c r="T258" s="25">
        <f t="shared" si="13"/>
        <v>0</v>
      </c>
      <c r="W258" s="31" t="s">
        <v>658</v>
      </c>
    </row>
    <row r="259" spans="1:77" s="17" customFormat="1" ht="99.95" customHeight="1" outlineLevel="3" x14ac:dyDescent="0.2">
      <c r="A259" s="18" t="s">
        <v>659</v>
      </c>
      <c r="B259" s="19" t="s">
        <v>660</v>
      </c>
      <c r="C259" s="21">
        <v>4630112015003</v>
      </c>
      <c r="D259" s="20" t="s">
        <v>635</v>
      </c>
      <c r="E259" s="20" t="s">
        <v>41</v>
      </c>
      <c r="F259" s="20"/>
      <c r="G259" s="20" t="s">
        <v>174</v>
      </c>
      <c r="H259" s="37">
        <v>0.7</v>
      </c>
      <c r="I259" s="20" t="s">
        <v>199</v>
      </c>
      <c r="J259" s="20" t="s">
        <v>199</v>
      </c>
      <c r="K259" s="20"/>
      <c r="L259" s="20"/>
      <c r="M259" s="20"/>
      <c r="N259" s="21">
        <v>1</v>
      </c>
      <c r="O259" s="20"/>
      <c r="P259" s="23">
        <v>20</v>
      </c>
      <c r="Q259" s="24"/>
      <c r="R259" s="28">
        <v>102.9</v>
      </c>
      <c r="S259" s="42">
        <f t="shared" si="12"/>
        <v>66.885000000000005</v>
      </c>
      <c r="T259" s="25">
        <f t="shared" si="13"/>
        <v>0</v>
      </c>
      <c r="W259" s="31" t="s">
        <v>661</v>
      </c>
    </row>
    <row r="260" spans="1:77" s="17" customFormat="1" ht="99.95" customHeight="1" outlineLevel="3" x14ac:dyDescent="0.2">
      <c r="A260" s="18" t="s">
        <v>662</v>
      </c>
      <c r="B260" s="19" t="s">
        <v>663</v>
      </c>
      <c r="C260" s="21">
        <v>4630112035223</v>
      </c>
      <c r="D260" s="20" t="s">
        <v>635</v>
      </c>
      <c r="E260" s="20" t="s">
        <v>41</v>
      </c>
      <c r="F260" s="20"/>
      <c r="G260" s="20" t="s">
        <v>174</v>
      </c>
      <c r="H260" s="37">
        <v>1.7</v>
      </c>
      <c r="I260" s="20" t="s">
        <v>199</v>
      </c>
      <c r="J260" s="20"/>
      <c r="K260" s="20"/>
      <c r="L260" s="20"/>
      <c r="M260" s="20"/>
      <c r="N260" s="21">
        <v>1</v>
      </c>
      <c r="O260" s="20"/>
      <c r="P260" s="23">
        <v>20</v>
      </c>
      <c r="Q260" s="24"/>
      <c r="R260" s="28">
        <v>157.1</v>
      </c>
      <c r="S260" s="42">
        <f t="shared" si="12"/>
        <v>102.11499999999999</v>
      </c>
      <c r="T260" s="25">
        <f t="shared" si="13"/>
        <v>0</v>
      </c>
      <c r="W260" s="31" t="s">
        <v>664</v>
      </c>
    </row>
    <row r="261" spans="1:77" s="17" customFormat="1" ht="99.95" customHeight="1" outlineLevel="3" x14ac:dyDescent="0.2">
      <c r="A261" s="18" t="s">
        <v>665</v>
      </c>
      <c r="B261" s="19" t="s">
        <v>666</v>
      </c>
      <c r="C261" s="21">
        <v>4630112055009</v>
      </c>
      <c r="D261" s="20" t="s">
        <v>635</v>
      </c>
      <c r="E261" s="20" t="s">
        <v>41</v>
      </c>
      <c r="F261" s="20"/>
      <c r="G261" s="20" t="s">
        <v>174</v>
      </c>
      <c r="H261" s="37">
        <v>1.6</v>
      </c>
      <c r="I261" s="20" t="s">
        <v>199</v>
      </c>
      <c r="J261" s="20"/>
      <c r="K261" s="20"/>
      <c r="L261" s="20"/>
      <c r="M261" s="20"/>
      <c r="N261" s="21">
        <v>1</v>
      </c>
      <c r="O261" s="20"/>
      <c r="P261" s="23">
        <v>20</v>
      </c>
      <c r="Q261" s="24"/>
      <c r="R261" s="28">
        <v>157.1</v>
      </c>
      <c r="S261" s="42">
        <f t="shared" si="12"/>
        <v>102.11499999999999</v>
      </c>
      <c r="T261" s="25">
        <f t="shared" si="13"/>
        <v>0</v>
      </c>
      <c r="W261" s="31" t="s">
        <v>667</v>
      </c>
    </row>
    <row r="262" spans="1:77" s="17" customFormat="1" ht="99.95" customHeight="1" outlineLevel="3" x14ac:dyDescent="0.2">
      <c r="A262" s="18" t="s">
        <v>668</v>
      </c>
      <c r="B262" s="19" t="s">
        <v>669</v>
      </c>
      <c r="C262" s="21">
        <v>4630112012071</v>
      </c>
      <c r="D262" s="20" t="s">
        <v>635</v>
      </c>
      <c r="E262" s="20" t="s">
        <v>41</v>
      </c>
      <c r="F262" s="20"/>
      <c r="G262" s="20" t="s">
        <v>174</v>
      </c>
      <c r="H262" s="37">
        <v>1.6</v>
      </c>
      <c r="I262" s="20" t="s">
        <v>199</v>
      </c>
      <c r="J262" s="20" t="s">
        <v>199</v>
      </c>
      <c r="K262" s="20"/>
      <c r="L262" s="20"/>
      <c r="M262" s="20"/>
      <c r="N262" s="21">
        <v>1</v>
      </c>
      <c r="O262" s="20"/>
      <c r="P262" s="23">
        <v>20</v>
      </c>
      <c r="Q262" s="24"/>
      <c r="R262" s="28">
        <v>167.9</v>
      </c>
      <c r="S262" s="42">
        <f t="shared" si="12"/>
        <v>109.13500000000001</v>
      </c>
      <c r="T262" s="25">
        <f t="shared" si="13"/>
        <v>0</v>
      </c>
      <c r="W262" s="31" t="s">
        <v>670</v>
      </c>
    </row>
    <row r="263" spans="1:77" s="17" customFormat="1" ht="99.95" customHeight="1" outlineLevel="3" x14ac:dyDescent="0.2">
      <c r="A263" s="18" t="s">
        <v>671</v>
      </c>
      <c r="B263" s="19" t="s">
        <v>672</v>
      </c>
      <c r="C263" s="20" t="s">
        <v>673</v>
      </c>
      <c r="D263" s="20" t="s">
        <v>635</v>
      </c>
      <c r="E263" s="20" t="s">
        <v>41</v>
      </c>
      <c r="F263" s="20"/>
      <c r="G263" s="20" t="s">
        <v>174</v>
      </c>
      <c r="H263" s="36">
        <v>2</v>
      </c>
      <c r="I263" s="20" t="s">
        <v>199</v>
      </c>
      <c r="J263" s="20" t="s">
        <v>199</v>
      </c>
      <c r="K263" s="20"/>
      <c r="L263" s="20"/>
      <c r="M263" s="20"/>
      <c r="N263" s="21">
        <v>1</v>
      </c>
      <c r="O263" s="20"/>
      <c r="P263" s="23">
        <v>20</v>
      </c>
      <c r="Q263" s="24"/>
      <c r="R263" s="28">
        <v>167.9</v>
      </c>
      <c r="S263" s="42">
        <f t="shared" si="12"/>
        <v>109.13500000000001</v>
      </c>
      <c r="T263" s="25">
        <f t="shared" si="13"/>
        <v>0</v>
      </c>
      <c r="W263" s="31" t="s">
        <v>674</v>
      </c>
    </row>
    <row r="264" spans="1:77" s="17" customFormat="1" ht="99.95" customHeight="1" outlineLevel="3" x14ac:dyDescent="0.2">
      <c r="A264" s="18" t="s">
        <v>675</v>
      </c>
      <c r="B264" s="19" t="s">
        <v>676</v>
      </c>
      <c r="C264" s="21">
        <v>4630112005202</v>
      </c>
      <c r="D264" s="20" t="s">
        <v>677</v>
      </c>
      <c r="E264" s="20" t="s">
        <v>41</v>
      </c>
      <c r="F264" s="20"/>
      <c r="G264" s="20" t="s">
        <v>174</v>
      </c>
      <c r="H264" s="20" t="s">
        <v>678</v>
      </c>
      <c r="I264" s="20" t="s">
        <v>199</v>
      </c>
      <c r="J264" s="20"/>
      <c r="K264" s="20"/>
      <c r="L264" s="20"/>
      <c r="M264" s="20"/>
      <c r="N264" s="21">
        <v>1</v>
      </c>
      <c r="O264" s="20"/>
      <c r="P264" s="23">
        <v>20</v>
      </c>
      <c r="Q264" s="24"/>
      <c r="R264" s="28">
        <v>177.5</v>
      </c>
      <c r="S264" s="42">
        <f t="shared" si="12"/>
        <v>115.375</v>
      </c>
      <c r="T264" s="25">
        <f t="shared" si="13"/>
        <v>0</v>
      </c>
      <c r="W264" s="44" t="s">
        <v>679</v>
      </c>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row>
    <row r="265" spans="1:77" s="17" customFormat="1" ht="99.95" customHeight="1" outlineLevel="3" x14ac:dyDescent="0.2">
      <c r="A265" s="18" t="s">
        <v>680</v>
      </c>
      <c r="B265" s="19" t="s">
        <v>681</v>
      </c>
      <c r="C265" s="21">
        <v>4630112025460</v>
      </c>
      <c r="D265" s="20" t="s">
        <v>677</v>
      </c>
      <c r="E265" s="20" t="s">
        <v>41</v>
      </c>
      <c r="F265" s="20"/>
      <c r="G265" s="20" t="s">
        <v>174</v>
      </c>
      <c r="H265" s="20" t="s">
        <v>682</v>
      </c>
      <c r="I265" s="20" t="s">
        <v>199</v>
      </c>
      <c r="J265" s="20"/>
      <c r="K265" s="20"/>
      <c r="L265" s="20"/>
      <c r="M265" s="20"/>
      <c r="N265" s="21">
        <v>1</v>
      </c>
      <c r="O265" s="20"/>
      <c r="P265" s="23">
        <v>20</v>
      </c>
      <c r="Q265" s="24"/>
      <c r="R265" s="28">
        <v>177.5</v>
      </c>
      <c r="S265" s="42">
        <f t="shared" si="12"/>
        <v>115.375</v>
      </c>
      <c r="T265" s="25">
        <f t="shared" si="13"/>
        <v>0</v>
      </c>
    </row>
    <row r="266" spans="1:77" ht="11.25" customHeight="1" outlineLevel="2" x14ac:dyDescent="0.2">
      <c r="A266" s="12"/>
      <c r="B266" s="29" t="s">
        <v>683</v>
      </c>
      <c r="C266" s="14"/>
      <c r="D266" s="14"/>
      <c r="E266" s="14"/>
      <c r="F266" s="14"/>
      <c r="G266" s="14"/>
      <c r="H266" s="14"/>
      <c r="I266" s="14"/>
      <c r="J266" s="14"/>
      <c r="K266" s="14"/>
      <c r="L266" s="14"/>
      <c r="M266" s="14"/>
      <c r="N266" s="14"/>
      <c r="O266" s="14"/>
      <c r="P266" s="14"/>
      <c r="Q266" s="14"/>
      <c r="R266" s="14"/>
      <c r="S266" s="41"/>
      <c r="T266" s="15"/>
    </row>
    <row r="267" spans="1:77" ht="11.25" customHeight="1" outlineLevel="3" x14ac:dyDescent="0.2">
      <c r="A267" s="12"/>
      <c r="B267" s="32" t="s">
        <v>684</v>
      </c>
      <c r="C267" s="14"/>
      <c r="D267" s="14"/>
      <c r="E267" s="14"/>
      <c r="F267" s="14"/>
      <c r="G267" s="14"/>
      <c r="H267" s="14"/>
      <c r="I267" s="14"/>
      <c r="J267" s="14"/>
      <c r="K267" s="14"/>
      <c r="L267" s="14"/>
      <c r="M267" s="14"/>
      <c r="N267" s="14"/>
      <c r="O267" s="14"/>
      <c r="P267" s="14"/>
      <c r="Q267" s="14"/>
      <c r="R267" s="14"/>
      <c r="S267" s="41"/>
      <c r="T267" s="15"/>
    </row>
    <row r="268" spans="1:77" s="17" customFormat="1" ht="99.95" customHeight="1" outlineLevel="4" x14ac:dyDescent="0.2">
      <c r="A268" s="18" t="s">
        <v>685</v>
      </c>
      <c r="B268" s="19" t="s">
        <v>686</v>
      </c>
      <c r="C268" s="21">
        <v>4650118155862</v>
      </c>
      <c r="D268" s="20" t="s">
        <v>188</v>
      </c>
      <c r="E268" s="20" t="s">
        <v>41</v>
      </c>
      <c r="F268" s="20"/>
      <c r="G268" s="20" t="s">
        <v>78</v>
      </c>
      <c r="H268" s="20" t="s">
        <v>202</v>
      </c>
      <c r="I268" s="20" t="s">
        <v>199</v>
      </c>
      <c r="J268" s="20"/>
      <c r="K268" s="20"/>
      <c r="L268" s="20"/>
      <c r="M268" s="20"/>
      <c r="N268" s="21">
        <v>10</v>
      </c>
      <c r="O268" s="20"/>
      <c r="P268" s="23">
        <v>20</v>
      </c>
      <c r="Q268" s="24"/>
      <c r="R268" s="28">
        <v>69.900000000000006</v>
      </c>
      <c r="S268" s="42">
        <f t="shared" ref="S268:S276" si="14">R268*(1-$P$9/100)</f>
        <v>45.435000000000002</v>
      </c>
      <c r="T268" s="25">
        <f t="shared" ref="T268:T276" si="15">Q268*S268</f>
        <v>0</v>
      </c>
      <c r="W268" s="44" t="s">
        <v>687</v>
      </c>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c r="BE268" s="44"/>
      <c r="BF268" s="44"/>
      <c r="BG268" s="44"/>
      <c r="BH268" s="44"/>
      <c r="BI268" s="44"/>
      <c r="BJ268" s="44"/>
      <c r="BK268" s="44"/>
      <c r="BL268" s="44"/>
      <c r="BM268" s="44"/>
      <c r="BN268" s="44"/>
      <c r="BO268" s="44"/>
      <c r="BP268" s="44"/>
      <c r="BQ268" s="44"/>
      <c r="BR268" s="44"/>
      <c r="BS268" s="44"/>
      <c r="BT268" s="44"/>
      <c r="BU268" s="44"/>
      <c r="BV268" s="44"/>
      <c r="BW268" s="44"/>
      <c r="BX268" s="44"/>
      <c r="BY268" s="44"/>
    </row>
    <row r="269" spans="1:77" s="17" customFormat="1" ht="99.95" customHeight="1" outlineLevel="4" x14ac:dyDescent="0.2">
      <c r="A269" s="18" t="s">
        <v>688</v>
      </c>
      <c r="B269" s="19" t="s">
        <v>689</v>
      </c>
      <c r="C269" s="21">
        <v>4630112025699</v>
      </c>
      <c r="D269" s="20" t="s">
        <v>188</v>
      </c>
      <c r="E269" s="20" t="s">
        <v>41</v>
      </c>
      <c r="F269" s="20"/>
      <c r="G269" s="20" t="s">
        <v>193</v>
      </c>
      <c r="H269" s="20" t="s">
        <v>198</v>
      </c>
      <c r="I269" s="20" t="s">
        <v>199</v>
      </c>
      <c r="J269" s="20" t="s">
        <v>199</v>
      </c>
      <c r="K269" s="20"/>
      <c r="L269" s="20"/>
      <c r="M269" s="20"/>
      <c r="N269" s="21">
        <v>10</v>
      </c>
      <c r="O269" s="20"/>
      <c r="P269" s="23">
        <v>20</v>
      </c>
      <c r="Q269" s="24"/>
      <c r="R269" s="28">
        <v>69.900000000000006</v>
      </c>
      <c r="S269" s="42">
        <f t="shared" si="14"/>
        <v>45.435000000000002</v>
      </c>
      <c r="T269" s="25">
        <f t="shared" si="15"/>
        <v>0</v>
      </c>
      <c r="W269" s="31" t="s">
        <v>206</v>
      </c>
    </row>
    <row r="270" spans="1:77" s="17" customFormat="1" ht="99.95" customHeight="1" outlineLevel="4" x14ac:dyDescent="0.2">
      <c r="A270" s="18" t="s">
        <v>690</v>
      </c>
      <c r="B270" s="19" t="s">
        <v>691</v>
      </c>
      <c r="C270" s="21">
        <v>4630112034554</v>
      </c>
      <c r="D270" s="20" t="s">
        <v>188</v>
      </c>
      <c r="E270" s="20" t="s">
        <v>41</v>
      </c>
      <c r="F270" s="20"/>
      <c r="G270" s="20" t="s">
        <v>78</v>
      </c>
      <c r="H270" s="20" t="s">
        <v>202</v>
      </c>
      <c r="I270" s="20" t="s">
        <v>199</v>
      </c>
      <c r="J270" s="20"/>
      <c r="K270" s="20"/>
      <c r="L270" s="20"/>
      <c r="M270" s="20"/>
      <c r="N270" s="21">
        <v>10</v>
      </c>
      <c r="O270" s="20"/>
      <c r="P270" s="23">
        <v>20</v>
      </c>
      <c r="Q270" s="24"/>
      <c r="R270" s="28">
        <v>69.900000000000006</v>
      </c>
      <c r="S270" s="42">
        <f t="shared" si="14"/>
        <v>45.435000000000002</v>
      </c>
      <c r="T270" s="25">
        <f t="shared" si="15"/>
        <v>0</v>
      </c>
      <c r="W270" s="31" t="s">
        <v>206</v>
      </c>
    </row>
    <row r="271" spans="1:77" s="17" customFormat="1" ht="99.95" customHeight="1" outlineLevel="4" x14ac:dyDescent="0.2">
      <c r="A271" s="18" t="s">
        <v>692</v>
      </c>
      <c r="B271" s="19" t="s">
        <v>693</v>
      </c>
      <c r="C271" s="21">
        <v>4630112036220</v>
      </c>
      <c r="D271" s="20" t="s">
        <v>188</v>
      </c>
      <c r="E271" s="20" t="s">
        <v>41</v>
      </c>
      <c r="F271" s="20"/>
      <c r="G271" s="20" t="s">
        <v>78</v>
      </c>
      <c r="H271" s="20" t="s">
        <v>202</v>
      </c>
      <c r="I271" s="20" t="s">
        <v>199</v>
      </c>
      <c r="J271" s="20"/>
      <c r="K271" s="20"/>
      <c r="L271" s="20"/>
      <c r="M271" s="20"/>
      <c r="N271" s="21">
        <v>10</v>
      </c>
      <c r="O271" s="20"/>
      <c r="P271" s="23">
        <v>20</v>
      </c>
      <c r="Q271" s="24"/>
      <c r="R271" s="28">
        <v>69.900000000000006</v>
      </c>
      <c r="S271" s="42">
        <f t="shared" si="14"/>
        <v>45.435000000000002</v>
      </c>
      <c r="T271" s="25">
        <f t="shared" si="15"/>
        <v>0</v>
      </c>
      <c r="W271" s="31" t="s">
        <v>206</v>
      </c>
    </row>
    <row r="272" spans="1:77" s="17" customFormat="1" ht="99.95" customHeight="1" outlineLevel="4" x14ac:dyDescent="0.2">
      <c r="A272" s="18" t="s">
        <v>694</v>
      </c>
      <c r="B272" s="19" t="s">
        <v>695</v>
      </c>
      <c r="C272" s="21">
        <v>4630112036237</v>
      </c>
      <c r="D272" s="20" t="s">
        <v>188</v>
      </c>
      <c r="E272" s="20" t="s">
        <v>41</v>
      </c>
      <c r="F272" s="20"/>
      <c r="G272" s="20" t="s">
        <v>193</v>
      </c>
      <c r="H272" s="20" t="s">
        <v>202</v>
      </c>
      <c r="I272" s="20" t="s">
        <v>199</v>
      </c>
      <c r="J272" s="20"/>
      <c r="K272" s="20"/>
      <c r="L272" s="20"/>
      <c r="M272" s="20"/>
      <c r="N272" s="21">
        <v>10</v>
      </c>
      <c r="O272" s="20"/>
      <c r="P272" s="23">
        <v>20</v>
      </c>
      <c r="Q272" s="24"/>
      <c r="R272" s="28">
        <v>69.900000000000006</v>
      </c>
      <c r="S272" s="42">
        <f t="shared" si="14"/>
        <v>45.435000000000002</v>
      </c>
      <c r="T272" s="25">
        <f t="shared" si="15"/>
        <v>0</v>
      </c>
      <c r="W272" s="31" t="s">
        <v>206</v>
      </c>
    </row>
    <row r="273" spans="1:37" s="17" customFormat="1" ht="99.95" customHeight="1" outlineLevel="4" x14ac:dyDescent="0.2">
      <c r="A273" s="18" t="s">
        <v>696</v>
      </c>
      <c r="B273" s="19" t="s">
        <v>697</v>
      </c>
      <c r="C273" s="21">
        <v>4630112053975</v>
      </c>
      <c r="D273" s="20" t="s">
        <v>188</v>
      </c>
      <c r="E273" s="20" t="s">
        <v>41</v>
      </c>
      <c r="F273" s="20"/>
      <c r="G273" s="20" t="s">
        <v>193</v>
      </c>
      <c r="H273" s="20" t="s">
        <v>202</v>
      </c>
      <c r="I273" s="20" t="s">
        <v>199</v>
      </c>
      <c r="J273" s="20"/>
      <c r="K273" s="20"/>
      <c r="L273" s="20"/>
      <c r="M273" s="20"/>
      <c r="N273" s="21">
        <v>10</v>
      </c>
      <c r="O273" s="20"/>
      <c r="P273" s="23">
        <v>20</v>
      </c>
      <c r="Q273" s="24"/>
      <c r="R273" s="28">
        <v>69.900000000000006</v>
      </c>
      <c r="S273" s="42">
        <f t="shared" si="14"/>
        <v>45.435000000000002</v>
      </c>
      <c r="T273" s="25">
        <f t="shared" si="15"/>
        <v>0</v>
      </c>
      <c r="W273" s="31" t="s">
        <v>195</v>
      </c>
    </row>
    <row r="274" spans="1:37" s="17" customFormat="1" ht="99.95" customHeight="1" outlineLevel="4" x14ac:dyDescent="0.2">
      <c r="A274" s="18" t="s">
        <v>698</v>
      </c>
      <c r="B274" s="19" t="s">
        <v>699</v>
      </c>
      <c r="C274" s="21">
        <v>4630112054057</v>
      </c>
      <c r="D274" s="20" t="s">
        <v>188</v>
      </c>
      <c r="E274" s="20" t="s">
        <v>41</v>
      </c>
      <c r="F274" s="20"/>
      <c r="G274" s="20" t="s">
        <v>193</v>
      </c>
      <c r="H274" s="20" t="s">
        <v>202</v>
      </c>
      <c r="I274" s="20" t="s">
        <v>199</v>
      </c>
      <c r="J274" s="20"/>
      <c r="K274" s="20"/>
      <c r="L274" s="20"/>
      <c r="M274" s="20"/>
      <c r="N274" s="21">
        <v>10</v>
      </c>
      <c r="O274" s="20"/>
      <c r="P274" s="23">
        <v>20</v>
      </c>
      <c r="Q274" s="24"/>
      <c r="R274" s="28">
        <v>69.900000000000006</v>
      </c>
      <c r="S274" s="42">
        <f t="shared" si="14"/>
        <v>45.435000000000002</v>
      </c>
      <c r="T274" s="25">
        <f t="shared" si="15"/>
        <v>0</v>
      </c>
      <c r="W274" s="31" t="s">
        <v>195</v>
      </c>
    </row>
    <row r="275" spans="1:37" s="17" customFormat="1" ht="99.95" customHeight="1" outlineLevel="4" x14ac:dyDescent="0.2">
      <c r="A275" s="18" t="s">
        <v>700</v>
      </c>
      <c r="B275" s="19" t="s">
        <v>701</v>
      </c>
      <c r="C275" s="21">
        <v>4630112054118</v>
      </c>
      <c r="D275" s="20" t="s">
        <v>188</v>
      </c>
      <c r="E275" s="20" t="s">
        <v>41</v>
      </c>
      <c r="F275" s="20"/>
      <c r="G275" s="20" t="s">
        <v>78</v>
      </c>
      <c r="H275" s="20" t="s">
        <v>202</v>
      </c>
      <c r="I275" s="20" t="s">
        <v>199</v>
      </c>
      <c r="J275" s="20"/>
      <c r="K275" s="20"/>
      <c r="L275" s="20"/>
      <c r="M275" s="20"/>
      <c r="N275" s="21">
        <v>10</v>
      </c>
      <c r="O275" s="20"/>
      <c r="P275" s="23">
        <v>20</v>
      </c>
      <c r="Q275" s="24"/>
      <c r="R275" s="28">
        <v>69.900000000000006</v>
      </c>
      <c r="S275" s="42">
        <f t="shared" si="14"/>
        <v>45.435000000000002</v>
      </c>
      <c r="T275" s="25">
        <f t="shared" si="15"/>
        <v>0</v>
      </c>
      <c r="W275" s="31" t="s">
        <v>195</v>
      </c>
    </row>
    <row r="276" spans="1:37" s="17" customFormat="1" ht="99.95" customHeight="1" outlineLevel="4" x14ac:dyDescent="0.2">
      <c r="A276" s="18" t="s">
        <v>702</v>
      </c>
      <c r="B276" s="19" t="s">
        <v>703</v>
      </c>
      <c r="C276" s="21">
        <v>4630112070200</v>
      </c>
      <c r="D276" s="20" t="s">
        <v>188</v>
      </c>
      <c r="E276" s="20" t="s">
        <v>41</v>
      </c>
      <c r="F276" s="20"/>
      <c r="G276" s="20" t="s">
        <v>78</v>
      </c>
      <c r="H276" s="20" t="s">
        <v>202</v>
      </c>
      <c r="I276" s="20" t="s">
        <v>199</v>
      </c>
      <c r="J276" s="20"/>
      <c r="K276" s="20"/>
      <c r="L276" s="20"/>
      <c r="M276" s="20"/>
      <c r="N276" s="21">
        <v>10</v>
      </c>
      <c r="O276" s="20"/>
      <c r="P276" s="23">
        <v>20</v>
      </c>
      <c r="Q276" s="24"/>
      <c r="R276" s="28">
        <v>69.900000000000006</v>
      </c>
      <c r="S276" s="42">
        <f t="shared" si="14"/>
        <v>45.435000000000002</v>
      </c>
      <c r="T276" s="25">
        <f t="shared" si="15"/>
        <v>0</v>
      </c>
      <c r="W276" s="31" t="s">
        <v>195</v>
      </c>
    </row>
    <row r="277" spans="1:37" ht="11.25" customHeight="1" outlineLevel="3" x14ac:dyDescent="0.2">
      <c r="A277" s="12"/>
      <c r="B277" s="32" t="s">
        <v>704</v>
      </c>
      <c r="C277" s="14"/>
      <c r="D277" s="14"/>
      <c r="E277" s="14"/>
      <c r="F277" s="14"/>
      <c r="G277" s="14"/>
      <c r="H277" s="14"/>
      <c r="I277" s="14"/>
      <c r="J277" s="14"/>
      <c r="K277" s="14"/>
      <c r="L277" s="14"/>
      <c r="M277" s="14"/>
      <c r="N277" s="14"/>
      <c r="O277" s="14"/>
      <c r="P277" s="14"/>
      <c r="Q277" s="14"/>
      <c r="R277" s="14"/>
      <c r="S277" s="41"/>
      <c r="T277" s="15"/>
    </row>
    <row r="278" spans="1:37" s="17" customFormat="1" ht="99.95" customHeight="1" outlineLevel="4" x14ac:dyDescent="0.2">
      <c r="A278" s="18" t="s">
        <v>705</v>
      </c>
      <c r="B278" s="19" t="s">
        <v>706</v>
      </c>
      <c r="C278" s="21">
        <v>4650118156487</v>
      </c>
      <c r="D278" s="20" t="s">
        <v>219</v>
      </c>
      <c r="E278" s="20" t="s">
        <v>41</v>
      </c>
      <c r="F278" s="20"/>
      <c r="G278" s="20" t="s">
        <v>193</v>
      </c>
      <c r="H278" s="20" t="s">
        <v>339</v>
      </c>
      <c r="I278" s="20" t="s">
        <v>199</v>
      </c>
      <c r="J278" s="20" t="s">
        <v>199</v>
      </c>
      <c r="K278" s="20"/>
      <c r="L278" s="20"/>
      <c r="M278" s="20"/>
      <c r="N278" s="21">
        <v>1</v>
      </c>
      <c r="O278" s="20"/>
      <c r="P278" s="23">
        <v>20</v>
      </c>
      <c r="Q278" s="24"/>
      <c r="R278" s="28">
        <v>56.2</v>
      </c>
      <c r="S278" s="42">
        <f t="shared" ref="S278:S339" si="16">R278*(1-$P$9/100)</f>
        <v>36.53</v>
      </c>
      <c r="T278" s="25">
        <f t="shared" ref="T278:T339" si="17">Q278*S278</f>
        <v>0</v>
      </c>
      <c r="W278" s="31" t="s">
        <v>220</v>
      </c>
    </row>
    <row r="279" spans="1:37" s="17" customFormat="1" ht="99.95" customHeight="1" outlineLevel="4" x14ac:dyDescent="0.2">
      <c r="A279" s="18" t="s">
        <v>707</v>
      </c>
      <c r="B279" s="19" t="s">
        <v>708</v>
      </c>
      <c r="C279" s="21">
        <v>4650118156494</v>
      </c>
      <c r="D279" s="20" t="s">
        <v>219</v>
      </c>
      <c r="E279" s="20" t="s">
        <v>41</v>
      </c>
      <c r="F279" s="20"/>
      <c r="G279" s="20" t="s">
        <v>193</v>
      </c>
      <c r="H279" s="20" t="s">
        <v>265</v>
      </c>
      <c r="I279" s="20" t="s">
        <v>199</v>
      </c>
      <c r="J279" s="20" t="s">
        <v>199</v>
      </c>
      <c r="K279" s="20"/>
      <c r="L279" s="20"/>
      <c r="M279" s="20"/>
      <c r="N279" s="21">
        <v>1</v>
      </c>
      <c r="O279" s="20"/>
      <c r="P279" s="23">
        <v>20</v>
      </c>
      <c r="Q279" s="24"/>
      <c r="R279" s="28">
        <v>56.2</v>
      </c>
      <c r="S279" s="42">
        <f t="shared" si="16"/>
        <v>36.53</v>
      </c>
      <c r="T279" s="25">
        <f t="shared" si="17"/>
        <v>0</v>
      </c>
      <c r="W279" s="31" t="s">
        <v>220</v>
      </c>
    </row>
    <row r="280" spans="1:37" s="17" customFormat="1" ht="99.95" customHeight="1" outlineLevel="4" x14ac:dyDescent="0.2">
      <c r="A280" s="18" t="s">
        <v>709</v>
      </c>
      <c r="B280" s="19" t="s">
        <v>710</v>
      </c>
      <c r="C280" s="21">
        <v>4650118156500</v>
      </c>
      <c r="D280" s="20" t="s">
        <v>219</v>
      </c>
      <c r="E280" s="20" t="s">
        <v>41</v>
      </c>
      <c r="F280" s="20"/>
      <c r="G280" s="20" t="s">
        <v>193</v>
      </c>
      <c r="H280" s="20" t="s">
        <v>194</v>
      </c>
      <c r="I280" s="20" t="s">
        <v>199</v>
      </c>
      <c r="J280" s="20" t="s">
        <v>199</v>
      </c>
      <c r="K280" s="20"/>
      <c r="L280" s="20"/>
      <c r="M280" s="20"/>
      <c r="N280" s="21">
        <v>1</v>
      </c>
      <c r="O280" s="20"/>
      <c r="P280" s="23">
        <v>20</v>
      </c>
      <c r="Q280" s="24"/>
      <c r="R280" s="28">
        <v>56.2</v>
      </c>
      <c r="S280" s="42">
        <f t="shared" si="16"/>
        <v>36.53</v>
      </c>
      <c r="T280" s="25">
        <f t="shared" si="17"/>
        <v>0</v>
      </c>
      <c r="W280" s="31" t="s">
        <v>220</v>
      </c>
    </row>
    <row r="281" spans="1:37" s="17" customFormat="1" ht="99.95" customHeight="1" outlineLevel="4" x14ac:dyDescent="0.2">
      <c r="A281" s="18" t="s">
        <v>711</v>
      </c>
      <c r="B281" s="19" t="s">
        <v>712</v>
      </c>
      <c r="C281" s="21">
        <v>4650118155190</v>
      </c>
      <c r="D281" s="20" t="s">
        <v>219</v>
      </c>
      <c r="E281" s="20" t="s">
        <v>41</v>
      </c>
      <c r="F281" s="20"/>
      <c r="G281" s="20" t="s">
        <v>193</v>
      </c>
      <c r="H281" s="20" t="s">
        <v>194</v>
      </c>
      <c r="I281" s="20" t="s">
        <v>199</v>
      </c>
      <c r="J281" s="20" t="s">
        <v>199</v>
      </c>
      <c r="K281" s="20"/>
      <c r="L281" s="20"/>
      <c r="M281" s="20"/>
      <c r="N281" s="21">
        <v>1</v>
      </c>
      <c r="O281" s="20"/>
      <c r="P281" s="23">
        <v>20</v>
      </c>
      <c r="Q281" s="24"/>
      <c r="R281" s="28">
        <v>56.2</v>
      </c>
      <c r="S281" s="42">
        <f t="shared" si="16"/>
        <v>36.53</v>
      </c>
      <c r="T281" s="25">
        <f t="shared" si="17"/>
        <v>0</v>
      </c>
      <c r="W281" s="31" t="s">
        <v>220</v>
      </c>
    </row>
    <row r="282" spans="1:37" s="17" customFormat="1" ht="99.95" customHeight="1" outlineLevel="4" x14ac:dyDescent="0.2">
      <c r="A282" s="18" t="s">
        <v>713</v>
      </c>
      <c r="B282" s="19" t="s">
        <v>714</v>
      </c>
      <c r="C282" s="21">
        <v>4650118155664</v>
      </c>
      <c r="D282" s="20" t="s">
        <v>219</v>
      </c>
      <c r="E282" s="20" t="s">
        <v>41</v>
      </c>
      <c r="F282" s="20"/>
      <c r="G282" s="20" t="s">
        <v>193</v>
      </c>
      <c r="H282" s="20" t="s">
        <v>715</v>
      </c>
      <c r="I282" s="20" t="s">
        <v>199</v>
      </c>
      <c r="J282" s="20" t="s">
        <v>199</v>
      </c>
      <c r="K282" s="20"/>
      <c r="L282" s="20"/>
      <c r="M282" s="20"/>
      <c r="N282" s="21">
        <v>1</v>
      </c>
      <c r="O282" s="20"/>
      <c r="P282" s="23">
        <v>20</v>
      </c>
      <c r="Q282" s="24"/>
      <c r="R282" s="28">
        <v>56.2</v>
      </c>
      <c r="S282" s="42">
        <f t="shared" si="16"/>
        <v>36.53</v>
      </c>
      <c r="T282" s="25">
        <f t="shared" si="17"/>
        <v>0</v>
      </c>
      <c r="W282" s="44" t="s">
        <v>716</v>
      </c>
      <c r="X282" s="44"/>
      <c r="Y282" s="44"/>
      <c r="Z282" s="44"/>
      <c r="AA282" s="44"/>
      <c r="AB282" s="44"/>
      <c r="AC282" s="44"/>
      <c r="AD282" s="44"/>
      <c r="AE282" s="44"/>
      <c r="AF282" s="44"/>
      <c r="AG282" s="44"/>
      <c r="AH282" s="44"/>
      <c r="AI282" s="44"/>
      <c r="AJ282" s="44"/>
      <c r="AK282" s="44"/>
    </row>
    <row r="283" spans="1:37" s="17" customFormat="1" ht="99.95" customHeight="1" outlineLevel="4" x14ac:dyDescent="0.2">
      <c r="A283" s="18" t="s">
        <v>717</v>
      </c>
      <c r="B283" s="19" t="s">
        <v>718</v>
      </c>
      <c r="C283" s="21">
        <v>4630112014082</v>
      </c>
      <c r="D283" s="20" t="s">
        <v>219</v>
      </c>
      <c r="E283" s="20" t="s">
        <v>41</v>
      </c>
      <c r="F283" s="20"/>
      <c r="G283" s="20" t="s">
        <v>193</v>
      </c>
      <c r="H283" s="20" t="s">
        <v>265</v>
      </c>
      <c r="I283" s="20" t="s">
        <v>199</v>
      </c>
      <c r="J283" s="20"/>
      <c r="K283" s="20"/>
      <c r="L283" s="20"/>
      <c r="M283" s="20"/>
      <c r="N283" s="21">
        <v>1</v>
      </c>
      <c r="O283" s="20"/>
      <c r="P283" s="23">
        <v>20</v>
      </c>
      <c r="Q283" s="24"/>
      <c r="R283" s="28">
        <v>56.2</v>
      </c>
      <c r="S283" s="42">
        <f t="shared" si="16"/>
        <v>36.53</v>
      </c>
      <c r="T283" s="25">
        <f t="shared" si="17"/>
        <v>0</v>
      </c>
      <c r="W283" s="31" t="s">
        <v>223</v>
      </c>
    </row>
    <row r="284" spans="1:37" s="17" customFormat="1" ht="99.95" customHeight="1" outlineLevel="4" x14ac:dyDescent="0.2">
      <c r="A284" s="18" t="s">
        <v>719</v>
      </c>
      <c r="B284" s="19" t="s">
        <v>720</v>
      </c>
      <c r="C284" s="21">
        <v>4630112014075</v>
      </c>
      <c r="D284" s="20" t="s">
        <v>219</v>
      </c>
      <c r="E284" s="20" t="s">
        <v>41</v>
      </c>
      <c r="F284" s="20"/>
      <c r="G284" s="20" t="s">
        <v>193</v>
      </c>
      <c r="H284" s="20" t="s">
        <v>240</v>
      </c>
      <c r="I284" s="20" t="s">
        <v>199</v>
      </c>
      <c r="J284" s="20"/>
      <c r="K284" s="20"/>
      <c r="L284" s="20"/>
      <c r="M284" s="20"/>
      <c r="N284" s="21">
        <v>1</v>
      </c>
      <c r="O284" s="20"/>
      <c r="P284" s="23">
        <v>20</v>
      </c>
      <c r="Q284" s="24"/>
      <c r="R284" s="28">
        <v>56.2</v>
      </c>
      <c r="S284" s="42">
        <f t="shared" si="16"/>
        <v>36.53</v>
      </c>
      <c r="T284" s="25">
        <f t="shared" si="17"/>
        <v>0</v>
      </c>
      <c r="W284" s="31" t="s">
        <v>223</v>
      </c>
    </row>
    <row r="285" spans="1:37" s="17" customFormat="1" ht="99.95" customHeight="1" outlineLevel="4" x14ac:dyDescent="0.2">
      <c r="A285" s="18" t="s">
        <v>721</v>
      </c>
      <c r="B285" s="19" t="s">
        <v>722</v>
      </c>
      <c r="C285" s="21">
        <v>4630112014068</v>
      </c>
      <c r="D285" s="20" t="s">
        <v>219</v>
      </c>
      <c r="E285" s="20" t="s">
        <v>41</v>
      </c>
      <c r="F285" s="20"/>
      <c r="G285" s="20"/>
      <c r="H285" s="20"/>
      <c r="I285" s="20" t="s">
        <v>199</v>
      </c>
      <c r="J285" s="20" t="s">
        <v>199</v>
      </c>
      <c r="K285" s="20"/>
      <c r="L285" s="20"/>
      <c r="M285" s="20"/>
      <c r="N285" s="21">
        <v>1</v>
      </c>
      <c r="O285" s="20"/>
      <c r="P285" s="23">
        <v>20</v>
      </c>
      <c r="Q285" s="24"/>
      <c r="R285" s="28">
        <v>56.2</v>
      </c>
      <c r="S285" s="42">
        <f t="shared" si="16"/>
        <v>36.53</v>
      </c>
      <c r="T285" s="25">
        <f t="shared" si="17"/>
        <v>0</v>
      </c>
      <c r="W285" s="31" t="s">
        <v>195</v>
      </c>
    </row>
    <row r="286" spans="1:37" s="17" customFormat="1" ht="99.95" customHeight="1" outlineLevel="4" x14ac:dyDescent="0.2">
      <c r="A286" s="18" t="s">
        <v>723</v>
      </c>
      <c r="B286" s="19" t="s">
        <v>724</v>
      </c>
      <c r="C286" s="21">
        <v>4630112025569</v>
      </c>
      <c r="D286" s="20" t="s">
        <v>219</v>
      </c>
      <c r="E286" s="20" t="s">
        <v>41</v>
      </c>
      <c r="F286" s="20"/>
      <c r="G286" s="20" t="s">
        <v>193</v>
      </c>
      <c r="H286" s="20" t="s">
        <v>240</v>
      </c>
      <c r="I286" s="20" t="s">
        <v>199</v>
      </c>
      <c r="J286" s="20" t="s">
        <v>199</v>
      </c>
      <c r="K286" s="20"/>
      <c r="L286" s="20"/>
      <c r="M286" s="20"/>
      <c r="N286" s="21">
        <v>1</v>
      </c>
      <c r="O286" s="20"/>
      <c r="P286" s="23">
        <v>20</v>
      </c>
      <c r="Q286" s="24"/>
      <c r="R286" s="28">
        <v>56.2</v>
      </c>
      <c r="S286" s="42">
        <f t="shared" si="16"/>
        <v>36.53</v>
      </c>
      <c r="T286" s="25">
        <f t="shared" si="17"/>
        <v>0</v>
      </c>
      <c r="W286" s="31" t="s">
        <v>251</v>
      </c>
    </row>
    <row r="287" spans="1:37" s="17" customFormat="1" ht="99.95" customHeight="1" outlineLevel="4" x14ac:dyDescent="0.2">
      <c r="A287" s="18" t="s">
        <v>725</v>
      </c>
      <c r="B287" s="19" t="s">
        <v>726</v>
      </c>
      <c r="C287" s="21">
        <v>4650118157590</v>
      </c>
      <c r="D287" s="20" t="s">
        <v>219</v>
      </c>
      <c r="E287" s="20" t="s">
        <v>41</v>
      </c>
      <c r="F287" s="20"/>
      <c r="G287" s="20" t="s">
        <v>174</v>
      </c>
      <c r="H287" s="20" t="s">
        <v>194</v>
      </c>
      <c r="I287" s="20" t="s">
        <v>199</v>
      </c>
      <c r="J287" s="20" t="s">
        <v>199</v>
      </c>
      <c r="K287" s="20"/>
      <c r="L287" s="20"/>
      <c r="M287" s="20"/>
      <c r="N287" s="21">
        <v>1</v>
      </c>
      <c r="O287" s="20"/>
      <c r="P287" s="23">
        <v>20</v>
      </c>
      <c r="Q287" s="24"/>
      <c r="R287" s="28">
        <v>56.2</v>
      </c>
      <c r="S287" s="42">
        <f t="shared" si="16"/>
        <v>36.53</v>
      </c>
      <c r="T287" s="25">
        <f t="shared" si="17"/>
        <v>0</v>
      </c>
      <c r="W287" s="44" t="s">
        <v>727</v>
      </c>
      <c r="X287" s="44"/>
      <c r="Y287" s="44"/>
      <c r="Z287" s="44"/>
      <c r="AA287" s="44"/>
      <c r="AB287" s="44"/>
      <c r="AC287" s="44"/>
      <c r="AD287" s="44"/>
      <c r="AE287" s="44"/>
      <c r="AF287" s="44"/>
      <c r="AG287" s="44"/>
      <c r="AH287" s="44"/>
      <c r="AI287" s="44"/>
      <c r="AJ287" s="44"/>
    </row>
    <row r="288" spans="1:37" s="17" customFormat="1" ht="99.95" customHeight="1" outlineLevel="4" x14ac:dyDescent="0.2">
      <c r="A288" s="18" t="s">
        <v>728</v>
      </c>
      <c r="B288" s="19" t="s">
        <v>729</v>
      </c>
      <c r="C288" s="21">
        <v>4650118157712</v>
      </c>
      <c r="D288" s="20" t="s">
        <v>219</v>
      </c>
      <c r="E288" s="20" t="s">
        <v>41</v>
      </c>
      <c r="F288" s="20"/>
      <c r="G288" s="20" t="s">
        <v>174</v>
      </c>
      <c r="H288" s="20" t="s">
        <v>194</v>
      </c>
      <c r="I288" s="20" t="s">
        <v>199</v>
      </c>
      <c r="J288" s="20" t="s">
        <v>199</v>
      </c>
      <c r="K288" s="20"/>
      <c r="L288" s="20"/>
      <c r="M288" s="20"/>
      <c r="N288" s="21">
        <v>1</v>
      </c>
      <c r="O288" s="20"/>
      <c r="P288" s="23">
        <v>20</v>
      </c>
      <c r="Q288" s="24"/>
      <c r="R288" s="28">
        <v>56.2</v>
      </c>
      <c r="S288" s="42">
        <f t="shared" si="16"/>
        <v>36.53</v>
      </c>
      <c r="T288" s="25">
        <f t="shared" si="17"/>
        <v>0</v>
      </c>
      <c r="W288" s="31" t="s">
        <v>220</v>
      </c>
    </row>
    <row r="289" spans="1:38" s="17" customFormat="1" ht="99.95" customHeight="1" outlineLevel="4" x14ac:dyDescent="0.2">
      <c r="A289" s="18" t="s">
        <v>730</v>
      </c>
      <c r="B289" s="19" t="s">
        <v>731</v>
      </c>
      <c r="C289" s="21">
        <v>4630112014969</v>
      </c>
      <c r="D289" s="20" t="s">
        <v>338</v>
      </c>
      <c r="E289" s="20" t="s">
        <v>41</v>
      </c>
      <c r="F289" s="20"/>
      <c r="G289" s="20" t="s">
        <v>193</v>
      </c>
      <c r="H289" s="20" t="s">
        <v>362</v>
      </c>
      <c r="I289" s="20" t="s">
        <v>199</v>
      </c>
      <c r="J289" s="20" t="s">
        <v>199</v>
      </c>
      <c r="K289" s="20"/>
      <c r="L289" s="20"/>
      <c r="M289" s="20"/>
      <c r="N289" s="21">
        <v>1</v>
      </c>
      <c r="O289" s="20"/>
      <c r="P289" s="23">
        <v>20</v>
      </c>
      <c r="Q289" s="24"/>
      <c r="R289" s="28">
        <v>36</v>
      </c>
      <c r="S289" s="42">
        <f t="shared" si="16"/>
        <v>23.400000000000002</v>
      </c>
      <c r="T289" s="25">
        <f t="shared" si="17"/>
        <v>0</v>
      </c>
      <c r="W289" s="31" t="s">
        <v>422</v>
      </c>
    </row>
    <row r="290" spans="1:38" s="17" customFormat="1" ht="99.95" customHeight="1" outlineLevel="4" x14ac:dyDescent="0.2">
      <c r="A290" s="18" t="s">
        <v>732</v>
      </c>
      <c r="B290" s="19" t="s">
        <v>733</v>
      </c>
      <c r="C290" s="20"/>
      <c r="D290" s="20" t="s">
        <v>219</v>
      </c>
      <c r="E290" s="20" t="s">
        <v>41</v>
      </c>
      <c r="F290" s="20"/>
      <c r="G290" s="20" t="s">
        <v>193</v>
      </c>
      <c r="H290" s="20" t="s">
        <v>194</v>
      </c>
      <c r="I290" s="20" t="s">
        <v>199</v>
      </c>
      <c r="J290" s="20" t="s">
        <v>199</v>
      </c>
      <c r="K290" s="20"/>
      <c r="L290" s="20"/>
      <c r="M290" s="20"/>
      <c r="N290" s="21">
        <v>10</v>
      </c>
      <c r="O290" s="20"/>
      <c r="P290" s="23">
        <v>20</v>
      </c>
      <c r="Q290" s="24"/>
      <c r="R290" s="28">
        <v>42.5</v>
      </c>
      <c r="S290" s="42">
        <f t="shared" si="16"/>
        <v>27.625</v>
      </c>
      <c r="T290" s="25">
        <f t="shared" si="17"/>
        <v>0</v>
      </c>
      <c r="W290" s="31" t="s">
        <v>226</v>
      </c>
    </row>
    <row r="291" spans="1:38" s="17" customFormat="1" ht="99.95" customHeight="1" outlineLevel="4" x14ac:dyDescent="0.2">
      <c r="A291" s="18" t="s">
        <v>734</v>
      </c>
      <c r="B291" s="19" t="s">
        <v>735</v>
      </c>
      <c r="C291" s="20" t="s">
        <v>736</v>
      </c>
      <c r="D291" s="20" t="s">
        <v>219</v>
      </c>
      <c r="E291" s="20" t="s">
        <v>41</v>
      </c>
      <c r="F291" s="20"/>
      <c r="G291" s="20" t="s">
        <v>193</v>
      </c>
      <c r="H291" s="20" t="s">
        <v>194</v>
      </c>
      <c r="I291" s="20" t="s">
        <v>199</v>
      </c>
      <c r="J291" s="20" t="s">
        <v>199</v>
      </c>
      <c r="K291" s="20"/>
      <c r="L291" s="20"/>
      <c r="M291" s="20"/>
      <c r="N291" s="21">
        <v>10</v>
      </c>
      <c r="O291" s="20"/>
      <c r="P291" s="23">
        <v>20</v>
      </c>
      <c r="Q291" s="24"/>
      <c r="R291" s="28">
        <v>42.5</v>
      </c>
      <c r="S291" s="42">
        <f t="shared" si="16"/>
        <v>27.625</v>
      </c>
      <c r="T291" s="25">
        <f t="shared" si="17"/>
        <v>0</v>
      </c>
      <c r="W291" s="31" t="s">
        <v>220</v>
      </c>
    </row>
    <row r="292" spans="1:38" s="17" customFormat="1" ht="99.95" customHeight="1" outlineLevel="4" x14ac:dyDescent="0.2">
      <c r="A292" s="18" t="s">
        <v>737</v>
      </c>
      <c r="B292" s="19" t="s">
        <v>738</v>
      </c>
      <c r="C292" s="20" t="s">
        <v>739</v>
      </c>
      <c r="D292" s="20" t="s">
        <v>219</v>
      </c>
      <c r="E292" s="20" t="s">
        <v>41</v>
      </c>
      <c r="F292" s="20"/>
      <c r="G292" s="20" t="s">
        <v>193</v>
      </c>
      <c r="H292" s="20" t="s">
        <v>265</v>
      </c>
      <c r="I292" s="20" t="s">
        <v>199</v>
      </c>
      <c r="J292" s="20" t="s">
        <v>199</v>
      </c>
      <c r="K292" s="20"/>
      <c r="L292" s="20"/>
      <c r="M292" s="20"/>
      <c r="N292" s="21">
        <v>10</v>
      </c>
      <c r="O292" s="20"/>
      <c r="P292" s="23">
        <v>20</v>
      </c>
      <c r="Q292" s="24"/>
      <c r="R292" s="28">
        <v>42.5</v>
      </c>
      <c r="S292" s="42">
        <f t="shared" si="16"/>
        <v>27.625</v>
      </c>
      <c r="T292" s="25">
        <f t="shared" si="17"/>
        <v>0</v>
      </c>
      <c r="W292" s="31" t="s">
        <v>220</v>
      </c>
    </row>
    <row r="293" spans="1:38" s="17" customFormat="1" ht="99.95" customHeight="1" outlineLevel="4" x14ac:dyDescent="0.2">
      <c r="A293" s="18" t="s">
        <v>740</v>
      </c>
      <c r="B293" s="19" t="s">
        <v>741</v>
      </c>
      <c r="C293" s="20" t="s">
        <v>742</v>
      </c>
      <c r="D293" s="20" t="s">
        <v>219</v>
      </c>
      <c r="E293" s="20" t="s">
        <v>41</v>
      </c>
      <c r="F293" s="20"/>
      <c r="G293" s="20" t="s">
        <v>193</v>
      </c>
      <c r="H293" s="20" t="s">
        <v>194</v>
      </c>
      <c r="I293" s="20" t="s">
        <v>199</v>
      </c>
      <c r="J293" s="20" t="s">
        <v>199</v>
      </c>
      <c r="K293" s="20"/>
      <c r="L293" s="20"/>
      <c r="M293" s="20"/>
      <c r="N293" s="21">
        <v>10</v>
      </c>
      <c r="O293" s="20"/>
      <c r="P293" s="23">
        <v>20</v>
      </c>
      <c r="Q293" s="24"/>
      <c r="R293" s="28">
        <v>42.5</v>
      </c>
      <c r="S293" s="42">
        <f t="shared" si="16"/>
        <v>27.625</v>
      </c>
      <c r="T293" s="25">
        <f t="shared" si="17"/>
        <v>0</v>
      </c>
    </row>
    <row r="294" spans="1:38" s="17" customFormat="1" ht="99.95" customHeight="1" outlineLevel="4" x14ac:dyDescent="0.2">
      <c r="A294" s="18" t="s">
        <v>743</v>
      </c>
      <c r="B294" s="19" t="s">
        <v>744</v>
      </c>
      <c r="C294" s="20" t="s">
        <v>745</v>
      </c>
      <c r="D294" s="20" t="s">
        <v>219</v>
      </c>
      <c r="E294" s="20" t="s">
        <v>41</v>
      </c>
      <c r="F294" s="20"/>
      <c r="G294" s="20" t="s">
        <v>193</v>
      </c>
      <c r="H294" s="20" t="s">
        <v>265</v>
      </c>
      <c r="I294" s="20" t="s">
        <v>199</v>
      </c>
      <c r="J294" s="20" t="s">
        <v>199</v>
      </c>
      <c r="K294" s="20"/>
      <c r="L294" s="20"/>
      <c r="M294" s="20"/>
      <c r="N294" s="21">
        <v>10</v>
      </c>
      <c r="O294" s="20"/>
      <c r="P294" s="23">
        <v>20</v>
      </c>
      <c r="Q294" s="24"/>
      <c r="R294" s="28">
        <v>42.5</v>
      </c>
      <c r="S294" s="42">
        <f t="shared" si="16"/>
        <v>27.625</v>
      </c>
      <c r="T294" s="25">
        <f t="shared" si="17"/>
        <v>0</v>
      </c>
      <c r="W294" s="31" t="s">
        <v>220</v>
      </c>
    </row>
    <row r="295" spans="1:38" s="17" customFormat="1" ht="99.95" customHeight="1" outlineLevel="4" x14ac:dyDescent="0.2">
      <c r="A295" s="18" t="s">
        <v>746</v>
      </c>
      <c r="B295" s="19" t="s">
        <v>747</v>
      </c>
      <c r="C295" s="20" t="s">
        <v>748</v>
      </c>
      <c r="D295" s="20" t="s">
        <v>219</v>
      </c>
      <c r="E295" s="20" t="s">
        <v>41</v>
      </c>
      <c r="F295" s="20"/>
      <c r="G295" s="20" t="s">
        <v>193</v>
      </c>
      <c r="H295" s="20" t="s">
        <v>194</v>
      </c>
      <c r="I295" s="20" t="s">
        <v>199</v>
      </c>
      <c r="J295" s="20" t="s">
        <v>199</v>
      </c>
      <c r="K295" s="20"/>
      <c r="L295" s="20"/>
      <c r="M295" s="20"/>
      <c r="N295" s="21">
        <v>10</v>
      </c>
      <c r="O295" s="20"/>
      <c r="P295" s="23">
        <v>20</v>
      </c>
      <c r="Q295" s="24"/>
      <c r="R295" s="28">
        <v>42.5</v>
      </c>
      <c r="S295" s="42">
        <f t="shared" si="16"/>
        <v>27.625</v>
      </c>
      <c r="T295" s="25">
        <f t="shared" si="17"/>
        <v>0</v>
      </c>
    </row>
    <row r="296" spans="1:38" s="17" customFormat="1" ht="99.95" customHeight="1" outlineLevel="4" x14ac:dyDescent="0.2">
      <c r="A296" s="18" t="s">
        <v>749</v>
      </c>
      <c r="B296" s="19" t="s">
        <v>750</v>
      </c>
      <c r="C296" s="20" t="s">
        <v>751</v>
      </c>
      <c r="D296" s="20" t="s">
        <v>219</v>
      </c>
      <c r="E296" s="20" t="s">
        <v>41</v>
      </c>
      <c r="F296" s="20"/>
      <c r="G296" s="20" t="s">
        <v>193</v>
      </c>
      <c r="H296" s="20" t="s">
        <v>194</v>
      </c>
      <c r="I296" s="20" t="s">
        <v>199</v>
      </c>
      <c r="J296" s="20"/>
      <c r="K296" s="20"/>
      <c r="L296" s="20"/>
      <c r="M296" s="20"/>
      <c r="N296" s="21">
        <v>10</v>
      </c>
      <c r="O296" s="20"/>
      <c r="P296" s="23">
        <v>20</v>
      </c>
      <c r="Q296" s="24"/>
      <c r="R296" s="28">
        <v>42.5</v>
      </c>
      <c r="S296" s="42">
        <f t="shared" si="16"/>
        <v>27.625</v>
      </c>
      <c r="T296" s="25">
        <f t="shared" si="17"/>
        <v>0</v>
      </c>
      <c r="W296" s="31" t="s">
        <v>220</v>
      </c>
    </row>
    <row r="297" spans="1:38" s="17" customFormat="1" ht="99.95" customHeight="1" outlineLevel="4" x14ac:dyDescent="0.2">
      <c r="A297" s="18" t="s">
        <v>752</v>
      </c>
      <c r="B297" s="19" t="s">
        <v>753</v>
      </c>
      <c r="C297" s="21">
        <v>4650118153578</v>
      </c>
      <c r="D297" s="20" t="s">
        <v>219</v>
      </c>
      <c r="E297" s="20" t="s">
        <v>41</v>
      </c>
      <c r="F297" s="20"/>
      <c r="G297" s="20" t="s">
        <v>193</v>
      </c>
      <c r="H297" s="20" t="s">
        <v>715</v>
      </c>
      <c r="I297" s="20" t="s">
        <v>199</v>
      </c>
      <c r="J297" s="20" t="s">
        <v>199</v>
      </c>
      <c r="K297" s="20"/>
      <c r="L297" s="20"/>
      <c r="M297" s="20"/>
      <c r="N297" s="21">
        <v>10</v>
      </c>
      <c r="O297" s="20"/>
      <c r="P297" s="23">
        <v>20</v>
      </c>
      <c r="Q297" s="24"/>
      <c r="R297" s="28">
        <v>42.5</v>
      </c>
      <c r="S297" s="42">
        <f t="shared" si="16"/>
        <v>27.625</v>
      </c>
      <c r="T297" s="25">
        <f t="shared" si="17"/>
        <v>0</v>
      </c>
      <c r="W297" s="44" t="s">
        <v>754</v>
      </c>
      <c r="X297" s="44"/>
      <c r="Y297" s="44"/>
      <c r="Z297" s="44"/>
      <c r="AA297" s="44"/>
      <c r="AB297" s="44"/>
      <c r="AC297" s="44"/>
      <c r="AD297" s="44"/>
      <c r="AE297" s="44"/>
      <c r="AF297" s="44"/>
      <c r="AG297" s="44"/>
      <c r="AH297" s="44"/>
      <c r="AI297" s="44"/>
      <c r="AJ297" s="44"/>
      <c r="AK297" s="44"/>
      <c r="AL297" s="44"/>
    </row>
    <row r="298" spans="1:38" s="17" customFormat="1" ht="99.95" customHeight="1" outlineLevel="4" x14ac:dyDescent="0.2">
      <c r="A298" s="18" t="s">
        <v>755</v>
      </c>
      <c r="B298" s="19" t="s">
        <v>756</v>
      </c>
      <c r="C298" s="21">
        <v>4630076991863</v>
      </c>
      <c r="D298" s="20" t="s">
        <v>219</v>
      </c>
      <c r="E298" s="20" t="s">
        <v>41</v>
      </c>
      <c r="F298" s="20"/>
      <c r="G298" s="20" t="s">
        <v>193</v>
      </c>
      <c r="H298" s="20" t="s">
        <v>194</v>
      </c>
      <c r="I298" s="20" t="s">
        <v>199</v>
      </c>
      <c r="J298" s="20" t="s">
        <v>199</v>
      </c>
      <c r="K298" s="20"/>
      <c r="L298" s="20"/>
      <c r="M298" s="20"/>
      <c r="N298" s="21">
        <v>10</v>
      </c>
      <c r="O298" s="20"/>
      <c r="P298" s="23">
        <v>20</v>
      </c>
      <c r="Q298" s="24"/>
      <c r="R298" s="28">
        <v>42.5</v>
      </c>
      <c r="S298" s="42">
        <f t="shared" si="16"/>
        <v>27.625</v>
      </c>
      <c r="T298" s="25">
        <f t="shared" si="17"/>
        <v>0</v>
      </c>
    </row>
    <row r="299" spans="1:38" s="17" customFormat="1" ht="99.95" customHeight="1" outlineLevel="4" x14ac:dyDescent="0.2">
      <c r="A299" s="18" t="s">
        <v>757</v>
      </c>
      <c r="B299" s="19" t="s">
        <v>758</v>
      </c>
      <c r="C299" s="21">
        <v>4630112000351</v>
      </c>
      <c r="D299" s="20" t="s">
        <v>219</v>
      </c>
      <c r="E299" s="20" t="s">
        <v>41</v>
      </c>
      <c r="F299" s="20"/>
      <c r="G299" s="20" t="s">
        <v>193</v>
      </c>
      <c r="H299" s="20" t="s">
        <v>194</v>
      </c>
      <c r="I299" s="20" t="s">
        <v>199</v>
      </c>
      <c r="J299" s="20" t="s">
        <v>199</v>
      </c>
      <c r="K299" s="20"/>
      <c r="L299" s="20"/>
      <c r="M299" s="20"/>
      <c r="N299" s="21">
        <v>10</v>
      </c>
      <c r="O299" s="20"/>
      <c r="P299" s="23">
        <v>20</v>
      </c>
      <c r="Q299" s="24"/>
      <c r="R299" s="28">
        <v>42.5</v>
      </c>
      <c r="S299" s="42">
        <f t="shared" si="16"/>
        <v>27.625</v>
      </c>
      <c r="T299" s="25">
        <f t="shared" si="17"/>
        <v>0</v>
      </c>
      <c r="W299" s="31" t="s">
        <v>220</v>
      </c>
    </row>
    <row r="300" spans="1:38" s="17" customFormat="1" ht="99.95" customHeight="1" outlineLevel="4" x14ac:dyDescent="0.2">
      <c r="A300" s="18" t="s">
        <v>759</v>
      </c>
      <c r="B300" s="19" t="s">
        <v>760</v>
      </c>
      <c r="C300" s="21">
        <v>4630112013948</v>
      </c>
      <c r="D300" s="20" t="s">
        <v>219</v>
      </c>
      <c r="E300" s="20" t="s">
        <v>41</v>
      </c>
      <c r="F300" s="20"/>
      <c r="G300" s="20" t="s">
        <v>193</v>
      </c>
      <c r="H300" s="20" t="s">
        <v>240</v>
      </c>
      <c r="I300" s="20" t="s">
        <v>199</v>
      </c>
      <c r="J300" s="20" t="s">
        <v>199</v>
      </c>
      <c r="K300" s="20"/>
      <c r="L300" s="20"/>
      <c r="M300" s="20"/>
      <c r="N300" s="21">
        <v>10</v>
      </c>
      <c r="O300" s="20"/>
      <c r="P300" s="23">
        <v>20</v>
      </c>
      <c r="Q300" s="24"/>
      <c r="R300" s="28">
        <v>42.5</v>
      </c>
      <c r="S300" s="42">
        <f t="shared" si="16"/>
        <v>27.625</v>
      </c>
      <c r="T300" s="25">
        <f t="shared" si="17"/>
        <v>0</v>
      </c>
      <c r="W300" s="31" t="s">
        <v>226</v>
      </c>
    </row>
    <row r="301" spans="1:38" s="17" customFormat="1" ht="99.95" customHeight="1" outlineLevel="4" x14ac:dyDescent="0.2">
      <c r="A301" s="18" t="s">
        <v>761</v>
      </c>
      <c r="B301" s="19" t="s">
        <v>762</v>
      </c>
      <c r="C301" s="21">
        <v>4630112014679</v>
      </c>
      <c r="D301" s="20" t="s">
        <v>219</v>
      </c>
      <c r="E301" s="20" t="s">
        <v>41</v>
      </c>
      <c r="F301" s="20"/>
      <c r="G301" s="20" t="s">
        <v>193</v>
      </c>
      <c r="H301" s="20" t="s">
        <v>240</v>
      </c>
      <c r="I301" s="20" t="s">
        <v>199</v>
      </c>
      <c r="J301" s="20" t="s">
        <v>199</v>
      </c>
      <c r="K301" s="20"/>
      <c r="L301" s="20"/>
      <c r="M301" s="20"/>
      <c r="N301" s="21">
        <v>10</v>
      </c>
      <c r="O301" s="20"/>
      <c r="P301" s="23">
        <v>20</v>
      </c>
      <c r="Q301" s="24"/>
      <c r="R301" s="28">
        <v>42.5</v>
      </c>
      <c r="S301" s="42">
        <f t="shared" si="16"/>
        <v>27.625</v>
      </c>
      <c r="T301" s="25">
        <f t="shared" si="17"/>
        <v>0</v>
      </c>
    </row>
    <row r="302" spans="1:38" s="17" customFormat="1" ht="99.95" customHeight="1" outlineLevel="4" x14ac:dyDescent="0.2">
      <c r="A302" s="18" t="s">
        <v>763</v>
      </c>
      <c r="B302" s="19" t="s">
        <v>764</v>
      </c>
      <c r="C302" s="21">
        <v>4630112018622</v>
      </c>
      <c r="D302" s="20" t="s">
        <v>219</v>
      </c>
      <c r="E302" s="20" t="s">
        <v>41</v>
      </c>
      <c r="F302" s="20"/>
      <c r="G302" s="20" t="s">
        <v>193</v>
      </c>
      <c r="H302" s="20" t="s">
        <v>240</v>
      </c>
      <c r="I302" s="20" t="s">
        <v>199</v>
      </c>
      <c r="J302" s="20"/>
      <c r="K302" s="20"/>
      <c r="L302" s="20"/>
      <c r="M302" s="20"/>
      <c r="N302" s="21">
        <v>10</v>
      </c>
      <c r="O302" s="20"/>
      <c r="P302" s="23">
        <v>20</v>
      </c>
      <c r="Q302" s="24"/>
      <c r="R302" s="28">
        <v>42.5</v>
      </c>
      <c r="S302" s="42">
        <f t="shared" si="16"/>
        <v>27.625</v>
      </c>
      <c r="T302" s="25">
        <f t="shared" si="17"/>
        <v>0</v>
      </c>
    </row>
    <row r="303" spans="1:38" s="17" customFormat="1" ht="99.95" customHeight="1" outlineLevel="4" x14ac:dyDescent="0.2">
      <c r="A303" s="18" t="s">
        <v>765</v>
      </c>
      <c r="B303" s="19" t="s">
        <v>766</v>
      </c>
      <c r="C303" s="21">
        <v>4630112023176</v>
      </c>
      <c r="D303" s="20" t="s">
        <v>219</v>
      </c>
      <c r="E303" s="20" t="s">
        <v>41</v>
      </c>
      <c r="F303" s="20"/>
      <c r="G303" s="20" t="s">
        <v>193</v>
      </c>
      <c r="H303" s="20" t="s">
        <v>240</v>
      </c>
      <c r="I303" s="20" t="s">
        <v>199</v>
      </c>
      <c r="J303" s="20" t="s">
        <v>199</v>
      </c>
      <c r="K303" s="20"/>
      <c r="L303" s="20"/>
      <c r="M303" s="20"/>
      <c r="N303" s="21">
        <v>10</v>
      </c>
      <c r="O303" s="20"/>
      <c r="P303" s="23">
        <v>20</v>
      </c>
      <c r="Q303" s="24"/>
      <c r="R303" s="28">
        <v>42.5</v>
      </c>
      <c r="S303" s="42">
        <f t="shared" si="16"/>
        <v>27.625</v>
      </c>
      <c r="T303" s="25">
        <f t="shared" si="17"/>
        <v>0</v>
      </c>
      <c r="W303" s="31" t="s">
        <v>251</v>
      </c>
    </row>
    <row r="304" spans="1:38" s="17" customFormat="1" ht="99.95" customHeight="1" outlineLevel="4" x14ac:dyDescent="0.2">
      <c r="A304" s="18" t="s">
        <v>767</v>
      </c>
      <c r="B304" s="19" t="s">
        <v>768</v>
      </c>
      <c r="C304" s="21">
        <v>4630112023183</v>
      </c>
      <c r="D304" s="20" t="s">
        <v>219</v>
      </c>
      <c r="E304" s="20" t="s">
        <v>41</v>
      </c>
      <c r="F304" s="20"/>
      <c r="G304" s="20" t="s">
        <v>193</v>
      </c>
      <c r="H304" s="20" t="s">
        <v>265</v>
      </c>
      <c r="I304" s="20" t="s">
        <v>199</v>
      </c>
      <c r="J304" s="20" t="s">
        <v>199</v>
      </c>
      <c r="K304" s="20"/>
      <c r="L304" s="20"/>
      <c r="M304" s="20"/>
      <c r="N304" s="21">
        <v>10</v>
      </c>
      <c r="O304" s="20"/>
      <c r="P304" s="23">
        <v>20</v>
      </c>
      <c r="Q304" s="24"/>
      <c r="R304" s="28">
        <v>42.5</v>
      </c>
      <c r="S304" s="42">
        <f t="shared" si="16"/>
        <v>27.625</v>
      </c>
      <c r="T304" s="25">
        <f t="shared" si="17"/>
        <v>0</v>
      </c>
      <c r="W304" s="31" t="s">
        <v>251</v>
      </c>
    </row>
    <row r="305" spans="1:38" s="17" customFormat="1" ht="99.95" customHeight="1" outlineLevel="4" x14ac:dyDescent="0.2">
      <c r="A305" s="18" t="s">
        <v>769</v>
      </c>
      <c r="B305" s="19" t="s">
        <v>770</v>
      </c>
      <c r="C305" s="21">
        <v>4630112025804</v>
      </c>
      <c r="D305" s="20" t="s">
        <v>219</v>
      </c>
      <c r="E305" s="20" t="s">
        <v>41</v>
      </c>
      <c r="F305" s="20"/>
      <c r="G305" s="20" t="s">
        <v>193</v>
      </c>
      <c r="H305" s="20" t="s">
        <v>265</v>
      </c>
      <c r="I305" s="20" t="s">
        <v>199</v>
      </c>
      <c r="J305" s="20"/>
      <c r="K305" s="20"/>
      <c r="L305" s="20"/>
      <c r="M305" s="20"/>
      <c r="N305" s="21">
        <v>10</v>
      </c>
      <c r="O305" s="20"/>
      <c r="P305" s="23">
        <v>20</v>
      </c>
      <c r="Q305" s="24"/>
      <c r="R305" s="28">
        <v>42.5</v>
      </c>
      <c r="S305" s="42">
        <f t="shared" si="16"/>
        <v>27.625</v>
      </c>
      <c r="T305" s="25">
        <f t="shared" si="17"/>
        <v>0</v>
      </c>
    </row>
    <row r="306" spans="1:38" s="17" customFormat="1" ht="99.95" customHeight="1" outlineLevel="4" x14ac:dyDescent="0.2">
      <c r="A306" s="18" t="s">
        <v>771</v>
      </c>
      <c r="B306" s="19" t="s">
        <v>772</v>
      </c>
      <c r="C306" s="21">
        <v>4630112034141</v>
      </c>
      <c r="D306" s="20" t="s">
        <v>219</v>
      </c>
      <c r="E306" s="20" t="s">
        <v>41</v>
      </c>
      <c r="F306" s="20"/>
      <c r="G306" s="20" t="s">
        <v>78</v>
      </c>
      <c r="H306" s="20" t="s">
        <v>258</v>
      </c>
      <c r="I306" s="20" t="s">
        <v>199</v>
      </c>
      <c r="J306" s="20"/>
      <c r="K306" s="20"/>
      <c r="L306" s="20"/>
      <c r="M306" s="20"/>
      <c r="N306" s="21">
        <v>10</v>
      </c>
      <c r="O306" s="20"/>
      <c r="P306" s="23">
        <v>20</v>
      </c>
      <c r="Q306" s="24"/>
      <c r="R306" s="28">
        <v>42.5</v>
      </c>
      <c r="S306" s="42">
        <f t="shared" si="16"/>
        <v>27.625</v>
      </c>
      <c r="T306" s="25">
        <f t="shared" si="17"/>
        <v>0</v>
      </c>
      <c r="W306" s="31" t="s">
        <v>226</v>
      </c>
    </row>
    <row r="307" spans="1:38" s="17" customFormat="1" ht="99.95" customHeight="1" outlineLevel="4" x14ac:dyDescent="0.2">
      <c r="A307" s="18" t="s">
        <v>773</v>
      </c>
      <c r="B307" s="19" t="s">
        <v>774</v>
      </c>
      <c r="C307" s="21">
        <v>4630112034158</v>
      </c>
      <c r="D307" s="20" t="s">
        <v>219</v>
      </c>
      <c r="E307" s="20" t="s">
        <v>41</v>
      </c>
      <c r="F307" s="20"/>
      <c r="G307" s="20" t="s">
        <v>78</v>
      </c>
      <c r="H307" s="20" t="s">
        <v>265</v>
      </c>
      <c r="I307" s="20" t="s">
        <v>199</v>
      </c>
      <c r="J307" s="20"/>
      <c r="K307" s="20"/>
      <c r="L307" s="20"/>
      <c r="M307" s="20"/>
      <c r="N307" s="21">
        <v>10</v>
      </c>
      <c r="O307" s="20"/>
      <c r="P307" s="23">
        <v>20</v>
      </c>
      <c r="Q307" s="24"/>
      <c r="R307" s="28">
        <v>42.5</v>
      </c>
      <c r="S307" s="42">
        <f t="shared" si="16"/>
        <v>27.625</v>
      </c>
      <c r="T307" s="25">
        <f t="shared" si="17"/>
        <v>0</v>
      </c>
      <c r="W307" s="31" t="s">
        <v>226</v>
      </c>
    </row>
    <row r="308" spans="1:38" s="17" customFormat="1" ht="99.95" customHeight="1" outlineLevel="4" x14ac:dyDescent="0.2">
      <c r="A308" s="18" t="s">
        <v>775</v>
      </c>
      <c r="B308" s="19" t="s">
        <v>776</v>
      </c>
      <c r="C308" s="21">
        <v>4630112034332</v>
      </c>
      <c r="D308" s="20" t="s">
        <v>219</v>
      </c>
      <c r="E308" s="20" t="s">
        <v>41</v>
      </c>
      <c r="F308" s="20"/>
      <c r="G308" s="20" t="s">
        <v>78</v>
      </c>
      <c r="H308" s="20" t="s">
        <v>265</v>
      </c>
      <c r="I308" s="20" t="s">
        <v>199</v>
      </c>
      <c r="J308" s="20"/>
      <c r="K308" s="20"/>
      <c r="L308" s="20"/>
      <c r="M308" s="20"/>
      <c r="N308" s="21">
        <v>10</v>
      </c>
      <c r="O308" s="20"/>
      <c r="P308" s="23">
        <v>20</v>
      </c>
      <c r="Q308" s="24"/>
      <c r="R308" s="28">
        <v>42.5</v>
      </c>
      <c r="S308" s="42">
        <f t="shared" si="16"/>
        <v>27.625</v>
      </c>
      <c r="T308" s="25">
        <f t="shared" si="17"/>
        <v>0</v>
      </c>
      <c r="W308" s="31" t="s">
        <v>226</v>
      </c>
    </row>
    <row r="309" spans="1:38" s="17" customFormat="1" ht="99.95" customHeight="1" outlineLevel="4" x14ac:dyDescent="0.2">
      <c r="A309" s="18" t="s">
        <v>777</v>
      </c>
      <c r="B309" s="19" t="s">
        <v>778</v>
      </c>
      <c r="C309" s="21">
        <v>4630112034578</v>
      </c>
      <c r="D309" s="20" t="s">
        <v>219</v>
      </c>
      <c r="E309" s="20" t="s">
        <v>41</v>
      </c>
      <c r="F309" s="20"/>
      <c r="G309" s="20" t="s">
        <v>78</v>
      </c>
      <c r="H309" s="20" t="s">
        <v>258</v>
      </c>
      <c r="I309" s="20" t="s">
        <v>199</v>
      </c>
      <c r="J309" s="20"/>
      <c r="K309" s="20"/>
      <c r="L309" s="20"/>
      <c r="M309" s="20"/>
      <c r="N309" s="21">
        <v>10</v>
      </c>
      <c r="O309" s="20"/>
      <c r="P309" s="23">
        <v>20</v>
      </c>
      <c r="Q309" s="24"/>
      <c r="R309" s="28">
        <v>42.5</v>
      </c>
      <c r="S309" s="42">
        <f t="shared" si="16"/>
        <v>27.625</v>
      </c>
      <c r="T309" s="25">
        <f t="shared" si="17"/>
        <v>0</v>
      </c>
      <c r="W309" s="31" t="s">
        <v>226</v>
      </c>
    </row>
    <row r="310" spans="1:38" s="17" customFormat="1" ht="99.95" customHeight="1" outlineLevel="4" x14ac:dyDescent="0.2">
      <c r="A310" s="18" t="s">
        <v>779</v>
      </c>
      <c r="B310" s="19" t="s">
        <v>780</v>
      </c>
      <c r="C310" s="21">
        <v>4630112034585</v>
      </c>
      <c r="D310" s="20" t="s">
        <v>219</v>
      </c>
      <c r="E310" s="20" t="s">
        <v>41</v>
      </c>
      <c r="F310" s="20"/>
      <c r="G310" s="20" t="s">
        <v>78</v>
      </c>
      <c r="H310" s="20" t="s">
        <v>258</v>
      </c>
      <c r="I310" s="20" t="s">
        <v>199</v>
      </c>
      <c r="J310" s="20"/>
      <c r="K310" s="20"/>
      <c r="L310" s="20"/>
      <c r="M310" s="20"/>
      <c r="N310" s="21">
        <v>10</v>
      </c>
      <c r="O310" s="20"/>
      <c r="P310" s="23">
        <v>20</v>
      </c>
      <c r="Q310" s="24"/>
      <c r="R310" s="28">
        <v>42.5</v>
      </c>
      <c r="S310" s="42">
        <f t="shared" si="16"/>
        <v>27.625</v>
      </c>
      <c r="T310" s="25">
        <f t="shared" si="17"/>
        <v>0</v>
      </c>
      <c r="W310" s="31" t="s">
        <v>226</v>
      </c>
    </row>
    <row r="311" spans="1:38" s="17" customFormat="1" ht="99.95" customHeight="1" outlineLevel="4" x14ac:dyDescent="0.2">
      <c r="A311" s="18" t="s">
        <v>781</v>
      </c>
      <c r="B311" s="19" t="s">
        <v>782</v>
      </c>
      <c r="C311" s="21">
        <v>4630112038934</v>
      </c>
      <c r="D311" s="20" t="s">
        <v>219</v>
      </c>
      <c r="E311" s="20" t="s">
        <v>41</v>
      </c>
      <c r="F311" s="20"/>
      <c r="G311" s="20" t="s">
        <v>78</v>
      </c>
      <c r="H311" s="20" t="s">
        <v>258</v>
      </c>
      <c r="I311" s="20" t="s">
        <v>199</v>
      </c>
      <c r="J311" s="20"/>
      <c r="K311" s="20"/>
      <c r="L311" s="20"/>
      <c r="M311" s="20"/>
      <c r="N311" s="21">
        <v>10</v>
      </c>
      <c r="O311" s="20"/>
      <c r="P311" s="23">
        <v>20</v>
      </c>
      <c r="Q311" s="24"/>
      <c r="R311" s="28">
        <v>42.5</v>
      </c>
      <c r="S311" s="42">
        <f t="shared" si="16"/>
        <v>27.625</v>
      </c>
      <c r="T311" s="25">
        <f t="shared" si="17"/>
        <v>0</v>
      </c>
      <c r="W311" s="44" t="s">
        <v>275</v>
      </c>
      <c r="X311" s="44"/>
      <c r="Y311" s="44"/>
      <c r="Z311" s="44"/>
      <c r="AA311" s="44"/>
      <c r="AB311" s="44"/>
      <c r="AC311" s="44"/>
      <c r="AD311" s="44"/>
      <c r="AE311" s="44"/>
      <c r="AF311" s="44"/>
      <c r="AG311" s="44"/>
      <c r="AH311" s="44"/>
      <c r="AI311" s="44"/>
      <c r="AJ311" s="44"/>
      <c r="AK311" s="44"/>
      <c r="AL311" s="44"/>
    </row>
    <row r="312" spans="1:38" s="17" customFormat="1" ht="99.95" customHeight="1" outlineLevel="4" x14ac:dyDescent="0.2">
      <c r="A312" s="18" t="s">
        <v>783</v>
      </c>
      <c r="B312" s="19" t="s">
        <v>784</v>
      </c>
      <c r="C312" s="21">
        <v>4630112043587</v>
      </c>
      <c r="D312" s="20" t="s">
        <v>219</v>
      </c>
      <c r="E312" s="20" t="s">
        <v>41</v>
      </c>
      <c r="F312" s="20"/>
      <c r="G312" s="20" t="s">
        <v>78</v>
      </c>
      <c r="H312" s="20" t="s">
        <v>258</v>
      </c>
      <c r="I312" s="20" t="s">
        <v>199</v>
      </c>
      <c r="J312" s="20"/>
      <c r="K312" s="20"/>
      <c r="L312" s="20"/>
      <c r="M312" s="20"/>
      <c r="N312" s="21">
        <v>10</v>
      </c>
      <c r="O312" s="20"/>
      <c r="P312" s="23">
        <v>20</v>
      </c>
      <c r="Q312" s="24"/>
      <c r="R312" s="28">
        <v>42.5</v>
      </c>
      <c r="S312" s="42">
        <f t="shared" si="16"/>
        <v>27.625</v>
      </c>
      <c r="T312" s="25">
        <f t="shared" si="17"/>
        <v>0</v>
      </c>
      <c r="W312" s="31" t="s">
        <v>281</v>
      </c>
    </row>
    <row r="313" spans="1:38" s="17" customFormat="1" ht="99.95" customHeight="1" outlineLevel="4" x14ac:dyDescent="0.2">
      <c r="A313" s="18" t="s">
        <v>785</v>
      </c>
      <c r="B313" s="19" t="s">
        <v>786</v>
      </c>
      <c r="C313" s="21">
        <v>4630112043617</v>
      </c>
      <c r="D313" s="20" t="s">
        <v>219</v>
      </c>
      <c r="E313" s="20" t="s">
        <v>41</v>
      </c>
      <c r="F313" s="20"/>
      <c r="G313" s="20" t="s">
        <v>78</v>
      </c>
      <c r="H313" s="20" t="s">
        <v>258</v>
      </c>
      <c r="I313" s="20" t="s">
        <v>199</v>
      </c>
      <c r="J313" s="20"/>
      <c r="K313" s="20"/>
      <c r="L313" s="20"/>
      <c r="M313" s="20"/>
      <c r="N313" s="21">
        <v>10</v>
      </c>
      <c r="O313" s="20"/>
      <c r="P313" s="23">
        <v>20</v>
      </c>
      <c r="Q313" s="24"/>
      <c r="R313" s="28">
        <v>42.5</v>
      </c>
      <c r="S313" s="42">
        <f t="shared" si="16"/>
        <v>27.625</v>
      </c>
      <c r="T313" s="25">
        <f t="shared" si="17"/>
        <v>0</v>
      </c>
      <c r="W313" s="31" t="s">
        <v>281</v>
      </c>
    </row>
    <row r="314" spans="1:38" s="17" customFormat="1" ht="99.95" customHeight="1" outlineLevel="4" x14ac:dyDescent="0.2">
      <c r="A314" s="18" t="s">
        <v>787</v>
      </c>
      <c r="B314" s="19" t="s">
        <v>788</v>
      </c>
      <c r="C314" s="21">
        <v>4630112044256</v>
      </c>
      <c r="D314" s="20" t="s">
        <v>219</v>
      </c>
      <c r="E314" s="20" t="s">
        <v>41</v>
      </c>
      <c r="F314" s="20"/>
      <c r="G314" s="20" t="s">
        <v>78</v>
      </c>
      <c r="H314" s="20" t="s">
        <v>258</v>
      </c>
      <c r="I314" s="20" t="s">
        <v>199</v>
      </c>
      <c r="J314" s="20"/>
      <c r="K314" s="20"/>
      <c r="L314" s="20"/>
      <c r="M314" s="20"/>
      <c r="N314" s="21">
        <v>10</v>
      </c>
      <c r="O314" s="20"/>
      <c r="P314" s="23">
        <v>20</v>
      </c>
      <c r="Q314" s="24"/>
      <c r="R314" s="28">
        <v>42.5</v>
      </c>
      <c r="S314" s="42">
        <f t="shared" si="16"/>
        <v>27.625</v>
      </c>
      <c r="T314" s="25">
        <f t="shared" si="17"/>
        <v>0</v>
      </c>
      <c r="W314" s="31" t="s">
        <v>226</v>
      </c>
    </row>
    <row r="315" spans="1:38" s="17" customFormat="1" ht="99.95" customHeight="1" outlineLevel="4" x14ac:dyDescent="0.2">
      <c r="A315" s="18" t="s">
        <v>789</v>
      </c>
      <c r="B315" s="19" t="s">
        <v>790</v>
      </c>
      <c r="C315" s="21">
        <v>4630112053999</v>
      </c>
      <c r="D315" s="20" t="s">
        <v>219</v>
      </c>
      <c r="E315" s="20" t="s">
        <v>41</v>
      </c>
      <c r="F315" s="20"/>
      <c r="G315" s="20" t="s">
        <v>78</v>
      </c>
      <c r="H315" s="20" t="s">
        <v>265</v>
      </c>
      <c r="I315" s="20" t="s">
        <v>199</v>
      </c>
      <c r="J315" s="20"/>
      <c r="K315" s="20"/>
      <c r="L315" s="20"/>
      <c r="M315" s="20"/>
      <c r="N315" s="21">
        <v>10</v>
      </c>
      <c r="O315" s="20"/>
      <c r="P315" s="23">
        <v>20</v>
      </c>
      <c r="Q315" s="24"/>
      <c r="R315" s="28">
        <v>42.5</v>
      </c>
      <c r="S315" s="42">
        <f t="shared" si="16"/>
        <v>27.625</v>
      </c>
      <c r="T315" s="25">
        <f t="shared" si="17"/>
        <v>0</v>
      </c>
      <c r="W315" s="31" t="s">
        <v>195</v>
      </c>
    </row>
    <row r="316" spans="1:38" s="17" customFormat="1" ht="99.95" customHeight="1" outlineLevel="4" x14ac:dyDescent="0.2">
      <c r="A316" s="18" t="s">
        <v>791</v>
      </c>
      <c r="B316" s="19" t="s">
        <v>792</v>
      </c>
      <c r="C316" s="21">
        <v>4630112054002</v>
      </c>
      <c r="D316" s="20" t="s">
        <v>219</v>
      </c>
      <c r="E316" s="20" t="s">
        <v>41</v>
      </c>
      <c r="F316" s="20"/>
      <c r="G316" s="20" t="s">
        <v>78</v>
      </c>
      <c r="H316" s="20" t="s">
        <v>286</v>
      </c>
      <c r="I316" s="20" t="s">
        <v>199</v>
      </c>
      <c r="J316" s="20"/>
      <c r="K316" s="20"/>
      <c r="L316" s="20"/>
      <c r="M316" s="20"/>
      <c r="N316" s="21">
        <v>10</v>
      </c>
      <c r="O316" s="20"/>
      <c r="P316" s="23">
        <v>20</v>
      </c>
      <c r="Q316" s="24"/>
      <c r="R316" s="28">
        <v>42.5</v>
      </c>
      <c r="S316" s="42">
        <f t="shared" si="16"/>
        <v>27.625</v>
      </c>
      <c r="T316" s="25">
        <f t="shared" si="17"/>
        <v>0</v>
      </c>
      <c r="W316" s="31" t="s">
        <v>195</v>
      </c>
    </row>
    <row r="317" spans="1:38" s="17" customFormat="1" ht="99.95" customHeight="1" outlineLevel="4" x14ac:dyDescent="0.2">
      <c r="A317" s="18" t="s">
        <v>793</v>
      </c>
      <c r="B317" s="19" t="s">
        <v>794</v>
      </c>
      <c r="C317" s="21">
        <v>4630112054064</v>
      </c>
      <c r="D317" s="20" t="s">
        <v>219</v>
      </c>
      <c r="E317" s="20" t="s">
        <v>41</v>
      </c>
      <c r="F317" s="20"/>
      <c r="G317" s="20" t="s">
        <v>78</v>
      </c>
      <c r="H317" s="20" t="s">
        <v>265</v>
      </c>
      <c r="I317" s="20" t="s">
        <v>199</v>
      </c>
      <c r="J317" s="20"/>
      <c r="K317" s="20"/>
      <c r="L317" s="20"/>
      <c r="M317" s="20"/>
      <c r="N317" s="21">
        <v>10</v>
      </c>
      <c r="O317" s="20"/>
      <c r="P317" s="23">
        <v>20</v>
      </c>
      <c r="Q317" s="24"/>
      <c r="R317" s="28">
        <v>42.5</v>
      </c>
      <c r="S317" s="42">
        <f t="shared" si="16"/>
        <v>27.625</v>
      </c>
      <c r="T317" s="25">
        <f t="shared" si="17"/>
        <v>0</v>
      </c>
      <c r="W317" s="31" t="s">
        <v>195</v>
      </c>
    </row>
    <row r="318" spans="1:38" s="17" customFormat="1" ht="99.95" customHeight="1" outlineLevel="4" x14ac:dyDescent="0.2">
      <c r="A318" s="18" t="s">
        <v>795</v>
      </c>
      <c r="B318" s="19" t="s">
        <v>796</v>
      </c>
      <c r="C318" s="21">
        <v>4630112054071</v>
      </c>
      <c r="D318" s="20" t="s">
        <v>219</v>
      </c>
      <c r="E318" s="20" t="s">
        <v>41</v>
      </c>
      <c r="F318" s="20"/>
      <c r="G318" s="20" t="s">
        <v>78</v>
      </c>
      <c r="H318" s="20" t="s">
        <v>265</v>
      </c>
      <c r="I318" s="20" t="s">
        <v>199</v>
      </c>
      <c r="J318" s="20"/>
      <c r="K318" s="20"/>
      <c r="L318" s="20"/>
      <c r="M318" s="20"/>
      <c r="N318" s="21">
        <v>10</v>
      </c>
      <c r="O318" s="20"/>
      <c r="P318" s="23">
        <v>20</v>
      </c>
      <c r="Q318" s="24"/>
      <c r="R318" s="28">
        <v>42.5</v>
      </c>
      <c r="S318" s="42">
        <f t="shared" si="16"/>
        <v>27.625</v>
      </c>
      <c r="T318" s="25">
        <f t="shared" si="17"/>
        <v>0</v>
      </c>
      <c r="W318" s="31" t="s">
        <v>195</v>
      </c>
    </row>
    <row r="319" spans="1:38" s="17" customFormat="1" ht="99.95" customHeight="1" outlineLevel="4" x14ac:dyDescent="0.2">
      <c r="A319" s="18" t="s">
        <v>797</v>
      </c>
      <c r="B319" s="19" t="s">
        <v>798</v>
      </c>
      <c r="C319" s="21">
        <v>4630112054125</v>
      </c>
      <c r="D319" s="20" t="s">
        <v>219</v>
      </c>
      <c r="E319" s="20" t="s">
        <v>41</v>
      </c>
      <c r="F319" s="20"/>
      <c r="G319" s="20" t="s">
        <v>78</v>
      </c>
      <c r="H319" s="20" t="s">
        <v>286</v>
      </c>
      <c r="I319" s="20" t="s">
        <v>199</v>
      </c>
      <c r="J319" s="20"/>
      <c r="K319" s="20"/>
      <c r="L319" s="20"/>
      <c r="M319" s="20"/>
      <c r="N319" s="21">
        <v>10</v>
      </c>
      <c r="O319" s="20"/>
      <c r="P319" s="23">
        <v>20</v>
      </c>
      <c r="Q319" s="24"/>
      <c r="R319" s="28">
        <v>42.5</v>
      </c>
      <c r="S319" s="42">
        <f t="shared" si="16"/>
        <v>27.625</v>
      </c>
      <c r="T319" s="25">
        <f t="shared" si="17"/>
        <v>0</v>
      </c>
      <c r="W319" s="31" t="s">
        <v>195</v>
      </c>
    </row>
    <row r="320" spans="1:38" s="17" customFormat="1" ht="99.95" customHeight="1" outlineLevel="4" x14ac:dyDescent="0.2">
      <c r="A320" s="18" t="s">
        <v>799</v>
      </c>
      <c r="B320" s="19" t="s">
        <v>800</v>
      </c>
      <c r="C320" s="21">
        <v>4630112054231</v>
      </c>
      <c r="D320" s="20" t="s">
        <v>219</v>
      </c>
      <c r="E320" s="20" t="s">
        <v>41</v>
      </c>
      <c r="F320" s="20"/>
      <c r="G320" s="20" t="s">
        <v>78</v>
      </c>
      <c r="H320" s="20" t="s">
        <v>286</v>
      </c>
      <c r="I320" s="20" t="s">
        <v>199</v>
      </c>
      <c r="J320" s="20"/>
      <c r="K320" s="20"/>
      <c r="L320" s="20"/>
      <c r="M320" s="20"/>
      <c r="N320" s="21">
        <v>10</v>
      </c>
      <c r="O320" s="20"/>
      <c r="P320" s="23">
        <v>20</v>
      </c>
      <c r="Q320" s="24"/>
      <c r="R320" s="28">
        <v>42.5</v>
      </c>
      <c r="S320" s="42">
        <f t="shared" si="16"/>
        <v>27.625</v>
      </c>
      <c r="T320" s="25">
        <f t="shared" si="17"/>
        <v>0</v>
      </c>
      <c r="W320" s="31" t="s">
        <v>195</v>
      </c>
    </row>
    <row r="321" spans="1:23" s="17" customFormat="1" ht="99.95" customHeight="1" outlineLevel="4" x14ac:dyDescent="0.2">
      <c r="A321" s="18" t="s">
        <v>801</v>
      </c>
      <c r="B321" s="19" t="s">
        <v>802</v>
      </c>
      <c r="C321" s="21">
        <v>4630112054248</v>
      </c>
      <c r="D321" s="20" t="s">
        <v>219</v>
      </c>
      <c r="E321" s="20" t="s">
        <v>41</v>
      </c>
      <c r="F321" s="20"/>
      <c r="G321" s="20" t="s">
        <v>78</v>
      </c>
      <c r="H321" s="20" t="s">
        <v>286</v>
      </c>
      <c r="I321" s="20" t="s">
        <v>199</v>
      </c>
      <c r="J321" s="20"/>
      <c r="K321" s="20"/>
      <c r="L321" s="20"/>
      <c r="M321" s="20"/>
      <c r="N321" s="21">
        <v>10</v>
      </c>
      <c r="O321" s="20"/>
      <c r="P321" s="23">
        <v>20</v>
      </c>
      <c r="Q321" s="24"/>
      <c r="R321" s="28">
        <v>42.5</v>
      </c>
      <c r="S321" s="42">
        <f t="shared" si="16"/>
        <v>27.625</v>
      </c>
      <c r="T321" s="25">
        <f t="shared" si="17"/>
        <v>0</v>
      </c>
      <c r="W321" s="31" t="s">
        <v>195</v>
      </c>
    </row>
    <row r="322" spans="1:23" s="17" customFormat="1" ht="99.95" customHeight="1" outlineLevel="4" x14ac:dyDescent="0.2">
      <c r="A322" s="18" t="s">
        <v>803</v>
      </c>
      <c r="B322" s="19" t="s">
        <v>804</v>
      </c>
      <c r="C322" s="21">
        <v>4630112054255</v>
      </c>
      <c r="D322" s="20" t="s">
        <v>219</v>
      </c>
      <c r="E322" s="20" t="s">
        <v>41</v>
      </c>
      <c r="F322" s="20"/>
      <c r="G322" s="20" t="s">
        <v>78</v>
      </c>
      <c r="H322" s="20" t="s">
        <v>265</v>
      </c>
      <c r="I322" s="20" t="s">
        <v>199</v>
      </c>
      <c r="J322" s="20"/>
      <c r="K322" s="20"/>
      <c r="L322" s="20"/>
      <c r="M322" s="20"/>
      <c r="N322" s="21">
        <v>10</v>
      </c>
      <c r="O322" s="20"/>
      <c r="P322" s="23">
        <v>20</v>
      </c>
      <c r="Q322" s="24"/>
      <c r="R322" s="28">
        <v>42.5</v>
      </c>
      <c r="S322" s="42">
        <f t="shared" si="16"/>
        <v>27.625</v>
      </c>
      <c r="T322" s="25">
        <f t="shared" si="17"/>
        <v>0</v>
      </c>
      <c r="W322" s="31" t="s">
        <v>195</v>
      </c>
    </row>
    <row r="323" spans="1:23" s="17" customFormat="1" ht="99.95" customHeight="1" outlineLevel="4" x14ac:dyDescent="0.2">
      <c r="A323" s="18" t="s">
        <v>805</v>
      </c>
      <c r="B323" s="19" t="s">
        <v>806</v>
      </c>
      <c r="C323" s="21">
        <v>4630112054378</v>
      </c>
      <c r="D323" s="20" t="s">
        <v>219</v>
      </c>
      <c r="E323" s="20" t="s">
        <v>41</v>
      </c>
      <c r="F323" s="20"/>
      <c r="G323" s="20" t="s">
        <v>78</v>
      </c>
      <c r="H323" s="20" t="s">
        <v>286</v>
      </c>
      <c r="I323" s="20" t="s">
        <v>199</v>
      </c>
      <c r="J323" s="20"/>
      <c r="K323" s="20"/>
      <c r="L323" s="20"/>
      <c r="M323" s="20"/>
      <c r="N323" s="21">
        <v>10</v>
      </c>
      <c r="O323" s="20"/>
      <c r="P323" s="23">
        <v>20</v>
      </c>
      <c r="Q323" s="24"/>
      <c r="R323" s="28">
        <v>42.5</v>
      </c>
      <c r="S323" s="42">
        <f t="shared" si="16"/>
        <v>27.625</v>
      </c>
      <c r="T323" s="25">
        <f t="shared" si="17"/>
        <v>0</v>
      </c>
      <c r="W323" s="31" t="s">
        <v>195</v>
      </c>
    </row>
    <row r="324" spans="1:23" s="17" customFormat="1" ht="99.95" customHeight="1" outlineLevel="4" x14ac:dyDescent="0.2">
      <c r="A324" s="18" t="s">
        <v>807</v>
      </c>
      <c r="B324" s="19" t="s">
        <v>808</v>
      </c>
      <c r="C324" s="21">
        <v>4630112054385</v>
      </c>
      <c r="D324" s="20" t="s">
        <v>219</v>
      </c>
      <c r="E324" s="20" t="s">
        <v>41</v>
      </c>
      <c r="F324" s="20"/>
      <c r="G324" s="20" t="s">
        <v>78</v>
      </c>
      <c r="H324" s="20" t="s">
        <v>286</v>
      </c>
      <c r="I324" s="20" t="s">
        <v>199</v>
      </c>
      <c r="J324" s="20"/>
      <c r="K324" s="20"/>
      <c r="L324" s="20"/>
      <c r="M324" s="20"/>
      <c r="N324" s="21">
        <v>10</v>
      </c>
      <c r="O324" s="20"/>
      <c r="P324" s="23">
        <v>20</v>
      </c>
      <c r="Q324" s="24"/>
      <c r="R324" s="28">
        <v>42.5</v>
      </c>
      <c r="S324" s="42">
        <f t="shared" si="16"/>
        <v>27.625</v>
      </c>
      <c r="T324" s="25">
        <f t="shared" si="17"/>
        <v>0</v>
      </c>
      <c r="W324" s="31" t="s">
        <v>195</v>
      </c>
    </row>
    <row r="325" spans="1:23" s="17" customFormat="1" ht="99.95" customHeight="1" outlineLevel="4" x14ac:dyDescent="0.2">
      <c r="A325" s="18" t="s">
        <v>809</v>
      </c>
      <c r="B325" s="19" t="s">
        <v>810</v>
      </c>
      <c r="C325" s="21">
        <v>4630112054583</v>
      </c>
      <c r="D325" s="20" t="s">
        <v>219</v>
      </c>
      <c r="E325" s="20" t="s">
        <v>41</v>
      </c>
      <c r="F325" s="20"/>
      <c r="G325" s="20" t="s">
        <v>78</v>
      </c>
      <c r="H325" s="20" t="s">
        <v>265</v>
      </c>
      <c r="I325" s="20" t="s">
        <v>199</v>
      </c>
      <c r="J325" s="20"/>
      <c r="K325" s="20"/>
      <c r="L325" s="20"/>
      <c r="M325" s="20"/>
      <c r="N325" s="21">
        <v>10</v>
      </c>
      <c r="O325" s="20"/>
      <c r="P325" s="23">
        <v>20</v>
      </c>
      <c r="Q325" s="24"/>
      <c r="R325" s="28">
        <v>42.5</v>
      </c>
      <c r="S325" s="42">
        <f t="shared" si="16"/>
        <v>27.625</v>
      </c>
      <c r="T325" s="25">
        <f t="shared" si="17"/>
        <v>0</v>
      </c>
      <c r="W325" s="31" t="s">
        <v>195</v>
      </c>
    </row>
    <row r="326" spans="1:23" s="17" customFormat="1" ht="99.95" customHeight="1" outlineLevel="4" x14ac:dyDescent="0.2">
      <c r="A326" s="18" t="s">
        <v>811</v>
      </c>
      <c r="B326" s="19" t="s">
        <v>812</v>
      </c>
      <c r="C326" s="21">
        <v>4630112054606</v>
      </c>
      <c r="D326" s="20" t="s">
        <v>219</v>
      </c>
      <c r="E326" s="20" t="s">
        <v>41</v>
      </c>
      <c r="F326" s="20"/>
      <c r="G326" s="20" t="s">
        <v>78</v>
      </c>
      <c r="H326" s="20" t="s">
        <v>265</v>
      </c>
      <c r="I326" s="20" t="s">
        <v>199</v>
      </c>
      <c r="J326" s="20"/>
      <c r="K326" s="20"/>
      <c r="L326" s="20"/>
      <c r="M326" s="20"/>
      <c r="N326" s="21">
        <v>10</v>
      </c>
      <c r="O326" s="20"/>
      <c r="P326" s="23">
        <v>20</v>
      </c>
      <c r="Q326" s="24"/>
      <c r="R326" s="28">
        <v>42.5</v>
      </c>
      <c r="S326" s="42">
        <f t="shared" si="16"/>
        <v>27.625</v>
      </c>
      <c r="T326" s="25">
        <f t="shared" si="17"/>
        <v>0</v>
      </c>
      <c r="W326" s="31" t="s">
        <v>195</v>
      </c>
    </row>
    <row r="327" spans="1:23" s="17" customFormat="1" ht="99.95" customHeight="1" outlineLevel="4" x14ac:dyDescent="0.2">
      <c r="A327" s="18" t="s">
        <v>813</v>
      </c>
      <c r="B327" s="19" t="s">
        <v>814</v>
      </c>
      <c r="C327" s="21">
        <v>4630112068993</v>
      </c>
      <c r="D327" s="20" t="s">
        <v>219</v>
      </c>
      <c r="E327" s="20" t="s">
        <v>41</v>
      </c>
      <c r="F327" s="20"/>
      <c r="G327" s="20" t="s">
        <v>78</v>
      </c>
      <c r="H327" s="20" t="s">
        <v>265</v>
      </c>
      <c r="I327" s="20" t="s">
        <v>199</v>
      </c>
      <c r="J327" s="20"/>
      <c r="K327" s="20"/>
      <c r="L327" s="20"/>
      <c r="M327" s="20"/>
      <c r="N327" s="21">
        <v>10</v>
      </c>
      <c r="O327" s="20"/>
      <c r="P327" s="23">
        <v>20</v>
      </c>
      <c r="Q327" s="24"/>
      <c r="R327" s="28">
        <v>42.5</v>
      </c>
      <c r="S327" s="42">
        <f t="shared" si="16"/>
        <v>27.625</v>
      </c>
      <c r="T327" s="25">
        <f t="shared" si="17"/>
        <v>0</v>
      </c>
      <c r="W327" s="31" t="s">
        <v>195</v>
      </c>
    </row>
    <row r="328" spans="1:23" s="17" customFormat="1" ht="99.95" customHeight="1" outlineLevel="4" x14ac:dyDescent="0.2">
      <c r="A328" s="18" t="s">
        <v>815</v>
      </c>
      <c r="B328" s="19" t="s">
        <v>816</v>
      </c>
      <c r="C328" s="21">
        <v>4630112069006</v>
      </c>
      <c r="D328" s="20" t="s">
        <v>219</v>
      </c>
      <c r="E328" s="20" t="s">
        <v>41</v>
      </c>
      <c r="F328" s="20"/>
      <c r="G328" s="20" t="s">
        <v>78</v>
      </c>
      <c r="H328" s="20" t="s">
        <v>265</v>
      </c>
      <c r="I328" s="20" t="s">
        <v>199</v>
      </c>
      <c r="J328" s="20"/>
      <c r="K328" s="20"/>
      <c r="L328" s="20"/>
      <c r="M328" s="20"/>
      <c r="N328" s="21">
        <v>10</v>
      </c>
      <c r="O328" s="20"/>
      <c r="P328" s="23">
        <v>20</v>
      </c>
      <c r="Q328" s="24"/>
      <c r="R328" s="28">
        <v>42.5</v>
      </c>
      <c r="S328" s="42">
        <f t="shared" si="16"/>
        <v>27.625</v>
      </c>
      <c r="T328" s="25">
        <f t="shared" si="17"/>
        <v>0</v>
      </c>
      <c r="W328" s="31" t="s">
        <v>195</v>
      </c>
    </row>
    <row r="329" spans="1:23" s="17" customFormat="1" ht="99.95" customHeight="1" outlineLevel="4" x14ac:dyDescent="0.2">
      <c r="A329" s="18" t="s">
        <v>817</v>
      </c>
      <c r="B329" s="19" t="s">
        <v>818</v>
      </c>
      <c r="C329" s="21">
        <v>4630112069136</v>
      </c>
      <c r="D329" s="20" t="s">
        <v>219</v>
      </c>
      <c r="E329" s="20" t="s">
        <v>41</v>
      </c>
      <c r="F329" s="20"/>
      <c r="G329" s="20" t="s">
        <v>78</v>
      </c>
      <c r="H329" s="20" t="s">
        <v>265</v>
      </c>
      <c r="I329" s="20" t="s">
        <v>199</v>
      </c>
      <c r="J329" s="20"/>
      <c r="K329" s="20"/>
      <c r="L329" s="20"/>
      <c r="M329" s="20"/>
      <c r="N329" s="21">
        <v>10</v>
      </c>
      <c r="O329" s="20"/>
      <c r="P329" s="23">
        <v>20</v>
      </c>
      <c r="Q329" s="24"/>
      <c r="R329" s="28">
        <v>42.5</v>
      </c>
      <c r="S329" s="42">
        <f t="shared" si="16"/>
        <v>27.625</v>
      </c>
      <c r="T329" s="25">
        <f t="shared" si="17"/>
        <v>0</v>
      </c>
      <c r="W329" s="31" t="s">
        <v>819</v>
      </c>
    </row>
    <row r="330" spans="1:23" s="17" customFormat="1" ht="99.95" customHeight="1" outlineLevel="4" x14ac:dyDescent="0.2">
      <c r="A330" s="30">
        <v>28680</v>
      </c>
      <c r="B330" s="19" t="s">
        <v>820</v>
      </c>
      <c r="C330" s="20" t="s">
        <v>821</v>
      </c>
      <c r="D330" s="20" t="s">
        <v>219</v>
      </c>
      <c r="E330" s="20" t="s">
        <v>41</v>
      </c>
      <c r="F330" s="20"/>
      <c r="G330" s="20" t="s">
        <v>174</v>
      </c>
      <c r="H330" s="20" t="s">
        <v>194</v>
      </c>
      <c r="I330" s="20" t="s">
        <v>199</v>
      </c>
      <c r="J330" s="20" t="s">
        <v>199</v>
      </c>
      <c r="K330" s="20"/>
      <c r="L330" s="20"/>
      <c r="M330" s="20"/>
      <c r="N330" s="21">
        <v>10</v>
      </c>
      <c r="O330" s="20"/>
      <c r="P330" s="23">
        <v>20</v>
      </c>
      <c r="Q330" s="24"/>
      <c r="R330" s="28">
        <v>42.5</v>
      </c>
      <c r="S330" s="42">
        <f t="shared" si="16"/>
        <v>27.625</v>
      </c>
      <c r="T330" s="25">
        <f t="shared" si="17"/>
        <v>0</v>
      </c>
      <c r="W330" s="31" t="s">
        <v>220</v>
      </c>
    </row>
    <row r="331" spans="1:23" s="17" customFormat="1" ht="99.95" customHeight="1" outlineLevel="4" x14ac:dyDescent="0.2">
      <c r="A331" s="18" t="s">
        <v>822</v>
      </c>
      <c r="B331" s="19" t="s">
        <v>823</v>
      </c>
      <c r="C331" s="20" t="s">
        <v>824</v>
      </c>
      <c r="D331" s="20" t="s">
        <v>219</v>
      </c>
      <c r="E331" s="20" t="s">
        <v>41</v>
      </c>
      <c r="F331" s="20"/>
      <c r="G331" s="20" t="s">
        <v>174</v>
      </c>
      <c r="H331" s="20" t="s">
        <v>194</v>
      </c>
      <c r="I331" s="20" t="s">
        <v>199</v>
      </c>
      <c r="J331" s="20" t="s">
        <v>199</v>
      </c>
      <c r="K331" s="20"/>
      <c r="L331" s="20"/>
      <c r="M331" s="20"/>
      <c r="N331" s="21">
        <v>10</v>
      </c>
      <c r="O331" s="20"/>
      <c r="P331" s="23">
        <v>20</v>
      </c>
      <c r="Q331" s="24"/>
      <c r="R331" s="28">
        <v>42.5</v>
      </c>
      <c r="S331" s="42">
        <f t="shared" si="16"/>
        <v>27.625</v>
      </c>
      <c r="T331" s="25">
        <f t="shared" si="17"/>
        <v>0</v>
      </c>
      <c r="W331" s="31" t="s">
        <v>220</v>
      </c>
    </row>
    <row r="332" spans="1:23" s="17" customFormat="1" ht="99.95" customHeight="1" outlineLevel="4" x14ac:dyDescent="0.2">
      <c r="A332" s="18" t="s">
        <v>825</v>
      </c>
      <c r="B332" s="19" t="s">
        <v>826</v>
      </c>
      <c r="C332" s="20" t="s">
        <v>827</v>
      </c>
      <c r="D332" s="20" t="s">
        <v>219</v>
      </c>
      <c r="E332" s="20" t="s">
        <v>41</v>
      </c>
      <c r="F332" s="20"/>
      <c r="G332" s="20" t="s">
        <v>174</v>
      </c>
      <c r="H332" s="20" t="s">
        <v>194</v>
      </c>
      <c r="I332" s="20" t="s">
        <v>199</v>
      </c>
      <c r="J332" s="20" t="s">
        <v>199</v>
      </c>
      <c r="K332" s="20"/>
      <c r="L332" s="20"/>
      <c r="M332" s="20"/>
      <c r="N332" s="21">
        <v>10</v>
      </c>
      <c r="O332" s="20"/>
      <c r="P332" s="23">
        <v>20</v>
      </c>
      <c r="Q332" s="24"/>
      <c r="R332" s="28">
        <v>42.5</v>
      </c>
      <c r="S332" s="42">
        <f t="shared" si="16"/>
        <v>27.625</v>
      </c>
      <c r="T332" s="25">
        <f t="shared" si="17"/>
        <v>0</v>
      </c>
    </row>
    <row r="333" spans="1:23" s="17" customFormat="1" ht="99.95" customHeight="1" outlineLevel="4" x14ac:dyDescent="0.2">
      <c r="A333" s="18" t="s">
        <v>828</v>
      </c>
      <c r="B333" s="19" t="s">
        <v>829</v>
      </c>
      <c r="C333" s="20" t="s">
        <v>830</v>
      </c>
      <c r="D333" s="20" t="s">
        <v>219</v>
      </c>
      <c r="E333" s="20" t="s">
        <v>41</v>
      </c>
      <c r="F333" s="20"/>
      <c r="G333" s="20" t="s">
        <v>174</v>
      </c>
      <c r="H333" s="20" t="s">
        <v>194</v>
      </c>
      <c r="I333" s="20" t="s">
        <v>199</v>
      </c>
      <c r="J333" s="20" t="s">
        <v>199</v>
      </c>
      <c r="K333" s="20"/>
      <c r="L333" s="20"/>
      <c r="M333" s="20"/>
      <c r="N333" s="21">
        <v>10</v>
      </c>
      <c r="O333" s="20"/>
      <c r="P333" s="23">
        <v>20</v>
      </c>
      <c r="Q333" s="24"/>
      <c r="R333" s="28">
        <v>42.5</v>
      </c>
      <c r="S333" s="42">
        <f t="shared" si="16"/>
        <v>27.625</v>
      </c>
      <c r="T333" s="25">
        <f t="shared" si="17"/>
        <v>0</v>
      </c>
      <c r="W333" s="31" t="s">
        <v>220</v>
      </c>
    </row>
    <row r="334" spans="1:23" s="17" customFormat="1" ht="99.95" customHeight="1" outlineLevel="4" x14ac:dyDescent="0.2">
      <c r="A334" s="18" t="s">
        <v>831</v>
      </c>
      <c r="B334" s="19" t="s">
        <v>832</v>
      </c>
      <c r="C334" s="20" t="s">
        <v>833</v>
      </c>
      <c r="D334" s="20" t="s">
        <v>219</v>
      </c>
      <c r="E334" s="20" t="s">
        <v>41</v>
      </c>
      <c r="F334" s="20"/>
      <c r="G334" s="20" t="s">
        <v>174</v>
      </c>
      <c r="H334" s="20" t="s">
        <v>265</v>
      </c>
      <c r="I334" s="20" t="s">
        <v>199</v>
      </c>
      <c r="J334" s="20" t="s">
        <v>199</v>
      </c>
      <c r="K334" s="20"/>
      <c r="L334" s="20"/>
      <c r="M334" s="20"/>
      <c r="N334" s="21">
        <v>10</v>
      </c>
      <c r="O334" s="20"/>
      <c r="P334" s="23">
        <v>20</v>
      </c>
      <c r="Q334" s="24"/>
      <c r="R334" s="28">
        <v>42.5</v>
      </c>
      <c r="S334" s="42">
        <f t="shared" si="16"/>
        <v>27.625</v>
      </c>
      <c r="T334" s="25">
        <f t="shared" si="17"/>
        <v>0</v>
      </c>
      <c r="W334" s="31" t="s">
        <v>220</v>
      </c>
    </row>
    <row r="335" spans="1:23" s="17" customFormat="1" ht="99.95" customHeight="1" outlineLevel="4" x14ac:dyDescent="0.2">
      <c r="A335" s="18" t="s">
        <v>834</v>
      </c>
      <c r="B335" s="19" t="s">
        <v>835</v>
      </c>
      <c r="C335" s="20" t="s">
        <v>836</v>
      </c>
      <c r="D335" s="20" t="s">
        <v>219</v>
      </c>
      <c r="E335" s="20" t="s">
        <v>41</v>
      </c>
      <c r="F335" s="20"/>
      <c r="G335" s="20" t="s">
        <v>174</v>
      </c>
      <c r="H335" s="20" t="s">
        <v>194</v>
      </c>
      <c r="I335" s="20" t="s">
        <v>199</v>
      </c>
      <c r="J335" s="20" t="s">
        <v>199</v>
      </c>
      <c r="K335" s="20"/>
      <c r="L335" s="20"/>
      <c r="M335" s="20"/>
      <c r="N335" s="21">
        <v>10</v>
      </c>
      <c r="O335" s="20"/>
      <c r="P335" s="23">
        <v>20</v>
      </c>
      <c r="Q335" s="24"/>
      <c r="R335" s="28">
        <v>42.5</v>
      </c>
      <c r="S335" s="42">
        <f t="shared" si="16"/>
        <v>27.625</v>
      </c>
      <c r="T335" s="25">
        <f t="shared" si="17"/>
        <v>0</v>
      </c>
      <c r="W335" s="31" t="s">
        <v>220</v>
      </c>
    </row>
    <row r="336" spans="1:23" s="17" customFormat="1" ht="99.95" customHeight="1" outlineLevel="4" x14ac:dyDescent="0.2">
      <c r="A336" s="18" t="s">
        <v>837</v>
      </c>
      <c r="B336" s="19" t="s">
        <v>838</v>
      </c>
      <c r="C336" s="20" t="s">
        <v>839</v>
      </c>
      <c r="D336" s="20" t="s">
        <v>219</v>
      </c>
      <c r="E336" s="20" t="s">
        <v>41</v>
      </c>
      <c r="F336" s="20"/>
      <c r="G336" s="20" t="s">
        <v>174</v>
      </c>
      <c r="H336" s="20" t="s">
        <v>194</v>
      </c>
      <c r="I336" s="20" t="s">
        <v>199</v>
      </c>
      <c r="J336" s="20" t="s">
        <v>199</v>
      </c>
      <c r="K336" s="20"/>
      <c r="L336" s="20"/>
      <c r="M336" s="20"/>
      <c r="N336" s="21">
        <v>10</v>
      </c>
      <c r="O336" s="20"/>
      <c r="P336" s="23">
        <v>20</v>
      </c>
      <c r="Q336" s="24"/>
      <c r="R336" s="28">
        <v>42.5</v>
      </c>
      <c r="S336" s="42">
        <f t="shared" si="16"/>
        <v>27.625</v>
      </c>
      <c r="T336" s="25">
        <f t="shared" si="17"/>
        <v>0</v>
      </c>
      <c r="W336" s="31" t="s">
        <v>220</v>
      </c>
    </row>
    <row r="337" spans="1:43" s="17" customFormat="1" ht="99.95" customHeight="1" outlineLevel="4" x14ac:dyDescent="0.2">
      <c r="A337" s="18" t="s">
        <v>840</v>
      </c>
      <c r="B337" s="19" t="s">
        <v>841</v>
      </c>
      <c r="C337" s="21">
        <v>4607811852840</v>
      </c>
      <c r="D337" s="20" t="s">
        <v>219</v>
      </c>
      <c r="E337" s="20" t="s">
        <v>41</v>
      </c>
      <c r="F337" s="20"/>
      <c r="G337" s="20" t="s">
        <v>174</v>
      </c>
      <c r="H337" s="20" t="s">
        <v>194</v>
      </c>
      <c r="I337" s="20" t="s">
        <v>199</v>
      </c>
      <c r="J337" s="20"/>
      <c r="K337" s="20"/>
      <c r="L337" s="20"/>
      <c r="M337" s="20"/>
      <c r="N337" s="21">
        <v>10</v>
      </c>
      <c r="O337" s="20"/>
      <c r="P337" s="23">
        <v>20</v>
      </c>
      <c r="Q337" s="24"/>
      <c r="R337" s="28">
        <v>42.5</v>
      </c>
      <c r="S337" s="42">
        <f t="shared" si="16"/>
        <v>27.625</v>
      </c>
      <c r="T337" s="25">
        <f t="shared" si="17"/>
        <v>0</v>
      </c>
    </row>
    <row r="338" spans="1:43" s="17" customFormat="1" ht="99.95" customHeight="1" outlineLevel="4" x14ac:dyDescent="0.2">
      <c r="A338" s="18" t="s">
        <v>842</v>
      </c>
      <c r="B338" s="19" t="s">
        <v>843</v>
      </c>
      <c r="C338" s="21">
        <v>4607811853373</v>
      </c>
      <c r="D338" s="20" t="s">
        <v>219</v>
      </c>
      <c r="E338" s="20" t="s">
        <v>41</v>
      </c>
      <c r="F338" s="20"/>
      <c r="G338" s="20" t="s">
        <v>174</v>
      </c>
      <c r="H338" s="20" t="s">
        <v>194</v>
      </c>
      <c r="I338" s="20" t="s">
        <v>199</v>
      </c>
      <c r="J338" s="20"/>
      <c r="K338" s="20"/>
      <c r="L338" s="20"/>
      <c r="M338" s="20"/>
      <c r="N338" s="21">
        <v>10</v>
      </c>
      <c r="O338" s="20"/>
      <c r="P338" s="23">
        <v>20</v>
      </c>
      <c r="Q338" s="24"/>
      <c r="R338" s="28">
        <v>42.5</v>
      </c>
      <c r="S338" s="42">
        <f t="shared" si="16"/>
        <v>27.625</v>
      </c>
      <c r="T338" s="25">
        <f t="shared" si="17"/>
        <v>0</v>
      </c>
      <c r="W338" s="31" t="s">
        <v>226</v>
      </c>
    </row>
    <row r="339" spans="1:43" s="17" customFormat="1" ht="99.95" customHeight="1" outlineLevel="4" x14ac:dyDescent="0.2">
      <c r="A339" s="18" t="s">
        <v>844</v>
      </c>
      <c r="B339" s="19" t="s">
        <v>845</v>
      </c>
      <c r="C339" s="21">
        <v>4630076991375</v>
      </c>
      <c r="D339" s="20" t="s">
        <v>219</v>
      </c>
      <c r="E339" s="20" t="s">
        <v>41</v>
      </c>
      <c r="F339" s="20"/>
      <c r="G339" s="20" t="s">
        <v>174</v>
      </c>
      <c r="H339" s="20" t="s">
        <v>194</v>
      </c>
      <c r="I339" s="20" t="s">
        <v>199</v>
      </c>
      <c r="J339" s="20"/>
      <c r="K339" s="20"/>
      <c r="L339" s="20"/>
      <c r="M339" s="20"/>
      <c r="N339" s="21">
        <v>10</v>
      </c>
      <c r="O339" s="20"/>
      <c r="P339" s="23">
        <v>20</v>
      </c>
      <c r="Q339" s="24"/>
      <c r="R339" s="28">
        <v>42.5</v>
      </c>
      <c r="S339" s="42">
        <f t="shared" si="16"/>
        <v>27.625</v>
      </c>
      <c r="T339" s="25">
        <f t="shared" si="17"/>
        <v>0</v>
      </c>
    </row>
    <row r="340" spans="1:43" ht="11.25" customHeight="1" outlineLevel="3" x14ac:dyDescent="0.2">
      <c r="A340" s="12"/>
      <c r="B340" s="32" t="s">
        <v>846</v>
      </c>
      <c r="C340" s="14"/>
      <c r="D340" s="14"/>
      <c r="E340" s="14"/>
      <c r="F340" s="14"/>
      <c r="G340" s="14"/>
      <c r="H340" s="14"/>
      <c r="I340" s="14"/>
      <c r="J340" s="14"/>
      <c r="K340" s="14"/>
      <c r="L340" s="14"/>
      <c r="M340" s="14"/>
      <c r="N340" s="14"/>
      <c r="O340" s="14"/>
      <c r="P340" s="14"/>
      <c r="Q340" s="14"/>
      <c r="R340" s="14"/>
      <c r="S340" s="41"/>
      <c r="T340" s="15"/>
    </row>
    <row r="341" spans="1:43" s="17" customFormat="1" ht="99.95" customHeight="1" outlineLevel="4" x14ac:dyDescent="0.2">
      <c r="A341" s="18" t="s">
        <v>847</v>
      </c>
      <c r="B341" s="19" t="s">
        <v>848</v>
      </c>
      <c r="C341" s="21">
        <v>4650118153288</v>
      </c>
      <c r="D341" s="20" t="s">
        <v>338</v>
      </c>
      <c r="E341" s="20" t="s">
        <v>41</v>
      </c>
      <c r="F341" s="20"/>
      <c r="G341" s="20" t="s">
        <v>174</v>
      </c>
      <c r="H341" s="20" t="s">
        <v>339</v>
      </c>
      <c r="I341" s="20" t="s">
        <v>199</v>
      </c>
      <c r="J341" s="20" t="s">
        <v>199</v>
      </c>
      <c r="K341" s="20"/>
      <c r="L341" s="20"/>
      <c r="M341" s="20"/>
      <c r="N341" s="21">
        <v>1</v>
      </c>
      <c r="O341" s="20"/>
      <c r="P341" s="23">
        <v>20</v>
      </c>
      <c r="Q341" s="24"/>
      <c r="R341" s="28">
        <v>36</v>
      </c>
      <c r="S341" s="42">
        <f t="shared" ref="S341:S404" si="18">R341*(1-$P$9/100)</f>
        <v>23.400000000000002</v>
      </c>
      <c r="T341" s="25">
        <f t="shared" ref="T341:T404" si="19">Q341*S341</f>
        <v>0</v>
      </c>
      <c r="W341" s="31" t="s">
        <v>226</v>
      </c>
    </row>
    <row r="342" spans="1:43" s="17" customFormat="1" ht="99.95" customHeight="1" outlineLevel="4" x14ac:dyDescent="0.2">
      <c r="A342" s="18" t="s">
        <v>849</v>
      </c>
      <c r="B342" s="19" t="s">
        <v>850</v>
      </c>
      <c r="C342" s="21">
        <v>4650118158382</v>
      </c>
      <c r="D342" s="20" t="s">
        <v>338</v>
      </c>
      <c r="E342" s="20" t="s">
        <v>41</v>
      </c>
      <c r="F342" s="20"/>
      <c r="G342" s="20" t="s">
        <v>174</v>
      </c>
      <c r="H342" s="20" t="s">
        <v>339</v>
      </c>
      <c r="I342" s="20" t="s">
        <v>199</v>
      </c>
      <c r="J342" s="20" t="s">
        <v>199</v>
      </c>
      <c r="K342" s="20"/>
      <c r="L342" s="20"/>
      <c r="M342" s="20"/>
      <c r="N342" s="21">
        <v>1</v>
      </c>
      <c r="O342" s="20"/>
      <c r="P342" s="23">
        <v>20</v>
      </c>
      <c r="Q342" s="24"/>
      <c r="R342" s="28">
        <v>36</v>
      </c>
      <c r="S342" s="42">
        <f t="shared" si="18"/>
        <v>23.400000000000002</v>
      </c>
      <c r="T342" s="25">
        <f t="shared" si="19"/>
        <v>0</v>
      </c>
      <c r="W342" s="31" t="s">
        <v>226</v>
      </c>
    </row>
    <row r="343" spans="1:43" s="17" customFormat="1" ht="99.95" customHeight="1" outlineLevel="4" x14ac:dyDescent="0.2">
      <c r="A343" s="18" t="s">
        <v>851</v>
      </c>
      <c r="B343" s="19" t="s">
        <v>852</v>
      </c>
      <c r="C343" s="21">
        <v>4650118155244</v>
      </c>
      <c r="D343" s="20" t="s">
        <v>338</v>
      </c>
      <c r="E343" s="20" t="s">
        <v>41</v>
      </c>
      <c r="F343" s="20"/>
      <c r="G343" s="20" t="s">
        <v>193</v>
      </c>
      <c r="H343" s="20" t="s">
        <v>362</v>
      </c>
      <c r="I343" s="20" t="s">
        <v>199</v>
      </c>
      <c r="J343" s="20"/>
      <c r="K343" s="20"/>
      <c r="L343" s="20"/>
      <c r="M343" s="20"/>
      <c r="N343" s="21">
        <v>1</v>
      </c>
      <c r="O343" s="20"/>
      <c r="P343" s="23">
        <v>20</v>
      </c>
      <c r="Q343" s="24"/>
      <c r="R343" s="28">
        <v>36</v>
      </c>
      <c r="S343" s="42">
        <f t="shared" si="18"/>
        <v>23.400000000000002</v>
      </c>
      <c r="T343" s="25">
        <f t="shared" si="19"/>
        <v>0</v>
      </c>
      <c r="W343" s="44" t="s">
        <v>363</v>
      </c>
      <c r="X343" s="44"/>
      <c r="Y343" s="44"/>
      <c r="Z343" s="44"/>
      <c r="AA343" s="44"/>
      <c r="AB343" s="44"/>
      <c r="AC343" s="44"/>
      <c r="AD343" s="44"/>
      <c r="AE343" s="44"/>
      <c r="AF343" s="44"/>
      <c r="AG343" s="44"/>
      <c r="AH343" s="44"/>
      <c r="AI343" s="44"/>
      <c r="AJ343" s="44"/>
      <c r="AK343" s="44"/>
      <c r="AL343" s="44"/>
      <c r="AM343" s="44"/>
      <c r="AN343" s="44"/>
      <c r="AO343" s="44"/>
      <c r="AP343" s="44"/>
      <c r="AQ343" s="44"/>
    </row>
    <row r="344" spans="1:43" s="17" customFormat="1" ht="99.95" customHeight="1" outlineLevel="4" x14ac:dyDescent="0.2">
      <c r="A344" s="18" t="s">
        <v>853</v>
      </c>
      <c r="B344" s="19" t="s">
        <v>854</v>
      </c>
      <c r="C344" s="21">
        <v>4650118155220</v>
      </c>
      <c r="D344" s="20" t="s">
        <v>338</v>
      </c>
      <c r="E344" s="20" t="s">
        <v>41</v>
      </c>
      <c r="F344" s="20"/>
      <c r="G344" s="20" t="s">
        <v>193</v>
      </c>
      <c r="H344" s="20" t="s">
        <v>362</v>
      </c>
      <c r="I344" s="20" t="s">
        <v>199</v>
      </c>
      <c r="J344" s="20"/>
      <c r="K344" s="20"/>
      <c r="L344" s="20"/>
      <c r="M344" s="20"/>
      <c r="N344" s="21">
        <v>1</v>
      </c>
      <c r="O344" s="20"/>
      <c r="P344" s="23">
        <v>20</v>
      </c>
      <c r="Q344" s="24"/>
      <c r="R344" s="28">
        <v>36</v>
      </c>
      <c r="S344" s="42">
        <f t="shared" si="18"/>
        <v>23.400000000000002</v>
      </c>
      <c r="T344" s="25">
        <f t="shared" si="19"/>
        <v>0</v>
      </c>
      <c r="W344" s="44" t="s">
        <v>363</v>
      </c>
      <c r="X344" s="44"/>
      <c r="Y344" s="44"/>
      <c r="Z344" s="44"/>
      <c r="AA344" s="44"/>
      <c r="AB344" s="44"/>
      <c r="AC344" s="44"/>
      <c r="AD344" s="44"/>
      <c r="AE344" s="44"/>
      <c r="AF344" s="44"/>
      <c r="AG344" s="44"/>
      <c r="AH344" s="44"/>
      <c r="AI344" s="44"/>
      <c r="AJ344" s="44"/>
      <c r="AK344" s="44"/>
      <c r="AL344" s="44"/>
      <c r="AM344" s="44"/>
      <c r="AN344" s="44"/>
      <c r="AO344" s="44"/>
      <c r="AP344" s="44"/>
      <c r="AQ344" s="44"/>
    </row>
    <row r="345" spans="1:43" s="17" customFormat="1" ht="99.95" customHeight="1" outlineLevel="4" x14ac:dyDescent="0.2">
      <c r="A345" s="18" t="s">
        <v>855</v>
      </c>
      <c r="B345" s="19" t="s">
        <v>856</v>
      </c>
      <c r="C345" s="21">
        <v>4630112038606</v>
      </c>
      <c r="D345" s="20" t="s">
        <v>338</v>
      </c>
      <c r="E345" s="20" t="s">
        <v>41</v>
      </c>
      <c r="F345" s="20"/>
      <c r="G345" s="20" t="s">
        <v>78</v>
      </c>
      <c r="H345" s="20" t="s">
        <v>599</v>
      </c>
      <c r="I345" s="20" t="s">
        <v>199</v>
      </c>
      <c r="J345" s="20"/>
      <c r="K345" s="20"/>
      <c r="L345" s="20"/>
      <c r="M345" s="20"/>
      <c r="N345" s="21">
        <v>1</v>
      </c>
      <c r="O345" s="20"/>
      <c r="P345" s="23">
        <v>20</v>
      </c>
      <c r="Q345" s="24"/>
      <c r="R345" s="28">
        <v>36</v>
      </c>
      <c r="S345" s="42">
        <f t="shared" si="18"/>
        <v>23.400000000000002</v>
      </c>
      <c r="T345" s="25">
        <f t="shared" si="19"/>
        <v>0</v>
      </c>
      <c r="W345" s="31" t="s">
        <v>226</v>
      </c>
    </row>
    <row r="346" spans="1:43" s="17" customFormat="1" ht="99.95" customHeight="1" outlineLevel="4" x14ac:dyDescent="0.2">
      <c r="A346" s="18" t="s">
        <v>857</v>
      </c>
      <c r="B346" s="19" t="s">
        <v>858</v>
      </c>
      <c r="C346" s="21">
        <v>4630112038590</v>
      </c>
      <c r="D346" s="20" t="s">
        <v>338</v>
      </c>
      <c r="E346" s="20" t="s">
        <v>41</v>
      </c>
      <c r="F346" s="20"/>
      <c r="G346" s="20" t="s">
        <v>78</v>
      </c>
      <c r="H346" s="20" t="s">
        <v>181</v>
      </c>
      <c r="I346" s="20" t="s">
        <v>199</v>
      </c>
      <c r="J346" s="20"/>
      <c r="K346" s="20"/>
      <c r="L346" s="20"/>
      <c r="M346" s="20"/>
      <c r="N346" s="21">
        <v>1</v>
      </c>
      <c r="O346" s="20"/>
      <c r="P346" s="23">
        <v>20</v>
      </c>
      <c r="Q346" s="24"/>
      <c r="R346" s="28">
        <v>36</v>
      </c>
      <c r="S346" s="42">
        <f t="shared" si="18"/>
        <v>23.400000000000002</v>
      </c>
      <c r="T346" s="25">
        <f t="shared" si="19"/>
        <v>0</v>
      </c>
      <c r="W346" s="31" t="s">
        <v>226</v>
      </c>
    </row>
    <row r="347" spans="1:43" s="17" customFormat="1" ht="99.95" customHeight="1" outlineLevel="4" x14ac:dyDescent="0.2">
      <c r="A347" s="18" t="s">
        <v>859</v>
      </c>
      <c r="B347" s="19" t="s">
        <v>860</v>
      </c>
      <c r="C347" s="21">
        <v>4650118158818</v>
      </c>
      <c r="D347" s="20" t="s">
        <v>338</v>
      </c>
      <c r="E347" s="20" t="s">
        <v>41</v>
      </c>
      <c r="F347" s="20"/>
      <c r="G347" s="20" t="s">
        <v>174</v>
      </c>
      <c r="H347" s="20" t="s">
        <v>339</v>
      </c>
      <c r="I347" s="20" t="s">
        <v>199</v>
      </c>
      <c r="J347" s="20" t="s">
        <v>199</v>
      </c>
      <c r="K347" s="20"/>
      <c r="L347" s="20"/>
      <c r="M347" s="20"/>
      <c r="N347" s="21">
        <v>1</v>
      </c>
      <c r="O347" s="20"/>
      <c r="P347" s="23">
        <v>20</v>
      </c>
      <c r="Q347" s="24"/>
      <c r="R347" s="28">
        <v>36</v>
      </c>
      <c r="S347" s="42">
        <f t="shared" si="18"/>
        <v>23.400000000000002</v>
      </c>
      <c r="T347" s="25">
        <f t="shared" si="19"/>
        <v>0</v>
      </c>
      <c r="W347" s="31" t="s">
        <v>422</v>
      </c>
    </row>
    <row r="348" spans="1:43" s="17" customFormat="1" ht="99.95" customHeight="1" outlineLevel="4" x14ac:dyDescent="0.2">
      <c r="A348" s="18" t="s">
        <v>861</v>
      </c>
      <c r="B348" s="19" t="s">
        <v>862</v>
      </c>
      <c r="C348" s="21">
        <v>4630112004687</v>
      </c>
      <c r="D348" s="20" t="s">
        <v>338</v>
      </c>
      <c r="E348" s="20" t="s">
        <v>41</v>
      </c>
      <c r="F348" s="20"/>
      <c r="G348" s="20" t="s">
        <v>193</v>
      </c>
      <c r="H348" s="20" t="s">
        <v>339</v>
      </c>
      <c r="I348" s="20" t="s">
        <v>199</v>
      </c>
      <c r="J348" s="20" t="s">
        <v>199</v>
      </c>
      <c r="K348" s="20"/>
      <c r="L348" s="20"/>
      <c r="M348" s="20"/>
      <c r="N348" s="21">
        <v>1</v>
      </c>
      <c r="O348" s="20"/>
      <c r="P348" s="23">
        <v>20</v>
      </c>
      <c r="Q348" s="24"/>
      <c r="R348" s="28">
        <v>36</v>
      </c>
      <c r="S348" s="42">
        <f t="shared" si="18"/>
        <v>23.400000000000002</v>
      </c>
      <c r="T348" s="25">
        <f t="shared" si="19"/>
        <v>0</v>
      </c>
      <c r="W348" s="31" t="s">
        <v>220</v>
      </c>
    </row>
    <row r="349" spans="1:43" s="17" customFormat="1" ht="99.95" customHeight="1" outlineLevel="4" x14ac:dyDescent="0.2">
      <c r="A349" s="18" t="s">
        <v>863</v>
      </c>
      <c r="B349" s="19" t="s">
        <v>864</v>
      </c>
      <c r="C349" s="35">
        <v>4630112013085</v>
      </c>
      <c r="D349" s="20" t="s">
        <v>338</v>
      </c>
      <c r="E349" s="20" t="s">
        <v>41</v>
      </c>
      <c r="F349" s="20"/>
      <c r="G349" s="20" t="s">
        <v>193</v>
      </c>
      <c r="H349" s="20" t="s">
        <v>240</v>
      </c>
      <c r="I349" s="20" t="s">
        <v>199</v>
      </c>
      <c r="J349" s="20" t="s">
        <v>199</v>
      </c>
      <c r="K349" s="20"/>
      <c r="L349" s="20"/>
      <c r="M349" s="20"/>
      <c r="N349" s="21">
        <v>1</v>
      </c>
      <c r="O349" s="20"/>
      <c r="P349" s="23">
        <v>20</v>
      </c>
      <c r="Q349" s="24"/>
      <c r="R349" s="28">
        <v>36</v>
      </c>
      <c r="S349" s="42">
        <f t="shared" si="18"/>
        <v>23.400000000000002</v>
      </c>
      <c r="T349" s="25">
        <f t="shared" si="19"/>
        <v>0</v>
      </c>
      <c r="W349" s="31" t="s">
        <v>422</v>
      </c>
    </row>
    <row r="350" spans="1:43" s="17" customFormat="1" ht="99.95" customHeight="1" outlineLevel="4" x14ac:dyDescent="0.2">
      <c r="A350" s="18" t="s">
        <v>865</v>
      </c>
      <c r="B350" s="19" t="s">
        <v>866</v>
      </c>
      <c r="C350" s="21">
        <v>4630112014983</v>
      </c>
      <c r="D350" s="20" t="s">
        <v>338</v>
      </c>
      <c r="E350" s="20" t="s">
        <v>41</v>
      </c>
      <c r="F350" s="20"/>
      <c r="G350" s="20" t="s">
        <v>193</v>
      </c>
      <c r="H350" s="20"/>
      <c r="I350" s="20" t="s">
        <v>199</v>
      </c>
      <c r="J350" s="20" t="s">
        <v>199</v>
      </c>
      <c r="K350" s="20"/>
      <c r="L350" s="20"/>
      <c r="M350" s="20"/>
      <c r="N350" s="21">
        <v>1</v>
      </c>
      <c r="O350" s="20"/>
      <c r="P350" s="23">
        <v>20</v>
      </c>
      <c r="Q350" s="24"/>
      <c r="R350" s="28">
        <v>36</v>
      </c>
      <c r="S350" s="42">
        <f t="shared" si="18"/>
        <v>23.400000000000002</v>
      </c>
      <c r="T350" s="25">
        <f t="shared" si="19"/>
        <v>0</v>
      </c>
      <c r="W350" s="31" t="s">
        <v>422</v>
      </c>
    </row>
    <row r="351" spans="1:43" s="17" customFormat="1" ht="99.95" customHeight="1" outlineLevel="4" x14ac:dyDescent="0.2">
      <c r="A351" s="18" t="s">
        <v>867</v>
      </c>
      <c r="B351" s="19" t="s">
        <v>868</v>
      </c>
      <c r="C351" s="21">
        <v>4630112020946</v>
      </c>
      <c r="D351" s="20" t="s">
        <v>338</v>
      </c>
      <c r="E351" s="20" t="s">
        <v>41</v>
      </c>
      <c r="F351" s="20"/>
      <c r="G351" s="20" t="s">
        <v>193</v>
      </c>
      <c r="H351" s="20" t="s">
        <v>339</v>
      </c>
      <c r="I351" s="20" t="s">
        <v>199</v>
      </c>
      <c r="J351" s="20" t="s">
        <v>199</v>
      </c>
      <c r="K351" s="20"/>
      <c r="L351" s="20"/>
      <c r="M351" s="20"/>
      <c r="N351" s="21">
        <v>1</v>
      </c>
      <c r="O351" s="20"/>
      <c r="P351" s="23">
        <v>20</v>
      </c>
      <c r="Q351" s="24"/>
      <c r="R351" s="28">
        <v>36</v>
      </c>
      <c r="S351" s="42">
        <f t="shared" si="18"/>
        <v>23.400000000000002</v>
      </c>
      <c r="T351" s="25">
        <f t="shared" si="19"/>
        <v>0</v>
      </c>
      <c r="W351" s="31" t="s">
        <v>422</v>
      </c>
    </row>
    <row r="352" spans="1:43" s="17" customFormat="1" ht="99.95" customHeight="1" outlineLevel="4" x14ac:dyDescent="0.2">
      <c r="A352" s="18" t="s">
        <v>869</v>
      </c>
      <c r="B352" s="19" t="s">
        <v>870</v>
      </c>
      <c r="C352" s="21">
        <v>4630112023558</v>
      </c>
      <c r="D352" s="20" t="s">
        <v>338</v>
      </c>
      <c r="E352" s="20" t="s">
        <v>41</v>
      </c>
      <c r="F352" s="20"/>
      <c r="G352" s="20" t="s">
        <v>193</v>
      </c>
      <c r="H352" s="20" t="s">
        <v>339</v>
      </c>
      <c r="I352" s="20" t="s">
        <v>199</v>
      </c>
      <c r="J352" s="20"/>
      <c r="K352" s="20"/>
      <c r="L352" s="20"/>
      <c r="M352" s="20"/>
      <c r="N352" s="21">
        <v>1</v>
      </c>
      <c r="O352" s="20"/>
      <c r="P352" s="23">
        <v>20</v>
      </c>
      <c r="Q352" s="24"/>
      <c r="R352" s="28">
        <v>36</v>
      </c>
      <c r="S352" s="42">
        <f t="shared" si="18"/>
        <v>23.400000000000002</v>
      </c>
      <c r="T352" s="25">
        <f t="shared" si="19"/>
        <v>0</v>
      </c>
      <c r="W352" s="31" t="s">
        <v>871</v>
      </c>
    </row>
    <row r="353" spans="1:43" s="17" customFormat="1" ht="99.95" customHeight="1" outlineLevel="4" x14ac:dyDescent="0.2">
      <c r="A353" s="18" t="s">
        <v>872</v>
      </c>
      <c r="B353" s="19" t="s">
        <v>873</v>
      </c>
      <c r="C353" s="21">
        <v>4630112023619</v>
      </c>
      <c r="D353" s="20" t="s">
        <v>338</v>
      </c>
      <c r="E353" s="20" t="s">
        <v>41</v>
      </c>
      <c r="F353" s="20"/>
      <c r="G353" s="20" t="s">
        <v>193</v>
      </c>
      <c r="H353" s="20" t="s">
        <v>339</v>
      </c>
      <c r="I353" s="20" t="s">
        <v>199</v>
      </c>
      <c r="J353" s="20"/>
      <c r="K353" s="20"/>
      <c r="L353" s="20"/>
      <c r="M353" s="20"/>
      <c r="N353" s="21">
        <v>1</v>
      </c>
      <c r="O353" s="20"/>
      <c r="P353" s="23">
        <v>20</v>
      </c>
      <c r="Q353" s="24"/>
      <c r="R353" s="28">
        <v>36</v>
      </c>
      <c r="S353" s="42">
        <f t="shared" si="18"/>
        <v>23.400000000000002</v>
      </c>
      <c r="T353" s="25">
        <f t="shared" si="19"/>
        <v>0</v>
      </c>
      <c r="W353" s="31" t="s">
        <v>422</v>
      </c>
    </row>
    <row r="354" spans="1:43" s="17" customFormat="1" ht="99.95" customHeight="1" outlineLevel="4" x14ac:dyDescent="0.2">
      <c r="A354" s="18" t="s">
        <v>874</v>
      </c>
      <c r="B354" s="19" t="s">
        <v>875</v>
      </c>
      <c r="C354" s="21">
        <v>4630112023640</v>
      </c>
      <c r="D354" s="20" t="s">
        <v>338</v>
      </c>
      <c r="E354" s="20" t="s">
        <v>41</v>
      </c>
      <c r="F354" s="20"/>
      <c r="G354" s="20" t="s">
        <v>193</v>
      </c>
      <c r="H354" s="20" t="s">
        <v>339</v>
      </c>
      <c r="I354" s="20" t="s">
        <v>199</v>
      </c>
      <c r="J354" s="20"/>
      <c r="K354" s="20"/>
      <c r="L354" s="20"/>
      <c r="M354" s="20"/>
      <c r="N354" s="21">
        <v>1</v>
      </c>
      <c r="O354" s="20"/>
      <c r="P354" s="23">
        <v>20</v>
      </c>
      <c r="Q354" s="24"/>
      <c r="R354" s="28">
        <v>36</v>
      </c>
      <c r="S354" s="42">
        <f t="shared" si="18"/>
        <v>23.400000000000002</v>
      </c>
      <c r="T354" s="25">
        <f t="shared" si="19"/>
        <v>0</v>
      </c>
      <c r="W354" s="31" t="s">
        <v>422</v>
      </c>
    </row>
    <row r="355" spans="1:43" s="17" customFormat="1" ht="99.95" customHeight="1" outlineLevel="4" x14ac:dyDescent="0.2">
      <c r="A355" s="18" t="s">
        <v>876</v>
      </c>
      <c r="B355" s="19" t="s">
        <v>877</v>
      </c>
      <c r="C355" s="21">
        <v>4630112023657</v>
      </c>
      <c r="D355" s="20" t="s">
        <v>338</v>
      </c>
      <c r="E355" s="20" t="s">
        <v>41</v>
      </c>
      <c r="F355" s="20"/>
      <c r="G355" s="20" t="s">
        <v>193</v>
      </c>
      <c r="H355" s="20" t="s">
        <v>339</v>
      </c>
      <c r="I355" s="20" t="s">
        <v>199</v>
      </c>
      <c r="J355" s="20"/>
      <c r="K355" s="20"/>
      <c r="L355" s="20"/>
      <c r="M355" s="20"/>
      <c r="N355" s="21">
        <v>1</v>
      </c>
      <c r="O355" s="20"/>
      <c r="P355" s="23">
        <v>20</v>
      </c>
      <c r="Q355" s="24"/>
      <c r="R355" s="28">
        <v>36</v>
      </c>
      <c r="S355" s="42">
        <f t="shared" si="18"/>
        <v>23.400000000000002</v>
      </c>
      <c r="T355" s="25">
        <f t="shared" si="19"/>
        <v>0</v>
      </c>
      <c r="W355" s="31" t="s">
        <v>422</v>
      </c>
    </row>
    <row r="356" spans="1:43" s="17" customFormat="1" ht="99.95" customHeight="1" outlineLevel="4" x14ac:dyDescent="0.2">
      <c r="A356" s="18" t="s">
        <v>878</v>
      </c>
      <c r="B356" s="19" t="s">
        <v>879</v>
      </c>
      <c r="C356" s="21">
        <v>4630112023671</v>
      </c>
      <c r="D356" s="20" t="s">
        <v>338</v>
      </c>
      <c r="E356" s="20" t="s">
        <v>41</v>
      </c>
      <c r="F356" s="20"/>
      <c r="G356" s="20" t="s">
        <v>193</v>
      </c>
      <c r="H356" s="20" t="s">
        <v>339</v>
      </c>
      <c r="I356" s="20" t="s">
        <v>199</v>
      </c>
      <c r="J356" s="20"/>
      <c r="K356" s="20"/>
      <c r="L356" s="20"/>
      <c r="M356" s="20"/>
      <c r="N356" s="21">
        <v>1</v>
      </c>
      <c r="O356" s="20"/>
      <c r="P356" s="23">
        <v>20</v>
      </c>
      <c r="Q356" s="24"/>
      <c r="R356" s="28">
        <v>36</v>
      </c>
      <c r="S356" s="42">
        <f t="shared" si="18"/>
        <v>23.400000000000002</v>
      </c>
      <c r="T356" s="25">
        <f t="shared" si="19"/>
        <v>0</v>
      </c>
      <c r="W356" s="31" t="s">
        <v>422</v>
      </c>
    </row>
    <row r="357" spans="1:43" s="17" customFormat="1" ht="99.95" customHeight="1" outlineLevel="4" x14ac:dyDescent="0.2">
      <c r="A357" s="18" t="s">
        <v>880</v>
      </c>
      <c r="B357" s="19" t="s">
        <v>881</v>
      </c>
      <c r="C357" s="21">
        <v>4650118158917</v>
      </c>
      <c r="D357" s="20" t="s">
        <v>475</v>
      </c>
      <c r="E357" s="20" t="s">
        <v>41</v>
      </c>
      <c r="F357" s="20"/>
      <c r="G357" s="20" t="s">
        <v>193</v>
      </c>
      <c r="H357" s="20" t="s">
        <v>339</v>
      </c>
      <c r="I357" s="20" t="s">
        <v>199</v>
      </c>
      <c r="J357" s="20" t="s">
        <v>199</v>
      </c>
      <c r="K357" s="20"/>
      <c r="L357" s="20"/>
      <c r="M357" s="20"/>
      <c r="N357" s="21">
        <v>1</v>
      </c>
      <c r="O357" s="20"/>
      <c r="P357" s="23">
        <v>20</v>
      </c>
      <c r="Q357" s="24"/>
      <c r="R357" s="28">
        <v>21.7</v>
      </c>
      <c r="S357" s="42">
        <f t="shared" si="18"/>
        <v>14.105</v>
      </c>
      <c r="T357" s="25">
        <f t="shared" si="19"/>
        <v>0</v>
      </c>
      <c r="W357" s="31" t="s">
        <v>422</v>
      </c>
    </row>
    <row r="358" spans="1:43" s="17" customFormat="1" ht="42.75" customHeight="1" outlineLevel="4" x14ac:dyDescent="0.2">
      <c r="A358" s="18" t="s">
        <v>882</v>
      </c>
      <c r="B358" s="19" t="s">
        <v>883</v>
      </c>
      <c r="C358" s="21">
        <v>4630112072860</v>
      </c>
      <c r="D358" s="20" t="s">
        <v>338</v>
      </c>
      <c r="E358" s="20" t="s">
        <v>41</v>
      </c>
      <c r="F358" s="20"/>
      <c r="G358" s="20" t="s">
        <v>174</v>
      </c>
      <c r="H358" s="20" t="s">
        <v>339</v>
      </c>
      <c r="I358" s="20" t="s">
        <v>199</v>
      </c>
      <c r="J358" s="20" t="s">
        <v>199</v>
      </c>
      <c r="K358" s="20"/>
      <c r="L358" s="20"/>
      <c r="M358" s="20"/>
      <c r="N358" s="21">
        <v>1</v>
      </c>
      <c r="O358" s="20"/>
      <c r="P358" s="23">
        <v>20</v>
      </c>
      <c r="Q358" s="24"/>
      <c r="R358" s="28">
        <v>36</v>
      </c>
      <c r="S358" s="42">
        <f t="shared" si="18"/>
        <v>23.400000000000002</v>
      </c>
      <c r="T358" s="25">
        <f t="shared" si="19"/>
        <v>0</v>
      </c>
      <c r="W358" s="31" t="s">
        <v>195</v>
      </c>
    </row>
    <row r="359" spans="1:43" s="17" customFormat="1" ht="99.95" customHeight="1" outlineLevel="4" x14ac:dyDescent="0.2">
      <c r="A359" s="18" t="s">
        <v>884</v>
      </c>
      <c r="B359" s="19" t="s">
        <v>885</v>
      </c>
      <c r="C359" s="21">
        <v>4650118159235</v>
      </c>
      <c r="D359" s="20" t="s">
        <v>338</v>
      </c>
      <c r="E359" s="20" t="s">
        <v>41</v>
      </c>
      <c r="F359" s="20"/>
      <c r="G359" s="20" t="s">
        <v>174</v>
      </c>
      <c r="H359" s="20" t="s">
        <v>339</v>
      </c>
      <c r="I359" s="20" t="s">
        <v>199</v>
      </c>
      <c r="J359" s="20" t="s">
        <v>199</v>
      </c>
      <c r="K359" s="20"/>
      <c r="L359" s="20"/>
      <c r="M359" s="20"/>
      <c r="N359" s="21">
        <v>1</v>
      </c>
      <c r="O359" s="20"/>
      <c r="P359" s="23">
        <v>20</v>
      </c>
      <c r="Q359" s="24"/>
      <c r="R359" s="28">
        <v>36</v>
      </c>
      <c r="S359" s="42">
        <f t="shared" si="18"/>
        <v>23.400000000000002</v>
      </c>
      <c r="T359" s="25">
        <f t="shared" si="19"/>
        <v>0</v>
      </c>
      <c r="W359" s="31" t="s">
        <v>220</v>
      </c>
    </row>
    <row r="360" spans="1:43" s="17" customFormat="1" ht="99.95" customHeight="1" outlineLevel="4" x14ac:dyDescent="0.2">
      <c r="A360" s="18" t="s">
        <v>886</v>
      </c>
      <c r="B360" s="19" t="s">
        <v>887</v>
      </c>
      <c r="C360" s="20" t="s">
        <v>888</v>
      </c>
      <c r="D360" s="20" t="s">
        <v>338</v>
      </c>
      <c r="E360" s="20" t="s">
        <v>41</v>
      </c>
      <c r="F360" s="20"/>
      <c r="G360" s="20" t="s">
        <v>193</v>
      </c>
      <c r="H360" s="20" t="s">
        <v>339</v>
      </c>
      <c r="I360" s="20" t="s">
        <v>199</v>
      </c>
      <c r="J360" s="20" t="s">
        <v>199</v>
      </c>
      <c r="K360" s="20"/>
      <c r="L360" s="20"/>
      <c r="M360" s="20"/>
      <c r="N360" s="21">
        <v>10</v>
      </c>
      <c r="O360" s="20"/>
      <c r="P360" s="23">
        <v>20</v>
      </c>
      <c r="Q360" s="24"/>
      <c r="R360" s="28">
        <v>31.5</v>
      </c>
      <c r="S360" s="42">
        <f t="shared" si="18"/>
        <v>20.475000000000001</v>
      </c>
      <c r="T360" s="25">
        <f t="shared" si="19"/>
        <v>0</v>
      </c>
      <c r="W360" s="31" t="s">
        <v>226</v>
      </c>
    </row>
    <row r="361" spans="1:43" s="17" customFormat="1" ht="99.95" customHeight="1" outlineLevel="4" x14ac:dyDescent="0.2">
      <c r="A361" s="18" t="s">
        <v>889</v>
      </c>
      <c r="B361" s="19" t="s">
        <v>890</v>
      </c>
      <c r="C361" s="20" t="s">
        <v>891</v>
      </c>
      <c r="D361" s="20" t="s">
        <v>338</v>
      </c>
      <c r="E361" s="20" t="s">
        <v>41</v>
      </c>
      <c r="F361" s="20"/>
      <c r="G361" s="20" t="s">
        <v>174</v>
      </c>
      <c r="H361" s="20" t="s">
        <v>339</v>
      </c>
      <c r="I361" s="20" t="s">
        <v>199</v>
      </c>
      <c r="J361" s="20" t="s">
        <v>199</v>
      </c>
      <c r="K361" s="20"/>
      <c r="L361" s="20"/>
      <c r="M361" s="20"/>
      <c r="N361" s="21">
        <v>10</v>
      </c>
      <c r="O361" s="20"/>
      <c r="P361" s="23">
        <v>20</v>
      </c>
      <c r="Q361" s="24"/>
      <c r="R361" s="28">
        <v>31.5</v>
      </c>
      <c r="S361" s="42">
        <f t="shared" si="18"/>
        <v>20.475000000000001</v>
      </c>
      <c r="T361" s="25">
        <f t="shared" si="19"/>
        <v>0</v>
      </c>
    </row>
    <row r="362" spans="1:43" s="17" customFormat="1" ht="99.95" customHeight="1" outlineLevel="4" x14ac:dyDescent="0.2">
      <c r="A362" s="18" t="s">
        <v>892</v>
      </c>
      <c r="B362" s="19" t="s">
        <v>893</v>
      </c>
      <c r="C362" s="20" t="s">
        <v>894</v>
      </c>
      <c r="D362" s="20" t="s">
        <v>338</v>
      </c>
      <c r="E362" s="20" t="s">
        <v>41</v>
      </c>
      <c r="F362" s="20"/>
      <c r="G362" s="20" t="s">
        <v>174</v>
      </c>
      <c r="H362" s="20" t="s">
        <v>339</v>
      </c>
      <c r="I362" s="20" t="s">
        <v>199</v>
      </c>
      <c r="J362" s="20" t="s">
        <v>199</v>
      </c>
      <c r="K362" s="20"/>
      <c r="L362" s="20"/>
      <c r="M362" s="20"/>
      <c r="N362" s="21">
        <v>10</v>
      </c>
      <c r="O362" s="20"/>
      <c r="P362" s="23">
        <v>20</v>
      </c>
      <c r="Q362" s="24"/>
      <c r="R362" s="28">
        <v>31.5</v>
      </c>
      <c r="S362" s="42">
        <f t="shared" si="18"/>
        <v>20.475000000000001</v>
      </c>
      <c r="T362" s="25">
        <f t="shared" si="19"/>
        <v>0</v>
      </c>
    </row>
    <row r="363" spans="1:43" s="17" customFormat="1" ht="99.95" customHeight="1" outlineLevel="4" x14ac:dyDescent="0.2">
      <c r="A363" s="18" t="s">
        <v>895</v>
      </c>
      <c r="B363" s="19" t="s">
        <v>896</v>
      </c>
      <c r="C363" s="20" t="s">
        <v>897</v>
      </c>
      <c r="D363" s="20" t="s">
        <v>338</v>
      </c>
      <c r="E363" s="20" t="s">
        <v>41</v>
      </c>
      <c r="F363" s="20"/>
      <c r="G363" s="20" t="s">
        <v>174</v>
      </c>
      <c r="H363" s="20" t="s">
        <v>181</v>
      </c>
      <c r="I363" s="20" t="s">
        <v>199</v>
      </c>
      <c r="J363" s="20" t="s">
        <v>199</v>
      </c>
      <c r="K363" s="20"/>
      <c r="L363" s="20"/>
      <c r="M363" s="20"/>
      <c r="N363" s="21">
        <v>10</v>
      </c>
      <c r="O363" s="20"/>
      <c r="P363" s="23">
        <v>20</v>
      </c>
      <c r="Q363" s="24"/>
      <c r="R363" s="28">
        <v>31.5</v>
      </c>
      <c r="S363" s="42">
        <f t="shared" si="18"/>
        <v>20.475000000000001</v>
      </c>
      <c r="T363" s="25">
        <f t="shared" si="19"/>
        <v>0</v>
      </c>
      <c r="W363" s="31" t="s">
        <v>220</v>
      </c>
    </row>
    <row r="364" spans="1:43" s="17" customFormat="1" ht="99.95" customHeight="1" outlineLevel="4" x14ac:dyDescent="0.2">
      <c r="A364" s="18" t="s">
        <v>898</v>
      </c>
      <c r="B364" s="19" t="s">
        <v>899</v>
      </c>
      <c r="C364" s="20" t="s">
        <v>900</v>
      </c>
      <c r="D364" s="20" t="s">
        <v>338</v>
      </c>
      <c r="E364" s="20" t="s">
        <v>41</v>
      </c>
      <c r="F364" s="20"/>
      <c r="G364" s="20" t="s">
        <v>174</v>
      </c>
      <c r="H364" s="20" t="s">
        <v>339</v>
      </c>
      <c r="I364" s="20" t="s">
        <v>199</v>
      </c>
      <c r="J364" s="20" t="s">
        <v>199</v>
      </c>
      <c r="K364" s="20"/>
      <c r="L364" s="20"/>
      <c r="M364" s="20"/>
      <c r="N364" s="21">
        <v>10</v>
      </c>
      <c r="O364" s="20"/>
      <c r="P364" s="23">
        <v>20</v>
      </c>
      <c r="Q364" s="24"/>
      <c r="R364" s="28">
        <v>31.5</v>
      </c>
      <c r="S364" s="42">
        <f t="shared" si="18"/>
        <v>20.475000000000001</v>
      </c>
      <c r="T364" s="25">
        <f t="shared" si="19"/>
        <v>0</v>
      </c>
      <c r="W364" s="31" t="s">
        <v>226</v>
      </c>
    </row>
    <row r="365" spans="1:43" s="17" customFormat="1" ht="99.95" customHeight="1" outlineLevel="4" x14ac:dyDescent="0.2">
      <c r="A365" s="18" t="s">
        <v>901</v>
      </c>
      <c r="B365" s="19" t="s">
        <v>902</v>
      </c>
      <c r="C365" s="20" t="s">
        <v>903</v>
      </c>
      <c r="D365" s="20" t="s">
        <v>338</v>
      </c>
      <c r="E365" s="20" t="s">
        <v>41</v>
      </c>
      <c r="F365" s="20"/>
      <c r="G365" s="20" t="s">
        <v>174</v>
      </c>
      <c r="H365" s="20" t="s">
        <v>339</v>
      </c>
      <c r="I365" s="20" t="s">
        <v>199</v>
      </c>
      <c r="J365" s="20" t="s">
        <v>199</v>
      </c>
      <c r="K365" s="20"/>
      <c r="L365" s="20"/>
      <c r="M365" s="20"/>
      <c r="N365" s="21">
        <v>10</v>
      </c>
      <c r="O365" s="20"/>
      <c r="P365" s="23">
        <v>20</v>
      </c>
      <c r="Q365" s="24"/>
      <c r="R365" s="28">
        <v>31.5</v>
      </c>
      <c r="S365" s="42">
        <f t="shared" si="18"/>
        <v>20.475000000000001</v>
      </c>
      <c r="T365" s="25">
        <f t="shared" si="19"/>
        <v>0</v>
      </c>
      <c r="W365" s="31" t="s">
        <v>226</v>
      </c>
    </row>
    <row r="366" spans="1:43" s="17" customFormat="1" ht="99.95" customHeight="1" outlineLevel="4" x14ac:dyDescent="0.2">
      <c r="A366" s="18" t="s">
        <v>904</v>
      </c>
      <c r="B366" s="19" t="s">
        <v>905</v>
      </c>
      <c r="C366" s="20" t="s">
        <v>906</v>
      </c>
      <c r="D366" s="20" t="s">
        <v>338</v>
      </c>
      <c r="E366" s="20" t="s">
        <v>41</v>
      </c>
      <c r="F366" s="20"/>
      <c r="G366" s="20" t="s">
        <v>174</v>
      </c>
      <c r="H366" s="20" t="s">
        <v>339</v>
      </c>
      <c r="I366" s="20" t="s">
        <v>199</v>
      </c>
      <c r="J366" s="20" t="s">
        <v>199</v>
      </c>
      <c r="K366" s="20"/>
      <c r="L366" s="20"/>
      <c r="M366" s="20"/>
      <c r="N366" s="21">
        <v>10</v>
      </c>
      <c r="O366" s="20"/>
      <c r="P366" s="23">
        <v>20</v>
      </c>
      <c r="Q366" s="24"/>
      <c r="R366" s="28">
        <v>31.5</v>
      </c>
      <c r="S366" s="42">
        <f t="shared" si="18"/>
        <v>20.475000000000001</v>
      </c>
      <c r="T366" s="25">
        <f t="shared" si="19"/>
        <v>0</v>
      </c>
      <c r="W366" s="31" t="s">
        <v>226</v>
      </c>
    </row>
    <row r="367" spans="1:43" s="17" customFormat="1" ht="99.95" customHeight="1" outlineLevel="4" x14ac:dyDescent="0.2">
      <c r="A367" s="18" t="s">
        <v>907</v>
      </c>
      <c r="B367" s="19" t="s">
        <v>908</v>
      </c>
      <c r="C367" s="20" t="s">
        <v>909</v>
      </c>
      <c r="D367" s="20" t="s">
        <v>338</v>
      </c>
      <c r="E367" s="20" t="s">
        <v>41</v>
      </c>
      <c r="F367" s="20"/>
      <c r="G367" s="20" t="s">
        <v>174</v>
      </c>
      <c r="H367" s="20" t="s">
        <v>339</v>
      </c>
      <c r="I367" s="20" t="s">
        <v>199</v>
      </c>
      <c r="J367" s="20" t="s">
        <v>199</v>
      </c>
      <c r="K367" s="20"/>
      <c r="L367" s="20"/>
      <c r="M367" s="20"/>
      <c r="N367" s="21">
        <v>10</v>
      </c>
      <c r="O367" s="20"/>
      <c r="P367" s="23">
        <v>20</v>
      </c>
      <c r="Q367" s="24"/>
      <c r="R367" s="28">
        <v>31.5</v>
      </c>
      <c r="S367" s="42">
        <f t="shared" si="18"/>
        <v>20.475000000000001</v>
      </c>
      <c r="T367" s="25">
        <f t="shared" si="19"/>
        <v>0</v>
      </c>
      <c r="W367" s="31" t="s">
        <v>220</v>
      </c>
    </row>
    <row r="368" spans="1:43" s="17" customFormat="1" ht="99.95" customHeight="1" outlineLevel="4" x14ac:dyDescent="0.2">
      <c r="A368" s="18" t="s">
        <v>910</v>
      </c>
      <c r="B368" s="19" t="s">
        <v>911</v>
      </c>
      <c r="C368" s="21">
        <v>4650118154063</v>
      </c>
      <c r="D368" s="20" t="s">
        <v>338</v>
      </c>
      <c r="E368" s="20" t="s">
        <v>41</v>
      </c>
      <c r="F368" s="20"/>
      <c r="G368" s="20" t="s">
        <v>193</v>
      </c>
      <c r="H368" s="20" t="s">
        <v>181</v>
      </c>
      <c r="I368" s="20" t="s">
        <v>199</v>
      </c>
      <c r="J368" s="20"/>
      <c r="K368" s="20"/>
      <c r="L368" s="20"/>
      <c r="M368" s="20"/>
      <c r="N368" s="21">
        <v>10</v>
      </c>
      <c r="O368" s="20"/>
      <c r="P368" s="23">
        <v>20</v>
      </c>
      <c r="Q368" s="24"/>
      <c r="R368" s="28">
        <v>31.5</v>
      </c>
      <c r="S368" s="42">
        <f t="shared" si="18"/>
        <v>20.475000000000001</v>
      </c>
      <c r="T368" s="25">
        <f t="shared" si="19"/>
        <v>0</v>
      </c>
      <c r="W368" s="44" t="s">
        <v>363</v>
      </c>
      <c r="X368" s="44"/>
      <c r="Y368" s="44"/>
      <c r="Z368" s="44"/>
      <c r="AA368" s="44"/>
      <c r="AB368" s="44"/>
      <c r="AC368" s="44"/>
      <c r="AD368" s="44"/>
      <c r="AE368" s="44"/>
      <c r="AF368" s="44"/>
      <c r="AG368" s="44"/>
      <c r="AH368" s="44"/>
      <c r="AI368" s="44"/>
      <c r="AJ368" s="44"/>
      <c r="AK368" s="44"/>
      <c r="AL368" s="44"/>
      <c r="AM368" s="44"/>
      <c r="AN368" s="44"/>
      <c r="AO368" s="44"/>
      <c r="AP368" s="44"/>
      <c r="AQ368" s="44"/>
    </row>
    <row r="369" spans="1:43" s="17" customFormat="1" ht="99.95" customHeight="1" outlineLevel="4" x14ac:dyDescent="0.2">
      <c r="A369" s="18" t="s">
        <v>912</v>
      </c>
      <c r="B369" s="19" t="s">
        <v>913</v>
      </c>
      <c r="C369" s="21">
        <v>4650118154070</v>
      </c>
      <c r="D369" s="20" t="s">
        <v>338</v>
      </c>
      <c r="E369" s="20" t="s">
        <v>41</v>
      </c>
      <c r="F369" s="20"/>
      <c r="G369" s="20" t="s">
        <v>193</v>
      </c>
      <c r="H369" s="20" t="s">
        <v>181</v>
      </c>
      <c r="I369" s="20" t="s">
        <v>199</v>
      </c>
      <c r="J369" s="20"/>
      <c r="K369" s="20"/>
      <c r="L369" s="20"/>
      <c r="M369" s="20"/>
      <c r="N369" s="21">
        <v>10</v>
      </c>
      <c r="O369" s="20"/>
      <c r="P369" s="23">
        <v>20</v>
      </c>
      <c r="Q369" s="24"/>
      <c r="R369" s="28">
        <v>31.5</v>
      </c>
      <c r="S369" s="42">
        <f t="shared" si="18"/>
        <v>20.475000000000001</v>
      </c>
      <c r="T369" s="25">
        <f t="shared" si="19"/>
        <v>0</v>
      </c>
      <c r="W369" s="44" t="s">
        <v>363</v>
      </c>
      <c r="X369" s="44"/>
      <c r="Y369" s="44"/>
      <c r="Z369" s="44"/>
      <c r="AA369" s="44"/>
      <c r="AB369" s="44"/>
      <c r="AC369" s="44"/>
      <c r="AD369" s="44"/>
      <c r="AE369" s="44"/>
      <c r="AF369" s="44"/>
      <c r="AG369" s="44"/>
      <c r="AH369" s="44"/>
      <c r="AI369" s="44"/>
      <c r="AJ369" s="44"/>
      <c r="AK369" s="44"/>
      <c r="AL369" s="44"/>
      <c r="AM369" s="44"/>
      <c r="AN369" s="44"/>
      <c r="AO369" s="44"/>
      <c r="AP369" s="44"/>
      <c r="AQ369" s="44"/>
    </row>
    <row r="370" spans="1:43" s="17" customFormat="1" ht="99.95" customHeight="1" outlineLevel="4" x14ac:dyDescent="0.2">
      <c r="A370" s="18" t="s">
        <v>914</v>
      </c>
      <c r="B370" s="19" t="s">
        <v>915</v>
      </c>
      <c r="C370" s="21">
        <v>4650118154087</v>
      </c>
      <c r="D370" s="20" t="s">
        <v>338</v>
      </c>
      <c r="E370" s="20" t="s">
        <v>41</v>
      </c>
      <c r="F370" s="20"/>
      <c r="G370" s="20" t="s">
        <v>193</v>
      </c>
      <c r="H370" s="20" t="s">
        <v>181</v>
      </c>
      <c r="I370" s="20" t="s">
        <v>199</v>
      </c>
      <c r="J370" s="20"/>
      <c r="K370" s="20"/>
      <c r="L370" s="20"/>
      <c r="M370" s="20"/>
      <c r="N370" s="21">
        <v>10</v>
      </c>
      <c r="O370" s="20"/>
      <c r="P370" s="23">
        <v>20</v>
      </c>
      <c r="Q370" s="24"/>
      <c r="R370" s="28">
        <v>31.5</v>
      </c>
      <c r="S370" s="42">
        <f t="shared" si="18"/>
        <v>20.475000000000001</v>
      </c>
      <c r="T370" s="25">
        <f t="shared" si="19"/>
        <v>0</v>
      </c>
      <c r="W370" s="44" t="s">
        <v>363</v>
      </c>
      <c r="X370" s="44"/>
      <c r="Y370" s="44"/>
      <c r="Z370" s="44"/>
      <c r="AA370" s="44"/>
      <c r="AB370" s="44"/>
      <c r="AC370" s="44"/>
      <c r="AD370" s="44"/>
      <c r="AE370" s="44"/>
      <c r="AF370" s="44"/>
      <c r="AG370" s="44"/>
      <c r="AH370" s="44"/>
      <c r="AI370" s="44"/>
      <c r="AJ370" s="44"/>
      <c r="AK370" s="44"/>
      <c r="AL370" s="44"/>
      <c r="AM370" s="44"/>
      <c r="AN370" s="44"/>
      <c r="AO370" s="44"/>
      <c r="AP370" s="44"/>
      <c r="AQ370" s="44"/>
    </row>
    <row r="371" spans="1:43" s="17" customFormat="1" ht="99.95" customHeight="1" outlineLevel="4" x14ac:dyDescent="0.2">
      <c r="A371" s="18" t="s">
        <v>916</v>
      </c>
      <c r="B371" s="19" t="s">
        <v>917</v>
      </c>
      <c r="C371" s="21">
        <v>4650118154094</v>
      </c>
      <c r="D371" s="20" t="s">
        <v>338</v>
      </c>
      <c r="E371" s="20" t="s">
        <v>41</v>
      </c>
      <c r="F371" s="20"/>
      <c r="G371" s="20" t="s">
        <v>193</v>
      </c>
      <c r="H371" s="20" t="s">
        <v>181</v>
      </c>
      <c r="I371" s="20" t="s">
        <v>199</v>
      </c>
      <c r="J371" s="20"/>
      <c r="K371" s="20"/>
      <c r="L371" s="20"/>
      <c r="M371" s="20"/>
      <c r="N371" s="21">
        <v>10</v>
      </c>
      <c r="O371" s="20"/>
      <c r="P371" s="23">
        <v>20</v>
      </c>
      <c r="Q371" s="24"/>
      <c r="R371" s="28">
        <v>31.5</v>
      </c>
      <c r="S371" s="42">
        <f t="shared" si="18"/>
        <v>20.475000000000001</v>
      </c>
      <c r="T371" s="25">
        <f t="shared" si="19"/>
        <v>0</v>
      </c>
      <c r="W371" s="44" t="s">
        <v>363</v>
      </c>
      <c r="X371" s="44"/>
      <c r="Y371" s="44"/>
      <c r="Z371" s="44"/>
      <c r="AA371" s="44"/>
      <c r="AB371" s="44"/>
      <c r="AC371" s="44"/>
      <c r="AD371" s="44"/>
      <c r="AE371" s="44"/>
      <c r="AF371" s="44"/>
      <c r="AG371" s="44"/>
      <c r="AH371" s="44"/>
      <c r="AI371" s="44"/>
      <c r="AJ371" s="44"/>
      <c r="AK371" s="44"/>
      <c r="AL371" s="44"/>
      <c r="AM371" s="44"/>
      <c r="AN371" s="44"/>
      <c r="AO371" s="44"/>
      <c r="AP371" s="44"/>
      <c r="AQ371" s="44"/>
    </row>
    <row r="372" spans="1:43" s="17" customFormat="1" ht="99.95" customHeight="1" outlineLevel="4" x14ac:dyDescent="0.2">
      <c r="A372" s="18" t="s">
        <v>918</v>
      </c>
      <c r="B372" s="19" t="s">
        <v>919</v>
      </c>
      <c r="C372" s="21">
        <v>4650118154100</v>
      </c>
      <c r="D372" s="20" t="s">
        <v>338</v>
      </c>
      <c r="E372" s="20" t="s">
        <v>41</v>
      </c>
      <c r="F372" s="20"/>
      <c r="G372" s="20" t="s">
        <v>193</v>
      </c>
      <c r="H372" s="20" t="s">
        <v>181</v>
      </c>
      <c r="I372" s="20" t="s">
        <v>199</v>
      </c>
      <c r="J372" s="20"/>
      <c r="K372" s="20"/>
      <c r="L372" s="20"/>
      <c r="M372" s="20"/>
      <c r="N372" s="21">
        <v>10</v>
      </c>
      <c r="O372" s="20"/>
      <c r="P372" s="23">
        <v>20</v>
      </c>
      <c r="Q372" s="24"/>
      <c r="R372" s="28">
        <v>31.5</v>
      </c>
      <c r="S372" s="42">
        <f t="shared" si="18"/>
        <v>20.475000000000001</v>
      </c>
      <c r="T372" s="25">
        <f t="shared" si="19"/>
        <v>0</v>
      </c>
      <c r="W372" s="44" t="s">
        <v>363</v>
      </c>
      <c r="X372" s="44"/>
      <c r="Y372" s="44"/>
      <c r="Z372" s="44"/>
      <c r="AA372" s="44"/>
      <c r="AB372" s="44"/>
      <c r="AC372" s="44"/>
      <c r="AD372" s="44"/>
      <c r="AE372" s="44"/>
      <c r="AF372" s="44"/>
      <c r="AG372" s="44"/>
      <c r="AH372" s="44"/>
      <c r="AI372" s="44"/>
      <c r="AJ372" s="44"/>
      <c r="AK372" s="44"/>
      <c r="AL372" s="44"/>
      <c r="AM372" s="44"/>
      <c r="AN372" s="44"/>
      <c r="AO372" s="44"/>
      <c r="AP372" s="44"/>
      <c r="AQ372" s="44"/>
    </row>
    <row r="373" spans="1:43" s="17" customFormat="1" ht="99.95" customHeight="1" outlineLevel="4" x14ac:dyDescent="0.2">
      <c r="A373" s="18" t="s">
        <v>920</v>
      </c>
      <c r="B373" s="19" t="s">
        <v>921</v>
      </c>
      <c r="C373" s="35">
        <v>4630112034165</v>
      </c>
      <c r="D373" s="20" t="s">
        <v>338</v>
      </c>
      <c r="E373" s="20" t="s">
        <v>41</v>
      </c>
      <c r="F373" s="20"/>
      <c r="G373" s="20" t="s">
        <v>78</v>
      </c>
      <c r="H373" s="20" t="s">
        <v>599</v>
      </c>
      <c r="I373" s="20" t="s">
        <v>199</v>
      </c>
      <c r="J373" s="20"/>
      <c r="K373" s="20"/>
      <c r="L373" s="20"/>
      <c r="M373" s="20"/>
      <c r="N373" s="21">
        <v>10</v>
      </c>
      <c r="O373" s="20"/>
      <c r="P373" s="23">
        <v>20</v>
      </c>
      <c r="Q373" s="24"/>
      <c r="R373" s="28">
        <v>31.5</v>
      </c>
      <c r="S373" s="42">
        <f t="shared" si="18"/>
        <v>20.475000000000001</v>
      </c>
      <c r="T373" s="25">
        <f t="shared" si="19"/>
        <v>0</v>
      </c>
      <c r="W373" s="31" t="s">
        <v>226</v>
      </c>
    </row>
    <row r="374" spans="1:43" s="17" customFormat="1" ht="99.95" customHeight="1" outlineLevel="4" x14ac:dyDescent="0.2">
      <c r="A374" s="18" t="s">
        <v>922</v>
      </c>
      <c r="B374" s="19" t="s">
        <v>923</v>
      </c>
      <c r="C374" s="21">
        <v>4630112034172</v>
      </c>
      <c r="D374" s="20" t="s">
        <v>338</v>
      </c>
      <c r="E374" s="20" t="s">
        <v>41</v>
      </c>
      <c r="F374" s="20"/>
      <c r="G374" s="20" t="s">
        <v>78</v>
      </c>
      <c r="H374" s="20" t="s">
        <v>181</v>
      </c>
      <c r="I374" s="20" t="s">
        <v>199</v>
      </c>
      <c r="J374" s="20"/>
      <c r="K374" s="20"/>
      <c r="L374" s="20"/>
      <c r="M374" s="20"/>
      <c r="N374" s="21">
        <v>10</v>
      </c>
      <c r="O374" s="20"/>
      <c r="P374" s="23">
        <v>20</v>
      </c>
      <c r="Q374" s="24"/>
      <c r="R374" s="28">
        <v>31.5</v>
      </c>
      <c r="S374" s="42">
        <f t="shared" si="18"/>
        <v>20.475000000000001</v>
      </c>
      <c r="T374" s="25">
        <f t="shared" si="19"/>
        <v>0</v>
      </c>
      <c r="W374" s="31" t="s">
        <v>226</v>
      </c>
    </row>
    <row r="375" spans="1:43" s="17" customFormat="1" ht="99.95" customHeight="1" outlineLevel="4" x14ac:dyDescent="0.2">
      <c r="A375" s="18" t="s">
        <v>924</v>
      </c>
      <c r="B375" s="19" t="s">
        <v>925</v>
      </c>
      <c r="C375" s="21">
        <v>4630112034349</v>
      </c>
      <c r="D375" s="20" t="s">
        <v>338</v>
      </c>
      <c r="E375" s="20" t="s">
        <v>41</v>
      </c>
      <c r="F375" s="20"/>
      <c r="G375" s="20" t="s">
        <v>78</v>
      </c>
      <c r="H375" s="20" t="s">
        <v>181</v>
      </c>
      <c r="I375" s="20" t="s">
        <v>199</v>
      </c>
      <c r="J375" s="20"/>
      <c r="K375" s="20"/>
      <c r="L375" s="20"/>
      <c r="M375" s="20"/>
      <c r="N375" s="21">
        <v>10</v>
      </c>
      <c r="O375" s="20"/>
      <c r="P375" s="23">
        <v>20</v>
      </c>
      <c r="Q375" s="24"/>
      <c r="R375" s="28">
        <v>31.5</v>
      </c>
      <c r="S375" s="42">
        <f t="shared" si="18"/>
        <v>20.475000000000001</v>
      </c>
      <c r="T375" s="25">
        <f t="shared" si="19"/>
        <v>0</v>
      </c>
      <c r="W375" s="31" t="s">
        <v>226</v>
      </c>
    </row>
    <row r="376" spans="1:43" s="17" customFormat="1" ht="99.95" customHeight="1" outlineLevel="4" x14ac:dyDescent="0.2">
      <c r="A376" s="18" t="s">
        <v>926</v>
      </c>
      <c r="B376" s="19" t="s">
        <v>927</v>
      </c>
      <c r="C376" s="21">
        <v>4630112034356</v>
      </c>
      <c r="D376" s="20" t="s">
        <v>338</v>
      </c>
      <c r="E376" s="20" t="s">
        <v>41</v>
      </c>
      <c r="F376" s="20"/>
      <c r="G376" s="20" t="s">
        <v>78</v>
      </c>
      <c r="H376" s="20" t="s">
        <v>181</v>
      </c>
      <c r="I376" s="20" t="s">
        <v>199</v>
      </c>
      <c r="J376" s="20"/>
      <c r="K376" s="20"/>
      <c r="L376" s="20"/>
      <c r="M376" s="20"/>
      <c r="N376" s="21">
        <v>10</v>
      </c>
      <c r="O376" s="20"/>
      <c r="P376" s="23">
        <v>20</v>
      </c>
      <c r="Q376" s="24"/>
      <c r="R376" s="28">
        <v>31.5</v>
      </c>
      <c r="S376" s="42">
        <f t="shared" si="18"/>
        <v>20.475000000000001</v>
      </c>
      <c r="T376" s="25">
        <f t="shared" si="19"/>
        <v>0</v>
      </c>
      <c r="W376" s="31" t="s">
        <v>226</v>
      </c>
    </row>
    <row r="377" spans="1:43" s="17" customFormat="1" ht="99.95" customHeight="1" outlineLevel="4" x14ac:dyDescent="0.2">
      <c r="A377" s="18" t="s">
        <v>928</v>
      </c>
      <c r="B377" s="19" t="s">
        <v>929</v>
      </c>
      <c r="C377" s="21">
        <v>4630112034547</v>
      </c>
      <c r="D377" s="20" t="s">
        <v>338</v>
      </c>
      <c r="E377" s="20" t="s">
        <v>41</v>
      </c>
      <c r="F377" s="20"/>
      <c r="G377" s="20" t="s">
        <v>78</v>
      </c>
      <c r="H377" s="20" t="s">
        <v>181</v>
      </c>
      <c r="I377" s="20" t="s">
        <v>199</v>
      </c>
      <c r="J377" s="20"/>
      <c r="K377" s="20"/>
      <c r="L377" s="20"/>
      <c r="M377" s="20"/>
      <c r="N377" s="21">
        <v>10</v>
      </c>
      <c r="O377" s="20"/>
      <c r="P377" s="23">
        <v>20</v>
      </c>
      <c r="Q377" s="24"/>
      <c r="R377" s="28">
        <v>31.5</v>
      </c>
      <c r="S377" s="42">
        <f t="shared" si="18"/>
        <v>20.475000000000001</v>
      </c>
      <c r="T377" s="25">
        <f t="shared" si="19"/>
        <v>0</v>
      </c>
      <c r="W377" s="31" t="s">
        <v>251</v>
      </c>
    </row>
    <row r="378" spans="1:43" s="17" customFormat="1" ht="99.95" customHeight="1" outlineLevel="4" x14ac:dyDescent="0.2">
      <c r="A378" s="18" t="s">
        <v>930</v>
      </c>
      <c r="B378" s="19" t="s">
        <v>931</v>
      </c>
      <c r="C378" s="21">
        <v>4630112039092</v>
      </c>
      <c r="D378" s="20" t="s">
        <v>338</v>
      </c>
      <c r="E378" s="20" t="s">
        <v>41</v>
      </c>
      <c r="F378" s="20"/>
      <c r="G378" s="20" t="s">
        <v>78</v>
      </c>
      <c r="H378" s="20" t="s">
        <v>181</v>
      </c>
      <c r="I378" s="20" t="s">
        <v>199</v>
      </c>
      <c r="J378" s="20" t="s">
        <v>199</v>
      </c>
      <c r="K378" s="20"/>
      <c r="L378" s="20"/>
      <c r="M378" s="20"/>
      <c r="N378" s="21">
        <v>10</v>
      </c>
      <c r="O378" s="20"/>
      <c r="P378" s="23">
        <v>20</v>
      </c>
      <c r="Q378" s="24"/>
      <c r="R378" s="28">
        <v>31.5</v>
      </c>
      <c r="S378" s="42">
        <f t="shared" si="18"/>
        <v>20.475000000000001</v>
      </c>
      <c r="T378" s="25">
        <f t="shared" si="19"/>
        <v>0</v>
      </c>
      <c r="W378" s="44" t="s">
        <v>932</v>
      </c>
      <c r="X378" s="44"/>
      <c r="Y378" s="44"/>
      <c r="Z378" s="44"/>
      <c r="AA378" s="44"/>
      <c r="AB378" s="44"/>
      <c r="AC378" s="44"/>
      <c r="AD378" s="44"/>
      <c r="AE378" s="44"/>
      <c r="AF378" s="44"/>
      <c r="AG378" s="44"/>
      <c r="AH378" s="44"/>
      <c r="AI378" s="44"/>
      <c r="AJ378" s="44"/>
      <c r="AK378" s="44"/>
      <c r="AL378" s="44"/>
    </row>
    <row r="379" spans="1:43" s="17" customFormat="1" ht="99.95" customHeight="1" outlineLevel="4" x14ac:dyDescent="0.2">
      <c r="A379" s="18" t="s">
        <v>933</v>
      </c>
      <c r="B379" s="19" t="s">
        <v>934</v>
      </c>
      <c r="C379" s="21">
        <v>4630112054088</v>
      </c>
      <c r="D379" s="20" t="s">
        <v>338</v>
      </c>
      <c r="E379" s="20" t="s">
        <v>41</v>
      </c>
      <c r="F379" s="20"/>
      <c r="G379" s="20" t="s">
        <v>78</v>
      </c>
      <c r="H379" s="20" t="s">
        <v>362</v>
      </c>
      <c r="I379" s="20" t="s">
        <v>199</v>
      </c>
      <c r="J379" s="20"/>
      <c r="K379" s="20"/>
      <c r="L379" s="20"/>
      <c r="M379" s="20"/>
      <c r="N379" s="21">
        <v>10</v>
      </c>
      <c r="O379" s="20"/>
      <c r="P379" s="23">
        <v>20</v>
      </c>
      <c r="Q379" s="24"/>
      <c r="R379" s="28">
        <v>31.5</v>
      </c>
      <c r="S379" s="42">
        <f t="shared" si="18"/>
        <v>20.475000000000001</v>
      </c>
      <c r="T379" s="25">
        <f t="shared" si="19"/>
        <v>0</v>
      </c>
      <c r="W379" s="31" t="s">
        <v>195</v>
      </c>
    </row>
    <row r="380" spans="1:43" s="17" customFormat="1" ht="99.95" customHeight="1" outlineLevel="4" x14ac:dyDescent="0.2">
      <c r="A380" s="18" t="s">
        <v>935</v>
      </c>
      <c r="B380" s="19" t="s">
        <v>936</v>
      </c>
      <c r="C380" s="21">
        <v>4630112054132</v>
      </c>
      <c r="D380" s="20" t="s">
        <v>338</v>
      </c>
      <c r="E380" s="20" t="s">
        <v>41</v>
      </c>
      <c r="F380" s="20"/>
      <c r="G380" s="20" t="s">
        <v>78</v>
      </c>
      <c r="H380" s="20" t="s">
        <v>362</v>
      </c>
      <c r="I380" s="20" t="s">
        <v>199</v>
      </c>
      <c r="J380" s="20"/>
      <c r="K380" s="20"/>
      <c r="L380" s="20"/>
      <c r="M380" s="20"/>
      <c r="N380" s="21">
        <v>10</v>
      </c>
      <c r="O380" s="20"/>
      <c r="P380" s="23">
        <v>20</v>
      </c>
      <c r="Q380" s="24"/>
      <c r="R380" s="28">
        <v>31.5</v>
      </c>
      <c r="S380" s="42">
        <f t="shared" si="18"/>
        <v>20.475000000000001</v>
      </c>
      <c r="T380" s="25">
        <f t="shared" si="19"/>
        <v>0</v>
      </c>
      <c r="W380" s="31" t="s">
        <v>195</v>
      </c>
    </row>
    <row r="381" spans="1:43" s="17" customFormat="1" ht="99.95" customHeight="1" outlineLevel="4" x14ac:dyDescent="0.2">
      <c r="A381" s="18" t="s">
        <v>937</v>
      </c>
      <c r="B381" s="19" t="s">
        <v>938</v>
      </c>
      <c r="C381" s="21">
        <v>4630112054149</v>
      </c>
      <c r="D381" s="20" t="s">
        <v>338</v>
      </c>
      <c r="E381" s="20" t="s">
        <v>41</v>
      </c>
      <c r="F381" s="20"/>
      <c r="G381" s="20" t="s">
        <v>78</v>
      </c>
      <c r="H381" s="20" t="s">
        <v>362</v>
      </c>
      <c r="I381" s="20" t="s">
        <v>199</v>
      </c>
      <c r="J381" s="20"/>
      <c r="K381" s="20"/>
      <c r="L381" s="20"/>
      <c r="M381" s="20"/>
      <c r="N381" s="21">
        <v>10</v>
      </c>
      <c r="O381" s="20"/>
      <c r="P381" s="23">
        <v>20</v>
      </c>
      <c r="Q381" s="24"/>
      <c r="R381" s="28">
        <v>31.5</v>
      </c>
      <c r="S381" s="42">
        <f t="shared" si="18"/>
        <v>20.475000000000001</v>
      </c>
      <c r="T381" s="25">
        <f t="shared" si="19"/>
        <v>0</v>
      </c>
      <c r="W381" s="31" t="s">
        <v>195</v>
      </c>
    </row>
    <row r="382" spans="1:43" s="17" customFormat="1" ht="99.95" customHeight="1" outlineLevel="4" x14ac:dyDescent="0.2">
      <c r="A382" s="18" t="s">
        <v>939</v>
      </c>
      <c r="B382" s="19" t="s">
        <v>940</v>
      </c>
      <c r="C382" s="21">
        <v>4630112054156</v>
      </c>
      <c r="D382" s="20" t="s">
        <v>338</v>
      </c>
      <c r="E382" s="20" t="s">
        <v>41</v>
      </c>
      <c r="F382" s="20"/>
      <c r="G382" s="20" t="s">
        <v>78</v>
      </c>
      <c r="H382" s="20" t="s">
        <v>362</v>
      </c>
      <c r="I382" s="20" t="s">
        <v>199</v>
      </c>
      <c r="J382" s="20"/>
      <c r="K382" s="20"/>
      <c r="L382" s="20"/>
      <c r="M382" s="20"/>
      <c r="N382" s="21">
        <v>10</v>
      </c>
      <c r="O382" s="20"/>
      <c r="P382" s="23">
        <v>20</v>
      </c>
      <c r="Q382" s="24"/>
      <c r="R382" s="28">
        <v>31.5</v>
      </c>
      <c r="S382" s="42">
        <f t="shared" si="18"/>
        <v>20.475000000000001</v>
      </c>
      <c r="T382" s="25">
        <f t="shared" si="19"/>
        <v>0</v>
      </c>
      <c r="W382" s="31" t="s">
        <v>195</v>
      </c>
    </row>
    <row r="383" spans="1:43" s="17" customFormat="1" ht="99.95" customHeight="1" outlineLevel="4" x14ac:dyDescent="0.2">
      <c r="A383" s="18" t="s">
        <v>941</v>
      </c>
      <c r="B383" s="19" t="s">
        <v>942</v>
      </c>
      <c r="C383" s="21">
        <v>4630112054163</v>
      </c>
      <c r="D383" s="20" t="s">
        <v>338</v>
      </c>
      <c r="E383" s="20" t="s">
        <v>41</v>
      </c>
      <c r="F383" s="20"/>
      <c r="G383" s="20" t="s">
        <v>78</v>
      </c>
      <c r="H383" s="20" t="s">
        <v>362</v>
      </c>
      <c r="I383" s="20" t="s">
        <v>199</v>
      </c>
      <c r="J383" s="20"/>
      <c r="K383" s="20"/>
      <c r="L383" s="20"/>
      <c r="M383" s="20"/>
      <c r="N383" s="21">
        <v>10</v>
      </c>
      <c r="O383" s="20"/>
      <c r="P383" s="23">
        <v>20</v>
      </c>
      <c r="Q383" s="24"/>
      <c r="R383" s="28">
        <v>31.5</v>
      </c>
      <c r="S383" s="42">
        <f t="shared" si="18"/>
        <v>20.475000000000001</v>
      </c>
      <c r="T383" s="25">
        <f t="shared" si="19"/>
        <v>0</v>
      </c>
      <c r="W383" s="31" t="s">
        <v>195</v>
      </c>
    </row>
    <row r="384" spans="1:43" s="17" customFormat="1" ht="99.95" customHeight="1" outlineLevel="4" x14ac:dyDescent="0.2">
      <c r="A384" s="18" t="s">
        <v>943</v>
      </c>
      <c r="B384" s="19" t="s">
        <v>944</v>
      </c>
      <c r="C384" s="21">
        <v>4630112054262</v>
      </c>
      <c r="D384" s="20" t="s">
        <v>338</v>
      </c>
      <c r="E384" s="20" t="s">
        <v>41</v>
      </c>
      <c r="F384" s="20"/>
      <c r="G384" s="20" t="s">
        <v>78</v>
      </c>
      <c r="H384" s="20" t="s">
        <v>362</v>
      </c>
      <c r="I384" s="20" t="s">
        <v>199</v>
      </c>
      <c r="J384" s="20"/>
      <c r="K384" s="20"/>
      <c r="L384" s="20"/>
      <c r="M384" s="20"/>
      <c r="N384" s="21">
        <v>10</v>
      </c>
      <c r="O384" s="20"/>
      <c r="P384" s="23">
        <v>20</v>
      </c>
      <c r="Q384" s="24"/>
      <c r="R384" s="28">
        <v>31.5</v>
      </c>
      <c r="S384" s="42">
        <f t="shared" si="18"/>
        <v>20.475000000000001</v>
      </c>
      <c r="T384" s="25">
        <f t="shared" si="19"/>
        <v>0</v>
      </c>
      <c r="W384" s="31" t="s">
        <v>394</v>
      </c>
    </row>
    <row r="385" spans="1:23" s="17" customFormat="1" ht="99.95" customHeight="1" outlineLevel="4" x14ac:dyDescent="0.2">
      <c r="A385" s="18" t="s">
        <v>945</v>
      </c>
      <c r="B385" s="19" t="s">
        <v>946</v>
      </c>
      <c r="C385" s="21">
        <v>4630112054392</v>
      </c>
      <c r="D385" s="20" t="s">
        <v>338</v>
      </c>
      <c r="E385" s="20" t="s">
        <v>41</v>
      </c>
      <c r="F385" s="20"/>
      <c r="G385" s="20" t="s">
        <v>78</v>
      </c>
      <c r="H385" s="20" t="s">
        <v>362</v>
      </c>
      <c r="I385" s="20" t="s">
        <v>199</v>
      </c>
      <c r="J385" s="20"/>
      <c r="K385" s="20"/>
      <c r="L385" s="20"/>
      <c r="M385" s="20"/>
      <c r="N385" s="21">
        <v>10</v>
      </c>
      <c r="O385" s="20"/>
      <c r="P385" s="23">
        <v>20</v>
      </c>
      <c r="Q385" s="24"/>
      <c r="R385" s="28">
        <v>31.5</v>
      </c>
      <c r="S385" s="42">
        <f t="shared" si="18"/>
        <v>20.475000000000001</v>
      </c>
      <c r="T385" s="25">
        <f t="shared" si="19"/>
        <v>0</v>
      </c>
      <c r="W385" s="31" t="s">
        <v>394</v>
      </c>
    </row>
    <row r="386" spans="1:23" s="17" customFormat="1" ht="99.95" customHeight="1" outlineLevel="4" x14ac:dyDescent="0.2">
      <c r="A386" s="18" t="s">
        <v>947</v>
      </c>
      <c r="B386" s="19" t="s">
        <v>948</v>
      </c>
      <c r="C386" s="21">
        <v>4630112054408</v>
      </c>
      <c r="D386" s="20" t="s">
        <v>338</v>
      </c>
      <c r="E386" s="20" t="s">
        <v>41</v>
      </c>
      <c r="F386" s="20"/>
      <c r="G386" s="20" t="s">
        <v>78</v>
      </c>
      <c r="H386" s="20" t="s">
        <v>362</v>
      </c>
      <c r="I386" s="20" t="s">
        <v>199</v>
      </c>
      <c r="J386" s="20"/>
      <c r="K386" s="20"/>
      <c r="L386" s="20"/>
      <c r="M386" s="20"/>
      <c r="N386" s="21">
        <v>10</v>
      </c>
      <c r="O386" s="20"/>
      <c r="P386" s="23">
        <v>20</v>
      </c>
      <c r="Q386" s="24"/>
      <c r="R386" s="28">
        <v>31.5</v>
      </c>
      <c r="S386" s="42">
        <f t="shared" si="18"/>
        <v>20.475000000000001</v>
      </c>
      <c r="T386" s="25">
        <f t="shared" si="19"/>
        <v>0</v>
      </c>
      <c r="W386" s="31" t="s">
        <v>394</v>
      </c>
    </row>
    <row r="387" spans="1:23" s="17" customFormat="1" ht="99.95" customHeight="1" outlineLevel="4" x14ac:dyDescent="0.2">
      <c r="A387" s="18" t="s">
        <v>949</v>
      </c>
      <c r="B387" s="19" t="s">
        <v>950</v>
      </c>
      <c r="C387" s="21">
        <v>4630112054415</v>
      </c>
      <c r="D387" s="20" t="s">
        <v>338</v>
      </c>
      <c r="E387" s="20" t="s">
        <v>41</v>
      </c>
      <c r="F387" s="20"/>
      <c r="G387" s="20" t="s">
        <v>78</v>
      </c>
      <c r="H387" s="20" t="s">
        <v>362</v>
      </c>
      <c r="I387" s="20" t="s">
        <v>199</v>
      </c>
      <c r="J387" s="20"/>
      <c r="K387" s="20"/>
      <c r="L387" s="20"/>
      <c r="M387" s="20"/>
      <c r="N387" s="21">
        <v>10</v>
      </c>
      <c r="O387" s="20"/>
      <c r="P387" s="23">
        <v>20</v>
      </c>
      <c r="Q387" s="24"/>
      <c r="R387" s="28">
        <v>31.5</v>
      </c>
      <c r="S387" s="42">
        <f t="shared" si="18"/>
        <v>20.475000000000001</v>
      </c>
      <c r="T387" s="25">
        <f t="shared" si="19"/>
        <v>0</v>
      </c>
      <c r="W387" s="31" t="s">
        <v>394</v>
      </c>
    </row>
    <row r="388" spans="1:23" s="17" customFormat="1" ht="99.95" customHeight="1" outlineLevel="4" x14ac:dyDescent="0.2">
      <c r="A388" s="18" t="s">
        <v>951</v>
      </c>
      <c r="B388" s="19" t="s">
        <v>952</v>
      </c>
      <c r="C388" s="21">
        <v>4630112054422</v>
      </c>
      <c r="D388" s="20" t="s">
        <v>338</v>
      </c>
      <c r="E388" s="20" t="s">
        <v>41</v>
      </c>
      <c r="F388" s="20"/>
      <c r="G388" s="20" t="s">
        <v>78</v>
      </c>
      <c r="H388" s="20" t="s">
        <v>362</v>
      </c>
      <c r="I388" s="20" t="s">
        <v>199</v>
      </c>
      <c r="J388" s="20"/>
      <c r="K388" s="20"/>
      <c r="L388" s="20"/>
      <c r="M388" s="20"/>
      <c r="N388" s="21">
        <v>10</v>
      </c>
      <c r="O388" s="20"/>
      <c r="P388" s="23">
        <v>20</v>
      </c>
      <c r="Q388" s="24"/>
      <c r="R388" s="28">
        <v>31.5</v>
      </c>
      <c r="S388" s="42">
        <f t="shared" si="18"/>
        <v>20.475000000000001</v>
      </c>
      <c r="T388" s="25">
        <f t="shared" si="19"/>
        <v>0</v>
      </c>
      <c r="W388" s="31" t="s">
        <v>394</v>
      </c>
    </row>
    <row r="389" spans="1:23" s="17" customFormat="1" ht="99.95" customHeight="1" outlineLevel="4" x14ac:dyDescent="0.2">
      <c r="A389" s="18" t="s">
        <v>953</v>
      </c>
      <c r="B389" s="19" t="s">
        <v>954</v>
      </c>
      <c r="C389" s="21">
        <v>4630112054613</v>
      </c>
      <c r="D389" s="20" t="s">
        <v>338</v>
      </c>
      <c r="E389" s="20" t="s">
        <v>41</v>
      </c>
      <c r="F389" s="20"/>
      <c r="G389" s="20" t="s">
        <v>78</v>
      </c>
      <c r="H389" s="20" t="s">
        <v>362</v>
      </c>
      <c r="I389" s="20" t="s">
        <v>199</v>
      </c>
      <c r="J389" s="20"/>
      <c r="K389" s="20"/>
      <c r="L389" s="20"/>
      <c r="M389" s="20"/>
      <c r="N389" s="21">
        <v>10</v>
      </c>
      <c r="O389" s="20"/>
      <c r="P389" s="23">
        <v>20</v>
      </c>
      <c r="Q389" s="24"/>
      <c r="R389" s="28">
        <v>31.5</v>
      </c>
      <c r="S389" s="42">
        <f t="shared" si="18"/>
        <v>20.475000000000001</v>
      </c>
      <c r="T389" s="25">
        <f t="shared" si="19"/>
        <v>0</v>
      </c>
      <c r="W389" s="31" t="s">
        <v>394</v>
      </c>
    </row>
    <row r="390" spans="1:23" s="17" customFormat="1" ht="99.95" customHeight="1" outlineLevel="4" x14ac:dyDescent="0.2">
      <c r="A390" s="18" t="s">
        <v>955</v>
      </c>
      <c r="B390" s="19" t="s">
        <v>956</v>
      </c>
      <c r="C390" s="21">
        <v>4630112054620</v>
      </c>
      <c r="D390" s="20" t="s">
        <v>338</v>
      </c>
      <c r="E390" s="20" t="s">
        <v>41</v>
      </c>
      <c r="F390" s="20"/>
      <c r="G390" s="20" t="s">
        <v>78</v>
      </c>
      <c r="H390" s="20" t="s">
        <v>362</v>
      </c>
      <c r="I390" s="20" t="s">
        <v>199</v>
      </c>
      <c r="J390" s="20"/>
      <c r="K390" s="20"/>
      <c r="L390" s="20"/>
      <c r="M390" s="20"/>
      <c r="N390" s="21">
        <v>10</v>
      </c>
      <c r="O390" s="20"/>
      <c r="P390" s="23">
        <v>20</v>
      </c>
      <c r="Q390" s="24"/>
      <c r="R390" s="28">
        <v>31.5</v>
      </c>
      <c r="S390" s="42">
        <f t="shared" si="18"/>
        <v>20.475000000000001</v>
      </c>
      <c r="T390" s="25">
        <f t="shared" si="19"/>
        <v>0</v>
      </c>
      <c r="W390" s="31" t="s">
        <v>394</v>
      </c>
    </row>
    <row r="391" spans="1:23" s="17" customFormat="1" ht="99.95" customHeight="1" outlineLevel="4" x14ac:dyDescent="0.2">
      <c r="A391" s="18" t="s">
        <v>957</v>
      </c>
      <c r="B391" s="19" t="s">
        <v>958</v>
      </c>
      <c r="C391" s="21">
        <v>4630112055139</v>
      </c>
      <c r="D391" s="20" t="s">
        <v>338</v>
      </c>
      <c r="E391" s="20" t="s">
        <v>41</v>
      </c>
      <c r="F391" s="20"/>
      <c r="G391" s="20" t="s">
        <v>78</v>
      </c>
      <c r="H391" s="20" t="s">
        <v>362</v>
      </c>
      <c r="I391" s="20" t="s">
        <v>199</v>
      </c>
      <c r="J391" s="20"/>
      <c r="K391" s="20"/>
      <c r="L391" s="20"/>
      <c r="M391" s="20"/>
      <c r="N391" s="21">
        <v>10</v>
      </c>
      <c r="O391" s="20"/>
      <c r="P391" s="23">
        <v>20</v>
      </c>
      <c r="Q391" s="24"/>
      <c r="R391" s="28">
        <v>31.5</v>
      </c>
      <c r="S391" s="42">
        <f t="shared" si="18"/>
        <v>20.475000000000001</v>
      </c>
      <c r="T391" s="25">
        <f t="shared" si="19"/>
        <v>0</v>
      </c>
      <c r="W391" s="31" t="s">
        <v>394</v>
      </c>
    </row>
    <row r="392" spans="1:23" s="17" customFormat="1" ht="99.95" customHeight="1" outlineLevel="4" x14ac:dyDescent="0.2">
      <c r="A392" s="18" t="s">
        <v>959</v>
      </c>
      <c r="B392" s="19" t="s">
        <v>960</v>
      </c>
      <c r="C392" s="21">
        <v>4630112068252</v>
      </c>
      <c r="D392" s="20" t="s">
        <v>338</v>
      </c>
      <c r="E392" s="20" t="s">
        <v>41</v>
      </c>
      <c r="F392" s="20"/>
      <c r="G392" s="20" t="s">
        <v>78</v>
      </c>
      <c r="H392" s="20" t="s">
        <v>181</v>
      </c>
      <c r="I392" s="20" t="s">
        <v>199</v>
      </c>
      <c r="J392" s="20"/>
      <c r="K392" s="20"/>
      <c r="L392" s="20"/>
      <c r="M392" s="20"/>
      <c r="N392" s="21">
        <v>10</v>
      </c>
      <c r="O392" s="20"/>
      <c r="P392" s="23">
        <v>20</v>
      </c>
      <c r="Q392" s="24"/>
      <c r="R392" s="28">
        <v>31.5</v>
      </c>
      <c r="S392" s="42">
        <f t="shared" si="18"/>
        <v>20.475000000000001</v>
      </c>
      <c r="T392" s="25">
        <f t="shared" si="19"/>
        <v>0</v>
      </c>
      <c r="W392" s="31" t="s">
        <v>411</v>
      </c>
    </row>
    <row r="393" spans="1:23" s="17" customFormat="1" ht="99.95" customHeight="1" outlineLevel="4" x14ac:dyDescent="0.2">
      <c r="A393" s="18" t="s">
        <v>961</v>
      </c>
      <c r="B393" s="19" t="s">
        <v>962</v>
      </c>
      <c r="C393" s="21">
        <v>4630112068269</v>
      </c>
      <c r="D393" s="20" t="s">
        <v>338</v>
      </c>
      <c r="E393" s="20" t="s">
        <v>41</v>
      </c>
      <c r="F393" s="20"/>
      <c r="G393" s="20" t="s">
        <v>78</v>
      </c>
      <c r="H393" s="20" t="s">
        <v>181</v>
      </c>
      <c r="I393" s="20" t="s">
        <v>199</v>
      </c>
      <c r="J393" s="20"/>
      <c r="K393" s="20"/>
      <c r="L393" s="20"/>
      <c r="M393" s="20"/>
      <c r="N393" s="21">
        <v>10</v>
      </c>
      <c r="O393" s="20"/>
      <c r="P393" s="23">
        <v>20</v>
      </c>
      <c r="Q393" s="24"/>
      <c r="R393" s="28">
        <v>31.5</v>
      </c>
      <c r="S393" s="42">
        <f t="shared" si="18"/>
        <v>20.475000000000001</v>
      </c>
      <c r="T393" s="25">
        <f t="shared" si="19"/>
        <v>0</v>
      </c>
      <c r="W393" s="31" t="s">
        <v>411</v>
      </c>
    </row>
    <row r="394" spans="1:23" s="17" customFormat="1" ht="99.95" customHeight="1" outlineLevel="4" x14ac:dyDescent="0.2">
      <c r="A394" s="18" t="s">
        <v>963</v>
      </c>
      <c r="B394" s="19" t="s">
        <v>964</v>
      </c>
      <c r="C394" s="21">
        <v>4630112069143</v>
      </c>
      <c r="D394" s="20" t="s">
        <v>338</v>
      </c>
      <c r="E394" s="20" t="s">
        <v>41</v>
      </c>
      <c r="F394" s="20"/>
      <c r="G394" s="20" t="s">
        <v>78</v>
      </c>
      <c r="H394" s="20" t="s">
        <v>181</v>
      </c>
      <c r="I394" s="20" t="s">
        <v>199</v>
      </c>
      <c r="J394" s="20"/>
      <c r="K394" s="20"/>
      <c r="L394" s="20"/>
      <c r="M394" s="20"/>
      <c r="N394" s="21">
        <v>10</v>
      </c>
      <c r="O394" s="20"/>
      <c r="P394" s="23">
        <v>20</v>
      </c>
      <c r="Q394" s="24"/>
      <c r="R394" s="28">
        <v>31.5</v>
      </c>
      <c r="S394" s="42">
        <f t="shared" si="18"/>
        <v>20.475000000000001</v>
      </c>
      <c r="T394" s="25">
        <f t="shared" si="19"/>
        <v>0</v>
      </c>
      <c r="W394" s="31" t="s">
        <v>965</v>
      </c>
    </row>
    <row r="395" spans="1:23" s="17" customFormat="1" ht="99.95" customHeight="1" outlineLevel="4" x14ac:dyDescent="0.2">
      <c r="A395" s="18" t="s">
        <v>966</v>
      </c>
      <c r="B395" s="19" t="s">
        <v>967</v>
      </c>
      <c r="C395" s="20" t="s">
        <v>968</v>
      </c>
      <c r="D395" s="20" t="s">
        <v>338</v>
      </c>
      <c r="E395" s="20" t="s">
        <v>41</v>
      </c>
      <c r="F395" s="20"/>
      <c r="G395" s="20" t="s">
        <v>174</v>
      </c>
      <c r="H395" s="20" t="s">
        <v>339</v>
      </c>
      <c r="I395" s="20" t="s">
        <v>199</v>
      </c>
      <c r="J395" s="20" t="s">
        <v>199</v>
      </c>
      <c r="K395" s="20"/>
      <c r="L395" s="20"/>
      <c r="M395" s="20"/>
      <c r="N395" s="21">
        <v>10</v>
      </c>
      <c r="O395" s="20"/>
      <c r="P395" s="23">
        <v>20</v>
      </c>
      <c r="Q395" s="24"/>
      <c r="R395" s="28">
        <v>31.5</v>
      </c>
      <c r="S395" s="42">
        <f t="shared" si="18"/>
        <v>20.475000000000001</v>
      </c>
      <c r="T395" s="25">
        <f t="shared" si="19"/>
        <v>0</v>
      </c>
      <c r="W395" s="31" t="s">
        <v>226</v>
      </c>
    </row>
    <row r="396" spans="1:23" s="17" customFormat="1" ht="99.95" customHeight="1" outlineLevel="4" x14ac:dyDescent="0.2">
      <c r="A396" s="18" t="s">
        <v>969</v>
      </c>
      <c r="B396" s="19" t="s">
        <v>970</v>
      </c>
      <c r="C396" s="21">
        <v>4650118153981</v>
      </c>
      <c r="D396" s="20" t="s">
        <v>338</v>
      </c>
      <c r="E396" s="20" t="s">
        <v>41</v>
      </c>
      <c r="F396" s="20"/>
      <c r="G396" s="20" t="s">
        <v>193</v>
      </c>
      <c r="H396" s="20" t="s">
        <v>181</v>
      </c>
      <c r="I396" s="20" t="s">
        <v>199</v>
      </c>
      <c r="J396" s="20" t="s">
        <v>199</v>
      </c>
      <c r="K396" s="20"/>
      <c r="L396" s="20"/>
      <c r="M396" s="20"/>
      <c r="N396" s="21">
        <v>10</v>
      </c>
      <c r="O396" s="20"/>
      <c r="P396" s="23">
        <v>20</v>
      </c>
      <c r="Q396" s="24"/>
      <c r="R396" s="28">
        <v>31.5</v>
      </c>
      <c r="S396" s="42">
        <f t="shared" si="18"/>
        <v>20.475000000000001</v>
      </c>
      <c r="T396" s="25">
        <f t="shared" si="19"/>
        <v>0</v>
      </c>
      <c r="W396" s="31" t="s">
        <v>226</v>
      </c>
    </row>
    <row r="397" spans="1:23" s="17" customFormat="1" ht="99.95" customHeight="1" outlineLevel="4" x14ac:dyDescent="0.2">
      <c r="A397" s="18" t="s">
        <v>971</v>
      </c>
      <c r="B397" s="19" t="s">
        <v>972</v>
      </c>
      <c r="C397" s="21">
        <v>4650118154001</v>
      </c>
      <c r="D397" s="20" t="s">
        <v>338</v>
      </c>
      <c r="E397" s="20" t="s">
        <v>41</v>
      </c>
      <c r="F397" s="20"/>
      <c r="G397" s="20" t="s">
        <v>193</v>
      </c>
      <c r="H397" s="20" t="s">
        <v>339</v>
      </c>
      <c r="I397" s="20" t="s">
        <v>199</v>
      </c>
      <c r="J397" s="20" t="s">
        <v>199</v>
      </c>
      <c r="K397" s="20"/>
      <c r="L397" s="20"/>
      <c r="M397" s="20"/>
      <c r="N397" s="21">
        <v>10</v>
      </c>
      <c r="O397" s="20"/>
      <c r="P397" s="23">
        <v>20</v>
      </c>
      <c r="Q397" s="24"/>
      <c r="R397" s="28">
        <v>31.5</v>
      </c>
      <c r="S397" s="42">
        <f t="shared" si="18"/>
        <v>20.475000000000001</v>
      </c>
      <c r="T397" s="25">
        <f t="shared" si="19"/>
        <v>0</v>
      </c>
      <c r="W397" s="31" t="s">
        <v>226</v>
      </c>
    </row>
    <row r="398" spans="1:23" s="17" customFormat="1" ht="99.95" customHeight="1" outlineLevel="4" x14ac:dyDescent="0.2">
      <c r="A398" s="18" t="s">
        <v>973</v>
      </c>
      <c r="B398" s="19" t="s">
        <v>974</v>
      </c>
      <c r="C398" s="21">
        <v>4630112000375</v>
      </c>
      <c r="D398" s="20" t="s">
        <v>338</v>
      </c>
      <c r="E398" s="20" t="s">
        <v>41</v>
      </c>
      <c r="F398" s="20"/>
      <c r="G398" s="20" t="s">
        <v>193</v>
      </c>
      <c r="H398" s="20" t="s">
        <v>339</v>
      </c>
      <c r="I398" s="20" t="s">
        <v>199</v>
      </c>
      <c r="J398" s="20" t="s">
        <v>199</v>
      </c>
      <c r="K398" s="20"/>
      <c r="L398" s="20"/>
      <c r="M398" s="20"/>
      <c r="N398" s="21">
        <v>10</v>
      </c>
      <c r="O398" s="20"/>
      <c r="P398" s="23">
        <v>20</v>
      </c>
      <c r="Q398" s="24"/>
      <c r="R398" s="28">
        <v>31.5</v>
      </c>
      <c r="S398" s="42">
        <f t="shared" si="18"/>
        <v>20.475000000000001</v>
      </c>
      <c r="T398" s="25">
        <f t="shared" si="19"/>
        <v>0</v>
      </c>
      <c r="W398" s="31" t="s">
        <v>220</v>
      </c>
    </row>
    <row r="399" spans="1:23" s="17" customFormat="1" ht="99.95" customHeight="1" outlineLevel="4" x14ac:dyDescent="0.2">
      <c r="A399" s="18" t="s">
        <v>975</v>
      </c>
      <c r="B399" s="19" t="s">
        <v>976</v>
      </c>
      <c r="C399" s="21">
        <v>4630112000412</v>
      </c>
      <c r="D399" s="20" t="s">
        <v>338</v>
      </c>
      <c r="E399" s="20" t="s">
        <v>41</v>
      </c>
      <c r="F399" s="20"/>
      <c r="G399" s="20" t="s">
        <v>193</v>
      </c>
      <c r="H399" s="20" t="s">
        <v>181</v>
      </c>
      <c r="I399" s="20" t="s">
        <v>199</v>
      </c>
      <c r="J399" s="20" t="s">
        <v>199</v>
      </c>
      <c r="K399" s="20"/>
      <c r="L399" s="20"/>
      <c r="M399" s="20"/>
      <c r="N399" s="21">
        <v>10</v>
      </c>
      <c r="O399" s="20"/>
      <c r="P399" s="23">
        <v>20</v>
      </c>
      <c r="Q399" s="24"/>
      <c r="R399" s="28">
        <v>31.5</v>
      </c>
      <c r="S399" s="42">
        <f t="shared" si="18"/>
        <v>20.475000000000001</v>
      </c>
      <c r="T399" s="25">
        <f t="shared" si="19"/>
        <v>0</v>
      </c>
      <c r="W399" s="31" t="s">
        <v>220</v>
      </c>
    </row>
    <row r="400" spans="1:23" s="17" customFormat="1" ht="99.95" customHeight="1" outlineLevel="4" x14ac:dyDescent="0.2">
      <c r="A400" s="18" t="s">
        <v>977</v>
      </c>
      <c r="B400" s="19" t="s">
        <v>978</v>
      </c>
      <c r="C400" s="21">
        <v>4630112002928</v>
      </c>
      <c r="D400" s="20" t="s">
        <v>338</v>
      </c>
      <c r="E400" s="20" t="s">
        <v>41</v>
      </c>
      <c r="F400" s="20"/>
      <c r="G400" s="20" t="s">
        <v>193</v>
      </c>
      <c r="H400" s="20" t="s">
        <v>339</v>
      </c>
      <c r="I400" s="20" t="s">
        <v>199</v>
      </c>
      <c r="J400" s="20" t="s">
        <v>199</v>
      </c>
      <c r="K400" s="20"/>
      <c r="L400" s="20"/>
      <c r="M400" s="20"/>
      <c r="N400" s="21">
        <v>10</v>
      </c>
      <c r="O400" s="20"/>
      <c r="P400" s="23">
        <v>20</v>
      </c>
      <c r="Q400" s="24"/>
      <c r="R400" s="28">
        <v>31.5</v>
      </c>
      <c r="S400" s="42">
        <f t="shared" si="18"/>
        <v>20.475000000000001</v>
      </c>
      <c r="T400" s="25">
        <f t="shared" si="19"/>
        <v>0</v>
      </c>
      <c r="W400" s="31" t="s">
        <v>979</v>
      </c>
    </row>
    <row r="401" spans="1:23" s="17" customFormat="1" ht="99.95" customHeight="1" outlineLevel="4" x14ac:dyDescent="0.2">
      <c r="A401" s="18" t="s">
        <v>980</v>
      </c>
      <c r="B401" s="19" t="s">
        <v>981</v>
      </c>
      <c r="C401" s="21">
        <v>4630112002935</v>
      </c>
      <c r="D401" s="20" t="s">
        <v>338</v>
      </c>
      <c r="E401" s="20" t="s">
        <v>41</v>
      </c>
      <c r="F401" s="20"/>
      <c r="G401" s="20" t="s">
        <v>193</v>
      </c>
      <c r="H401" s="20" t="s">
        <v>339</v>
      </c>
      <c r="I401" s="20" t="s">
        <v>199</v>
      </c>
      <c r="J401" s="20" t="s">
        <v>199</v>
      </c>
      <c r="K401" s="20"/>
      <c r="L401" s="20"/>
      <c r="M401" s="20"/>
      <c r="N401" s="21">
        <v>10</v>
      </c>
      <c r="O401" s="20"/>
      <c r="P401" s="23">
        <v>20</v>
      </c>
      <c r="Q401" s="24"/>
      <c r="R401" s="28">
        <v>31.5</v>
      </c>
      <c r="S401" s="42">
        <f t="shared" si="18"/>
        <v>20.475000000000001</v>
      </c>
      <c r="T401" s="25">
        <f t="shared" si="19"/>
        <v>0</v>
      </c>
      <c r="W401" s="31" t="s">
        <v>979</v>
      </c>
    </row>
    <row r="402" spans="1:23" s="17" customFormat="1" ht="99.95" customHeight="1" outlineLevel="4" x14ac:dyDescent="0.2">
      <c r="A402" s="18" t="s">
        <v>982</v>
      </c>
      <c r="B402" s="19" t="s">
        <v>983</v>
      </c>
      <c r="C402" s="21">
        <v>4630112002959</v>
      </c>
      <c r="D402" s="20" t="s">
        <v>338</v>
      </c>
      <c r="E402" s="20" t="s">
        <v>41</v>
      </c>
      <c r="F402" s="20"/>
      <c r="G402" s="20" t="s">
        <v>193</v>
      </c>
      <c r="H402" s="20" t="s">
        <v>339</v>
      </c>
      <c r="I402" s="20" t="s">
        <v>199</v>
      </c>
      <c r="J402" s="20" t="s">
        <v>199</v>
      </c>
      <c r="K402" s="20"/>
      <c r="L402" s="20"/>
      <c r="M402" s="20"/>
      <c r="N402" s="21">
        <v>10</v>
      </c>
      <c r="O402" s="20"/>
      <c r="P402" s="23">
        <v>20</v>
      </c>
      <c r="Q402" s="24"/>
      <c r="R402" s="28">
        <v>31.5</v>
      </c>
      <c r="S402" s="42">
        <f t="shared" si="18"/>
        <v>20.475000000000001</v>
      </c>
      <c r="T402" s="25">
        <f t="shared" si="19"/>
        <v>0</v>
      </c>
      <c r="W402" s="31" t="s">
        <v>979</v>
      </c>
    </row>
    <row r="403" spans="1:23" s="17" customFormat="1" ht="99.95" customHeight="1" outlineLevel="4" x14ac:dyDescent="0.2">
      <c r="A403" s="18" t="s">
        <v>984</v>
      </c>
      <c r="B403" s="19" t="s">
        <v>985</v>
      </c>
      <c r="C403" s="21">
        <v>4630112011982</v>
      </c>
      <c r="D403" s="20" t="s">
        <v>338</v>
      </c>
      <c r="E403" s="20" t="s">
        <v>41</v>
      </c>
      <c r="F403" s="20"/>
      <c r="G403" s="20" t="s">
        <v>193</v>
      </c>
      <c r="H403" s="20" t="s">
        <v>181</v>
      </c>
      <c r="I403" s="20" t="s">
        <v>199</v>
      </c>
      <c r="J403" s="20" t="s">
        <v>199</v>
      </c>
      <c r="K403" s="20"/>
      <c r="L403" s="20"/>
      <c r="M403" s="20"/>
      <c r="N403" s="21">
        <v>10</v>
      </c>
      <c r="O403" s="20"/>
      <c r="P403" s="23">
        <v>20</v>
      </c>
      <c r="Q403" s="24"/>
      <c r="R403" s="28">
        <v>31.5</v>
      </c>
      <c r="S403" s="42">
        <f t="shared" si="18"/>
        <v>20.475000000000001</v>
      </c>
      <c r="T403" s="25">
        <f t="shared" si="19"/>
        <v>0</v>
      </c>
    </row>
    <row r="404" spans="1:23" s="17" customFormat="1" ht="99.95" customHeight="1" outlineLevel="4" x14ac:dyDescent="0.2">
      <c r="A404" s="18" t="s">
        <v>986</v>
      </c>
      <c r="B404" s="19" t="s">
        <v>987</v>
      </c>
      <c r="C404" s="21">
        <v>4630112011999</v>
      </c>
      <c r="D404" s="20" t="s">
        <v>338</v>
      </c>
      <c r="E404" s="20" t="s">
        <v>41</v>
      </c>
      <c r="F404" s="20"/>
      <c r="G404" s="20" t="s">
        <v>193</v>
      </c>
      <c r="H404" s="20" t="s">
        <v>181</v>
      </c>
      <c r="I404" s="20" t="s">
        <v>199</v>
      </c>
      <c r="J404" s="20" t="s">
        <v>199</v>
      </c>
      <c r="K404" s="20"/>
      <c r="L404" s="20"/>
      <c r="M404" s="20"/>
      <c r="N404" s="21">
        <v>10</v>
      </c>
      <c r="O404" s="20"/>
      <c r="P404" s="23">
        <v>20</v>
      </c>
      <c r="Q404" s="24"/>
      <c r="R404" s="28">
        <v>31.5</v>
      </c>
      <c r="S404" s="42">
        <f t="shared" si="18"/>
        <v>20.475000000000001</v>
      </c>
      <c r="T404" s="25">
        <f t="shared" si="19"/>
        <v>0</v>
      </c>
    </row>
    <row r="405" spans="1:23" s="17" customFormat="1" ht="99.95" customHeight="1" outlineLevel="4" x14ac:dyDescent="0.2">
      <c r="A405" s="18" t="s">
        <v>988</v>
      </c>
      <c r="B405" s="19" t="s">
        <v>989</v>
      </c>
      <c r="C405" s="21">
        <v>4630112012002</v>
      </c>
      <c r="D405" s="20" t="s">
        <v>338</v>
      </c>
      <c r="E405" s="20" t="s">
        <v>41</v>
      </c>
      <c r="F405" s="20"/>
      <c r="G405" s="20" t="s">
        <v>193</v>
      </c>
      <c r="H405" s="20" t="s">
        <v>362</v>
      </c>
      <c r="I405" s="20" t="s">
        <v>199</v>
      </c>
      <c r="J405" s="20" t="s">
        <v>199</v>
      </c>
      <c r="K405" s="20"/>
      <c r="L405" s="20"/>
      <c r="M405" s="20"/>
      <c r="N405" s="21">
        <v>10</v>
      </c>
      <c r="O405" s="20"/>
      <c r="P405" s="23">
        <v>20</v>
      </c>
      <c r="Q405" s="24"/>
      <c r="R405" s="28">
        <v>31.5</v>
      </c>
      <c r="S405" s="42">
        <f t="shared" ref="S405:S430" si="20">R405*(1-$P$9/100)</f>
        <v>20.475000000000001</v>
      </c>
      <c r="T405" s="25">
        <f t="shared" ref="T405:T430" si="21">Q405*S405</f>
        <v>0</v>
      </c>
    </row>
    <row r="406" spans="1:23" s="17" customFormat="1" ht="99.95" customHeight="1" outlineLevel="4" x14ac:dyDescent="0.2">
      <c r="A406" s="18" t="s">
        <v>990</v>
      </c>
      <c r="B406" s="19" t="s">
        <v>991</v>
      </c>
      <c r="C406" s="21">
        <v>4630112012019</v>
      </c>
      <c r="D406" s="20" t="s">
        <v>338</v>
      </c>
      <c r="E406" s="20" t="s">
        <v>41</v>
      </c>
      <c r="F406" s="20"/>
      <c r="G406" s="20" t="s">
        <v>193</v>
      </c>
      <c r="H406" s="20" t="s">
        <v>362</v>
      </c>
      <c r="I406" s="20" t="s">
        <v>199</v>
      </c>
      <c r="J406" s="20" t="s">
        <v>199</v>
      </c>
      <c r="K406" s="20"/>
      <c r="L406" s="20"/>
      <c r="M406" s="20"/>
      <c r="N406" s="21">
        <v>10</v>
      </c>
      <c r="O406" s="20"/>
      <c r="P406" s="23">
        <v>20</v>
      </c>
      <c r="Q406" s="24"/>
      <c r="R406" s="28">
        <v>31.5</v>
      </c>
      <c r="S406" s="42">
        <f t="shared" si="20"/>
        <v>20.475000000000001</v>
      </c>
      <c r="T406" s="25">
        <f t="shared" si="21"/>
        <v>0</v>
      </c>
      <c r="W406" s="31" t="s">
        <v>992</v>
      </c>
    </row>
    <row r="407" spans="1:23" s="17" customFormat="1" ht="99.95" customHeight="1" outlineLevel="4" x14ac:dyDescent="0.2">
      <c r="A407" s="18" t="s">
        <v>993</v>
      </c>
      <c r="B407" s="19" t="s">
        <v>994</v>
      </c>
      <c r="C407" s="21">
        <v>4630112012040</v>
      </c>
      <c r="D407" s="20" t="s">
        <v>338</v>
      </c>
      <c r="E407" s="20" t="s">
        <v>41</v>
      </c>
      <c r="F407" s="20"/>
      <c r="G407" s="20" t="s">
        <v>193</v>
      </c>
      <c r="H407" s="20" t="s">
        <v>362</v>
      </c>
      <c r="I407" s="20" t="s">
        <v>199</v>
      </c>
      <c r="J407" s="20" t="s">
        <v>199</v>
      </c>
      <c r="K407" s="20"/>
      <c r="L407" s="20"/>
      <c r="M407" s="20"/>
      <c r="N407" s="21">
        <v>10</v>
      </c>
      <c r="O407" s="20"/>
      <c r="P407" s="23">
        <v>20</v>
      </c>
      <c r="Q407" s="24"/>
      <c r="R407" s="28">
        <v>31.5</v>
      </c>
      <c r="S407" s="42">
        <f t="shared" si="20"/>
        <v>20.475000000000001</v>
      </c>
      <c r="T407" s="25">
        <f t="shared" si="21"/>
        <v>0</v>
      </c>
      <c r="W407" s="31" t="s">
        <v>422</v>
      </c>
    </row>
    <row r="408" spans="1:23" s="17" customFormat="1" ht="99.95" customHeight="1" outlineLevel="4" x14ac:dyDescent="0.2">
      <c r="A408" s="18" t="s">
        <v>995</v>
      </c>
      <c r="B408" s="19" t="s">
        <v>996</v>
      </c>
      <c r="C408" s="21">
        <v>4630112013856</v>
      </c>
      <c r="D408" s="20" t="s">
        <v>338</v>
      </c>
      <c r="E408" s="20" t="s">
        <v>41</v>
      </c>
      <c r="F408" s="20"/>
      <c r="G408" s="20" t="s">
        <v>193</v>
      </c>
      <c r="H408" s="20" t="s">
        <v>339</v>
      </c>
      <c r="I408" s="20" t="s">
        <v>199</v>
      </c>
      <c r="J408" s="20" t="s">
        <v>199</v>
      </c>
      <c r="K408" s="20"/>
      <c r="L408" s="20"/>
      <c r="M408" s="20"/>
      <c r="N408" s="21">
        <v>10</v>
      </c>
      <c r="O408" s="20"/>
      <c r="P408" s="23">
        <v>20</v>
      </c>
      <c r="Q408" s="24"/>
      <c r="R408" s="28">
        <v>31.5</v>
      </c>
      <c r="S408" s="42">
        <f t="shared" si="20"/>
        <v>20.475000000000001</v>
      </c>
      <c r="T408" s="25">
        <f t="shared" si="21"/>
        <v>0</v>
      </c>
      <c r="W408" s="31" t="s">
        <v>226</v>
      </c>
    </row>
    <row r="409" spans="1:23" s="17" customFormat="1" ht="99.95" customHeight="1" outlineLevel="4" x14ac:dyDescent="0.2">
      <c r="A409" s="18" t="s">
        <v>997</v>
      </c>
      <c r="B409" s="19" t="s">
        <v>998</v>
      </c>
      <c r="C409" s="21">
        <v>4630112013795</v>
      </c>
      <c r="D409" s="20" t="s">
        <v>338</v>
      </c>
      <c r="E409" s="20" t="s">
        <v>41</v>
      </c>
      <c r="F409" s="20"/>
      <c r="G409" s="20" t="s">
        <v>193</v>
      </c>
      <c r="H409" s="20" t="s">
        <v>339</v>
      </c>
      <c r="I409" s="20" t="s">
        <v>199</v>
      </c>
      <c r="J409" s="20" t="s">
        <v>199</v>
      </c>
      <c r="K409" s="20"/>
      <c r="L409" s="20"/>
      <c r="M409" s="20"/>
      <c r="N409" s="21">
        <v>10</v>
      </c>
      <c r="O409" s="20"/>
      <c r="P409" s="23">
        <v>20</v>
      </c>
      <c r="Q409" s="24"/>
      <c r="R409" s="28">
        <v>31.5</v>
      </c>
      <c r="S409" s="42">
        <f t="shared" si="20"/>
        <v>20.475000000000001</v>
      </c>
      <c r="T409" s="25">
        <f t="shared" si="21"/>
        <v>0</v>
      </c>
    </row>
    <row r="410" spans="1:23" s="17" customFormat="1" ht="99.95" customHeight="1" outlineLevel="4" x14ac:dyDescent="0.2">
      <c r="A410" s="18" t="s">
        <v>999</v>
      </c>
      <c r="B410" s="19" t="s">
        <v>1000</v>
      </c>
      <c r="C410" s="21">
        <v>4630112013979</v>
      </c>
      <c r="D410" s="20" t="s">
        <v>338</v>
      </c>
      <c r="E410" s="20" t="s">
        <v>41</v>
      </c>
      <c r="F410" s="20"/>
      <c r="G410" s="20" t="s">
        <v>193</v>
      </c>
      <c r="H410" s="20" t="s">
        <v>339</v>
      </c>
      <c r="I410" s="20" t="s">
        <v>199</v>
      </c>
      <c r="J410" s="20" t="s">
        <v>199</v>
      </c>
      <c r="K410" s="20"/>
      <c r="L410" s="20"/>
      <c r="M410" s="20"/>
      <c r="N410" s="21">
        <v>10</v>
      </c>
      <c r="O410" s="20"/>
      <c r="P410" s="23">
        <v>20</v>
      </c>
      <c r="Q410" s="24"/>
      <c r="R410" s="28">
        <v>31.5</v>
      </c>
      <c r="S410" s="42">
        <f t="shared" si="20"/>
        <v>20.475000000000001</v>
      </c>
      <c r="T410" s="25">
        <f t="shared" si="21"/>
        <v>0</v>
      </c>
      <c r="W410" s="31" t="s">
        <v>422</v>
      </c>
    </row>
    <row r="411" spans="1:23" s="17" customFormat="1" ht="99.95" customHeight="1" outlineLevel="4" x14ac:dyDescent="0.2">
      <c r="A411" s="18" t="s">
        <v>1001</v>
      </c>
      <c r="B411" s="19" t="s">
        <v>1002</v>
      </c>
      <c r="C411" s="21">
        <v>4630112013976</v>
      </c>
      <c r="D411" s="20" t="s">
        <v>338</v>
      </c>
      <c r="E411" s="20" t="s">
        <v>41</v>
      </c>
      <c r="F411" s="20"/>
      <c r="G411" s="20" t="s">
        <v>193</v>
      </c>
      <c r="H411" s="20" t="s">
        <v>339</v>
      </c>
      <c r="I411" s="20" t="s">
        <v>199</v>
      </c>
      <c r="J411" s="20" t="s">
        <v>199</v>
      </c>
      <c r="K411" s="20"/>
      <c r="L411" s="20"/>
      <c r="M411" s="20"/>
      <c r="N411" s="21">
        <v>10</v>
      </c>
      <c r="O411" s="20"/>
      <c r="P411" s="23">
        <v>20</v>
      </c>
      <c r="Q411" s="24"/>
      <c r="R411" s="28">
        <v>31.5</v>
      </c>
      <c r="S411" s="42">
        <f t="shared" si="20"/>
        <v>20.475000000000001</v>
      </c>
      <c r="T411" s="25">
        <f t="shared" si="21"/>
        <v>0</v>
      </c>
      <c r="W411" s="31" t="s">
        <v>226</v>
      </c>
    </row>
    <row r="412" spans="1:23" s="17" customFormat="1" ht="99.95" customHeight="1" outlineLevel="4" x14ac:dyDescent="0.2">
      <c r="A412" s="18" t="s">
        <v>1003</v>
      </c>
      <c r="B412" s="19" t="s">
        <v>1004</v>
      </c>
      <c r="C412" s="21">
        <v>4630112013993</v>
      </c>
      <c r="D412" s="20" t="s">
        <v>338</v>
      </c>
      <c r="E412" s="20" t="s">
        <v>41</v>
      </c>
      <c r="F412" s="20"/>
      <c r="G412" s="20" t="s">
        <v>193</v>
      </c>
      <c r="H412" s="20" t="s">
        <v>339</v>
      </c>
      <c r="I412" s="20" t="s">
        <v>199</v>
      </c>
      <c r="J412" s="20" t="s">
        <v>199</v>
      </c>
      <c r="K412" s="20"/>
      <c r="L412" s="20"/>
      <c r="M412" s="20"/>
      <c r="N412" s="21">
        <v>10</v>
      </c>
      <c r="O412" s="20"/>
      <c r="P412" s="23">
        <v>20</v>
      </c>
      <c r="Q412" s="24"/>
      <c r="R412" s="28">
        <v>31.5</v>
      </c>
      <c r="S412" s="42">
        <f t="shared" si="20"/>
        <v>20.475000000000001</v>
      </c>
      <c r="T412" s="25">
        <f t="shared" si="21"/>
        <v>0</v>
      </c>
    </row>
    <row r="413" spans="1:23" s="17" customFormat="1" ht="99.95" customHeight="1" outlineLevel="4" x14ac:dyDescent="0.2">
      <c r="A413" s="18" t="s">
        <v>1005</v>
      </c>
      <c r="B413" s="19" t="s">
        <v>1006</v>
      </c>
      <c r="C413" s="21">
        <v>4630112015270</v>
      </c>
      <c r="D413" s="20" t="s">
        <v>338</v>
      </c>
      <c r="E413" s="20" t="s">
        <v>41</v>
      </c>
      <c r="F413" s="20"/>
      <c r="G413" s="20" t="s">
        <v>193</v>
      </c>
      <c r="H413" s="20" t="s">
        <v>339</v>
      </c>
      <c r="I413" s="20" t="s">
        <v>199</v>
      </c>
      <c r="J413" s="20" t="s">
        <v>199</v>
      </c>
      <c r="K413" s="20"/>
      <c r="L413" s="20"/>
      <c r="M413" s="20"/>
      <c r="N413" s="21">
        <v>10</v>
      </c>
      <c r="O413" s="20"/>
      <c r="P413" s="23">
        <v>20</v>
      </c>
      <c r="Q413" s="24"/>
      <c r="R413" s="28">
        <v>31.5</v>
      </c>
      <c r="S413" s="42">
        <f t="shared" si="20"/>
        <v>20.475000000000001</v>
      </c>
      <c r="T413" s="25">
        <f t="shared" si="21"/>
        <v>0</v>
      </c>
    </row>
    <row r="414" spans="1:23" s="17" customFormat="1" ht="99.95" customHeight="1" outlineLevel="4" x14ac:dyDescent="0.2">
      <c r="A414" s="18" t="s">
        <v>1007</v>
      </c>
      <c r="B414" s="19" t="s">
        <v>1008</v>
      </c>
      <c r="C414" s="21">
        <v>4630112015287</v>
      </c>
      <c r="D414" s="20" t="s">
        <v>338</v>
      </c>
      <c r="E414" s="20" t="s">
        <v>41</v>
      </c>
      <c r="F414" s="20"/>
      <c r="G414" s="20" t="s">
        <v>193</v>
      </c>
      <c r="H414" s="20" t="s">
        <v>339</v>
      </c>
      <c r="I414" s="20" t="s">
        <v>199</v>
      </c>
      <c r="J414" s="20" t="s">
        <v>199</v>
      </c>
      <c r="K414" s="20"/>
      <c r="L414" s="20"/>
      <c r="M414" s="20"/>
      <c r="N414" s="21">
        <v>10</v>
      </c>
      <c r="O414" s="20"/>
      <c r="P414" s="23">
        <v>20</v>
      </c>
      <c r="Q414" s="24"/>
      <c r="R414" s="28">
        <v>31.5</v>
      </c>
      <c r="S414" s="42">
        <f t="shared" si="20"/>
        <v>20.475000000000001</v>
      </c>
      <c r="T414" s="25">
        <f t="shared" si="21"/>
        <v>0</v>
      </c>
    </row>
    <row r="415" spans="1:23" s="17" customFormat="1" ht="99.95" customHeight="1" outlineLevel="4" x14ac:dyDescent="0.2">
      <c r="A415" s="18" t="s">
        <v>1009</v>
      </c>
      <c r="B415" s="19" t="s">
        <v>1010</v>
      </c>
      <c r="C415" s="21">
        <v>4630112015294</v>
      </c>
      <c r="D415" s="20" t="s">
        <v>338</v>
      </c>
      <c r="E415" s="20" t="s">
        <v>41</v>
      </c>
      <c r="F415" s="20"/>
      <c r="G415" s="20" t="s">
        <v>193</v>
      </c>
      <c r="H415" s="20" t="s">
        <v>339</v>
      </c>
      <c r="I415" s="20" t="s">
        <v>199</v>
      </c>
      <c r="J415" s="20" t="s">
        <v>199</v>
      </c>
      <c r="K415" s="20"/>
      <c r="L415" s="20"/>
      <c r="M415" s="20"/>
      <c r="N415" s="21">
        <v>10</v>
      </c>
      <c r="O415" s="20"/>
      <c r="P415" s="23">
        <v>20</v>
      </c>
      <c r="Q415" s="24"/>
      <c r="R415" s="28">
        <v>31.5</v>
      </c>
      <c r="S415" s="42">
        <f t="shared" si="20"/>
        <v>20.475000000000001</v>
      </c>
      <c r="T415" s="25">
        <f t="shared" si="21"/>
        <v>0</v>
      </c>
    </row>
    <row r="416" spans="1:23" s="17" customFormat="1" ht="99.95" customHeight="1" outlineLevel="4" x14ac:dyDescent="0.2">
      <c r="A416" s="18" t="s">
        <v>1011</v>
      </c>
      <c r="B416" s="19" t="s">
        <v>1012</v>
      </c>
      <c r="C416" s="21">
        <v>4630112021271</v>
      </c>
      <c r="D416" s="20" t="s">
        <v>338</v>
      </c>
      <c r="E416" s="20" t="s">
        <v>41</v>
      </c>
      <c r="F416" s="20"/>
      <c r="G416" s="20" t="s">
        <v>193</v>
      </c>
      <c r="H416" s="20" t="s">
        <v>339</v>
      </c>
      <c r="I416" s="20" t="s">
        <v>199</v>
      </c>
      <c r="J416" s="20" t="s">
        <v>199</v>
      </c>
      <c r="K416" s="20"/>
      <c r="L416" s="20"/>
      <c r="M416" s="20"/>
      <c r="N416" s="21">
        <v>10</v>
      </c>
      <c r="O416" s="20"/>
      <c r="P416" s="23">
        <v>20</v>
      </c>
      <c r="Q416" s="24"/>
      <c r="R416" s="28">
        <v>31.5</v>
      </c>
      <c r="S416" s="42">
        <f t="shared" si="20"/>
        <v>20.475000000000001</v>
      </c>
      <c r="T416" s="25">
        <f t="shared" si="21"/>
        <v>0</v>
      </c>
    </row>
    <row r="417" spans="1:23" s="17" customFormat="1" ht="99.95" customHeight="1" outlineLevel="4" x14ac:dyDescent="0.2">
      <c r="A417" s="18" t="s">
        <v>1013</v>
      </c>
      <c r="B417" s="19" t="s">
        <v>1014</v>
      </c>
      <c r="C417" s="21">
        <v>4630112021295</v>
      </c>
      <c r="D417" s="20" t="s">
        <v>338</v>
      </c>
      <c r="E417" s="20" t="s">
        <v>41</v>
      </c>
      <c r="F417" s="20"/>
      <c r="G417" s="20" t="s">
        <v>193</v>
      </c>
      <c r="H417" s="20" t="s">
        <v>339</v>
      </c>
      <c r="I417" s="20" t="s">
        <v>199</v>
      </c>
      <c r="J417" s="20" t="s">
        <v>199</v>
      </c>
      <c r="K417" s="20"/>
      <c r="L417" s="20"/>
      <c r="M417" s="20"/>
      <c r="N417" s="21">
        <v>10</v>
      </c>
      <c r="O417" s="20"/>
      <c r="P417" s="23">
        <v>20</v>
      </c>
      <c r="Q417" s="24"/>
      <c r="R417" s="28">
        <v>31.5</v>
      </c>
      <c r="S417" s="42">
        <f t="shared" si="20"/>
        <v>20.475000000000001</v>
      </c>
      <c r="T417" s="25">
        <f t="shared" si="21"/>
        <v>0</v>
      </c>
    </row>
    <row r="418" spans="1:23" s="17" customFormat="1" ht="99.95" customHeight="1" outlineLevel="4" x14ac:dyDescent="0.2">
      <c r="A418" s="18" t="s">
        <v>1015</v>
      </c>
      <c r="B418" s="19" t="s">
        <v>1016</v>
      </c>
      <c r="C418" s="21">
        <v>4630112021301</v>
      </c>
      <c r="D418" s="20" t="s">
        <v>338</v>
      </c>
      <c r="E418" s="20" t="s">
        <v>41</v>
      </c>
      <c r="F418" s="20"/>
      <c r="G418" s="20" t="s">
        <v>193</v>
      </c>
      <c r="H418" s="20" t="s">
        <v>339</v>
      </c>
      <c r="I418" s="20" t="s">
        <v>199</v>
      </c>
      <c r="J418" s="20" t="s">
        <v>199</v>
      </c>
      <c r="K418" s="20"/>
      <c r="L418" s="20"/>
      <c r="M418" s="20"/>
      <c r="N418" s="21">
        <v>10</v>
      </c>
      <c r="O418" s="20"/>
      <c r="P418" s="23">
        <v>20</v>
      </c>
      <c r="Q418" s="24"/>
      <c r="R418" s="28">
        <v>31.5</v>
      </c>
      <c r="S418" s="42">
        <f t="shared" si="20"/>
        <v>20.475000000000001</v>
      </c>
      <c r="T418" s="25">
        <f t="shared" si="21"/>
        <v>0</v>
      </c>
    </row>
    <row r="419" spans="1:23" s="17" customFormat="1" ht="99.95" customHeight="1" outlineLevel="4" x14ac:dyDescent="0.2">
      <c r="A419" s="18" t="s">
        <v>1017</v>
      </c>
      <c r="B419" s="19" t="s">
        <v>1018</v>
      </c>
      <c r="C419" s="21">
        <v>4630112021318</v>
      </c>
      <c r="D419" s="20" t="s">
        <v>338</v>
      </c>
      <c r="E419" s="20" t="s">
        <v>41</v>
      </c>
      <c r="F419" s="20"/>
      <c r="G419" s="20" t="s">
        <v>193</v>
      </c>
      <c r="H419" s="20" t="s">
        <v>339</v>
      </c>
      <c r="I419" s="20" t="s">
        <v>199</v>
      </c>
      <c r="J419" s="20" t="s">
        <v>199</v>
      </c>
      <c r="K419" s="20"/>
      <c r="L419" s="20"/>
      <c r="M419" s="20"/>
      <c r="N419" s="21">
        <v>10</v>
      </c>
      <c r="O419" s="20"/>
      <c r="P419" s="23">
        <v>20</v>
      </c>
      <c r="Q419" s="24"/>
      <c r="R419" s="28">
        <v>31.5</v>
      </c>
      <c r="S419" s="42">
        <f t="shared" si="20"/>
        <v>20.475000000000001</v>
      </c>
      <c r="T419" s="25">
        <f t="shared" si="21"/>
        <v>0</v>
      </c>
      <c r="W419" s="31" t="s">
        <v>422</v>
      </c>
    </row>
    <row r="420" spans="1:23" s="17" customFormat="1" ht="99.95" customHeight="1" outlineLevel="4" x14ac:dyDescent="0.2">
      <c r="A420" s="18" t="s">
        <v>1019</v>
      </c>
      <c r="B420" s="19" t="s">
        <v>1020</v>
      </c>
      <c r="C420" s="21">
        <v>4630112021325</v>
      </c>
      <c r="D420" s="20" t="s">
        <v>338</v>
      </c>
      <c r="E420" s="20" t="s">
        <v>41</v>
      </c>
      <c r="F420" s="20"/>
      <c r="G420" s="20" t="s">
        <v>193</v>
      </c>
      <c r="H420" s="20" t="s">
        <v>339</v>
      </c>
      <c r="I420" s="20" t="s">
        <v>199</v>
      </c>
      <c r="J420" s="20" t="s">
        <v>199</v>
      </c>
      <c r="K420" s="20"/>
      <c r="L420" s="20"/>
      <c r="M420" s="20"/>
      <c r="N420" s="21">
        <v>10</v>
      </c>
      <c r="O420" s="20"/>
      <c r="P420" s="23">
        <v>20</v>
      </c>
      <c r="Q420" s="24"/>
      <c r="R420" s="28">
        <v>31.5</v>
      </c>
      <c r="S420" s="42">
        <f t="shared" si="20"/>
        <v>20.475000000000001</v>
      </c>
      <c r="T420" s="25">
        <f t="shared" si="21"/>
        <v>0</v>
      </c>
    </row>
    <row r="421" spans="1:23" s="17" customFormat="1" ht="99.95" customHeight="1" outlineLevel="4" x14ac:dyDescent="0.2">
      <c r="A421" s="18" t="s">
        <v>1021</v>
      </c>
      <c r="B421" s="19" t="s">
        <v>1022</v>
      </c>
      <c r="C421" s="21">
        <v>4630112021332</v>
      </c>
      <c r="D421" s="20" t="s">
        <v>338</v>
      </c>
      <c r="E421" s="20" t="s">
        <v>41</v>
      </c>
      <c r="F421" s="20"/>
      <c r="G421" s="20" t="s">
        <v>193</v>
      </c>
      <c r="H421" s="20" t="s">
        <v>339</v>
      </c>
      <c r="I421" s="20" t="s">
        <v>199</v>
      </c>
      <c r="J421" s="20" t="s">
        <v>199</v>
      </c>
      <c r="K421" s="20"/>
      <c r="L421" s="20"/>
      <c r="M421" s="20"/>
      <c r="N421" s="21">
        <v>10</v>
      </c>
      <c r="O421" s="20"/>
      <c r="P421" s="23">
        <v>20</v>
      </c>
      <c r="Q421" s="24"/>
      <c r="R421" s="28">
        <v>31.5</v>
      </c>
      <c r="S421" s="42">
        <f t="shared" si="20"/>
        <v>20.475000000000001</v>
      </c>
      <c r="T421" s="25">
        <f t="shared" si="21"/>
        <v>0</v>
      </c>
    </row>
    <row r="422" spans="1:23" s="17" customFormat="1" ht="99.95" customHeight="1" outlineLevel="4" x14ac:dyDescent="0.2">
      <c r="A422" s="18" t="s">
        <v>1023</v>
      </c>
      <c r="B422" s="19" t="s">
        <v>1024</v>
      </c>
      <c r="C422" s="21">
        <v>4630112021349</v>
      </c>
      <c r="D422" s="20" t="s">
        <v>338</v>
      </c>
      <c r="E422" s="20" t="s">
        <v>41</v>
      </c>
      <c r="F422" s="20"/>
      <c r="G422" s="20" t="s">
        <v>193</v>
      </c>
      <c r="H422" s="20" t="s">
        <v>339</v>
      </c>
      <c r="I422" s="20" t="s">
        <v>199</v>
      </c>
      <c r="J422" s="20" t="s">
        <v>199</v>
      </c>
      <c r="K422" s="20"/>
      <c r="L422" s="20"/>
      <c r="M422" s="20"/>
      <c r="N422" s="21">
        <v>10</v>
      </c>
      <c r="O422" s="20"/>
      <c r="P422" s="23">
        <v>20</v>
      </c>
      <c r="Q422" s="24"/>
      <c r="R422" s="28">
        <v>31.5</v>
      </c>
      <c r="S422" s="42">
        <f t="shared" si="20"/>
        <v>20.475000000000001</v>
      </c>
      <c r="T422" s="25">
        <f t="shared" si="21"/>
        <v>0</v>
      </c>
    </row>
    <row r="423" spans="1:23" s="17" customFormat="1" ht="99.95" customHeight="1" outlineLevel="4" x14ac:dyDescent="0.2">
      <c r="A423" s="18" t="s">
        <v>1025</v>
      </c>
      <c r="B423" s="19" t="s">
        <v>1026</v>
      </c>
      <c r="C423" s="21">
        <v>4630112021356</v>
      </c>
      <c r="D423" s="20" t="s">
        <v>338</v>
      </c>
      <c r="E423" s="20" t="s">
        <v>41</v>
      </c>
      <c r="F423" s="20"/>
      <c r="G423" s="20" t="s">
        <v>193</v>
      </c>
      <c r="H423" s="20" t="s">
        <v>339</v>
      </c>
      <c r="I423" s="20" t="s">
        <v>199</v>
      </c>
      <c r="J423" s="20" t="s">
        <v>199</v>
      </c>
      <c r="K423" s="20"/>
      <c r="L423" s="20"/>
      <c r="M423" s="20"/>
      <c r="N423" s="21">
        <v>10</v>
      </c>
      <c r="O423" s="20"/>
      <c r="P423" s="23">
        <v>20</v>
      </c>
      <c r="Q423" s="24"/>
      <c r="R423" s="28">
        <v>31.5</v>
      </c>
      <c r="S423" s="42">
        <f t="shared" si="20"/>
        <v>20.475000000000001</v>
      </c>
      <c r="T423" s="25">
        <f t="shared" si="21"/>
        <v>0</v>
      </c>
    </row>
    <row r="424" spans="1:23" s="17" customFormat="1" ht="99.95" customHeight="1" outlineLevel="4" x14ac:dyDescent="0.2">
      <c r="A424" s="18" t="s">
        <v>1027</v>
      </c>
      <c r="B424" s="19" t="s">
        <v>1028</v>
      </c>
      <c r="C424" s="21">
        <v>4630112021363</v>
      </c>
      <c r="D424" s="20" t="s">
        <v>338</v>
      </c>
      <c r="E424" s="20" t="s">
        <v>41</v>
      </c>
      <c r="F424" s="20"/>
      <c r="G424" s="20" t="s">
        <v>193</v>
      </c>
      <c r="H424" s="20" t="s">
        <v>339</v>
      </c>
      <c r="I424" s="20" t="s">
        <v>199</v>
      </c>
      <c r="J424" s="20" t="s">
        <v>199</v>
      </c>
      <c r="K424" s="20"/>
      <c r="L424" s="20"/>
      <c r="M424" s="20"/>
      <c r="N424" s="21">
        <v>10</v>
      </c>
      <c r="O424" s="20"/>
      <c r="P424" s="23">
        <v>20</v>
      </c>
      <c r="Q424" s="24"/>
      <c r="R424" s="28">
        <v>31.5</v>
      </c>
      <c r="S424" s="42">
        <f t="shared" si="20"/>
        <v>20.475000000000001</v>
      </c>
      <c r="T424" s="25">
        <f t="shared" si="21"/>
        <v>0</v>
      </c>
    </row>
    <row r="425" spans="1:23" s="17" customFormat="1" ht="99.95" customHeight="1" outlineLevel="4" x14ac:dyDescent="0.2">
      <c r="A425" s="18" t="s">
        <v>1029</v>
      </c>
      <c r="B425" s="19" t="s">
        <v>1030</v>
      </c>
      <c r="C425" s="21">
        <v>4630112021370</v>
      </c>
      <c r="D425" s="20" t="s">
        <v>338</v>
      </c>
      <c r="E425" s="20" t="s">
        <v>41</v>
      </c>
      <c r="F425" s="20"/>
      <c r="G425" s="20" t="s">
        <v>193</v>
      </c>
      <c r="H425" s="20" t="s">
        <v>339</v>
      </c>
      <c r="I425" s="20" t="s">
        <v>199</v>
      </c>
      <c r="J425" s="20" t="s">
        <v>199</v>
      </c>
      <c r="K425" s="20"/>
      <c r="L425" s="20"/>
      <c r="M425" s="20"/>
      <c r="N425" s="21">
        <v>10</v>
      </c>
      <c r="O425" s="20"/>
      <c r="P425" s="23">
        <v>20</v>
      </c>
      <c r="Q425" s="24"/>
      <c r="R425" s="28">
        <v>31.5</v>
      </c>
      <c r="S425" s="42">
        <f t="shared" si="20"/>
        <v>20.475000000000001</v>
      </c>
      <c r="T425" s="25">
        <f t="shared" si="21"/>
        <v>0</v>
      </c>
    </row>
    <row r="426" spans="1:23" s="17" customFormat="1" ht="99.95" customHeight="1" outlineLevel="4" x14ac:dyDescent="0.2">
      <c r="A426" s="18" t="s">
        <v>1031</v>
      </c>
      <c r="B426" s="19" t="s">
        <v>1032</v>
      </c>
      <c r="C426" s="21">
        <v>4630112021387</v>
      </c>
      <c r="D426" s="20" t="s">
        <v>338</v>
      </c>
      <c r="E426" s="20" t="s">
        <v>41</v>
      </c>
      <c r="F426" s="20"/>
      <c r="G426" s="20" t="s">
        <v>193</v>
      </c>
      <c r="H426" s="20" t="s">
        <v>339</v>
      </c>
      <c r="I426" s="20" t="s">
        <v>199</v>
      </c>
      <c r="J426" s="20" t="s">
        <v>199</v>
      </c>
      <c r="K426" s="20"/>
      <c r="L426" s="20"/>
      <c r="M426" s="20"/>
      <c r="N426" s="21">
        <v>10</v>
      </c>
      <c r="O426" s="20"/>
      <c r="P426" s="23">
        <v>20</v>
      </c>
      <c r="Q426" s="24"/>
      <c r="R426" s="28">
        <v>31.5</v>
      </c>
      <c r="S426" s="42">
        <f t="shared" si="20"/>
        <v>20.475000000000001</v>
      </c>
      <c r="T426" s="25">
        <f t="shared" si="21"/>
        <v>0</v>
      </c>
      <c r="W426" s="31" t="s">
        <v>226</v>
      </c>
    </row>
    <row r="427" spans="1:23" s="17" customFormat="1" ht="99.95" customHeight="1" outlineLevel="4" x14ac:dyDescent="0.2">
      <c r="A427" s="18" t="s">
        <v>1033</v>
      </c>
      <c r="B427" s="19" t="s">
        <v>1034</v>
      </c>
      <c r="C427" s="20" t="s">
        <v>1035</v>
      </c>
      <c r="D427" s="20" t="s">
        <v>475</v>
      </c>
      <c r="E427" s="20" t="s">
        <v>41</v>
      </c>
      <c r="F427" s="20"/>
      <c r="G427" s="20" t="s">
        <v>174</v>
      </c>
      <c r="H427" s="20" t="s">
        <v>339</v>
      </c>
      <c r="I427" s="20" t="s">
        <v>199</v>
      </c>
      <c r="J427" s="20" t="s">
        <v>199</v>
      </c>
      <c r="K427" s="20"/>
      <c r="L427" s="20"/>
      <c r="M427" s="20"/>
      <c r="N427" s="21">
        <v>10</v>
      </c>
      <c r="O427" s="20"/>
      <c r="P427" s="23">
        <v>20</v>
      </c>
      <c r="Q427" s="24"/>
      <c r="R427" s="28">
        <v>17.3</v>
      </c>
      <c r="S427" s="42">
        <f t="shared" si="20"/>
        <v>11.245000000000001</v>
      </c>
      <c r="T427" s="25">
        <f t="shared" si="21"/>
        <v>0</v>
      </c>
      <c r="W427" s="31" t="s">
        <v>226</v>
      </c>
    </row>
    <row r="428" spans="1:23" s="17" customFormat="1" ht="99.95" customHeight="1" outlineLevel="4" x14ac:dyDescent="0.2">
      <c r="A428" s="18" t="s">
        <v>1036</v>
      </c>
      <c r="B428" s="19" t="s">
        <v>1037</v>
      </c>
      <c r="C428" s="20" t="s">
        <v>1038</v>
      </c>
      <c r="D428" s="20" t="s">
        <v>475</v>
      </c>
      <c r="E428" s="20" t="s">
        <v>41</v>
      </c>
      <c r="F428" s="20"/>
      <c r="G428" s="20" t="s">
        <v>193</v>
      </c>
      <c r="H428" s="20" t="s">
        <v>339</v>
      </c>
      <c r="I428" s="20" t="s">
        <v>199</v>
      </c>
      <c r="J428" s="20" t="s">
        <v>199</v>
      </c>
      <c r="K428" s="20"/>
      <c r="L428" s="20"/>
      <c r="M428" s="20"/>
      <c r="N428" s="21">
        <v>10</v>
      </c>
      <c r="O428" s="20"/>
      <c r="P428" s="23">
        <v>20</v>
      </c>
      <c r="Q428" s="24"/>
      <c r="R428" s="28">
        <v>17.3</v>
      </c>
      <c r="S428" s="42">
        <f t="shared" si="20"/>
        <v>11.245000000000001</v>
      </c>
      <c r="T428" s="25">
        <f t="shared" si="21"/>
        <v>0</v>
      </c>
      <c r="W428" s="31" t="s">
        <v>226</v>
      </c>
    </row>
    <row r="429" spans="1:23" s="17" customFormat="1" ht="99.95" customHeight="1" outlineLevel="4" x14ac:dyDescent="0.2">
      <c r="A429" s="18" t="s">
        <v>1039</v>
      </c>
      <c r="B429" s="19" t="s">
        <v>1040</v>
      </c>
      <c r="C429" s="20" t="s">
        <v>1041</v>
      </c>
      <c r="D429" s="20" t="s">
        <v>475</v>
      </c>
      <c r="E429" s="20" t="s">
        <v>41</v>
      </c>
      <c r="F429" s="20"/>
      <c r="G429" s="20" t="s">
        <v>174</v>
      </c>
      <c r="H429" s="20" t="s">
        <v>339</v>
      </c>
      <c r="I429" s="20" t="s">
        <v>199</v>
      </c>
      <c r="J429" s="20" t="s">
        <v>199</v>
      </c>
      <c r="K429" s="20"/>
      <c r="L429" s="20"/>
      <c r="M429" s="20"/>
      <c r="N429" s="21">
        <v>10</v>
      </c>
      <c r="O429" s="20"/>
      <c r="P429" s="23">
        <v>20</v>
      </c>
      <c r="Q429" s="24"/>
      <c r="R429" s="28">
        <v>17.3</v>
      </c>
      <c r="S429" s="42">
        <f t="shared" si="20"/>
        <v>11.245000000000001</v>
      </c>
      <c r="T429" s="25">
        <f t="shared" si="21"/>
        <v>0</v>
      </c>
    </row>
    <row r="430" spans="1:23" s="17" customFormat="1" ht="99.95" customHeight="1" outlineLevel="4" x14ac:dyDescent="0.2">
      <c r="A430" s="18" t="s">
        <v>1042</v>
      </c>
      <c r="B430" s="19" t="s">
        <v>1043</v>
      </c>
      <c r="C430" s="20" t="s">
        <v>1044</v>
      </c>
      <c r="D430" s="20" t="s">
        <v>338</v>
      </c>
      <c r="E430" s="20" t="s">
        <v>41</v>
      </c>
      <c r="F430" s="20"/>
      <c r="G430" s="20" t="s">
        <v>174</v>
      </c>
      <c r="H430" s="20" t="s">
        <v>339</v>
      </c>
      <c r="I430" s="20" t="s">
        <v>199</v>
      </c>
      <c r="J430" s="20" t="s">
        <v>199</v>
      </c>
      <c r="K430" s="20"/>
      <c r="L430" s="20"/>
      <c r="M430" s="20"/>
      <c r="N430" s="21">
        <v>10</v>
      </c>
      <c r="O430" s="20"/>
      <c r="P430" s="23">
        <v>20</v>
      </c>
      <c r="Q430" s="24"/>
      <c r="R430" s="28">
        <v>31.5</v>
      </c>
      <c r="S430" s="42">
        <f t="shared" si="20"/>
        <v>20.475000000000001</v>
      </c>
      <c r="T430" s="25">
        <f t="shared" si="21"/>
        <v>0</v>
      </c>
      <c r="W430" s="31" t="s">
        <v>226</v>
      </c>
    </row>
    <row r="431" spans="1:23" ht="11.25" customHeight="1" outlineLevel="3" x14ac:dyDescent="0.2">
      <c r="A431" s="12"/>
      <c r="B431" s="32" t="s">
        <v>1045</v>
      </c>
      <c r="C431" s="14"/>
      <c r="D431" s="14"/>
      <c r="E431" s="14"/>
      <c r="F431" s="14"/>
      <c r="G431" s="14"/>
      <c r="H431" s="14"/>
      <c r="I431" s="14"/>
      <c r="J431" s="14"/>
      <c r="K431" s="14"/>
      <c r="L431" s="14"/>
      <c r="M431" s="14"/>
      <c r="N431" s="14"/>
      <c r="O431" s="14"/>
      <c r="P431" s="14"/>
      <c r="Q431" s="14"/>
      <c r="R431" s="14"/>
      <c r="S431" s="41"/>
      <c r="T431" s="15"/>
    </row>
    <row r="432" spans="1:23" s="17" customFormat="1" ht="99.95" customHeight="1" outlineLevel="4" x14ac:dyDescent="0.2">
      <c r="A432" s="18" t="s">
        <v>1046</v>
      </c>
      <c r="B432" s="19" t="s">
        <v>1047</v>
      </c>
      <c r="C432" s="21">
        <v>4630112004694</v>
      </c>
      <c r="D432" s="20" t="s">
        <v>1048</v>
      </c>
      <c r="E432" s="20" t="s">
        <v>41</v>
      </c>
      <c r="F432" s="20"/>
      <c r="G432" s="20" t="s">
        <v>78</v>
      </c>
      <c r="H432" s="20" t="s">
        <v>1049</v>
      </c>
      <c r="I432" s="20"/>
      <c r="J432" s="20" t="s">
        <v>199</v>
      </c>
      <c r="K432" s="20"/>
      <c r="L432" s="20"/>
      <c r="M432" s="20"/>
      <c r="N432" s="21">
        <v>1</v>
      </c>
      <c r="O432" s="20"/>
      <c r="P432" s="23">
        <v>20</v>
      </c>
      <c r="Q432" s="24"/>
      <c r="R432" s="28">
        <v>10.5</v>
      </c>
      <c r="S432" s="42">
        <f t="shared" ref="S432:S495" si="22">R432*(1-$P$9/100)</f>
        <v>6.8250000000000002</v>
      </c>
      <c r="T432" s="25">
        <f t="shared" ref="T432:T495" si="23">Q432*S432</f>
        <v>0</v>
      </c>
      <c r="W432" s="31" t="s">
        <v>1050</v>
      </c>
    </row>
    <row r="433" spans="1:56" s="17" customFormat="1" ht="99.95" customHeight="1" outlineLevel="4" x14ac:dyDescent="0.2">
      <c r="A433" s="18" t="s">
        <v>1051</v>
      </c>
      <c r="B433" s="19" t="s">
        <v>1052</v>
      </c>
      <c r="C433" s="21">
        <v>4630112004717</v>
      </c>
      <c r="D433" s="20" t="s">
        <v>1048</v>
      </c>
      <c r="E433" s="20" t="s">
        <v>41</v>
      </c>
      <c r="F433" s="20"/>
      <c r="G433" s="20" t="s">
        <v>78</v>
      </c>
      <c r="H433" s="20" t="s">
        <v>1049</v>
      </c>
      <c r="I433" s="20"/>
      <c r="J433" s="20" t="s">
        <v>199</v>
      </c>
      <c r="K433" s="20"/>
      <c r="L433" s="20"/>
      <c r="M433" s="20"/>
      <c r="N433" s="21">
        <v>1</v>
      </c>
      <c r="O433" s="20"/>
      <c r="P433" s="23">
        <v>20</v>
      </c>
      <c r="Q433" s="24"/>
      <c r="R433" s="28">
        <v>10.5</v>
      </c>
      <c r="S433" s="42">
        <f t="shared" si="22"/>
        <v>6.8250000000000002</v>
      </c>
      <c r="T433" s="25">
        <f t="shared" si="23"/>
        <v>0</v>
      </c>
      <c r="W433" s="31" t="s">
        <v>979</v>
      </c>
    </row>
    <row r="434" spans="1:56" s="17" customFormat="1" ht="99.95" customHeight="1" outlineLevel="4" x14ac:dyDescent="0.2">
      <c r="A434" s="18" t="s">
        <v>1053</v>
      </c>
      <c r="B434" s="19" t="s">
        <v>1054</v>
      </c>
      <c r="C434" s="21">
        <v>4650118155893</v>
      </c>
      <c r="D434" s="20" t="s">
        <v>1048</v>
      </c>
      <c r="E434" s="20" t="s">
        <v>41</v>
      </c>
      <c r="F434" s="20"/>
      <c r="G434" s="20" t="s">
        <v>78</v>
      </c>
      <c r="H434" s="20" t="s">
        <v>1055</v>
      </c>
      <c r="I434" s="20" t="s">
        <v>199</v>
      </c>
      <c r="J434" s="20" t="s">
        <v>199</v>
      </c>
      <c r="K434" s="20"/>
      <c r="L434" s="20"/>
      <c r="M434" s="20"/>
      <c r="N434" s="21">
        <v>20</v>
      </c>
      <c r="O434" s="20"/>
      <c r="P434" s="23">
        <v>20</v>
      </c>
      <c r="Q434" s="24"/>
      <c r="R434" s="28">
        <v>4.5</v>
      </c>
      <c r="S434" s="42">
        <f t="shared" si="22"/>
        <v>2.9250000000000003</v>
      </c>
      <c r="T434" s="25">
        <f t="shared" si="23"/>
        <v>0</v>
      </c>
      <c r="W434" s="44" t="s">
        <v>1056</v>
      </c>
      <c r="X434" s="44"/>
      <c r="Y434" s="44"/>
      <c r="Z434" s="44"/>
      <c r="AA434" s="44"/>
      <c r="AB434" s="44"/>
      <c r="AC434" s="44"/>
      <c r="AD434" s="44"/>
      <c r="AE434" s="44"/>
      <c r="AF434" s="44"/>
      <c r="AG434" s="44"/>
      <c r="AH434" s="44"/>
      <c r="AI434" s="44"/>
      <c r="AJ434" s="44"/>
      <c r="AK434" s="44"/>
      <c r="AL434" s="44"/>
      <c r="AM434" s="44"/>
      <c r="AN434" s="44"/>
      <c r="AO434" s="44"/>
      <c r="AP434" s="44"/>
      <c r="AQ434" s="44"/>
      <c r="AR434" s="44"/>
      <c r="AS434" s="44"/>
      <c r="AT434" s="44"/>
      <c r="AU434" s="44"/>
      <c r="AV434" s="44"/>
      <c r="AW434" s="44"/>
      <c r="AX434" s="44"/>
      <c r="AY434" s="44"/>
      <c r="AZ434" s="44"/>
      <c r="BA434" s="44"/>
      <c r="BB434" s="44"/>
      <c r="BC434" s="44"/>
      <c r="BD434" s="44"/>
    </row>
    <row r="435" spans="1:56" s="17" customFormat="1" ht="99.95" customHeight="1" outlineLevel="4" x14ac:dyDescent="0.2">
      <c r="A435" s="18" t="s">
        <v>1057</v>
      </c>
      <c r="B435" s="19" t="s">
        <v>1058</v>
      </c>
      <c r="C435" s="21">
        <v>4650118155961</v>
      </c>
      <c r="D435" s="20" t="s">
        <v>1048</v>
      </c>
      <c r="E435" s="20" t="s">
        <v>41</v>
      </c>
      <c r="F435" s="20"/>
      <c r="G435" s="20" t="s">
        <v>78</v>
      </c>
      <c r="H435" s="20" t="s">
        <v>1059</v>
      </c>
      <c r="I435" s="20" t="s">
        <v>199</v>
      </c>
      <c r="J435" s="20" t="s">
        <v>199</v>
      </c>
      <c r="K435" s="20"/>
      <c r="L435" s="20"/>
      <c r="M435" s="20"/>
      <c r="N435" s="21">
        <v>20</v>
      </c>
      <c r="O435" s="20"/>
      <c r="P435" s="23">
        <v>20</v>
      </c>
      <c r="Q435" s="24"/>
      <c r="R435" s="28">
        <v>4.5</v>
      </c>
      <c r="S435" s="42">
        <f t="shared" si="22"/>
        <v>2.9250000000000003</v>
      </c>
      <c r="T435" s="25">
        <f t="shared" si="23"/>
        <v>0</v>
      </c>
      <c r="W435" s="44" t="s">
        <v>1056</v>
      </c>
      <c r="X435" s="44"/>
      <c r="Y435" s="44"/>
      <c r="Z435" s="44"/>
      <c r="AA435" s="44"/>
      <c r="AB435" s="44"/>
      <c r="AC435" s="44"/>
      <c r="AD435" s="44"/>
      <c r="AE435" s="44"/>
      <c r="AF435" s="44"/>
      <c r="AG435" s="44"/>
      <c r="AH435" s="44"/>
      <c r="AI435" s="44"/>
      <c r="AJ435" s="44"/>
      <c r="AK435" s="44"/>
      <c r="AL435" s="44"/>
      <c r="AM435" s="44"/>
      <c r="AN435" s="44"/>
      <c r="AO435" s="44"/>
      <c r="AP435" s="44"/>
      <c r="AQ435" s="44"/>
      <c r="AR435" s="44"/>
      <c r="AS435" s="44"/>
      <c r="AT435" s="44"/>
      <c r="AU435" s="44"/>
      <c r="AV435" s="44"/>
      <c r="AW435" s="44"/>
      <c r="AX435" s="44"/>
      <c r="AY435" s="44"/>
      <c r="AZ435" s="44"/>
      <c r="BA435" s="44"/>
      <c r="BB435" s="44"/>
      <c r="BC435" s="44"/>
      <c r="BD435" s="44"/>
    </row>
    <row r="436" spans="1:56" s="17" customFormat="1" ht="99.95" customHeight="1" outlineLevel="4" x14ac:dyDescent="0.2">
      <c r="A436" s="18" t="s">
        <v>1060</v>
      </c>
      <c r="B436" s="19" t="s">
        <v>1061</v>
      </c>
      <c r="C436" s="21">
        <v>4630112000399</v>
      </c>
      <c r="D436" s="20" t="s">
        <v>1048</v>
      </c>
      <c r="E436" s="20" t="s">
        <v>41</v>
      </c>
      <c r="F436" s="20"/>
      <c r="G436" s="20" t="s">
        <v>78</v>
      </c>
      <c r="H436" s="20" t="s">
        <v>1055</v>
      </c>
      <c r="I436" s="20" t="s">
        <v>199</v>
      </c>
      <c r="J436" s="20" t="s">
        <v>199</v>
      </c>
      <c r="K436" s="20"/>
      <c r="L436" s="20"/>
      <c r="M436" s="20"/>
      <c r="N436" s="21">
        <v>20</v>
      </c>
      <c r="O436" s="20"/>
      <c r="P436" s="23">
        <v>20</v>
      </c>
      <c r="Q436" s="24"/>
      <c r="R436" s="28">
        <v>4.5</v>
      </c>
      <c r="S436" s="42">
        <f t="shared" si="22"/>
        <v>2.9250000000000003</v>
      </c>
      <c r="T436" s="25">
        <f t="shared" si="23"/>
        <v>0</v>
      </c>
      <c r="W436" s="31" t="s">
        <v>979</v>
      </c>
    </row>
    <row r="437" spans="1:56" s="17" customFormat="1" ht="99.95" customHeight="1" outlineLevel="4" x14ac:dyDescent="0.2">
      <c r="A437" s="18" t="s">
        <v>1062</v>
      </c>
      <c r="B437" s="19" t="s">
        <v>1063</v>
      </c>
      <c r="C437" s="21">
        <v>4630112014006</v>
      </c>
      <c r="D437" s="20" t="s">
        <v>1048</v>
      </c>
      <c r="E437" s="20" t="s">
        <v>41</v>
      </c>
      <c r="F437" s="20"/>
      <c r="G437" s="20" t="s">
        <v>193</v>
      </c>
      <c r="H437" s="20" t="s">
        <v>1064</v>
      </c>
      <c r="I437" s="20" t="s">
        <v>199</v>
      </c>
      <c r="J437" s="20" t="s">
        <v>199</v>
      </c>
      <c r="K437" s="20"/>
      <c r="L437" s="20"/>
      <c r="M437" s="20"/>
      <c r="N437" s="21">
        <v>20</v>
      </c>
      <c r="O437" s="20"/>
      <c r="P437" s="23">
        <v>20</v>
      </c>
      <c r="Q437" s="24"/>
      <c r="R437" s="28">
        <v>4.5</v>
      </c>
      <c r="S437" s="42">
        <f t="shared" si="22"/>
        <v>2.9250000000000003</v>
      </c>
      <c r="T437" s="25">
        <f t="shared" si="23"/>
        <v>0</v>
      </c>
      <c r="W437" s="31" t="s">
        <v>1065</v>
      </c>
    </row>
    <row r="438" spans="1:56" s="17" customFormat="1" ht="99.95" customHeight="1" outlineLevel="4" x14ac:dyDescent="0.2">
      <c r="A438" s="18" t="s">
        <v>1066</v>
      </c>
      <c r="B438" s="19" t="s">
        <v>1067</v>
      </c>
      <c r="C438" s="21">
        <v>4630112014013</v>
      </c>
      <c r="D438" s="20" t="s">
        <v>1048</v>
      </c>
      <c r="E438" s="20" t="s">
        <v>41</v>
      </c>
      <c r="F438" s="20"/>
      <c r="G438" s="20" t="s">
        <v>193</v>
      </c>
      <c r="H438" s="20" t="s">
        <v>1064</v>
      </c>
      <c r="I438" s="20" t="s">
        <v>199</v>
      </c>
      <c r="J438" s="20" t="s">
        <v>199</v>
      </c>
      <c r="K438" s="20"/>
      <c r="L438" s="20"/>
      <c r="M438" s="20"/>
      <c r="N438" s="21">
        <v>20</v>
      </c>
      <c r="O438" s="20"/>
      <c r="P438" s="23">
        <v>20</v>
      </c>
      <c r="Q438" s="24"/>
      <c r="R438" s="28">
        <v>4.5</v>
      </c>
      <c r="S438" s="42">
        <f t="shared" si="22"/>
        <v>2.9250000000000003</v>
      </c>
      <c r="T438" s="25">
        <f t="shared" si="23"/>
        <v>0</v>
      </c>
      <c r="W438" s="31" t="s">
        <v>1065</v>
      </c>
    </row>
    <row r="439" spans="1:56" s="17" customFormat="1" ht="99.95" customHeight="1" outlineLevel="4" x14ac:dyDescent="0.2">
      <c r="A439" s="18" t="s">
        <v>1068</v>
      </c>
      <c r="B439" s="19" t="s">
        <v>1069</v>
      </c>
      <c r="C439" s="21">
        <v>4630112014730</v>
      </c>
      <c r="D439" s="20" t="s">
        <v>1048</v>
      </c>
      <c r="E439" s="20" t="s">
        <v>41</v>
      </c>
      <c r="F439" s="20"/>
      <c r="G439" s="20" t="s">
        <v>193</v>
      </c>
      <c r="H439" s="20" t="s">
        <v>1070</v>
      </c>
      <c r="I439" s="20"/>
      <c r="J439" s="20" t="s">
        <v>199</v>
      </c>
      <c r="K439" s="20"/>
      <c r="L439" s="20"/>
      <c r="M439" s="20"/>
      <c r="N439" s="21">
        <v>20</v>
      </c>
      <c r="O439" s="20"/>
      <c r="P439" s="23">
        <v>20</v>
      </c>
      <c r="Q439" s="24"/>
      <c r="R439" s="28">
        <v>4.5</v>
      </c>
      <c r="S439" s="42">
        <f t="shared" si="22"/>
        <v>2.9250000000000003</v>
      </c>
      <c r="T439" s="25">
        <f t="shared" si="23"/>
        <v>0</v>
      </c>
    </row>
    <row r="440" spans="1:56" s="17" customFormat="1" ht="99.95" customHeight="1" outlineLevel="4" x14ac:dyDescent="0.2">
      <c r="A440" s="18" t="s">
        <v>1071</v>
      </c>
      <c r="B440" s="19" t="s">
        <v>1072</v>
      </c>
      <c r="C440" s="21">
        <v>4630112022919</v>
      </c>
      <c r="D440" s="20" t="s">
        <v>1048</v>
      </c>
      <c r="E440" s="20" t="s">
        <v>41</v>
      </c>
      <c r="F440" s="20"/>
      <c r="G440" s="20" t="s">
        <v>193</v>
      </c>
      <c r="H440" s="20" t="s">
        <v>1064</v>
      </c>
      <c r="I440" s="20" t="s">
        <v>199</v>
      </c>
      <c r="J440" s="20" t="s">
        <v>199</v>
      </c>
      <c r="K440" s="20"/>
      <c r="L440" s="20"/>
      <c r="M440" s="20"/>
      <c r="N440" s="21">
        <v>20</v>
      </c>
      <c r="O440" s="20"/>
      <c r="P440" s="23">
        <v>20</v>
      </c>
      <c r="Q440" s="24"/>
      <c r="R440" s="28">
        <v>4.5</v>
      </c>
      <c r="S440" s="42">
        <f t="shared" si="22"/>
        <v>2.9250000000000003</v>
      </c>
      <c r="T440" s="25">
        <f t="shared" si="23"/>
        <v>0</v>
      </c>
      <c r="W440" s="31" t="s">
        <v>1065</v>
      </c>
    </row>
    <row r="441" spans="1:56" s="17" customFormat="1" ht="99.95" customHeight="1" outlineLevel="4" x14ac:dyDescent="0.2">
      <c r="A441" s="18" t="s">
        <v>1073</v>
      </c>
      <c r="B441" s="19" t="s">
        <v>1074</v>
      </c>
      <c r="C441" s="21">
        <v>4630112023008</v>
      </c>
      <c r="D441" s="20" t="s">
        <v>1048</v>
      </c>
      <c r="E441" s="20" t="s">
        <v>41</v>
      </c>
      <c r="F441" s="20"/>
      <c r="G441" s="20" t="s">
        <v>193</v>
      </c>
      <c r="H441" s="20" t="s">
        <v>1064</v>
      </c>
      <c r="I441" s="20" t="s">
        <v>199</v>
      </c>
      <c r="J441" s="20" t="s">
        <v>199</v>
      </c>
      <c r="K441" s="20"/>
      <c r="L441" s="20"/>
      <c r="M441" s="20"/>
      <c r="N441" s="21">
        <v>20</v>
      </c>
      <c r="O441" s="20"/>
      <c r="P441" s="23">
        <v>20</v>
      </c>
      <c r="Q441" s="24"/>
      <c r="R441" s="28">
        <v>4.5</v>
      </c>
      <c r="S441" s="42">
        <f t="shared" si="22"/>
        <v>2.9250000000000003</v>
      </c>
      <c r="T441" s="25">
        <f t="shared" si="23"/>
        <v>0</v>
      </c>
      <c r="W441" s="31" t="s">
        <v>1065</v>
      </c>
    </row>
    <row r="442" spans="1:56" s="17" customFormat="1" ht="99.95" customHeight="1" outlineLevel="4" x14ac:dyDescent="0.2">
      <c r="A442" s="18" t="s">
        <v>1075</v>
      </c>
      <c r="B442" s="19" t="s">
        <v>1076</v>
      </c>
      <c r="C442" s="21">
        <v>4630112023121</v>
      </c>
      <c r="D442" s="20" t="s">
        <v>1048</v>
      </c>
      <c r="E442" s="20" t="s">
        <v>41</v>
      </c>
      <c r="F442" s="20"/>
      <c r="G442" s="20" t="s">
        <v>193</v>
      </c>
      <c r="H442" s="20" t="s">
        <v>1064</v>
      </c>
      <c r="I442" s="20" t="s">
        <v>199</v>
      </c>
      <c r="J442" s="20" t="s">
        <v>199</v>
      </c>
      <c r="K442" s="20"/>
      <c r="L442" s="20"/>
      <c r="M442" s="20"/>
      <c r="N442" s="21">
        <v>20</v>
      </c>
      <c r="O442" s="20"/>
      <c r="P442" s="23">
        <v>20</v>
      </c>
      <c r="Q442" s="24"/>
      <c r="R442" s="28">
        <v>4.5</v>
      </c>
      <c r="S442" s="42">
        <f t="shared" si="22"/>
        <v>2.9250000000000003</v>
      </c>
      <c r="T442" s="25">
        <f t="shared" si="23"/>
        <v>0</v>
      </c>
      <c r="W442" s="31" t="s">
        <v>1065</v>
      </c>
    </row>
    <row r="443" spans="1:56" s="17" customFormat="1" ht="99.95" customHeight="1" outlineLevel="4" x14ac:dyDescent="0.2">
      <c r="A443" s="18" t="s">
        <v>1077</v>
      </c>
      <c r="B443" s="19" t="s">
        <v>1078</v>
      </c>
      <c r="C443" s="21">
        <v>4630112034196</v>
      </c>
      <c r="D443" s="20" t="s">
        <v>1048</v>
      </c>
      <c r="E443" s="20" t="s">
        <v>41</v>
      </c>
      <c r="F443" s="20"/>
      <c r="G443" s="20" t="s">
        <v>78</v>
      </c>
      <c r="H443" s="20" t="s">
        <v>1079</v>
      </c>
      <c r="I443" s="20" t="s">
        <v>199</v>
      </c>
      <c r="J443" s="20"/>
      <c r="K443" s="20"/>
      <c r="L443" s="20"/>
      <c r="M443" s="20"/>
      <c r="N443" s="21">
        <v>20</v>
      </c>
      <c r="O443" s="20"/>
      <c r="P443" s="23">
        <v>20</v>
      </c>
      <c r="Q443" s="24"/>
      <c r="R443" s="28">
        <v>4.5</v>
      </c>
      <c r="S443" s="42">
        <f t="shared" si="22"/>
        <v>2.9250000000000003</v>
      </c>
      <c r="T443" s="25">
        <f t="shared" si="23"/>
        <v>0</v>
      </c>
      <c r="W443" s="31" t="s">
        <v>1080</v>
      </c>
    </row>
    <row r="444" spans="1:56" s="17" customFormat="1" ht="99.95" customHeight="1" outlineLevel="4" x14ac:dyDescent="0.2">
      <c r="A444" s="18" t="s">
        <v>1081</v>
      </c>
      <c r="B444" s="19" t="s">
        <v>1082</v>
      </c>
      <c r="C444" s="35">
        <v>4630112034387</v>
      </c>
      <c r="D444" s="20" t="s">
        <v>1048</v>
      </c>
      <c r="E444" s="20" t="s">
        <v>41</v>
      </c>
      <c r="F444" s="20"/>
      <c r="G444" s="20" t="s">
        <v>78</v>
      </c>
      <c r="H444" s="20" t="s">
        <v>1083</v>
      </c>
      <c r="I444" s="20" t="s">
        <v>199</v>
      </c>
      <c r="J444" s="20"/>
      <c r="K444" s="20"/>
      <c r="L444" s="20"/>
      <c r="M444" s="20"/>
      <c r="N444" s="21">
        <v>20</v>
      </c>
      <c r="O444" s="20"/>
      <c r="P444" s="23">
        <v>20</v>
      </c>
      <c r="Q444" s="24"/>
      <c r="R444" s="28">
        <v>4.5</v>
      </c>
      <c r="S444" s="42">
        <f t="shared" si="22"/>
        <v>2.9250000000000003</v>
      </c>
      <c r="T444" s="25">
        <f t="shared" si="23"/>
        <v>0</v>
      </c>
      <c r="W444" s="31" t="s">
        <v>1084</v>
      </c>
    </row>
    <row r="445" spans="1:56" s="17" customFormat="1" ht="99.95" customHeight="1" outlineLevel="4" x14ac:dyDescent="0.2">
      <c r="A445" s="18" t="s">
        <v>1085</v>
      </c>
      <c r="B445" s="19" t="s">
        <v>1086</v>
      </c>
      <c r="C445" s="21">
        <v>4630112035209</v>
      </c>
      <c r="D445" s="20" t="s">
        <v>1048</v>
      </c>
      <c r="E445" s="20" t="s">
        <v>41</v>
      </c>
      <c r="F445" s="20"/>
      <c r="G445" s="20" t="s">
        <v>78</v>
      </c>
      <c r="H445" s="20" t="s">
        <v>1059</v>
      </c>
      <c r="I445" s="20" t="s">
        <v>199</v>
      </c>
      <c r="J445" s="20"/>
      <c r="K445" s="20"/>
      <c r="L445" s="20"/>
      <c r="M445" s="20"/>
      <c r="N445" s="21">
        <v>20</v>
      </c>
      <c r="O445" s="20"/>
      <c r="P445" s="23">
        <v>20</v>
      </c>
      <c r="Q445" s="24"/>
      <c r="R445" s="28">
        <v>4.5</v>
      </c>
      <c r="S445" s="42">
        <f t="shared" si="22"/>
        <v>2.9250000000000003</v>
      </c>
      <c r="T445" s="25">
        <f t="shared" si="23"/>
        <v>0</v>
      </c>
      <c r="W445" s="31" t="s">
        <v>1087</v>
      </c>
    </row>
    <row r="446" spans="1:56" s="17" customFormat="1" ht="99.95" customHeight="1" outlineLevel="4" x14ac:dyDescent="0.2">
      <c r="A446" s="18" t="s">
        <v>1088</v>
      </c>
      <c r="B446" s="19" t="s">
        <v>1089</v>
      </c>
      <c r="C446" s="21">
        <v>4630112038811</v>
      </c>
      <c r="D446" s="20" t="s">
        <v>1048</v>
      </c>
      <c r="E446" s="20" t="s">
        <v>41</v>
      </c>
      <c r="F446" s="20"/>
      <c r="G446" s="20" t="s">
        <v>193</v>
      </c>
      <c r="H446" s="20" t="s">
        <v>1090</v>
      </c>
      <c r="I446" s="20" t="s">
        <v>199</v>
      </c>
      <c r="J446" s="20"/>
      <c r="K446" s="20"/>
      <c r="L446" s="20"/>
      <c r="M446" s="20"/>
      <c r="N446" s="21">
        <v>20</v>
      </c>
      <c r="O446" s="20"/>
      <c r="P446" s="23">
        <v>20</v>
      </c>
      <c r="Q446" s="24"/>
      <c r="R446" s="28">
        <v>4.5</v>
      </c>
      <c r="S446" s="42">
        <f t="shared" si="22"/>
        <v>2.9250000000000003</v>
      </c>
      <c r="T446" s="25">
        <f t="shared" si="23"/>
        <v>0</v>
      </c>
      <c r="W446" s="31" t="s">
        <v>1065</v>
      </c>
    </row>
    <row r="447" spans="1:56" s="17" customFormat="1" ht="99.95" customHeight="1" outlineLevel="4" x14ac:dyDescent="0.2">
      <c r="A447" s="18" t="s">
        <v>1091</v>
      </c>
      <c r="B447" s="19" t="s">
        <v>1092</v>
      </c>
      <c r="C447" s="21">
        <v>4630112054040</v>
      </c>
      <c r="D447" s="20" t="s">
        <v>1048</v>
      </c>
      <c r="E447" s="20" t="s">
        <v>41</v>
      </c>
      <c r="F447" s="20"/>
      <c r="G447" s="20" t="s">
        <v>78</v>
      </c>
      <c r="H447" s="20" t="s">
        <v>1093</v>
      </c>
      <c r="I447" s="20" t="s">
        <v>199</v>
      </c>
      <c r="J447" s="20"/>
      <c r="K447" s="20"/>
      <c r="L447" s="20"/>
      <c r="M447" s="20"/>
      <c r="N447" s="21">
        <v>20</v>
      </c>
      <c r="O447" s="20"/>
      <c r="P447" s="23">
        <v>20</v>
      </c>
      <c r="Q447" s="24"/>
      <c r="R447" s="28">
        <v>4.5</v>
      </c>
      <c r="S447" s="42">
        <f t="shared" si="22"/>
        <v>2.9250000000000003</v>
      </c>
      <c r="T447" s="25">
        <f t="shared" si="23"/>
        <v>0</v>
      </c>
      <c r="W447" s="31" t="s">
        <v>1094</v>
      </c>
    </row>
    <row r="448" spans="1:56" s="17" customFormat="1" ht="99.95" customHeight="1" outlineLevel="4" x14ac:dyDescent="0.2">
      <c r="A448" s="18" t="s">
        <v>1095</v>
      </c>
      <c r="B448" s="19" t="s">
        <v>1096</v>
      </c>
      <c r="C448" s="21">
        <v>4630112054170</v>
      </c>
      <c r="D448" s="20" t="s">
        <v>1048</v>
      </c>
      <c r="E448" s="20" t="s">
        <v>41</v>
      </c>
      <c r="F448" s="20"/>
      <c r="G448" s="20" t="s">
        <v>193</v>
      </c>
      <c r="H448" s="20" t="s">
        <v>1097</v>
      </c>
      <c r="I448" s="20" t="s">
        <v>199</v>
      </c>
      <c r="J448" s="20"/>
      <c r="K448" s="20"/>
      <c r="L448" s="20"/>
      <c r="M448" s="20"/>
      <c r="N448" s="21">
        <v>20</v>
      </c>
      <c r="O448" s="20"/>
      <c r="P448" s="23">
        <v>20</v>
      </c>
      <c r="Q448" s="24"/>
      <c r="R448" s="28">
        <v>4.5</v>
      </c>
      <c r="S448" s="42">
        <f t="shared" si="22"/>
        <v>2.9250000000000003</v>
      </c>
      <c r="T448" s="25">
        <f t="shared" si="23"/>
        <v>0</v>
      </c>
      <c r="W448" s="31" t="s">
        <v>1094</v>
      </c>
    </row>
    <row r="449" spans="1:23" s="17" customFormat="1" ht="99.95" customHeight="1" outlineLevel="4" x14ac:dyDescent="0.2">
      <c r="A449" s="18" t="s">
        <v>1098</v>
      </c>
      <c r="B449" s="19" t="s">
        <v>1099</v>
      </c>
      <c r="C449" s="21">
        <v>4630112054194</v>
      </c>
      <c r="D449" s="20" t="s">
        <v>1048</v>
      </c>
      <c r="E449" s="20" t="s">
        <v>41</v>
      </c>
      <c r="F449" s="20"/>
      <c r="G449" s="20" t="s">
        <v>193</v>
      </c>
      <c r="H449" s="20" t="s">
        <v>1097</v>
      </c>
      <c r="I449" s="20" t="s">
        <v>199</v>
      </c>
      <c r="J449" s="20"/>
      <c r="K449" s="20"/>
      <c r="L449" s="20"/>
      <c r="M449" s="20"/>
      <c r="N449" s="21">
        <v>20</v>
      </c>
      <c r="O449" s="20"/>
      <c r="P449" s="23">
        <v>20</v>
      </c>
      <c r="Q449" s="24"/>
      <c r="R449" s="28">
        <v>4.5</v>
      </c>
      <c r="S449" s="42">
        <f t="shared" si="22"/>
        <v>2.9250000000000003</v>
      </c>
      <c r="T449" s="25">
        <f t="shared" si="23"/>
        <v>0</v>
      </c>
      <c r="W449" s="31" t="s">
        <v>1094</v>
      </c>
    </row>
    <row r="450" spans="1:23" s="17" customFormat="1" ht="99.95" customHeight="1" outlineLevel="4" x14ac:dyDescent="0.2">
      <c r="A450" s="18" t="s">
        <v>1100</v>
      </c>
      <c r="B450" s="19" t="s">
        <v>1101</v>
      </c>
      <c r="C450" s="21">
        <v>4630112054200</v>
      </c>
      <c r="D450" s="20" t="s">
        <v>1048</v>
      </c>
      <c r="E450" s="20" t="s">
        <v>41</v>
      </c>
      <c r="F450" s="20"/>
      <c r="G450" s="20" t="s">
        <v>193</v>
      </c>
      <c r="H450" s="20" t="s">
        <v>1097</v>
      </c>
      <c r="I450" s="20" t="s">
        <v>199</v>
      </c>
      <c r="J450" s="20"/>
      <c r="K450" s="20"/>
      <c r="L450" s="20"/>
      <c r="M450" s="20"/>
      <c r="N450" s="21">
        <v>20</v>
      </c>
      <c r="O450" s="20"/>
      <c r="P450" s="23">
        <v>20</v>
      </c>
      <c r="Q450" s="24"/>
      <c r="R450" s="28">
        <v>4.5</v>
      </c>
      <c r="S450" s="42">
        <f t="shared" si="22"/>
        <v>2.9250000000000003</v>
      </c>
      <c r="T450" s="25">
        <f t="shared" si="23"/>
        <v>0</v>
      </c>
      <c r="W450" s="31" t="s">
        <v>1094</v>
      </c>
    </row>
    <row r="451" spans="1:23" s="17" customFormat="1" ht="99.95" customHeight="1" outlineLevel="4" x14ac:dyDescent="0.2">
      <c r="A451" s="18" t="s">
        <v>1102</v>
      </c>
      <c r="B451" s="19" t="s">
        <v>1103</v>
      </c>
      <c r="C451" s="21">
        <v>4630112054217</v>
      </c>
      <c r="D451" s="20" t="s">
        <v>1048</v>
      </c>
      <c r="E451" s="20" t="s">
        <v>41</v>
      </c>
      <c r="F451" s="20"/>
      <c r="G451" s="20" t="s">
        <v>193</v>
      </c>
      <c r="H451" s="20" t="s">
        <v>1079</v>
      </c>
      <c r="I451" s="20" t="s">
        <v>199</v>
      </c>
      <c r="J451" s="20"/>
      <c r="K451" s="20"/>
      <c r="L451" s="20"/>
      <c r="M451" s="20"/>
      <c r="N451" s="21">
        <v>20</v>
      </c>
      <c r="O451" s="20"/>
      <c r="P451" s="23">
        <v>20</v>
      </c>
      <c r="Q451" s="24"/>
      <c r="R451" s="28">
        <v>4.5</v>
      </c>
      <c r="S451" s="42">
        <f t="shared" si="22"/>
        <v>2.9250000000000003</v>
      </c>
      <c r="T451" s="25">
        <f t="shared" si="23"/>
        <v>0</v>
      </c>
      <c r="W451" s="31" t="s">
        <v>1094</v>
      </c>
    </row>
    <row r="452" spans="1:23" s="17" customFormat="1" ht="99.95" customHeight="1" outlineLevel="4" x14ac:dyDescent="0.2">
      <c r="A452" s="18" t="s">
        <v>1104</v>
      </c>
      <c r="B452" s="19" t="s">
        <v>1105</v>
      </c>
      <c r="C452" s="21">
        <v>4630112054224</v>
      </c>
      <c r="D452" s="20" t="s">
        <v>1048</v>
      </c>
      <c r="E452" s="20" t="s">
        <v>41</v>
      </c>
      <c r="F452" s="20"/>
      <c r="G452" s="20" t="s">
        <v>78</v>
      </c>
      <c r="H452" s="20" t="s">
        <v>1106</v>
      </c>
      <c r="I452" s="20" t="s">
        <v>199</v>
      </c>
      <c r="J452" s="20"/>
      <c r="K452" s="20"/>
      <c r="L452" s="20"/>
      <c r="M452" s="20"/>
      <c r="N452" s="21">
        <v>20</v>
      </c>
      <c r="O452" s="20"/>
      <c r="P452" s="23">
        <v>20</v>
      </c>
      <c r="Q452" s="24"/>
      <c r="R452" s="28">
        <v>4.5</v>
      </c>
      <c r="S452" s="42">
        <f t="shared" si="22"/>
        <v>2.9250000000000003</v>
      </c>
      <c r="T452" s="25">
        <f t="shared" si="23"/>
        <v>0</v>
      </c>
      <c r="W452" s="31" t="s">
        <v>1094</v>
      </c>
    </row>
    <row r="453" spans="1:23" s="17" customFormat="1" ht="99.95" customHeight="1" outlineLevel="4" x14ac:dyDescent="0.2">
      <c r="A453" s="18" t="s">
        <v>1107</v>
      </c>
      <c r="B453" s="19" t="s">
        <v>1108</v>
      </c>
      <c r="C453" s="21">
        <v>4630112054279</v>
      </c>
      <c r="D453" s="20" t="s">
        <v>1048</v>
      </c>
      <c r="E453" s="20" t="s">
        <v>41</v>
      </c>
      <c r="F453" s="20"/>
      <c r="G453" s="20" t="s">
        <v>193</v>
      </c>
      <c r="H453" s="20" t="s">
        <v>1109</v>
      </c>
      <c r="I453" s="20" t="s">
        <v>199</v>
      </c>
      <c r="J453" s="20"/>
      <c r="K453" s="20"/>
      <c r="L453" s="20"/>
      <c r="M453" s="20"/>
      <c r="N453" s="21">
        <v>20</v>
      </c>
      <c r="O453" s="20"/>
      <c r="P453" s="23">
        <v>20</v>
      </c>
      <c r="Q453" s="24"/>
      <c r="R453" s="28">
        <v>4.5</v>
      </c>
      <c r="S453" s="42">
        <f t="shared" si="22"/>
        <v>2.9250000000000003</v>
      </c>
      <c r="T453" s="25">
        <f t="shared" si="23"/>
        <v>0</v>
      </c>
      <c r="W453" s="31" t="s">
        <v>1094</v>
      </c>
    </row>
    <row r="454" spans="1:23" s="17" customFormat="1" ht="99.95" customHeight="1" outlineLevel="4" x14ac:dyDescent="0.2">
      <c r="A454" s="18" t="s">
        <v>1110</v>
      </c>
      <c r="B454" s="19" t="s">
        <v>1111</v>
      </c>
      <c r="C454" s="21">
        <v>4630112054293</v>
      </c>
      <c r="D454" s="20" t="s">
        <v>1048</v>
      </c>
      <c r="E454" s="20" t="s">
        <v>41</v>
      </c>
      <c r="F454" s="20"/>
      <c r="G454" s="20" t="s">
        <v>193</v>
      </c>
      <c r="H454" s="20" t="s">
        <v>1112</v>
      </c>
      <c r="I454" s="20" t="s">
        <v>199</v>
      </c>
      <c r="J454" s="20"/>
      <c r="K454" s="20"/>
      <c r="L454" s="20"/>
      <c r="M454" s="20"/>
      <c r="N454" s="21">
        <v>20</v>
      </c>
      <c r="O454" s="20"/>
      <c r="P454" s="23">
        <v>20</v>
      </c>
      <c r="Q454" s="24"/>
      <c r="R454" s="28">
        <v>4.5</v>
      </c>
      <c r="S454" s="42">
        <f t="shared" si="22"/>
        <v>2.9250000000000003</v>
      </c>
      <c r="T454" s="25">
        <f t="shared" si="23"/>
        <v>0</v>
      </c>
      <c r="W454" s="31" t="s">
        <v>1094</v>
      </c>
    </row>
    <row r="455" spans="1:23" s="17" customFormat="1" ht="99.95" customHeight="1" outlineLevel="4" x14ac:dyDescent="0.2">
      <c r="A455" s="18" t="s">
        <v>1113</v>
      </c>
      <c r="B455" s="19" t="s">
        <v>1114</v>
      </c>
      <c r="C455" s="21">
        <v>4630112054309</v>
      </c>
      <c r="D455" s="20" t="s">
        <v>1048</v>
      </c>
      <c r="E455" s="20" t="s">
        <v>41</v>
      </c>
      <c r="F455" s="20"/>
      <c r="G455" s="20" t="s">
        <v>193</v>
      </c>
      <c r="H455" s="20" t="s">
        <v>1115</v>
      </c>
      <c r="I455" s="20" t="s">
        <v>199</v>
      </c>
      <c r="J455" s="20"/>
      <c r="K455" s="20"/>
      <c r="L455" s="20"/>
      <c r="M455" s="20"/>
      <c r="N455" s="21">
        <v>20</v>
      </c>
      <c r="O455" s="20"/>
      <c r="P455" s="23">
        <v>20</v>
      </c>
      <c r="Q455" s="24"/>
      <c r="R455" s="28">
        <v>4.5</v>
      </c>
      <c r="S455" s="42">
        <f t="shared" si="22"/>
        <v>2.9250000000000003</v>
      </c>
      <c r="T455" s="25">
        <f t="shared" si="23"/>
        <v>0</v>
      </c>
      <c r="W455" s="31" t="s">
        <v>1094</v>
      </c>
    </row>
    <row r="456" spans="1:23" s="17" customFormat="1" ht="99.95" customHeight="1" outlineLevel="4" x14ac:dyDescent="0.2">
      <c r="A456" s="18" t="s">
        <v>1116</v>
      </c>
      <c r="B456" s="19" t="s">
        <v>1117</v>
      </c>
      <c r="C456" s="21">
        <v>4630112054330</v>
      </c>
      <c r="D456" s="20" t="s">
        <v>1048</v>
      </c>
      <c r="E456" s="20" t="s">
        <v>41</v>
      </c>
      <c r="F456" s="20"/>
      <c r="G456" s="20" t="s">
        <v>78</v>
      </c>
      <c r="H456" s="20" t="s">
        <v>1118</v>
      </c>
      <c r="I456" s="20" t="s">
        <v>199</v>
      </c>
      <c r="J456" s="20"/>
      <c r="K456" s="20"/>
      <c r="L456" s="20"/>
      <c r="M456" s="20"/>
      <c r="N456" s="21">
        <v>20</v>
      </c>
      <c r="O456" s="20"/>
      <c r="P456" s="23">
        <v>20</v>
      </c>
      <c r="Q456" s="24"/>
      <c r="R456" s="28">
        <v>4.5</v>
      </c>
      <c r="S456" s="42">
        <f t="shared" si="22"/>
        <v>2.9250000000000003</v>
      </c>
      <c r="T456" s="25">
        <f t="shared" si="23"/>
        <v>0</v>
      </c>
      <c r="W456" s="31" t="s">
        <v>1094</v>
      </c>
    </row>
    <row r="457" spans="1:23" s="17" customFormat="1" ht="99.95" customHeight="1" outlineLevel="4" x14ac:dyDescent="0.2">
      <c r="A457" s="18" t="s">
        <v>1119</v>
      </c>
      <c r="B457" s="19" t="s">
        <v>1120</v>
      </c>
      <c r="C457" s="21">
        <v>4630112054347</v>
      </c>
      <c r="D457" s="20" t="s">
        <v>1048</v>
      </c>
      <c r="E457" s="20" t="s">
        <v>41</v>
      </c>
      <c r="F457" s="20"/>
      <c r="G457" s="20" t="s">
        <v>78</v>
      </c>
      <c r="H457" s="20" t="s">
        <v>1121</v>
      </c>
      <c r="I457" s="20" t="s">
        <v>199</v>
      </c>
      <c r="J457" s="20"/>
      <c r="K457" s="20"/>
      <c r="L457" s="20"/>
      <c r="M457" s="20"/>
      <c r="N457" s="21">
        <v>20</v>
      </c>
      <c r="O457" s="20"/>
      <c r="P457" s="23">
        <v>20</v>
      </c>
      <c r="Q457" s="24"/>
      <c r="R457" s="28">
        <v>4.5</v>
      </c>
      <c r="S457" s="42">
        <f t="shared" si="22"/>
        <v>2.9250000000000003</v>
      </c>
      <c r="T457" s="25">
        <f t="shared" si="23"/>
        <v>0</v>
      </c>
      <c r="W457" s="31" t="s">
        <v>1094</v>
      </c>
    </row>
    <row r="458" spans="1:23" s="17" customFormat="1" ht="99.95" customHeight="1" outlineLevel="4" x14ac:dyDescent="0.2">
      <c r="A458" s="18" t="s">
        <v>1122</v>
      </c>
      <c r="B458" s="19" t="s">
        <v>1123</v>
      </c>
      <c r="C458" s="21">
        <v>4630112054354</v>
      </c>
      <c r="D458" s="20" t="s">
        <v>1048</v>
      </c>
      <c r="E458" s="20" t="s">
        <v>41</v>
      </c>
      <c r="F458" s="20"/>
      <c r="G458" s="20" t="s">
        <v>78</v>
      </c>
      <c r="H458" s="20" t="s">
        <v>1079</v>
      </c>
      <c r="I458" s="20" t="s">
        <v>199</v>
      </c>
      <c r="J458" s="20"/>
      <c r="K458" s="20"/>
      <c r="L458" s="20"/>
      <c r="M458" s="20"/>
      <c r="N458" s="21">
        <v>20</v>
      </c>
      <c r="O458" s="20"/>
      <c r="P458" s="23">
        <v>20</v>
      </c>
      <c r="Q458" s="24"/>
      <c r="R458" s="28">
        <v>4.5</v>
      </c>
      <c r="S458" s="42">
        <f t="shared" si="22"/>
        <v>2.9250000000000003</v>
      </c>
      <c r="T458" s="25">
        <f t="shared" si="23"/>
        <v>0</v>
      </c>
      <c r="W458" s="31" t="s">
        <v>1094</v>
      </c>
    </row>
    <row r="459" spans="1:23" s="17" customFormat="1" ht="99.95" customHeight="1" outlineLevel="4" x14ac:dyDescent="0.2">
      <c r="A459" s="18" t="s">
        <v>1124</v>
      </c>
      <c r="B459" s="19" t="s">
        <v>1125</v>
      </c>
      <c r="C459" s="21">
        <v>4630112054361</v>
      </c>
      <c r="D459" s="20" t="s">
        <v>1048</v>
      </c>
      <c r="E459" s="20" t="s">
        <v>41</v>
      </c>
      <c r="F459" s="20"/>
      <c r="G459" s="20" t="s">
        <v>78</v>
      </c>
      <c r="H459" s="20" t="s">
        <v>1079</v>
      </c>
      <c r="I459" s="20" t="s">
        <v>199</v>
      </c>
      <c r="J459" s="20"/>
      <c r="K459" s="20"/>
      <c r="L459" s="20"/>
      <c r="M459" s="20"/>
      <c r="N459" s="21">
        <v>20</v>
      </c>
      <c r="O459" s="20"/>
      <c r="P459" s="23">
        <v>20</v>
      </c>
      <c r="Q459" s="24"/>
      <c r="R459" s="28">
        <v>4.5</v>
      </c>
      <c r="S459" s="42">
        <f t="shared" si="22"/>
        <v>2.9250000000000003</v>
      </c>
      <c r="T459" s="25">
        <f t="shared" si="23"/>
        <v>0</v>
      </c>
      <c r="W459" s="31" t="s">
        <v>1094</v>
      </c>
    </row>
    <row r="460" spans="1:23" s="17" customFormat="1" ht="99.95" customHeight="1" outlineLevel="4" x14ac:dyDescent="0.2">
      <c r="A460" s="18" t="s">
        <v>1126</v>
      </c>
      <c r="B460" s="19" t="s">
        <v>1127</v>
      </c>
      <c r="C460" s="21">
        <v>4630112054439</v>
      </c>
      <c r="D460" s="20" t="s">
        <v>1048</v>
      </c>
      <c r="E460" s="20" t="s">
        <v>41</v>
      </c>
      <c r="F460" s="20"/>
      <c r="G460" s="20" t="s">
        <v>78</v>
      </c>
      <c r="H460" s="20" t="s">
        <v>1097</v>
      </c>
      <c r="I460" s="20" t="s">
        <v>199</v>
      </c>
      <c r="J460" s="20"/>
      <c r="K460" s="20"/>
      <c r="L460" s="20"/>
      <c r="M460" s="20"/>
      <c r="N460" s="21">
        <v>20</v>
      </c>
      <c r="O460" s="20"/>
      <c r="P460" s="23">
        <v>20</v>
      </c>
      <c r="Q460" s="24"/>
      <c r="R460" s="28">
        <v>4.5</v>
      </c>
      <c r="S460" s="42">
        <f t="shared" si="22"/>
        <v>2.9250000000000003</v>
      </c>
      <c r="T460" s="25">
        <f t="shared" si="23"/>
        <v>0</v>
      </c>
      <c r="W460" s="31" t="s">
        <v>1094</v>
      </c>
    </row>
    <row r="461" spans="1:23" s="17" customFormat="1" ht="99.95" customHeight="1" outlineLevel="4" x14ac:dyDescent="0.2">
      <c r="A461" s="18" t="s">
        <v>1128</v>
      </c>
      <c r="B461" s="19" t="s">
        <v>1129</v>
      </c>
      <c r="C461" s="21">
        <v>4630112054446</v>
      </c>
      <c r="D461" s="20" t="s">
        <v>1048</v>
      </c>
      <c r="E461" s="20" t="s">
        <v>41</v>
      </c>
      <c r="F461" s="20"/>
      <c r="G461" s="20" t="s">
        <v>78</v>
      </c>
      <c r="H461" s="20" t="s">
        <v>1097</v>
      </c>
      <c r="I461" s="20" t="s">
        <v>199</v>
      </c>
      <c r="J461" s="20"/>
      <c r="K461" s="20"/>
      <c r="L461" s="20"/>
      <c r="M461" s="20"/>
      <c r="N461" s="21">
        <v>20</v>
      </c>
      <c r="O461" s="20"/>
      <c r="P461" s="23">
        <v>20</v>
      </c>
      <c r="Q461" s="24"/>
      <c r="R461" s="28">
        <v>4.5</v>
      </c>
      <c r="S461" s="42">
        <f t="shared" si="22"/>
        <v>2.9250000000000003</v>
      </c>
      <c r="T461" s="25">
        <f t="shared" si="23"/>
        <v>0</v>
      </c>
      <c r="W461" s="31" t="s">
        <v>1094</v>
      </c>
    </row>
    <row r="462" spans="1:23" s="17" customFormat="1" ht="99.95" customHeight="1" outlineLevel="4" x14ac:dyDescent="0.2">
      <c r="A462" s="18" t="s">
        <v>1130</v>
      </c>
      <c r="B462" s="19" t="s">
        <v>1131</v>
      </c>
      <c r="C462" s="21">
        <v>4630112054453</v>
      </c>
      <c r="D462" s="20" t="s">
        <v>1048</v>
      </c>
      <c r="E462" s="20" t="s">
        <v>41</v>
      </c>
      <c r="F462" s="20"/>
      <c r="G462" s="20" t="s">
        <v>78</v>
      </c>
      <c r="H462" s="20" t="s">
        <v>1097</v>
      </c>
      <c r="I462" s="20" t="s">
        <v>199</v>
      </c>
      <c r="J462" s="20"/>
      <c r="K462" s="20"/>
      <c r="L462" s="20"/>
      <c r="M462" s="20"/>
      <c r="N462" s="21">
        <v>20</v>
      </c>
      <c r="O462" s="20"/>
      <c r="P462" s="23">
        <v>20</v>
      </c>
      <c r="Q462" s="24"/>
      <c r="R462" s="28">
        <v>4.5</v>
      </c>
      <c r="S462" s="42">
        <f t="shared" si="22"/>
        <v>2.9250000000000003</v>
      </c>
      <c r="T462" s="25">
        <f t="shared" si="23"/>
        <v>0</v>
      </c>
      <c r="W462" s="31" t="s">
        <v>1094</v>
      </c>
    </row>
    <row r="463" spans="1:23" s="17" customFormat="1" ht="99.95" customHeight="1" outlineLevel="4" x14ac:dyDescent="0.2">
      <c r="A463" s="18" t="s">
        <v>1132</v>
      </c>
      <c r="B463" s="19" t="s">
        <v>1133</v>
      </c>
      <c r="C463" s="21">
        <v>4630112054460</v>
      </c>
      <c r="D463" s="20" t="s">
        <v>1048</v>
      </c>
      <c r="E463" s="20" t="s">
        <v>41</v>
      </c>
      <c r="F463" s="20"/>
      <c r="G463" s="20" t="s">
        <v>78</v>
      </c>
      <c r="H463" s="20" t="s">
        <v>1097</v>
      </c>
      <c r="I463" s="20" t="s">
        <v>199</v>
      </c>
      <c r="J463" s="20"/>
      <c r="K463" s="20"/>
      <c r="L463" s="20"/>
      <c r="M463" s="20"/>
      <c r="N463" s="21">
        <v>20</v>
      </c>
      <c r="O463" s="20"/>
      <c r="P463" s="23">
        <v>20</v>
      </c>
      <c r="Q463" s="24"/>
      <c r="R463" s="28">
        <v>4.5</v>
      </c>
      <c r="S463" s="42">
        <f t="shared" si="22"/>
        <v>2.9250000000000003</v>
      </c>
      <c r="T463" s="25">
        <f t="shared" si="23"/>
        <v>0</v>
      </c>
      <c r="W463" s="31" t="s">
        <v>1094</v>
      </c>
    </row>
    <row r="464" spans="1:23" s="17" customFormat="1" ht="99.95" customHeight="1" outlineLevel="4" x14ac:dyDescent="0.2">
      <c r="A464" s="18" t="s">
        <v>1134</v>
      </c>
      <c r="B464" s="19" t="s">
        <v>1135</v>
      </c>
      <c r="C464" s="21">
        <v>4630112054484</v>
      </c>
      <c r="D464" s="20" t="s">
        <v>1048</v>
      </c>
      <c r="E464" s="20" t="s">
        <v>41</v>
      </c>
      <c r="F464" s="20"/>
      <c r="G464" s="20" t="s">
        <v>78</v>
      </c>
      <c r="H464" s="20" t="s">
        <v>1136</v>
      </c>
      <c r="I464" s="20" t="s">
        <v>199</v>
      </c>
      <c r="J464" s="20"/>
      <c r="K464" s="20"/>
      <c r="L464" s="20"/>
      <c r="M464" s="20"/>
      <c r="N464" s="21">
        <v>20</v>
      </c>
      <c r="O464" s="20"/>
      <c r="P464" s="23">
        <v>20</v>
      </c>
      <c r="Q464" s="24"/>
      <c r="R464" s="28">
        <v>4.5</v>
      </c>
      <c r="S464" s="42">
        <f t="shared" si="22"/>
        <v>2.9250000000000003</v>
      </c>
      <c r="T464" s="25">
        <f t="shared" si="23"/>
        <v>0</v>
      </c>
      <c r="W464" s="31" t="s">
        <v>1094</v>
      </c>
    </row>
    <row r="465" spans="1:56" s="17" customFormat="1" ht="99.95" customHeight="1" outlineLevel="4" x14ac:dyDescent="0.2">
      <c r="A465" s="18" t="s">
        <v>1137</v>
      </c>
      <c r="B465" s="19" t="s">
        <v>1138</v>
      </c>
      <c r="C465" s="21">
        <v>4630112054491</v>
      </c>
      <c r="D465" s="20" t="s">
        <v>1048</v>
      </c>
      <c r="E465" s="20" t="s">
        <v>41</v>
      </c>
      <c r="F465" s="20"/>
      <c r="G465" s="20" t="s">
        <v>78</v>
      </c>
      <c r="H465" s="20" t="s">
        <v>1139</v>
      </c>
      <c r="I465" s="20" t="s">
        <v>199</v>
      </c>
      <c r="J465" s="20"/>
      <c r="K465" s="20"/>
      <c r="L465" s="20"/>
      <c r="M465" s="20"/>
      <c r="N465" s="21">
        <v>20</v>
      </c>
      <c r="O465" s="20"/>
      <c r="P465" s="23">
        <v>20</v>
      </c>
      <c r="Q465" s="24"/>
      <c r="R465" s="28">
        <v>4.5</v>
      </c>
      <c r="S465" s="42">
        <f t="shared" si="22"/>
        <v>2.9250000000000003</v>
      </c>
      <c r="T465" s="25">
        <f t="shared" si="23"/>
        <v>0</v>
      </c>
      <c r="W465" s="31" t="s">
        <v>1094</v>
      </c>
    </row>
    <row r="466" spans="1:56" s="17" customFormat="1" ht="99.95" customHeight="1" outlineLevel="4" x14ac:dyDescent="0.2">
      <c r="A466" s="18" t="s">
        <v>1140</v>
      </c>
      <c r="B466" s="19" t="s">
        <v>1141</v>
      </c>
      <c r="C466" s="21">
        <v>4630112054507</v>
      </c>
      <c r="D466" s="20" t="s">
        <v>1048</v>
      </c>
      <c r="E466" s="20" t="s">
        <v>41</v>
      </c>
      <c r="F466" s="20"/>
      <c r="G466" s="20" t="s">
        <v>78</v>
      </c>
      <c r="H466" s="20" t="s">
        <v>1079</v>
      </c>
      <c r="I466" s="20" t="s">
        <v>199</v>
      </c>
      <c r="J466" s="20"/>
      <c r="K466" s="20"/>
      <c r="L466" s="20"/>
      <c r="M466" s="20"/>
      <c r="N466" s="21">
        <v>20</v>
      </c>
      <c r="O466" s="20"/>
      <c r="P466" s="23">
        <v>20</v>
      </c>
      <c r="Q466" s="24"/>
      <c r="R466" s="28">
        <v>4.5</v>
      </c>
      <c r="S466" s="42">
        <f t="shared" si="22"/>
        <v>2.9250000000000003</v>
      </c>
      <c r="T466" s="25">
        <f t="shared" si="23"/>
        <v>0</v>
      </c>
      <c r="W466" s="31" t="s">
        <v>1094</v>
      </c>
    </row>
    <row r="467" spans="1:56" s="17" customFormat="1" ht="99.95" customHeight="1" outlineLevel="4" x14ac:dyDescent="0.2">
      <c r="A467" s="18" t="s">
        <v>1142</v>
      </c>
      <c r="B467" s="19" t="s">
        <v>1143</v>
      </c>
      <c r="C467" s="21">
        <v>4630112054514</v>
      </c>
      <c r="D467" s="20" t="s">
        <v>1048</v>
      </c>
      <c r="E467" s="20" t="s">
        <v>41</v>
      </c>
      <c r="F467" s="20"/>
      <c r="G467" s="20" t="s">
        <v>78</v>
      </c>
      <c r="H467" s="20" t="s">
        <v>1144</v>
      </c>
      <c r="I467" s="20" t="s">
        <v>199</v>
      </c>
      <c r="J467" s="20"/>
      <c r="K467" s="20"/>
      <c r="L467" s="20"/>
      <c r="M467" s="20"/>
      <c r="N467" s="21">
        <v>20</v>
      </c>
      <c r="O467" s="20"/>
      <c r="P467" s="23">
        <v>20</v>
      </c>
      <c r="Q467" s="24"/>
      <c r="R467" s="28">
        <v>4.5</v>
      </c>
      <c r="S467" s="42">
        <f t="shared" si="22"/>
        <v>2.9250000000000003</v>
      </c>
      <c r="T467" s="25">
        <f t="shared" si="23"/>
        <v>0</v>
      </c>
      <c r="W467" s="31" t="s">
        <v>1094</v>
      </c>
    </row>
    <row r="468" spans="1:56" s="17" customFormat="1" ht="99.95" customHeight="1" outlineLevel="4" x14ac:dyDescent="0.2">
      <c r="A468" s="18" t="s">
        <v>1145</v>
      </c>
      <c r="B468" s="19" t="s">
        <v>1146</v>
      </c>
      <c r="C468" s="21">
        <v>4630112054521</v>
      </c>
      <c r="D468" s="20" t="s">
        <v>1048</v>
      </c>
      <c r="E468" s="20" t="s">
        <v>41</v>
      </c>
      <c r="F468" s="20"/>
      <c r="G468" s="20" t="s">
        <v>78</v>
      </c>
      <c r="H468" s="20" t="s">
        <v>1070</v>
      </c>
      <c r="I468" s="20" t="s">
        <v>199</v>
      </c>
      <c r="J468" s="20"/>
      <c r="K468" s="20"/>
      <c r="L468" s="20"/>
      <c r="M468" s="20"/>
      <c r="N468" s="21">
        <v>20</v>
      </c>
      <c r="O468" s="20"/>
      <c r="P468" s="23">
        <v>20</v>
      </c>
      <c r="Q468" s="24"/>
      <c r="R468" s="28">
        <v>4.5</v>
      </c>
      <c r="S468" s="42">
        <f t="shared" si="22"/>
        <v>2.9250000000000003</v>
      </c>
      <c r="T468" s="25">
        <f t="shared" si="23"/>
        <v>0</v>
      </c>
      <c r="W468" s="31" t="s">
        <v>1094</v>
      </c>
    </row>
    <row r="469" spans="1:56" s="17" customFormat="1" ht="99.95" customHeight="1" outlineLevel="4" x14ac:dyDescent="0.2">
      <c r="A469" s="18" t="s">
        <v>1147</v>
      </c>
      <c r="B469" s="19" t="s">
        <v>1148</v>
      </c>
      <c r="C469" s="21">
        <v>4630112054637</v>
      </c>
      <c r="D469" s="20" t="s">
        <v>1048</v>
      </c>
      <c r="E469" s="20" t="s">
        <v>41</v>
      </c>
      <c r="F469" s="20"/>
      <c r="G469" s="20" t="s">
        <v>78</v>
      </c>
      <c r="H469" s="20" t="s">
        <v>1079</v>
      </c>
      <c r="I469" s="20" t="s">
        <v>199</v>
      </c>
      <c r="J469" s="20"/>
      <c r="K469" s="20"/>
      <c r="L469" s="20"/>
      <c r="M469" s="20"/>
      <c r="N469" s="21">
        <v>20</v>
      </c>
      <c r="O469" s="20"/>
      <c r="P469" s="23">
        <v>20</v>
      </c>
      <c r="Q469" s="24"/>
      <c r="R469" s="28">
        <v>4.5</v>
      </c>
      <c r="S469" s="42">
        <f t="shared" si="22"/>
        <v>2.9250000000000003</v>
      </c>
      <c r="T469" s="25">
        <f t="shared" si="23"/>
        <v>0</v>
      </c>
      <c r="W469" s="31" t="s">
        <v>1094</v>
      </c>
    </row>
    <row r="470" spans="1:56" s="17" customFormat="1" ht="99.95" customHeight="1" outlineLevel="4" x14ac:dyDescent="0.2">
      <c r="A470" s="18" t="s">
        <v>1149</v>
      </c>
      <c r="B470" s="19" t="s">
        <v>1150</v>
      </c>
      <c r="C470" s="21">
        <v>4630112054651</v>
      </c>
      <c r="D470" s="20" t="s">
        <v>1048</v>
      </c>
      <c r="E470" s="20" t="s">
        <v>41</v>
      </c>
      <c r="F470" s="20"/>
      <c r="G470" s="20" t="s">
        <v>78</v>
      </c>
      <c r="H470" s="20" t="s">
        <v>1079</v>
      </c>
      <c r="I470" s="20" t="s">
        <v>199</v>
      </c>
      <c r="J470" s="20"/>
      <c r="K470" s="20"/>
      <c r="L470" s="20"/>
      <c r="M470" s="20"/>
      <c r="N470" s="21">
        <v>20</v>
      </c>
      <c r="O470" s="20"/>
      <c r="P470" s="23">
        <v>20</v>
      </c>
      <c r="Q470" s="24"/>
      <c r="R470" s="28">
        <v>4.5</v>
      </c>
      <c r="S470" s="42">
        <f t="shared" si="22"/>
        <v>2.9250000000000003</v>
      </c>
      <c r="T470" s="25">
        <f t="shared" si="23"/>
        <v>0</v>
      </c>
      <c r="W470" s="31" t="s">
        <v>1094</v>
      </c>
    </row>
    <row r="471" spans="1:56" s="17" customFormat="1" ht="99.95" customHeight="1" outlineLevel="4" x14ac:dyDescent="0.2">
      <c r="A471" s="18" t="s">
        <v>1151</v>
      </c>
      <c r="B471" s="19" t="s">
        <v>1152</v>
      </c>
      <c r="C471" s="21">
        <v>4630112054682</v>
      </c>
      <c r="D471" s="20" t="s">
        <v>1048</v>
      </c>
      <c r="E471" s="20" t="s">
        <v>41</v>
      </c>
      <c r="F471" s="20"/>
      <c r="G471" s="20" t="s">
        <v>78</v>
      </c>
      <c r="H471" s="20" t="s">
        <v>1153</v>
      </c>
      <c r="I471" s="20" t="s">
        <v>199</v>
      </c>
      <c r="J471" s="20"/>
      <c r="K471" s="20"/>
      <c r="L471" s="20"/>
      <c r="M471" s="20"/>
      <c r="N471" s="21">
        <v>20</v>
      </c>
      <c r="O471" s="20"/>
      <c r="P471" s="23">
        <v>20</v>
      </c>
      <c r="Q471" s="24"/>
      <c r="R471" s="28">
        <v>4.5</v>
      </c>
      <c r="S471" s="42">
        <f t="shared" si="22"/>
        <v>2.9250000000000003</v>
      </c>
      <c r="T471" s="25">
        <f t="shared" si="23"/>
        <v>0</v>
      </c>
      <c r="W471" s="31" t="s">
        <v>1094</v>
      </c>
    </row>
    <row r="472" spans="1:56" s="17" customFormat="1" ht="99.95" customHeight="1" outlineLevel="4" x14ac:dyDescent="0.2">
      <c r="A472" s="18" t="s">
        <v>1154</v>
      </c>
      <c r="B472" s="19" t="s">
        <v>1155</v>
      </c>
      <c r="C472" s="21">
        <v>4630112054996</v>
      </c>
      <c r="D472" s="20" t="s">
        <v>1048</v>
      </c>
      <c r="E472" s="20" t="s">
        <v>41</v>
      </c>
      <c r="F472" s="20"/>
      <c r="G472" s="20" t="s">
        <v>78</v>
      </c>
      <c r="H472" s="20" t="s">
        <v>1153</v>
      </c>
      <c r="I472" s="20" t="s">
        <v>199</v>
      </c>
      <c r="J472" s="20"/>
      <c r="K472" s="20"/>
      <c r="L472" s="20"/>
      <c r="M472" s="20"/>
      <c r="N472" s="21">
        <v>20</v>
      </c>
      <c r="O472" s="20"/>
      <c r="P472" s="23">
        <v>20</v>
      </c>
      <c r="Q472" s="24"/>
      <c r="R472" s="28">
        <v>4.5</v>
      </c>
      <c r="S472" s="42">
        <f t="shared" si="22"/>
        <v>2.9250000000000003</v>
      </c>
      <c r="T472" s="25">
        <f t="shared" si="23"/>
        <v>0</v>
      </c>
      <c r="W472" s="31" t="s">
        <v>1094</v>
      </c>
    </row>
    <row r="473" spans="1:56" s="17" customFormat="1" ht="99.95" customHeight="1" outlineLevel="4" x14ac:dyDescent="0.2">
      <c r="A473" s="18" t="s">
        <v>1156</v>
      </c>
      <c r="B473" s="19" t="s">
        <v>1157</v>
      </c>
      <c r="C473" s="21">
        <v>4630112060065</v>
      </c>
      <c r="D473" s="20" t="s">
        <v>1048</v>
      </c>
      <c r="E473" s="20" t="s">
        <v>41</v>
      </c>
      <c r="F473" s="20"/>
      <c r="G473" s="20" t="s">
        <v>78</v>
      </c>
      <c r="H473" s="20" t="s">
        <v>1158</v>
      </c>
      <c r="I473" s="20" t="s">
        <v>199</v>
      </c>
      <c r="J473" s="20"/>
      <c r="K473" s="20"/>
      <c r="L473" s="20"/>
      <c r="M473" s="20"/>
      <c r="N473" s="21">
        <v>20</v>
      </c>
      <c r="O473" s="20"/>
      <c r="P473" s="23">
        <v>20</v>
      </c>
      <c r="Q473" s="24"/>
      <c r="R473" s="28">
        <v>4.5</v>
      </c>
      <c r="S473" s="42">
        <f t="shared" si="22"/>
        <v>2.9250000000000003</v>
      </c>
      <c r="T473" s="25">
        <f t="shared" si="23"/>
        <v>0</v>
      </c>
      <c r="W473" s="44" t="s">
        <v>1159</v>
      </c>
      <c r="X473" s="44"/>
      <c r="Y473" s="44"/>
      <c r="Z473" s="44"/>
      <c r="AA473" s="44"/>
      <c r="AB473" s="44"/>
      <c r="AC473" s="44"/>
      <c r="AD473" s="44"/>
      <c r="AE473" s="44"/>
      <c r="AF473" s="44"/>
      <c r="AG473" s="44"/>
      <c r="AH473" s="44"/>
      <c r="AI473" s="44"/>
      <c r="AJ473" s="44"/>
      <c r="AK473" s="44"/>
      <c r="AL473" s="44"/>
      <c r="AM473" s="44"/>
      <c r="AN473" s="44"/>
      <c r="AO473" s="44"/>
      <c r="AP473" s="44"/>
      <c r="AQ473" s="44"/>
      <c r="AR473" s="44"/>
      <c r="AS473" s="44"/>
      <c r="AT473" s="44"/>
      <c r="AU473" s="44"/>
      <c r="AV473" s="44"/>
      <c r="AW473" s="44"/>
      <c r="AX473" s="44"/>
      <c r="AY473" s="44"/>
      <c r="AZ473" s="44"/>
      <c r="BA473" s="44"/>
      <c r="BB473" s="44"/>
      <c r="BC473" s="44"/>
      <c r="BD473" s="44"/>
    </row>
    <row r="474" spans="1:56" s="17" customFormat="1" ht="99.95" customHeight="1" outlineLevel="4" x14ac:dyDescent="0.2">
      <c r="A474" s="18" t="s">
        <v>1160</v>
      </c>
      <c r="B474" s="19" t="s">
        <v>1161</v>
      </c>
      <c r="C474" s="21">
        <v>4630112060072</v>
      </c>
      <c r="D474" s="20" t="s">
        <v>1048</v>
      </c>
      <c r="E474" s="20" t="s">
        <v>41</v>
      </c>
      <c r="F474" s="20"/>
      <c r="G474" s="20" t="s">
        <v>78</v>
      </c>
      <c r="H474" s="20" t="s">
        <v>1158</v>
      </c>
      <c r="I474" s="20" t="s">
        <v>199</v>
      </c>
      <c r="J474" s="20"/>
      <c r="K474" s="20"/>
      <c r="L474" s="20"/>
      <c r="M474" s="20"/>
      <c r="N474" s="21">
        <v>20</v>
      </c>
      <c r="O474" s="20"/>
      <c r="P474" s="23">
        <v>20</v>
      </c>
      <c r="Q474" s="24"/>
      <c r="R474" s="28">
        <v>4.5</v>
      </c>
      <c r="S474" s="42">
        <f t="shared" si="22"/>
        <v>2.9250000000000003</v>
      </c>
      <c r="T474" s="25">
        <f t="shared" si="23"/>
        <v>0</v>
      </c>
      <c r="W474" s="44" t="s">
        <v>1159</v>
      </c>
      <c r="X474" s="44"/>
      <c r="Y474" s="44"/>
      <c r="Z474" s="44"/>
      <c r="AA474" s="44"/>
      <c r="AB474" s="44"/>
      <c r="AC474" s="44"/>
      <c r="AD474" s="44"/>
      <c r="AE474" s="44"/>
      <c r="AF474" s="44"/>
      <c r="AG474" s="44"/>
      <c r="AH474" s="44"/>
      <c r="AI474" s="44"/>
      <c r="AJ474" s="44"/>
      <c r="AK474" s="44"/>
      <c r="AL474" s="44"/>
      <c r="AM474" s="44"/>
      <c r="AN474" s="44"/>
      <c r="AO474" s="44"/>
      <c r="AP474" s="44"/>
      <c r="AQ474" s="44"/>
      <c r="AR474" s="44"/>
      <c r="AS474" s="44"/>
      <c r="AT474" s="44"/>
      <c r="AU474" s="44"/>
      <c r="AV474" s="44"/>
      <c r="AW474" s="44"/>
      <c r="AX474" s="44"/>
      <c r="AY474" s="44"/>
      <c r="AZ474" s="44"/>
      <c r="BA474" s="44"/>
      <c r="BB474" s="44"/>
      <c r="BC474" s="44"/>
      <c r="BD474" s="44"/>
    </row>
    <row r="475" spans="1:56" s="17" customFormat="1" ht="99.95" customHeight="1" outlineLevel="4" x14ac:dyDescent="0.2">
      <c r="A475" s="18" t="s">
        <v>1162</v>
      </c>
      <c r="B475" s="19" t="s">
        <v>1163</v>
      </c>
      <c r="C475" s="21">
        <v>4630112061406</v>
      </c>
      <c r="D475" s="20" t="s">
        <v>1048</v>
      </c>
      <c r="E475" s="20" t="s">
        <v>41</v>
      </c>
      <c r="F475" s="20"/>
      <c r="G475" s="20" t="s">
        <v>78</v>
      </c>
      <c r="H475" s="20" t="s">
        <v>1158</v>
      </c>
      <c r="I475" s="20" t="s">
        <v>199</v>
      </c>
      <c r="J475" s="20"/>
      <c r="K475" s="20"/>
      <c r="L475" s="20"/>
      <c r="M475" s="20"/>
      <c r="N475" s="21">
        <v>20</v>
      </c>
      <c r="O475" s="20"/>
      <c r="P475" s="23">
        <v>20</v>
      </c>
      <c r="Q475" s="24"/>
      <c r="R475" s="28">
        <v>4.5</v>
      </c>
      <c r="S475" s="42">
        <f t="shared" si="22"/>
        <v>2.9250000000000003</v>
      </c>
      <c r="T475" s="25">
        <f t="shared" si="23"/>
        <v>0</v>
      </c>
      <c r="W475" s="31" t="s">
        <v>1084</v>
      </c>
    </row>
    <row r="476" spans="1:56" s="17" customFormat="1" ht="99.95" customHeight="1" outlineLevel="4" x14ac:dyDescent="0.2">
      <c r="A476" s="18" t="s">
        <v>1164</v>
      </c>
      <c r="B476" s="19" t="s">
        <v>1165</v>
      </c>
      <c r="C476" s="21">
        <v>4630112068276</v>
      </c>
      <c r="D476" s="20" t="s">
        <v>1048</v>
      </c>
      <c r="E476" s="20" t="s">
        <v>41</v>
      </c>
      <c r="F476" s="20"/>
      <c r="G476" s="20" t="s">
        <v>78</v>
      </c>
      <c r="H476" s="20" t="s">
        <v>1083</v>
      </c>
      <c r="I476" s="20" t="s">
        <v>199</v>
      </c>
      <c r="J476" s="20"/>
      <c r="K476" s="20"/>
      <c r="L476" s="20"/>
      <c r="M476" s="20"/>
      <c r="N476" s="21">
        <v>20</v>
      </c>
      <c r="O476" s="20"/>
      <c r="P476" s="23">
        <v>20</v>
      </c>
      <c r="Q476" s="24"/>
      <c r="R476" s="28">
        <v>4.5</v>
      </c>
      <c r="S476" s="42">
        <f t="shared" si="22"/>
        <v>2.9250000000000003</v>
      </c>
      <c r="T476" s="25">
        <f t="shared" si="23"/>
        <v>0</v>
      </c>
      <c r="W476" s="31" t="s">
        <v>1166</v>
      </c>
    </row>
    <row r="477" spans="1:56" s="17" customFormat="1" ht="99.95" customHeight="1" outlineLevel="4" x14ac:dyDescent="0.2">
      <c r="A477" s="18" t="s">
        <v>1167</v>
      </c>
      <c r="B477" s="19" t="s">
        <v>1168</v>
      </c>
      <c r="C477" s="21">
        <v>4630112068283</v>
      </c>
      <c r="D477" s="20" t="s">
        <v>1048</v>
      </c>
      <c r="E477" s="20" t="s">
        <v>41</v>
      </c>
      <c r="F477" s="20"/>
      <c r="G477" s="20" t="s">
        <v>78</v>
      </c>
      <c r="H477" s="20" t="s">
        <v>1083</v>
      </c>
      <c r="I477" s="20" t="s">
        <v>199</v>
      </c>
      <c r="J477" s="20"/>
      <c r="K477" s="20"/>
      <c r="L477" s="20"/>
      <c r="M477" s="20"/>
      <c r="N477" s="21">
        <v>20</v>
      </c>
      <c r="O477" s="20"/>
      <c r="P477" s="23">
        <v>20</v>
      </c>
      <c r="Q477" s="24"/>
      <c r="R477" s="28">
        <v>4.5</v>
      </c>
      <c r="S477" s="42">
        <f t="shared" si="22"/>
        <v>2.9250000000000003</v>
      </c>
      <c r="T477" s="25">
        <f t="shared" si="23"/>
        <v>0</v>
      </c>
      <c r="W477" s="31" t="s">
        <v>1166</v>
      </c>
    </row>
    <row r="478" spans="1:56" s="17" customFormat="1" ht="99.95" customHeight="1" outlineLevel="4" x14ac:dyDescent="0.2">
      <c r="A478" s="18" t="s">
        <v>1169</v>
      </c>
      <c r="B478" s="19" t="s">
        <v>1170</v>
      </c>
      <c r="C478" s="21">
        <v>4630112068290</v>
      </c>
      <c r="D478" s="20" t="s">
        <v>1048</v>
      </c>
      <c r="E478" s="20" t="s">
        <v>41</v>
      </c>
      <c r="F478" s="20"/>
      <c r="G478" s="20" t="s">
        <v>78</v>
      </c>
      <c r="H478" s="20" t="s">
        <v>1079</v>
      </c>
      <c r="I478" s="20" t="s">
        <v>199</v>
      </c>
      <c r="J478" s="20"/>
      <c r="K478" s="20"/>
      <c r="L478" s="20"/>
      <c r="M478" s="20"/>
      <c r="N478" s="21">
        <v>20</v>
      </c>
      <c r="O478" s="20"/>
      <c r="P478" s="23">
        <v>20</v>
      </c>
      <c r="Q478" s="24"/>
      <c r="R478" s="28">
        <v>4.5</v>
      </c>
      <c r="S478" s="42">
        <f t="shared" si="22"/>
        <v>2.9250000000000003</v>
      </c>
      <c r="T478" s="25">
        <f t="shared" si="23"/>
        <v>0</v>
      </c>
      <c r="W478" s="31" t="s">
        <v>1166</v>
      </c>
    </row>
    <row r="479" spans="1:56" s="17" customFormat="1" ht="99.95" customHeight="1" outlineLevel="4" x14ac:dyDescent="0.2">
      <c r="A479" s="18" t="s">
        <v>1171</v>
      </c>
      <c r="B479" s="19" t="s">
        <v>1172</v>
      </c>
      <c r="C479" s="21">
        <v>4630112068306</v>
      </c>
      <c r="D479" s="20" t="s">
        <v>1048</v>
      </c>
      <c r="E479" s="20" t="s">
        <v>41</v>
      </c>
      <c r="F479" s="20"/>
      <c r="G479" s="20" t="s">
        <v>78</v>
      </c>
      <c r="H479" s="20" t="s">
        <v>1079</v>
      </c>
      <c r="I479" s="20" t="s">
        <v>199</v>
      </c>
      <c r="J479" s="20"/>
      <c r="K479" s="20"/>
      <c r="L479" s="20"/>
      <c r="M479" s="20"/>
      <c r="N479" s="21">
        <v>20</v>
      </c>
      <c r="O479" s="20"/>
      <c r="P479" s="23">
        <v>20</v>
      </c>
      <c r="Q479" s="24"/>
      <c r="R479" s="28">
        <v>4.5</v>
      </c>
      <c r="S479" s="42">
        <f t="shared" si="22"/>
        <v>2.9250000000000003</v>
      </c>
      <c r="T479" s="25">
        <f t="shared" si="23"/>
        <v>0</v>
      </c>
      <c r="W479" s="31" t="s">
        <v>1166</v>
      </c>
    </row>
    <row r="480" spans="1:56" s="17" customFormat="1" ht="99.95" customHeight="1" outlineLevel="4" x14ac:dyDescent="0.2">
      <c r="A480" s="18" t="s">
        <v>1173</v>
      </c>
      <c r="B480" s="19" t="s">
        <v>1174</v>
      </c>
      <c r="C480" s="21">
        <v>4630112068771</v>
      </c>
      <c r="D480" s="20" t="s">
        <v>1048</v>
      </c>
      <c r="E480" s="20" t="s">
        <v>41</v>
      </c>
      <c r="F480" s="20"/>
      <c r="G480" s="20" t="s">
        <v>78</v>
      </c>
      <c r="H480" s="20" t="s">
        <v>1079</v>
      </c>
      <c r="I480" s="20" t="s">
        <v>199</v>
      </c>
      <c r="J480" s="20"/>
      <c r="K480" s="20"/>
      <c r="L480" s="20"/>
      <c r="M480" s="20"/>
      <c r="N480" s="21">
        <v>20</v>
      </c>
      <c r="O480" s="20"/>
      <c r="P480" s="23">
        <v>20</v>
      </c>
      <c r="Q480" s="24"/>
      <c r="R480" s="28">
        <v>4.5</v>
      </c>
      <c r="S480" s="42">
        <f t="shared" si="22"/>
        <v>2.9250000000000003</v>
      </c>
      <c r="T480" s="25">
        <f t="shared" si="23"/>
        <v>0</v>
      </c>
      <c r="W480" s="31" t="s">
        <v>1166</v>
      </c>
    </row>
    <row r="481" spans="1:23" s="17" customFormat="1" ht="99.95" customHeight="1" outlineLevel="4" x14ac:dyDescent="0.2">
      <c r="A481" s="18" t="s">
        <v>1175</v>
      </c>
      <c r="B481" s="19" t="s">
        <v>1176</v>
      </c>
      <c r="C481" s="21">
        <v>4630112068788</v>
      </c>
      <c r="D481" s="20" t="s">
        <v>1048</v>
      </c>
      <c r="E481" s="20" t="s">
        <v>41</v>
      </c>
      <c r="F481" s="20"/>
      <c r="G481" s="20" t="s">
        <v>78</v>
      </c>
      <c r="H481" s="20" t="s">
        <v>1079</v>
      </c>
      <c r="I481" s="20" t="s">
        <v>199</v>
      </c>
      <c r="J481" s="20"/>
      <c r="K481" s="20"/>
      <c r="L481" s="20"/>
      <c r="M481" s="20"/>
      <c r="N481" s="21">
        <v>20</v>
      </c>
      <c r="O481" s="20"/>
      <c r="P481" s="23">
        <v>20</v>
      </c>
      <c r="Q481" s="24"/>
      <c r="R481" s="28">
        <v>4.5</v>
      </c>
      <c r="S481" s="42">
        <f t="shared" si="22"/>
        <v>2.9250000000000003</v>
      </c>
      <c r="T481" s="25">
        <f t="shared" si="23"/>
        <v>0</v>
      </c>
      <c r="W481" s="31" t="s">
        <v>1166</v>
      </c>
    </row>
    <row r="482" spans="1:23" s="17" customFormat="1" ht="99.95" customHeight="1" outlineLevel="4" x14ac:dyDescent="0.2">
      <c r="A482" s="18" t="s">
        <v>1177</v>
      </c>
      <c r="B482" s="19" t="s">
        <v>1178</v>
      </c>
      <c r="C482" s="21">
        <v>4630112068795</v>
      </c>
      <c r="D482" s="20" t="s">
        <v>1048</v>
      </c>
      <c r="E482" s="20" t="s">
        <v>41</v>
      </c>
      <c r="F482" s="20"/>
      <c r="G482" s="20" t="s">
        <v>78</v>
      </c>
      <c r="H482" s="20" t="s">
        <v>1079</v>
      </c>
      <c r="I482" s="20" t="s">
        <v>199</v>
      </c>
      <c r="J482" s="20"/>
      <c r="K482" s="20"/>
      <c r="L482" s="20"/>
      <c r="M482" s="20"/>
      <c r="N482" s="21">
        <v>20</v>
      </c>
      <c r="O482" s="20"/>
      <c r="P482" s="23">
        <v>20</v>
      </c>
      <c r="Q482" s="24"/>
      <c r="R482" s="28">
        <v>4.5</v>
      </c>
      <c r="S482" s="42">
        <f t="shared" si="22"/>
        <v>2.9250000000000003</v>
      </c>
      <c r="T482" s="25">
        <f t="shared" si="23"/>
        <v>0</v>
      </c>
      <c r="W482" s="31" t="s">
        <v>1166</v>
      </c>
    </row>
    <row r="483" spans="1:23" s="17" customFormat="1" ht="99.95" customHeight="1" outlineLevel="4" x14ac:dyDescent="0.2">
      <c r="A483" s="18" t="s">
        <v>1179</v>
      </c>
      <c r="B483" s="19" t="s">
        <v>1180</v>
      </c>
      <c r="C483" s="21">
        <v>4630112068801</v>
      </c>
      <c r="D483" s="20" t="s">
        <v>1048</v>
      </c>
      <c r="E483" s="20" t="s">
        <v>41</v>
      </c>
      <c r="F483" s="20"/>
      <c r="G483" s="20" t="s">
        <v>78</v>
      </c>
      <c r="H483" s="20" t="s">
        <v>1079</v>
      </c>
      <c r="I483" s="20" t="s">
        <v>199</v>
      </c>
      <c r="J483" s="20"/>
      <c r="K483" s="20"/>
      <c r="L483" s="20"/>
      <c r="M483" s="20"/>
      <c r="N483" s="21">
        <v>20</v>
      </c>
      <c r="O483" s="20"/>
      <c r="P483" s="23">
        <v>20</v>
      </c>
      <c r="Q483" s="24"/>
      <c r="R483" s="28">
        <v>4.5</v>
      </c>
      <c r="S483" s="42">
        <f t="shared" si="22"/>
        <v>2.9250000000000003</v>
      </c>
      <c r="T483" s="25">
        <f t="shared" si="23"/>
        <v>0</v>
      </c>
      <c r="W483" s="31" t="s">
        <v>1166</v>
      </c>
    </row>
    <row r="484" spans="1:23" s="17" customFormat="1" ht="99.95" customHeight="1" outlineLevel="4" x14ac:dyDescent="0.2">
      <c r="A484" s="18" t="s">
        <v>1181</v>
      </c>
      <c r="B484" s="19" t="s">
        <v>1182</v>
      </c>
      <c r="C484" s="21">
        <v>4630112068818</v>
      </c>
      <c r="D484" s="20" t="s">
        <v>1048</v>
      </c>
      <c r="E484" s="20" t="s">
        <v>41</v>
      </c>
      <c r="F484" s="20"/>
      <c r="G484" s="20" t="s">
        <v>78</v>
      </c>
      <c r="H484" s="20" t="s">
        <v>1090</v>
      </c>
      <c r="I484" s="20" t="s">
        <v>199</v>
      </c>
      <c r="J484" s="20"/>
      <c r="K484" s="20"/>
      <c r="L484" s="20"/>
      <c r="M484" s="20"/>
      <c r="N484" s="21">
        <v>20</v>
      </c>
      <c r="O484" s="20"/>
      <c r="P484" s="23">
        <v>20</v>
      </c>
      <c r="Q484" s="24"/>
      <c r="R484" s="28">
        <v>4.5</v>
      </c>
      <c r="S484" s="42">
        <f t="shared" si="22"/>
        <v>2.9250000000000003</v>
      </c>
      <c r="T484" s="25">
        <f t="shared" si="23"/>
        <v>0</v>
      </c>
      <c r="W484" s="31" t="s">
        <v>1166</v>
      </c>
    </row>
    <row r="485" spans="1:23" s="17" customFormat="1" ht="99.95" customHeight="1" outlineLevel="4" x14ac:dyDescent="0.2">
      <c r="A485" s="18" t="s">
        <v>1183</v>
      </c>
      <c r="B485" s="19" t="s">
        <v>1184</v>
      </c>
      <c r="C485" s="21">
        <v>4630112068825</v>
      </c>
      <c r="D485" s="20" t="s">
        <v>1048</v>
      </c>
      <c r="E485" s="20" t="s">
        <v>41</v>
      </c>
      <c r="F485" s="20"/>
      <c r="G485" s="20" t="s">
        <v>78</v>
      </c>
      <c r="H485" s="20" t="s">
        <v>1079</v>
      </c>
      <c r="I485" s="20" t="s">
        <v>199</v>
      </c>
      <c r="J485" s="20"/>
      <c r="K485" s="20"/>
      <c r="L485" s="20"/>
      <c r="M485" s="20"/>
      <c r="N485" s="21">
        <v>20</v>
      </c>
      <c r="O485" s="20"/>
      <c r="P485" s="23">
        <v>20</v>
      </c>
      <c r="Q485" s="24"/>
      <c r="R485" s="28">
        <v>4.5</v>
      </c>
      <c r="S485" s="42">
        <f t="shared" si="22"/>
        <v>2.9250000000000003</v>
      </c>
      <c r="T485" s="25">
        <f t="shared" si="23"/>
        <v>0</v>
      </c>
      <c r="W485" s="31" t="s">
        <v>1166</v>
      </c>
    </row>
    <row r="486" spans="1:23" s="17" customFormat="1" ht="99.95" customHeight="1" outlineLevel="4" x14ac:dyDescent="0.2">
      <c r="A486" s="18" t="s">
        <v>1185</v>
      </c>
      <c r="B486" s="19" t="s">
        <v>1186</v>
      </c>
      <c r="C486" s="21">
        <v>4630112069020</v>
      </c>
      <c r="D486" s="20" t="s">
        <v>1048</v>
      </c>
      <c r="E486" s="20" t="s">
        <v>41</v>
      </c>
      <c r="F486" s="20"/>
      <c r="G486" s="20" t="s">
        <v>78</v>
      </c>
      <c r="H486" s="20" t="s">
        <v>1187</v>
      </c>
      <c r="I486" s="20" t="s">
        <v>199</v>
      </c>
      <c r="J486" s="20"/>
      <c r="K486" s="20"/>
      <c r="L486" s="20"/>
      <c r="M486" s="20"/>
      <c r="N486" s="21">
        <v>20</v>
      </c>
      <c r="O486" s="20"/>
      <c r="P486" s="23">
        <v>20</v>
      </c>
      <c r="Q486" s="24"/>
      <c r="R486" s="28">
        <v>4.5</v>
      </c>
      <c r="S486" s="42">
        <f t="shared" si="22"/>
        <v>2.9250000000000003</v>
      </c>
      <c r="T486" s="25">
        <f t="shared" si="23"/>
        <v>0</v>
      </c>
      <c r="W486" s="31" t="s">
        <v>1166</v>
      </c>
    </row>
    <row r="487" spans="1:23" s="17" customFormat="1" ht="99.95" customHeight="1" outlineLevel="4" x14ac:dyDescent="0.2">
      <c r="A487" s="18" t="s">
        <v>1188</v>
      </c>
      <c r="B487" s="19" t="s">
        <v>1189</v>
      </c>
      <c r="C487" s="21">
        <v>4630112069044</v>
      </c>
      <c r="D487" s="20" t="s">
        <v>1048</v>
      </c>
      <c r="E487" s="20" t="s">
        <v>41</v>
      </c>
      <c r="F487" s="20"/>
      <c r="G487" s="20" t="s">
        <v>78</v>
      </c>
      <c r="H487" s="20" t="s">
        <v>1190</v>
      </c>
      <c r="I487" s="20" t="s">
        <v>199</v>
      </c>
      <c r="J487" s="20"/>
      <c r="K487" s="20"/>
      <c r="L487" s="20"/>
      <c r="M487" s="20"/>
      <c r="N487" s="21">
        <v>20</v>
      </c>
      <c r="O487" s="20"/>
      <c r="P487" s="23">
        <v>20</v>
      </c>
      <c r="Q487" s="24"/>
      <c r="R487" s="28">
        <v>4.5</v>
      </c>
      <c r="S487" s="42">
        <f t="shared" si="22"/>
        <v>2.9250000000000003</v>
      </c>
      <c r="T487" s="25">
        <f t="shared" si="23"/>
        <v>0</v>
      </c>
      <c r="W487" s="31" t="s">
        <v>1166</v>
      </c>
    </row>
    <row r="488" spans="1:23" s="17" customFormat="1" ht="99.95" customHeight="1" outlineLevel="4" x14ac:dyDescent="0.2">
      <c r="A488" s="18" t="s">
        <v>1191</v>
      </c>
      <c r="B488" s="19" t="s">
        <v>1192</v>
      </c>
      <c r="C488" s="21">
        <v>4630112069075</v>
      </c>
      <c r="D488" s="20" t="s">
        <v>1048</v>
      </c>
      <c r="E488" s="20" t="s">
        <v>41</v>
      </c>
      <c r="F488" s="20"/>
      <c r="G488" s="20" t="s">
        <v>78</v>
      </c>
      <c r="H488" s="20" t="s">
        <v>1079</v>
      </c>
      <c r="I488" s="20" t="s">
        <v>199</v>
      </c>
      <c r="J488" s="20"/>
      <c r="K488" s="20"/>
      <c r="L488" s="20"/>
      <c r="M488" s="20"/>
      <c r="N488" s="21">
        <v>20</v>
      </c>
      <c r="O488" s="20"/>
      <c r="P488" s="23">
        <v>20</v>
      </c>
      <c r="Q488" s="24"/>
      <c r="R488" s="28">
        <v>4.5</v>
      </c>
      <c r="S488" s="42">
        <f t="shared" si="22"/>
        <v>2.9250000000000003</v>
      </c>
      <c r="T488" s="25">
        <f t="shared" si="23"/>
        <v>0</v>
      </c>
      <c r="W488" s="31" t="s">
        <v>1166</v>
      </c>
    </row>
    <row r="489" spans="1:23" s="17" customFormat="1" ht="99.95" customHeight="1" outlineLevel="4" x14ac:dyDescent="0.2">
      <c r="A489" s="18" t="s">
        <v>1193</v>
      </c>
      <c r="B489" s="19" t="s">
        <v>1194</v>
      </c>
      <c r="C489" s="21">
        <v>4630112069082</v>
      </c>
      <c r="D489" s="20" t="s">
        <v>1048</v>
      </c>
      <c r="E489" s="20" t="s">
        <v>41</v>
      </c>
      <c r="F489" s="20"/>
      <c r="G489" s="20" t="s">
        <v>78</v>
      </c>
      <c r="H489" s="20" t="s">
        <v>1079</v>
      </c>
      <c r="I489" s="20" t="s">
        <v>199</v>
      </c>
      <c r="J489" s="20"/>
      <c r="K489" s="20"/>
      <c r="L489" s="20"/>
      <c r="M489" s="20"/>
      <c r="N489" s="21">
        <v>20</v>
      </c>
      <c r="O489" s="20"/>
      <c r="P489" s="23">
        <v>20</v>
      </c>
      <c r="Q489" s="24"/>
      <c r="R489" s="28">
        <v>4.5</v>
      </c>
      <c r="S489" s="42">
        <f t="shared" si="22"/>
        <v>2.9250000000000003</v>
      </c>
      <c r="T489" s="25">
        <f t="shared" si="23"/>
        <v>0</v>
      </c>
      <c r="W489" s="31" t="s">
        <v>1166</v>
      </c>
    </row>
    <row r="490" spans="1:23" s="17" customFormat="1" ht="99.95" customHeight="1" outlineLevel="4" x14ac:dyDescent="0.2">
      <c r="A490" s="18" t="s">
        <v>1195</v>
      </c>
      <c r="B490" s="19" t="s">
        <v>1196</v>
      </c>
      <c r="C490" s="21">
        <v>4630112069099</v>
      </c>
      <c r="D490" s="20" t="s">
        <v>1048</v>
      </c>
      <c r="E490" s="20" t="s">
        <v>41</v>
      </c>
      <c r="F490" s="20"/>
      <c r="G490" s="20" t="s">
        <v>78</v>
      </c>
      <c r="H490" s="20" t="s">
        <v>1079</v>
      </c>
      <c r="I490" s="20" t="s">
        <v>199</v>
      </c>
      <c r="J490" s="20"/>
      <c r="K490" s="20"/>
      <c r="L490" s="20"/>
      <c r="M490" s="20"/>
      <c r="N490" s="21">
        <v>20</v>
      </c>
      <c r="O490" s="20"/>
      <c r="P490" s="23">
        <v>20</v>
      </c>
      <c r="Q490" s="24"/>
      <c r="R490" s="28">
        <v>4.5</v>
      </c>
      <c r="S490" s="42">
        <f t="shared" si="22"/>
        <v>2.9250000000000003</v>
      </c>
      <c r="T490" s="25">
        <f t="shared" si="23"/>
        <v>0</v>
      </c>
      <c r="W490" s="31" t="s">
        <v>1166</v>
      </c>
    </row>
    <row r="491" spans="1:23" s="17" customFormat="1" ht="99.95" customHeight="1" outlineLevel="4" x14ac:dyDescent="0.2">
      <c r="A491" s="18" t="s">
        <v>1197</v>
      </c>
      <c r="B491" s="19" t="s">
        <v>1198</v>
      </c>
      <c r="C491" s="21">
        <v>4630112069105</v>
      </c>
      <c r="D491" s="20" t="s">
        <v>1048</v>
      </c>
      <c r="E491" s="20" t="s">
        <v>41</v>
      </c>
      <c r="F491" s="20"/>
      <c r="G491" s="20" t="s">
        <v>78</v>
      </c>
      <c r="H491" s="20" t="s">
        <v>1079</v>
      </c>
      <c r="I491" s="20" t="s">
        <v>199</v>
      </c>
      <c r="J491" s="20"/>
      <c r="K491" s="20"/>
      <c r="L491" s="20"/>
      <c r="M491" s="20"/>
      <c r="N491" s="21">
        <v>20</v>
      </c>
      <c r="O491" s="20"/>
      <c r="P491" s="23">
        <v>20</v>
      </c>
      <c r="Q491" s="24"/>
      <c r="R491" s="28">
        <v>4.5</v>
      </c>
      <c r="S491" s="42">
        <f t="shared" si="22"/>
        <v>2.9250000000000003</v>
      </c>
      <c r="T491" s="25">
        <f t="shared" si="23"/>
        <v>0</v>
      </c>
      <c r="W491" s="31" t="s">
        <v>1166</v>
      </c>
    </row>
    <row r="492" spans="1:23" s="17" customFormat="1" ht="99.95" customHeight="1" outlineLevel="4" x14ac:dyDescent="0.2">
      <c r="A492" s="18" t="s">
        <v>1199</v>
      </c>
      <c r="B492" s="19" t="s">
        <v>1200</v>
      </c>
      <c r="C492" s="21">
        <v>4630112069112</v>
      </c>
      <c r="D492" s="20" t="s">
        <v>1048</v>
      </c>
      <c r="E492" s="20" t="s">
        <v>41</v>
      </c>
      <c r="F492" s="20"/>
      <c r="G492" s="20" t="s">
        <v>78</v>
      </c>
      <c r="H492" s="20" t="s">
        <v>1079</v>
      </c>
      <c r="I492" s="20" t="s">
        <v>199</v>
      </c>
      <c r="J492" s="20"/>
      <c r="K492" s="20"/>
      <c r="L492" s="20"/>
      <c r="M492" s="20"/>
      <c r="N492" s="21">
        <v>20</v>
      </c>
      <c r="O492" s="20"/>
      <c r="P492" s="23">
        <v>20</v>
      </c>
      <c r="Q492" s="24"/>
      <c r="R492" s="28">
        <v>4.5</v>
      </c>
      <c r="S492" s="42">
        <f t="shared" si="22"/>
        <v>2.9250000000000003</v>
      </c>
      <c r="T492" s="25">
        <f t="shared" si="23"/>
        <v>0</v>
      </c>
      <c r="W492" s="31" t="s">
        <v>1166</v>
      </c>
    </row>
    <row r="493" spans="1:23" s="17" customFormat="1" ht="99.95" customHeight="1" outlineLevel="4" x14ac:dyDescent="0.2">
      <c r="A493" s="18" t="s">
        <v>1201</v>
      </c>
      <c r="B493" s="19" t="s">
        <v>1202</v>
      </c>
      <c r="C493" s="21">
        <v>4630112069167</v>
      </c>
      <c r="D493" s="20" t="s">
        <v>1048</v>
      </c>
      <c r="E493" s="20" t="s">
        <v>41</v>
      </c>
      <c r="F493" s="20"/>
      <c r="G493" s="20" t="s">
        <v>78</v>
      </c>
      <c r="H493" s="20" t="s">
        <v>1203</v>
      </c>
      <c r="I493" s="20" t="s">
        <v>199</v>
      </c>
      <c r="J493" s="20"/>
      <c r="K493" s="20"/>
      <c r="L493" s="20"/>
      <c r="M493" s="20"/>
      <c r="N493" s="21">
        <v>20</v>
      </c>
      <c r="O493" s="20"/>
      <c r="P493" s="23">
        <v>20</v>
      </c>
      <c r="Q493" s="24"/>
      <c r="R493" s="28">
        <v>4.5</v>
      </c>
      <c r="S493" s="42">
        <f t="shared" si="22"/>
        <v>2.9250000000000003</v>
      </c>
      <c r="T493" s="25">
        <f t="shared" si="23"/>
        <v>0</v>
      </c>
      <c r="W493" s="31" t="s">
        <v>1166</v>
      </c>
    </row>
    <row r="494" spans="1:23" s="17" customFormat="1" ht="99.95" customHeight="1" outlineLevel="4" x14ac:dyDescent="0.2">
      <c r="A494" s="18" t="s">
        <v>1204</v>
      </c>
      <c r="B494" s="19" t="s">
        <v>1205</v>
      </c>
      <c r="C494" s="21">
        <v>4630112069174</v>
      </c>
      <c r="D494" s="20" t="s">
        <v>1048</v>
      </c>
      <c r="E494" s="20" t="s">
        <v>41</v>
      </c>
      <c r="F494" s="20"/>
      <c r="G494" s="20" t="s">
        <v>78</v>
      </c>
      <c r="H494" s="20" t="s">
        <v>1083</v>
      </c>
      <c r="I494" s="20" t="s">
        <v>199</v>
      </c>
      <c r="J494" s="20"/>
      <c r="K494" s="20"/>
      <c r="L494" s="20"/>
      <c r="M494" s="20"/>
      <c r="N494" s="21">
        <v>20</v>
      </c>
      <c r="O494" s="20"/>
      <c r="P494" s="23">
        <v>20</v>
      </c>
      <c r="Q494" s="24"/>
      <c r="R494" s="28">
        <v>4.5</v>
      </c>
      <c r="S494" s="42">
        <f t="shared" si="22"/>
        <v>2.9250000000000003</v>
      </c>
      <c r="T494" s="25">
        <f t="shared" si="23"/>
        <v>0</v>
      </c>
      <c r="W494" s="31" t="s">
        <v>1166</v>
      </c>
    </row>
    <row r="495" spans="1:23" s="17" customFormat="1" ht="99.95" customHeight="1" outlineLevel="4" x14ac:dyDescent="0.2">
      <c r="A495" s="18" t="s">
        <v>1206</v>
      </c>
      <c r="B495" s="19" t="s">
        <v>1207</v>
      </c>
      <c r="C495" s="21">
        <v>4630112069198</v>
      </c>
      <c r="D495" s="20" t="s">
        <v>1048</v>
      </c>
      <c r="E495" s="20" t="s">
        <v>41</v>
      </c>
      <c r="F495" s="20"/>
      <c r="G495" s="20" t="s">
        <v>78</v>
      </c>
      <c r="H495" s="20" t="s">
        <v>1079</v>
      </c>
      <c r="I495" s="20" t="s">
        <v>199</v>
      </c>
      <c r="J495" s="20"/>
      <c r="K495" s="20"/>
      <c r="L495" s="20"/>
      <c r="M495" s="20"/>
      <c r="N495" s="21">
        <v>20</v>
      </c>
      <c r="O495" s="20"/>
      <c r="P495" s="23">
        <v>20</v>
      </c>
      <c r="Q495" s="24"/>
      <c r="R495" s="28">
        <v>4.5</v>
      </c>
      <c r="S495" s="42">
        <f t="shared" si="22"/>
        <v>2.9250000000000003</v>
      </c>
      <c r="T495" s="25">
        <f t="shared" si="23"/>
        <v>0</v>
      </c>
      <c r="W495" s="31" t="s">
        <v>1166</v>
      </c>
    </row>
    <row r="496" spans="1:23" s="17" customFormat="1" ht="99.95" customHeight="1" outlineLevel="4" x14ac:dyDescent="0.2">
      <c r="A496" s="18" t="s">
        <v>1208</v>
      </c>
      <c r="B496" s="19" t="s">
        <v>1209</v>
      </c>
      <c r="C496" s="21">
        <v>4630112069204</v>
      </c>
      <c r="D496" s="20" t="s">
        <v>1048</v>
      </c>
      <c r="E496" s="20" t="s">
        <v>41</v>
      </c>
      <c r="F496" s="20"/>
      <c r="G496" s="20" t="s">
        <v>78</v>
      </c>
      <c r="H496" s="20" t="s">
        <v>1079</v>
      </c>
      <c r="I496" s="20" t="s">
        <v>199</v>
      </c>
      <c r="J496" s="20"/>
      <c r="K496" s="20"/>
      <c r="L496" s="20"/>
      <c r="M496" s="20"/>
      <c r="N496" s="21">
        <v>20</v>
      </c>
      <c r="O496" s="20"/>
      <c r="P496" s="23">
        <v>20</v>
      </c>
      <c r="Q496" s="24"/>
      <c r="R496" s="28">
        <v>4.5</v>
      </c>
      <c r="S496" s="42">
        <f t="shared" ref="S496:S505" si="24">R496*(1-$P$9/100)</f>
        <v>2.9250000000000003</v>
      </c>
      <c r="T496" s="25">
        <f t="shared" ref="T496:T505" si="25">Q496*S496</f>
        <v>0</v>
      </c>
      <c r="W496" s="31" t="s">
        <v>1166</v>
      </c>
    </row>
    <row r="497" spans="1:44" s="17" customFormat="1" ht="99.95" customHeight="1" outlineLevel="4" x14ac:dyDescent="0.2">
      <c r="A497" s="18" t="s">
        <v>1210</v>
      </c>
      <c r="B497" s="19" t="s">
        <v>1211</v>
      </c>
      <c r="C497" s="21">
        <v>4630112069211</v>
      </c>
      <c r="D497" s="20" t="s">
        <v>1048</v>
      </c>
      <c r="E497" s="20" t="s">
        <v>41</v>
      </c>
      <c r="F497" s="20"/>
      <c r="G497" s="20" t="s">
        <v>78</v>
      </c>
      <c r="H497" s="20" t="s">
        <v>1079</v>
      </c>
      <c r="I497" s="20" t="s">
        <v>199</v>
      </c>
      <c r="J497" s="20"/>
      <c r="K497" s="20"/>
      <c r="L497" s="20"/>
      <c r="M497" s="20"/>
      <c r="N497" s="21">
        <v>20</v>
      </c>
      <c r="O497" s="20"/>
      <c r="P497" s="23">
        <v>20</v>
      </c>
      <c r="Q497" s="24"/>
      <c r="R497" s="28">
        <v>4.5</v>
      </c>
      <c r="S497" s="42">
        <f t="shared" si="24"/>
        <v>2.9250000000000003</v>
      </c>
      <c r="T497" s="25">
        <f t="shared" si="25"/>
        <v>0</v>
      </c>
      <c r="W497" s="31" t="s">
        <v>1166</v>
      </c>
    </row>
    <row r="498" spans="1:44" s="17" customFormat="1" ht="99.95" customHeight="1" outlineLevel="4" x14ac:dyDescent="0.2">
      <c r="A498" s="18" t="s">
        <v>1212</v>
      </c>
      <c r="B498" s="19" t="s">
        <v>1213</v>
      </c>
      <c r="C498" s="21">
        <v>4630112069228</v>
      </c>
      <c r="D498" s="20" t="s">
        <v>1048</v>
      </c>
      <c r="E498" s="20" t="s">
        <v>41</v>
      </c>
      <c r="F498" s="20"/>
      <c r="G498" s="20" t="s">
        <v>78</v>
      </c>
      <c r="H498" s="20" t="s">
        <v>1079</v>
      </c>
      <c r="I498" s="20" t="s">
        <v>199</v>
      </c>
      <c r="J498" s="20"/>
      <c r="K498" s="20"/>
      <c r="L498" s="20"/>
      <c r="M498" s="20"/>
      <c r="N498" s="21">
        <v>20</v>
      </c>
      <c r="O498" s="20"/>
      <c r="P498" s="23">
        <v>20</v>
      </c>
      <c r="Q498" s="24"/>
      <c r="R498" s="28">
        <v>4.5</v>
      </c>
      <c r="S498" s="42">
        <f t="shared" si="24"/>
        <v>2.9250000000000003</v>
      </c>
      <c r="T498" s="25">
        <f t="shared" si="25"/>
        <v>0</v>
      </c>
      <c r="W498" s="31" t="s">
        <v>1166</v>
      </c>
    </row>
    <row r="499" spans="1:44" s="17" customFormat="1" ht="99.95" customHeight="1" outlineLevel="4" x14ac:dyDescent="0.2">
      <c r="A499" s="18" t="s">
        <v>1214</v>
      </c>
      <c r="B499" s="19" t="s">
        <v>1215</v>
      </c>
      <c r="C499" s="21">
        <v>4630112069235</v>
      </c>
      <c r="D499" s="20" t="s">
        <v>1048</v>
      </c>
      <c r="E499" s="20" t="s">
        <v>41</v>
      </c>
      <c r="F499" s="20"/>
      <c r="G499" s="20" t="s">
        <v>78</v>
      </c>
      <c r="H499" s="20" t="s">
        <v>1079</v>
      </c>
      <c r="I499" s="20" t="s">
        <v>199</v>
      </c>
      <c r="J499" s="20"/>
      <c r="K499" s="20"/>
      <c r="L499" s="20"/>
      <c r="M499" s="20"/>
      <c r="N499" s="21">
        <v>20</v>
      </c>
      <c r="O499" s="20"/>
      <c r="P499" s="23">
        <v>20</v>
      </c>
      <c r="Q499" s="24"/>
      <c r="R499" s="28">
        <v>4.5</v>
      </c>
      <c r="S499" s="42">
        <f t="shared" si="24"/>
        <v>2.9250000000000003</v>
      </c>
      <c r="T499" s="25">
        <f t="shared" si="25"/>
        <v>0</v>
      </c>
      <c r="W499" s="31" t="s">
        <v>1166</v>
      </c>
    </row>
    <row r="500" spans="1:44" s="17" customFormat="1" ht="99.95" customHeight="1" outlineLevel="4" x14ac:dyDescent="0.2">
      <c r="A500" s="18" t="s">
        <v>1216</v>
      </c>
      <c r="B500" s="19" t="s">
        <v>1217</v>
      </c>
      <c r="C500" s="21">
        <v>4630112069242</v>
      </c>
      <c r="D500" s="20" t="s">
        <v>1048</v>
      </c>
      <c r="E500" s="20" t="s">
        <v>41</v>
      </c>
      <c r="F500" s="20"/>
      <c r="G500" s="20" t="s">
        <v>78</v>
      </c>
      <c r="H500" s="20" t="s">
        <v>1079</v>
      </c>
      <c r="I500" s="20" t="s">
        <v>199</v>
      </c>
      <c r="J500" s="20"/>
      <c r="K500" s="20"/>
      <c r="L500" s="20"/>
      <c r="M500" s="20"/>
      <c r="N500" s="21">
        <v>20</v>
      </c>
      <c r="O500" s="20"/>
      <c r="P500" s="23">
        <v>20</v>
      </c>
      <c r="Q500" s="24"/>
      <c r="R500" s="28">
        <v>4.5</v>
      </c>
      <c r="S500" s="42">
        <f t="shared" si="24"/>
        <v>2.9250000000000003</v>
      </c>
      <c r="T500" s="25">
        <f t="shared" si="25"/>
        <v>0</v>
      </c>
      <c r="W500" s="31" t="s">
        <v>1166</v>
      </c>
    </row>
    <row r="501" spans="1:44" s="17" customFormat="1" ht="99.95" customHeight="1" outlineLevel="4" x14ac:dyDescent="0.2">
      <c r="A501" s="18" t="s">
        <v>1218</v>
      </c>
      <c r="B501" s="19" t="s">
        <v>1219</v>
      </c>
      <c r="C501" s="21">
        <v>4630112069259</v>
      </c>
      <c r="D501" s="20" t="s">
        <v>1048</v>
      </c>
      <c r="E501" s="20" t="s">
        <v>41</v>
      </c>
      <c r="F501" s="20"/>
      <c r="G501" s="20" t="s">
        <v>78</v>
      </c>
      <c r="H501" s="20" t="s">
        <v>1079</v>
      </c>
      <c r="I501" s="20" t="s">
        <v>199</v>
      </c>
      <c r="J501" s="20"/>
      <c r="K501" s="20"/>
      <c r="L501" s="20"/>
      <c r="M501" s="20"/>
      <c r="N501" s="21">
        <v>20</v>
      </c>
      <c r="O501" s="20"/>
      <c r="P501" s="23">
        <v>20</v>
      </c>
      <c r="Q501" s="24"/>
      <c r="R501" s="28">
        <v>4.5</v>
      </c>
      <c r="S501" s="42">
        <f t="shared" si="24"/>
        <v>2.9250000000000003</v>
      </c>
      <c r="T501" s="25">
        <f t="shared" si="25"/>
        <v>0</v>
      </c>
      <c r="W501" s="31" t="s">
        <v>1166</v>
      </c>
    </row>
    <row r="502" spans="1:44" s="17" customFormat="1" ht="99.95" customHeight="1" outlineLevel="4" x14ac:dyDescent="0.2">
      <c r="A502" s="18" t="s">
        <v>1220</v>
      </c>
      <c r="B502" s="19" t="s">
        <v>1221</v>
      </c>
      <c r="C502" s="21">
        <v>4630112069266</v>
      </c>
      <c r="D502" s="20" t="s">
        <v>1048</v>
      </c>
      <c r="E502" s="20" t="s">
        <v>41</v>
      </c>
      <c r="F502" s="20"/>
      <c r="G502" s="20" t="s">
        <v>78</v>
      </c>
      <c r="H502" s="20" t="s">
        <v>1079</v>
      </c>
      <c r="I502" s="20" t="s">
        <v>199</v>
      </c>
      <c r="J502" s="20"/>
      <c r="K502" s="20"/>
      <c r="L502" s="20"/>
      <c r="M502" s="20"/>
      <c r="N502" s="21">
        <v>20</v>
      </c>
      <c r="O502" s="20"/>
      <c r="P502" s="23">
        <v>20</v>
      </c>
      <c r="Q502" s="24"/>
      <c r="R502" s="28">
        <v>4.5</v>
      </c>
      <c r="S502" s="42">
        <f t="shared" si="24"/>
        <v>2.9250000000000003</v>
      </c>
      <c r="T502" s="25">
        <f t="shared" si="25"/>
        <v>0</v>
      </c>
      <c r="W502" s="31" t="s">
        <v>1166</v>
      </c>
    </row>
    <row r="503" spans="1:44" s="17" customFormat="1" ht="99.95" customHeight="1" outlineLevel="4" x14ac:dyDescent="0.2">
      <c r="A503" s="18" t="s">
        <v>1222</v>
      </c>
      <c r="B503" s="19" t="s">
        <v>1223</v>
      </c>
      <c r="C503" s="21">
        <v>4630112069273</v>
      </c>
      <c r="D503" s="20" t="s">
        <v>1048</v>
      </c>
      <c r="E503" s="20" t="s">
        <v>41</v>
      </c>
      <c r="F503" s="20"/>
      <c r="G503" s="20" t="s">
        <v>78</v>
      </c>
      <c r="H503" s="20" t="s">
        <v>1079</v>
      </c>
      <c r="I503" s="20" t="s">
        <v>199</v>
      </c>
      <c r="J503" s="20"/>
      <c r="K503" s="20"/>
      <c r="L503" s="20"/>
      <c r="M503" s="20"/>
      <c r="N503" s="21">
        <v>20</v>
      </c>
      <c r="O503" s="20"/>
      <c r="P503" s="23">
        <v>20</v>
      </c>
      <c r="Q503" s="24"/>
      <c r="R503" s="28">
        <v>4.5</v>
      </c>
      <c r="S503" s="42">
        <f t="shared" si="24"/>
        <v>2.9250000000000003</v>
      </c>
      <c r="T503" s="25">
        <f t="shared" si="25"/>
        <v>0</v>
      </c>
      <c r="W503" s="31" t="s">
        <v>1166</v>
      </c>
    </row>
    <row r="504" spans="1:44" s="17" customFormat="1" ht="99.95" customHeight="1" outlineLevel="4" x14ac:dyDescent="0.2">
      <c r="A504" s="18" t="s">
        <v>1224</v>
      </c>
      <c r="B504" s="19" t="s">
        <v>1225</v>
      </c>
      <c r="C504" s="21">
        <v>4630112069280</v>
      </c>
      <c r="D504" s="20" t="s">
        <v>1048</v>
      </c>
      <c r="E504" s="20" t="s">
        <v>41</v>
      </c>
      <c r="F504" s="20"/>
      <c r="G504" s="20" t="s">
        <v>78</v>
      </c>
      <c r="H504" s="20" t="s">
        <v>1079</v>
      </c>
      <c r="I504" s="20" t="s">
        <v>199</v>
      </c>
      <c r="J504" s="20"/>
      <c r="K504" s="20"/>
      <c r="L504" s="20"/>
      <c r="M504" s="20"/>
      <c r="N504" s="21">
        <v>20</v>
      </c>
      <c r="O504" s="20"/>
      <c r="P504" s="23">
        <v>20</v>
      </c>
      <c r="Q504" s="24"/>
      <c r="R504" s="28">
        <v>4.5</v>
      </c>
      <c r="S504" s="42">
        <f t="shared" si="24"/>
        <v>2.9250000000000003</v>
      </c>
      <c r="T504" s="25">
        <f t="shared" si="25"/>
        <v>0</v>
      </c>
      <c r="W504" s="31" t="s">
        <v>1166</v>
      </c>
    </row>
    <row r="505" spans="1:44" s="17" customFormat="1" ht="99.95" customHeight="1" outlineLevel="4" x14ac:dyDescent="0.2">
      <c r="A505" s="18" t="s">
        <v>1226</v>
      </c>
      <c r="B505" s="19" t="s">
        <v>1227</v>
      </c>
      <c r="C505" s="20" t="s">
        <v>1228</v>
      </c>
      <c r="D505" s="20" t="s">
        <v>1048</v>
      </c>
      <c r="E505" s="20" t="s">
        <v>41</v>
      </c>
      <c r="F505" s="20"/>
      <c r="G505" s="20" t="s">
        <v>174</v>
      </c>
      <c r="H505" s="20"/>
      <c r="I505" s="20" t="s">
        <v>199</v>
      </c>
      <c r="J505" s="20" t="s">
        <v>199</v>
      </c>
      <c r="K505" s="20"/>
      <c r="L505" s="20"/>
      <c r="M505" s="20"/>
      <c r="N505" s="21">
        <v>20</v>
      </c>
      <c r="O505" s="20"/>
      <c r="P505" s="23">
        <v>20</v>
      </c>
      <c r="Q505" s="24"/>
      <c r="R505" s="28">
        <v>4.5</v>
      </c>
      <c r="S505" s="42">
        <f t="shared" si="24"/>
        <v>2.9250000000000003</v>
      </c>
      <c r="T505" s="25">
        <f t="shared" si="25"/>
        <v>0</v>
      </c>
    </row>
    <row r="506" spans="1:44" ht="11.25" customHeight="1" outlineLevel="3" x14ac:dyDescent="0.2">
      <c r="A506" s="12"/>
      <c r="B506" s="32" t="s">
        <v>1229</v>
      </c>
      <c r="C506" s="14"/>
      <c r="D506" s="14"/>
      <c r="E506" s="14"/>
      <c r="F506" s="14"/>
      <c r="G506" s="14"/>
      <c r="H506" s="14"/>
      <c r="I506" s="14"/>
      <c r="J506" s="14"/>
      <c r="K506" s="14"/>
      <c r="L506" s="14"/>
      <c r="M506" s="14"/>
      <c r="N506" s="14"/>
      <c r="O506" s="14"/>
      <c r="P506" s="14"/>
      <c r="Q506" s="14"/>
      <c r="R506" s="14"/>
      <c r="S506" s="41"/>
      <c r="T506" s="15"/>
    </row>
    <row r="507" spans="1:44" s="17" customFormat="1" ht="99.95" customHeight="1" outlineLevel="4" x14ac:dyDescent="0.2">
      <c r="A507" s="18" t="s">
        <v>1230</v>
      </c>
      <c r="B507" s="19" t="s">
        <v>1231</v>
      </c>
      <c r="C507" s="21">
        <v>4630112073416</v>
      </c>
      <c r="D507" s="20" t="s">
        <v>677</v>
      </c>
      <c r="E507" s="20" t="s">
        <v>41</v>
      </c>
      <c r="F507" s="20"/>
      <c r="G507" s="20" t="s">
        <v>78</v>
      </c>
      <c r="H507" s="20" t="s">
        <v>202</v>
      </c>
      <c r="I507" s="20" t="s">
        <v>199</v>
      </c>
      <c r="J507" s="20" t="s">
        <v>199</v>
      </c>
      <c r="K507" s="20"/>
      <c r="L507" s="20"/>
      <c r="M507" s="20"/>
      <c r="N507" s="21">
        <v>1</v>
      </c>
      <c r="O507" s="20"/>
      <c r="P507" s="23">
        <v>20</v>
      </c>
      <c r="Q507" s="24"/>
      <c r="R507" s="28">
        <v>188.55</v>
      </c>
      <c r="S507" s="42">
        <f t="shared" ref="S507:S527" si="26">R507*(1-$P$9/100)</f>
        <v>122.5575</v>
      </c>
      <c r="T507" s="25">
        <f t="shared" ref="T507:T527" si="27">Q507*S507</f>
        <v>0</v>
      </c>
      <c r="W507" s="44" t="s">
        <v>1232</v>
      </c>
      <c r="X507" s="44"/>
      <c r="Y507" s="44"/>
      <c r="Z507" s="44"/>
      <c r="AA507" s="44"/>
      <c r="AB507" s="44"/>
      <c r="AC507" s="44"/>
      <c r="AD507" s="44"/>
      <c r="AE507" s="44"/>
      <c r="AF507" s="44"/>
      <c r="AG507" s="44"/>
      <c r="AH507" s="44"/>
      <c r="AI507" s="44"/>
      <c r="AJ507" s="44"/>
      <c r="AK507" s="44"/>
      <c r="AL507" s="44"/>
      <c r="AM507" s="44"/>
      <c r="AN507" s="44"/>
      <c r="AO507" s="44"/>
      <c r="AP507" s="44"/>
      <c r="AQ507" s="44"/>
      <c r="AR507" s="44"/>
    </row>
    <row r="508" spans="1:44" s="17" customFormat="1" ht="99.95" customHeight="1" outlineLevel="4" x14ac:dyDescent="0.2">
      <c r="A508" s="18" t="s">
        <v>1233</v>
      </c>
      <c r="B508" s="19" t="s">
        <v>1234</v>
      </c>
      <c r="C508" s="21">
        <v>4630112073430</v>
      </c>
      <c r="D508" s="20" t="s">
        <v>677</v>
      </c>
      <c r="E508" s="20" t="s">
        <v>41</v>
      </c>
      <c r="F508" s="20"/>
      <c r="G508" s="20" t="s">
        <v>78</v>
      </c>
      <c r="H508" s="20" t="s">
        <v>202</v>
      </c>
      <c r="I508" s="20" t="s">
        <v>199</v>
      </c>
      <c r="J508" s="20" t="s">
        <v>199</v>
      </c>
      <c r="K508" s="20"/>
      <c r="L508" s="20"/>
      <c r="M508" s="20"/>
      <c r="N508" s="21">
        <v>1</v>
      </c>
      <c r="O508" s="20"/>
      <c r="P508" s="23">
        <v>20</v>
      </c>
      <c r="Q508" s="24"/>
      <c r="R508" s="28">
        <v>254.05</v>
      </c>
      <c r="S508" s="42">
        <f t="shared" si="26"/>
        <v>165.13250000000002</v>
      </c>
      <c r="T508" s="25">
        <f t="shared" si="27"/>
        <v>0</v>
      </c>
      <c r="W508" s="44" t="s">
        <v>1235</v>
      </c>
      <c r="X508" s="44"/>
      <c r="Y508" s="44"/>
      <c r="Z508" s="44"/>
      <c r="AA508" s="44"/>
      <c r="AB508" s="44"/>
      <c r="AC508" s="44"/>
      <c r="AD508" s="44"/>
      <c r="AE508" s="44"/>
      <c r="AF508" s="44"/>
      <c r="AG508" s="44"/>
      <c r="AH508" s="44"/>
      <c r="AI508" s="44"/>
      <c r="AJ508" s="44"/>
      <c r="AK508" s="44"/>
      <c r="AL508" s="44"/>
      <c r="AM508" s="44"/>
      <c r="AN508" s="44"/>
      <c r="AO508" s="44"/>
      <c r="AP508" s="44"/>
      <c r="AQ508" s="44"/>
      <c r="AR508" s="44"/>
    </row>
    <row r="509" spans="1:44" s="17" customFormat="1" ht="99.95" customHeight="1" outlineLevel="4" x14ac:dyDescent="0.2">
      <c r="A509" s="18" t="s">
        <v>1236</v>
      </c>
      <c r="B509" s="19" t="s">
        <v>1237</v>
      </c>
      <c r="C509" s="21">
        <v>4630112073454</v>
      </c>
      <c r="D509" s="20" t="s">
        <v>677</v>
      </c>
      <c r="E509" s="20" t="s">
        <v>41</v>
      </c>
      <c r="F509" s="20"/>
      <c r="G509" s="20" t="s">
        <v>78</v>
      </c>
      <c r="H509" s="20" t="s">
        <v>202</v>
      </c>
      <c r="I509" s="20" t="s">
        <v>199</v>
      </c>
      <c r="J509" s="20"/>
      <c r="K509" s="20"/>
      <c r="L509" s="20"/>
      <c r="M509" s="20"/>
      <c r="N509" s="21">
        <v>1</v>
      </c>
      <c r="O509" s="20"/>
      <c r="P509" s="23">
        <v>20</v>
      </c>
      <c r="Q509" s="24"/>
      <c r="R509" s="28">
        <v>211.55</v>
      </c>
      <c r="S509" s="42">
        <f t="shared" si="26"/>
        <v>137.50750000000002</v>
      </c>
      <c r="T509" s="25">
        <f t="shared" si="27"/>
        <v>0</v>
      </c>
      <c r="W509" s="44" t="s">
        <v>1238</v>
      </c>
      <c r="X509" s="44"/>
      <c r="Y509" s="44"/>
      <c r="Z509" s="44"/>
      <c r="AA509" s="44"/>
      <c r="AB509" s="44"/>
      <c r="AC509" s="44"/>
      <c r="AD509" s="44"/>
      <c r="AE509" s="44"/>
      <c r="AF509" s="44"/>
      <c r="AG509" s="44"/>
      <c r="AH509" s="44"/>
      <c r="AI509" s="44"/>
      <c r="AJ509" s="44"/>
      <c r="AK509" s="44"/>
      <c r="AL509" s="44"/>
      <c r="AM509" s="44"/>
      <c r="AN509" s="44"/>
      <c r="AO509" s="44"/>
      <c r="AP509" s="44"/>
      <c r="AQ509" s="44"/>
      <c r="AR509" s="44"/>
    </row>
    <row r="510" spans="1:44" s="17" customFormat="1" ht="99.95" customHeight="1" outlineLevel="4" x14ac:dyDescent="0.2">
      <c r="A510" s="18" t="s">
        <v>1239</v>
      </c>
      <c r="B510" s="19" t="s">
        <v>1240</v>
      </c>
      <c r="C510" s="21">
        <v>4630112073478</v>
      </c>
      <c r="D510" s="20" t="s">
        <v>677</v>
      </c>
      <c r="E510" s="20" t="s">
        <v>41</v>
      </c>
      <c r="F510" s="20"/>
      <c r="G510" s="20" t="s">
        <v>78</v>
      </c>
      <c r="H510" s="20" t="s">
        <v>202</v>
      </c>
      <c r="I510" s="20" t="s">
        <v>199</v>
      </c>
      <c r="J510" s="20"/>
      <c r="K510" s="20"/>
      <c r="L510" s="20"/>
      <c r="M510" s="20"/>
      <c r="N510" s="21">
        <v>1</v>
      </c>
      <c r="O510" s="20"/>
      <c r="P510" s="23">
        <v>20</v>
      </c>
      <c r="Q510" s="24"/>
      <c r="R510" s="28">
        <v>223.8</v>
      </c>
      <c r="S510" s="42">
        <f t="shared" si="26"/>
        <v>145.47</v>
      </c>
      <c r="T510" s="25">
        <f t="shared" si="27"/>
        <v>0</v>
      </c>
      <c r="W510" s="44" t="s">
        <v>1241</v>
      </c>
      <c r="X510" s="44"/>
      <c r="Y510" s="44"/>
      <c r="Z510" s="44"/>
      <c r="AA510" s="44"/>
      <c r="AB510" s="44"/>
      <c r="AC510" s="44"/>
      <c r="AD510" s="44"/>
      <c r="AE510" s="44"/>
      <c r="AF510" s="44"/>
      <c r="AG510" s="44"/>
      <c r="AH510" s="44"/>
      <c r="AI510" s="44"/>
      <c r="AJ510" s="44"/>
      <c r="AK510" s="44"/>
      <c r="AL510" s="44"/>
      <c r="AM510" s="44"/>
      <c r="AN510" s="44"/>
      <c r="AO510" s="44"/>
      <c r="AP510" s="44"/>
      <c r="AQ510" s="44"/>
      <c r="AR510" s="44"/>
    </row>
    <row r="511" spans="1:44" s="17" customFormat="1" ht="99.95" customHeight="1" outlineLevel="4" x14ac:dyDescent="0.2">
      <c r="A511" s="18" t="s">
        <v>1242</v>
      </c>
      <c r="B511" s="19" t="s">
        <v>1243</v>
      </c>
      <c r="C511" s="21">
        <v>4630112058338</v>
      </c>
      <c r="D511" s="20" t="s">
        <v>677</v>
      </c>
      <c r="E511" s="20" t="s">
        <v>41</v>
      </c>
      <c r="F511" s="20"/>
      <c r="G511" s="20" t="s">
        <v>193</v>
      </c>
      <c r="H511" s="20" t="s">
        <v>1244</v>
      </c>
      <c r="I511" s="20" t="s">
        <v>199</v>
      </c>
      <c r="J511" s="20"/>
      <c r="K511" s="20"/>
      <c r="L511" s="20"/>
      <c r="M511" s="20"/>
      <c r="N511" s="21">
        <v>1</v>
      </c>
      <c r="O511" s="20"/>
      <c r="P511" s="23">
        <v>20</v>
      </c>
      <c r="Q511" s="24"/>
      <c r="R511" s="28">
        <v>52.5</v>
      </c>
      <c r="S511" s="42">
        <f t="shared" si="26"/>
        <v>34.125</v>
      </c>
      <c r="T511" s="25">
        <f t="shared" si="27"/>
        <v>0</v>
      </c>
      <c r="W511" s="44" t="s">
        <v>1245</v>
      </c>
      <c r="X511" s="44"/>
      <c r="Y511" s="44"/>
      <c r="Z511" s="44"/>
      <c r="AA511" s="44"/>
      <c r="AB511" s="44"/>
      <c r="AC511" s="44"/>
      <c r="AD511" s="44"/>
      <c r="AE511" s="44"/>
      <c r="AF511" s="44"/>
      <c r="AG511" s="44"/>
      <c r="AH511" s="44"/>
      <c r="AI511" s="44"/>
      <c r="AJ511" s="44"/>
      <c r="AK511" s="44"/>
      <c r="AL511" s="44"/>
      <c r="AM511" s="44"/>
      <c r="AN511" s="44"/>
      <c r="AO511" s="44"/>
      <c r="AP511" s="44"/>
      <c r="AQ511" s="44"/>
      <c r="AR511" s="44"/>
    </row>
    <row r="512" spans="1:44" s="17" customFormat="1" ht="99.95" customHeight="1" outlineLevel="4" x14ac:dyDescent="0.2">
      <c r="A512" s="18" t="s">
        <v>1246</v>
      </c>
      <c r="B512" s="19" t="s">
        <v>1247</v>
      </c>
      <c r="C512" s="21">
        <v>4630112058345</v>
      </c>
      <c r="D512" s="20" t="s">
        <v>677</v>
      </c>
      <c r="E512" s="20" t="s">
        <v>41</v>
      </c>
      <c r="F512" s="20"/>
      <c r="G512" s="20" t="s">
        <v>193</v>
      </c>
      <c r="H512" s="20" t="s">
        <v>1244</v>
      </c>
      <c r="I512" s="20" t="s">
        <v>199</v>
      </c>
      <c r="J512" s="20"/>
      <c r="K512" s="20"/>
      <c r="L512" s="20"/>
      <c r="M512" s="20"/>
      <c r="N512" s="21">
        <v>1</v>
      </c>
      <c r="O512" s="20"/>
      <c r="P512" s="23">
        <v>20</v>
      </c>
      <c r="Q512" s="24"/>
      <c r="R512" s="28">
        <v>52.5</v>
      </c>
      <c r="S512" s="42">
        <f t="shared" si="26"/>
        <v>34.125</v>
      </c>
      <c r="T512" s="25">
        <f t="shared" si="27"/>
        <v>0</v>
      </c>
      <c r="W512" s="44" t="s">
        <v>1248</v>
      </c>
      <c r="X512" s="44"/>
      <c r="Y512" s="44"/>
      <c r="Z512" s="44"/>
      <c r="AA512" s="44"/>
      <c r="AB512" s="44"/>
      <c r="AC512" s="44"/>
      <c r="AD512" s="44"/>
      <c r="AE512" s="44"/>
      <c r="AF512" s="44"/>
      <c r="AG512" s="44"/>
      <c r="AH512" s="44"/>
      <c r="AI512" s="44"/>
      <c r="AJ512" s="44"/>
      <c r="AK512" s="44"/>
      <c r="AL512" s="44"/>
      <c r="AM512" s="44"/>
      <c r="AN512" s="44"/>
      <c r="AO512" s="44"/>
      <c r="AP512" s="44"/>
      <c r="AQ512" s="44"/>
      <c r="AR512" s="44"/>
    </row>
    <row r="513" spans="1:44" s="17" customFormat="1" ht="99.95" customHeight="1" outlineLevel="4" x14ac:dyDescent="0.2">
      <c r="A513" s="18" t="s">
        <v>1249</v>
      </c>
      <c r="B513" s="19" t="s">
        <v>1250</v>
      </c>
      <c r="C513" s="21">
        <v>4630112073270</v>
      </c>
      <c r="D513" s="20" t="s">
        <v>677</v>
      </c>
      <c r="E513" s="20" t="s">
        <v>41</v>
      </c>
      <c r="F513" s="20"/>
      <c r="G513" s="20" t="s">
        <v>78</v>
      </c>
      <c r="H513" s="20" t="s">
        <v>1251</v>
      </c>
      <c r="I513" s="20" t="s">
        <v>199</v>
      </c>
      <c r="J513" s="20"/>
      <c r="K513" s="20"/>
      <c r="L513" s="20"/>
      <c r="M513" s="20"/>
      <c r="N513" s="21">
        <v>1</v>
      </c>
      <c r="O513" s="20"/>
      <c r="P513" s="23">
        <v>20</v>
      </c>
      <c r="Q513" s="24"/>
      <c r="R513" s="28">
        <v>53.11</v>
      </c>
      <c r="S513" s="42">
        <f t="shared" si="26"/>
        <v>34.521500000000003</v>
      </c>
      <c r="T513" s="25">
        <f t="shared" si="27"/>
        <v>0</v>
      </c>
      <c r="W513" s="44" t="s">
        <v>1252</v>
      </c>
      <c r="X513" s="44"/>
      <c r="Y513" s="44"/>
      <c r="Z513" s="44"/>
      <c r="AA513" s="44"/>
      <c r="AB513" s="44"/>
      <c r="AC513" s="44"/>
      <c r="AD513" s="44"/>
      <c r="AE513" s="44"/>
      <c r="AF513" s="44"/>
      <c r="AG513" s="44"/>
      <c r="AH513" s="44"/>
      <c r="AI513" s="44"/>
      <c r="AJ513" s="44"/>
    </row>
    <row r="514" spans="1:44" s="17" customFormat="1" ht="99.95" customHeight="1" outlineLevel="4" x14ac:dyDescent="0.2">
      <c r="A514" s="18" t="s">
        <v>1253</v>
      </c>
      <c r="B514" s="19" t="s">
        <v>1254</v>
      </c>
      <c r="C514" s="21">
        <v>4630112073287</v>
      </c>
      <c r="D514" s="20" t="s">
        <v>677</v>
      </c>
      <c r="E514" s="20" t="s">
        <v>41</v>
      </c>
      <c r="F514" s="20"/>
      <c r="G514" s="20" t="s">
        <v>78</v>
      </c>
      <c r="H514" s="20" t="s">
        <v>1187</v>
      </c>
      <c r="I514" s="20" t="s">
        <v>199</v>
      </c>
      <c r="J514" s="20"/>
      <c r="K514" s="20"/>
      <c r="L514" s="20"/>
      <c r="M514" s="20"/>
      <c r="N514" s="21">
        <v>1</v>
      </c>
      <c r="O514" s="20"/>
      <c r="P514" s="23">
        <v>20</v>
      </c>
      <c r="Q514" s="24"/>
      <c r="R514" s="28">
        <v>53.11</v>
      </c>
      <c r="S514" s="42">
        <f t="shared" si="26"/>
        <v>34.521500000000003</v>
      </c>
      <c r="T514" s="25">
        <f t="shared" si="27"/>
        <v>0</v>
      </c>
      <c r="W514" s="44" t="s">
        <v>1255</v>
      </c>
      <c r="X514" s="44"/>
      <c r="Y514" s="44"/>
      <c r="Z514" s="44"/>
      <c r="AA514" s="44"/>
      <c r="AB514" s="44"/>
      <c r="AC514" s="44"/>
      <c r="AD514" s="44"/>
      <c r="AE514" s="44"/>
      <c r="AF514" s="44"/>
      <c r="AG514" s="44"/>
      <c r="AH514" s="44"/>
      <c r="AI514" s="44"/>
      <c r="AJ514" s="44"/>
    </row>
    <row r="515" spans="1:44" s="17" customFormat="1" ht="99.95" customHeight="1" outlineLevel="4" x14ac:dyDescent="0.2">
      <c r="A515" s="18" t="s">
        <v>1256</v>
      </c>
      <c r="B515" s="19" t="s">
        <v>1257</v>
      </c>
      <c r="C515" s="21">
        <v>4630112073294</v>
      </c>
      <c r="D515" s="20" t="s">
        <v>677</v>
      </c>
      <c r="E515" s="20" t="s">
        <v>41</v>
      </c>
      <c r="F515" s="20"/>
      <c r="G515" s="20" t="s">
        <v>78</v>
      </c>
      <c r="H515" s="20" t="s">
        <v>1258</v>
      </c>
      <c r="I515" s="20" t="s">
        <v>199</v>
      </c>
      <c r="J515" s="20"/>
      <c r="K515" s="20"/>
      <c r="L515" s="20"/>
      <c r="M515" s="20"/>
      <c r="N515" s="21">
        <v>1</v>
      </c>
      <c r="O515" s="20"/>
      <c r="P515" s="23">
        <v>20</v>
      </c>
      <c r="Q515" s="24"/>
      <c r="R515" s="28">
        <v>53.11</v>
      </c>
      <c r="S515" s="42">
        <f t="shared" si="26"/>
        <v>34.521500000000003</v>
      </c>
      <c r="T515" s="25">
        <f t="shared" si="27"/>
        <v>0</v>
      </c>
      <c r="W515" s="44" t="s">
        <v>1259</v>
      </c>
      <c r="X515" s="44"/>
      <c r="Y515" s="44"/>
      <c r="Z515" s="44"/>
      <c r="AA515" s="44"/>
      <c r="AB515" s="44"/>
      <c r="AC515" s="44"/>
      <c r="AD515" s="44"/>
      <c r="AE515" s="44"/>
      <c r="AF515" s="44"/>
      <c r="AG515" s="44"/>
      <c r="AH515" s="44"/>
      <c r="AI515" s="44"/>
      <c r="AJ515" s="44"/>
    </row>
    <row r="516" spans="1:44" s="17" customFormat="1" ht="99.95" customHeight="1" outlineLevel="4" x14ac:dyDescent="0.2">
      <c r="A516" s="18" t="s">
        <v>1260</v>
      </c>
      <c r="B516" s="19" t="s">
        <v>1261</v>
      </c>
      <c r="C516" s="21">
        <v>4630112073300</v>
      </c>
      <c r="D516" s="20" t="s">
        <v>677</v>
      </c>
      <c r="E516" s="20" t="s">
        <v>41</v>
      </c>
      <c r="F516" s="20"/>
      <c r="G516" s="20" t="s">
        <v>78</v>
      </c>
      <c r="H516" s="20" t="s">
        <v>1190</v>
      </c>
      <c r="I516" s="20" t="s">
        <v>199</v>
      </c>
      <c r="J516" s="20"/>
      <c r="K516" s="20"/>
      <c r="L516" s="20"/>
      <c r="M516" s="20"/>
      <c r="N516" s="21">
        <v>1</v>
      </c>
      <c r="O516" s="20"/>
      <c r="P516" s="23">
        <v>20</v>
      </c>
      <c r="Q516" s="24"/>
      <c r="R516" s="28">
        <v>53.11</v>
      </c>
      <c r="S516" s="42">
        <f t="shared" si="26"/>
        <v>34.521500000000003</v>
      </c>
      <c r="T516" s="25">
        <f t="shared" si="27"/>
        <v>0</v>
      </c>
      <c r="W516" s="44" t="s">
        <v>1262</v>
      </c>
      <c r="X516" s="44"/>
      <c r="Y516" s="44"/>
      <c r="Z516" s="44"/>
      <c r="AA516" s="44"/>
      <c r="AB516" s="44"/>
      <c r="AC516" s="44"/>
      <c r="AD516" s="44"/>
      <c r="AE516" s="44"/>
      <c r="AF516" s="44"/>
      <c r="AG516" s="44"/>
      <c r="AH516" s="44"/>
      <c r="AI516" s="44"/>
      <c r="AJ516" s="44"/>
    </row>
    <row r="517" spans="1:44" s="17" customFormat="1" ht="99.95" customHeight="1" outlineLevel="4" x14ac:dyDescent="0.2">
      <c r="A517" s="18" t="s">
        <v>1263</v>
      </c>
      <c r="B517" s="19" t="s">
        <v>1264</v>
      </c>
      <c r="C517" s="21">
        <v>4630112073317</v>
      </c>
      <c r="D517" s="20" t="s">
        <v>677</v>
      </c>
      <c r="E517" s="20" t="s">
        <v>41</v>
      </c>
      <c r="F517" s="20"/>
      <c r="G517" s="20" t="s">
        <v>78</v>
      </c>
      <c r="H517" s="20" t="s">
        <v>1265</v>
      </c>
      <c r="I517" s="20" t="s">
        <v>199</v>
      </c>
      <c r="J517" s="20"/>
      <c r="K517" s="20"/>
      <c r="L517" s="20"/>
      <c r="M517" s="20"/>
      <c r="N517" s="21">
        <v>1</v>
      </c>
      <c r="O517" s="20"/>
      <c r="P517" s="23">
        <v>20</v>
      </c>
      <c r="Q517" s="24"/>
      <c r="R517" s="28">
        <v>53.11</v>
      </c>
      <c r="S517" s="42">
        <f t="shared" si="26"/>
        <v>34.521500000000003</v>
      </c>
      <c r="T517" s="25">
        <f t="shared" si="27"/>
        <v>0</v>
      </c>
      <c r="W517" s="44" t="s">
        <v>1266</v>
      </c>
      <c r="X517" s="44"/>
      <c r="Y517" s="44"/>
      <c r="Z517" s="44"/>
      <c r="AA517" s="44"/>
      <c r="AB517" s="44"/>
      <c r="AC517" s="44"/>
      <c r="AD517" s="44"/>
      <c r="AE517" s="44"/>
      <c r="AF517" s="44"/>
      <c r="AG517" s="44"/>
      <c r="AH517" s="44"/>
      <c r="AI517" s="44"/>
      <c r="AJ517" s="44"/>
    </row>
    <row r="518" spans="1:44" s="17" customFormat="1" ht="99.95" customHeight="1" outlineLevel="4" x14ac:dyDescent="0.2">
      <c r="A518" s="18" t="s">
        <v>1267</v>
      </c>
      <c r="B518" s="19" t="s">
        <v>1268</v>
      </c>
      <c r="C518" s="21">
        <v>4630112073324</v>
      </c>
      <c r="D518" s="20" t="s">
        <v>677</v>
      </c>
      <c r="E518" s="20" t="s">
        <v>41</v>
      </c>
      <c r="F518" s="20"/>
      <c r="G518" s="20" t="s">
        <v>78</v>
      </c>
      <c r="H518" s="20" t="s">
        <v>1269</v>
      </c>
      <c r="I518" s="20" t="s">
        <v>199</v>
      </c>
      <c r="J518" s="20"/>
      <c r="K518" s="20"/>
      <c r="L518" s="20"/>
      <c r="M518" s="20"/>
      <c r="N518" s="21">
        <v>1</v>
      </c>
      <c r="O518" s="20"/>
      <c r="P518" s="23">
        <v>20</v>
      </c>
      <c r="Q518" s="24"/>
      <c r="R518" s="28">
        <v>53.11</v>
      </c>
      <c r="S518" s="42">
        <f t="shared" si="26"/>
        <v>34.521500000000003</v>
      </c>
      <c r="T518" s="25">
        <f t="shared" si="27"/>
        <v>0</v>
      </c>
      <c r="W518" s="44" t="s">
        <v>1270</v>
      </c>
      <c r="X518" s="44"/>
      <c r="Y518" s="44"/>
      <c r="Z518" s="44"/>
      <c r="AA518" s="44"/>
      <c r="AB518" s="44"/>
      <c r="AC518" s="44"/>
      <c r="AD518" s="44"/>
      <c r="AE518" s="44"/>
      <c r="AF518" s="44"/>
      <c r="AG518" s="44"/>
      <c r="AH518" s="44"/>
      <c r="AI518" s="44"/>
      <c r="AJ518" s="44"/>
    </row>
    <row r="519" spans="1:44" s="17" customFormat="1" ht="99.95" customHeight="1" outlineLevel="4" x14ac:dyDescent="0.2">
      <c r="A519" s="18" t="s">
        <v>1271</v>
      </c>
      <c r="B519" s="19" t="s">
        <v>1272</v>
      </c>
      <c r="C519" s="21">
        <v>4630112073331</v>
      </c>
      <c r="D519" s="20" t="s">
        <v>677</v>
      </c>
      <c r="E519" s="20" t="s">
        <v>41</v>
      </c>
      <c r="F519" s="20"/>
      <c r="G519" s="20" t="s">
        <v>78</v>
      </c>
      <c r="H519" s="20" t="s">
        <v>1187</v>
      </c>
      <c r="I519" s="20" t="s">
        <v>199</v>
      </c>
      <c r="J519" s="20"/>
      <c r="K519" s="20"/>
      <c r="L519" s="20"/>
      <c r="M519" s="20"/>
      <c r="N519" s="21">
        <v>1</v>
      </c>
      <c r="O519" s="20"/>
      <c r="P519" s="23">
        <v>20</v>
      </c>
      <c r="Q519" s="24"/>
      <c r="R519" s="28">
        <v>53.11</v>
      </c>
      <c r="S519" s="42">
        <f t="shared" si="26"/>
        <v>34.521500000000003</v>
      </c>
      <c r="T519" s="25">
        <f t="shared" si="27"/>
        <v>0</v>
      </c>
      <c r="W519" s="44" t="s">
        <v>1273</v>
      </c>
      <c r="X519" s="44"/>
      <c r="Y519" s="44"/>
      <c r="Z519" s="44"/>
      <c r="AA519" s="44"/>
      <c r="AB519" s="44"/>
      <c r="AC519" s="44"/>
      <c r="AD519" s="44"/>
      <c r="AE519" s="44"/>
      <c r="AF519" s="44"/>
      <c r="AG519" s="44"/>
      <c r="AH519" s="44"/>
      <c r="AI519" s="44"/>
      <c r="AJ519" s="44"/>
    </row>
    <row r="520" spans="1:44" s="17" customFormat="1" ht="99.95" customHeight="1" outlineLevel="4" x14ac:dyDescent="0.2">
      <c r="A520" s="18" t="s">
        <v>1274</v>
      </c>
      <c r="B520" s="19" t="s">
        <v>1275</v>
      </c>
      <c r="C520" s="21">
        <v>4630112073348</v>
      </c>
      <c r="D520" s="20" t="s">
        <v>677</v>
      </c>
      <c r="E520" s="20" t="s">
        <v>41</v>
      </c>
      <c r="F520" s="20"/>
      <c r="G520" s="20" t="s">
        <v>78</v>
      </c>
      <c r="H520" s="20" t="s">
        <v>1203</v>
      </c>
      <c r="I520" s="20" t="s">
        <v>199</v>
      </c>
      <c r="J520" s="20"/>
      <c r="K520" s="20"/>
      <c r="L520" s="20"/>
      <c r="M520" s="20"/>
      <c r="N520" s="21">
        <v>1</v>
      </c>
      <c r="O520" s="20"/>
      <c r="P520" s="23">
        <v>20</v>
      </c>
      <c r="Q520" s="24"/>
      <c r="R520" s="28">
        <v>53.11</v>
      </c>
      <c r="S520" s="42">
        <f t="shared" si="26"/>
        <v>34.521500000000003</v>
      </c>
      <c r="T520" s="25">
        <f t="shared" si="27"/>
        <v>0</v>
      </c>
      <c r="W520" s="44" t="s">
        <v>1276</v>
      </c>
      <c r="X520" s="44"/>
      <c r="Y520" s="44"/>
      <c r="Z520" s="44"/>
      <c r="AA520" s="44"/>
      <c r="AB520" s="44"/>
      <c r="AC520" s="44"/>
      <c r="AD520" s="44"/>
      <c r="AE520" s="44"/>
      <c r="AF520" s="44"/>
      <c r="AG520" s="44"/>
      <c r="AH520" s="44"/>
      <c r="AI520" s="44"/>
      <c r="AJ520" s="44"/>
    </row>
    <row r="521" spans="1:44" s="17" customFormat="1" ht="99.95" customHeight="1" outlineLevel="4" x14ac:dyDescent="0.2">
      <c r="A521" s="18" t="s">
        <v>1277</v>
      </c>
      <c r="B521" s="19" t="s">
        <v>1278</v>
      </c>
      <c r="C521" s="21">
        <v>4630112073355</v>
      </c>
      <c r="D521" s="20" t="s">
        <v>677</v>
      </c>
      <c r="E521" s="20" t="s">
        <v>41</v>
      </c>
      <c r="F521" s="20"/>
      <c r="G521" s="20" t="s">
        <v>78</v>
      </c>
      <c r="H521" s="20" t="s">
        <v>1203</v>
      </c>
      <c r="I521" s="20" t="s">
        <v>199</v>
      </c>
      <c r="J521" s="20"/>
      <c r="K521" s="20"/>
      <c r="L521" s="20"/>
      <c r="M521" s="20"/>
      <c r="N521" s="21">
        <v>1</v>
      </c>
      <c r="O521" s="20"/>
      <c r="P521" s="23">
        <v>20</v>
      </c>
      <c r="Q521" s="24"/>
      <c r="R521" s="28">
        <v>53.11</v>
      </c>
      <c r="S521" s="42">
        <f t="shared" si="26"/>
        <v>34.521500000000003</v>
      </c>
      <c r="T521" s="25">
        <f t="shared" si="27"/>
        <v>0</v>
      </c>
      <c r="W521" s="44" t="s">
        <v>1279</v>
      </c>
      <c r="X521" s="44"/>
      <c r="Y521" s="44"/>
      <c r="Z521" s="44"/>
      <c r="AA521" s="44"/>
      <c r="AB521" s="44"/>
      <c r="AC521" s="44"/>
      <c r="AD521" s="44"/>
      <c r="AE521" s="44"/>
      <c r="AF521" s="44"/>
      <c r="AG521" s="44"/>
      <c r="AH521" s="44"/>
      <c r="AI521" s="44"/>
      <c r="AJ521" s="44"/>
    </row>
    <row r="522" spans="1:44" s="17" customFormat="1" ht="99.95" customHeight="1" outlineLevel="4" x14ac:dyDescent="0.2">
      <c r="A522" s="18" t="s">
        <v>1280</v>
      </c>
      <c r="B522" s="19" t="s">
        <v>1281</v>
      </c>
      <c r="C522" s="21">
        <v>4630112073362</v>
      </c>
      <c r="D522" s="20" t="s">
        <v>677</v>
      </c>
      <c r="E522" s="20" t="s">
        <v>41</v>
      </c>
      <c r="F522" s="20"/>
      <c r="G522" s="20" t="s">
        <v>78</v>
      </c>
      <c r="H522" s="20" t="s">
        <v>1282</v>
      </c>
      <c r="I522" s="20" t="s">
        <v>199</v>
      </c>
      <c r="J522" s="20"/>
      <c r="K522" s="20"/>
      <c r="L522" s="20"/>
      <c r="M522" s="20"/>
      <c r="N522" s="21">
        <v>1</v>
      </c>
      <c r="O522" s="20"/>
      <c r="P522" s="23">
        <v>20</v>
      </c>
      <c r="Q522" s="24"/>
      <c r="R522" s="28">
        <v>53.11</v>
      </c>
      <c r="S522" s="42">
        <f t="shared" si="26"/>
        <v>34.521500000000003</v>
      </c>
      <c r="T522" s="25">
        <f t="shared" si="27"/>
        <v>0</v>
      </c>
      <c r="W522" s="44" t="s">
        <v>1283</v>
      </c>
      <c r="X522" s="44"/>
      <c r="Y522" s="44"/>
      <c r="Z522" s="44"/>
      <c r="AA522" s="44"/>
      <c r="AB522" s="44"/>
      <c r="AC522" s="44"/>
      <c r="AD522" s="44"/>
      <c r="AE522" s="44"/>
      <c r="AF522" s="44"/>
      <c r="AG522" s="44"/>
      <c r="AH522" s="44"/>
      <c r="AI522" s="44"/>
      <c r="AJ522" s="44"/>
    </row>
    <row r="523" spans="1:44" s="17" customFormat="1" ht="99.95" customHeight="1" outlineLevel="4" x14ac:dyDescent="0.2">
      <c r="A523" s="18" t="s">
        <v>1284</v>
      </c>
      <c r="B523" s="19" t="s">
        <v>1285</v>
      </c>
      <c r="C523" s="21">
        <v>4630112073379</v>
      </c>
      <c r="D523" s="20" t="s">
        <v>677</v>
      </c>
      <c r="E523" s="20" t="s">
        <v>41</v>
      </c>
      <c r="F523" s="20"/>
      <c r="G523" s="20" t="s">
        <v>78</v>
      </c>
      <c r="H523" s="20" t="s">
        <v>1282</v>
      </c>
      <c r="I523" s="20" t="s">
        <v>199</v>
      </c>
      <c r="J523" s="20"/>
      <c r="K523" s="20"/>
      <c r="L523" s="20"/>
      <c r="M523" s="20"/>
      <c r="N523" s="21">
        <v>1</v>
      </c>
      <c r="O523" s="20"/>
      <c r="P523" s="23">
        <v>20</v>
      </c>
      <c r="Q523" s="24"/>
      <c r="R523" s="28">
        <v>53.11</v>
      </c>
      <c r="S523" s="42">
        <f t="shared" si="26"/>
        <v>34.521500000000003</v>
      </c>
      <c r="T523" s="25">
        <f t="shared" si="27"/>
        <v>0</v>
      </c>
      <c r="W523" s="44" t="s">
        <v>1286</v>
      </c>
      <c r="X523" s="44"/>
      <c r="Y523" s="44"/>
      <c r="Z523" s="44"/>
      <c r="AA523" s="44"/>
      <c r="AB523" s="44"/>
      <c r="AC523" s="44"/>
      <c r="AD523" s="44"/>
      <c r="AE523" s="44"/>
      <c r="AF523" s="44"/>
      <c r="AG523" s="44"/>
      <c r="AH523" s="44"/>
      <c r="AI523" s="44"/>
      <c r="AJ523" s="44"/>
      <c r="AK523" s="44"/>
      <c r="AL523" s="44"/>
      <c r="AM523" s="44"/>
      <c r="AN523" s="44"/>
      <c r="AO523" s="44"/>
      <c r="AP523" s="44"/>
      <c r="AQ523" s="44"/>
      <c r="AR523" s="44"/>
    </row>
    <row r="524" spans="1:44" s="17" customFormat="1" ht="99.95" customHeight="1" outlineLevel="4" x14ac:dyDescent="0.2">
      <c r="A524" s="18" t="s">
        <v>1287</v>
      </c>
      <c r="B524" s="19" t="s">
        <v>1288</v>
      </c>
      <c r="C524" s="21">
        <v>4630112073386</v>
      </c>
      <c r="D524" s="20" t="s">
        <v>677</v>
      </c>
      <c r="E524" s="20" t="s">
        <v>41</v>
      </c>
      <c r="F524" s="20"/>
      <c r="G524" s="20" t="s">
        <v>78</v>
      </c>
      <c r="H524" s="20" t="s">
        <v>1282</v>
      </c>
      <c r="I524" s="20" t="s">
        <v>199</v>
      </c>
      <c r="J524" s="20"/>
      <c r="K524" s="20"/>
      <c r="L524" s="20"/>
      <c r="M524" s="20"/>
      <c r="N524" s="21">
        <v>1</v>
      </c>
      <c r="O524" s="20"/>
      <c r="P524" s="23">
        <v>20</v>
      </c>
      <c r="Q524" s="24"/>
      <c r="R524" s="28">
        <v>53.11</v>
      </c>
      <c r="S524" s="42">
        <f t="shared" si="26"/>
        <v>34.521500000000003</v>
      </c>
      <c r="T524" s="25">
        <f t="shared" si="27"/>
        <v>0</v>
      </c>
      <c r="W524" s="44" t="s">
        <v>1289</v>
      </c>
      <c r="X524" s="44"/>
      <c r="Y524" s="44"/>
      <c r="Z524" s="44"/>
      <c r="AA524" s="44"/>
      <c r="AB524" s="44"/>
      <c r="AC524" s="44"/>
      <c r="AD524" s="44"/>
      <c r="AE524" s="44"/>
      <c r="AF524" s="44"/>
      <c r="AG524" s="44"/>
      <c r="AH524" s="44"/>
      <c r="AI524" s="44"/>
      <c r="AJ524" s="44"/>
      <c r="AK524" s="44"/>
      <c r="AL524" s="44"/>
      <c r="AM524" s="44"/>
      <c r="AN524" s="44"/>
      <c r="AO524" s="44"/>
      <c r="AP524" s="44"/>
      <c r="AQ524" s="44"/>
      <c r="AR524" s="44"/>
    </row>
    <row r="525" spans="1:44" s="17" customFormat="1" ht="99.95" customHeight="1" outlineLevel="4" x14ac:dyDescent="0.2">
      <c r="A525" s="18" t="s">
        <v>1290</v>
      </c>
      <c r="B525" s="19" t="s">
        <v>1291</v>
      </c>
      <c r="C525" s="21">
        <v>4630112073393</v>
      </c>
      <c r="D525" s="20" t="s">
        <v>677</v>
      </c>
      <c r="E525" s="20" t="s">
        <v>41</v>
      </c>
      <c r="F525" s="20"/>
      <c r="G525" s="20" t="s">
        <v>78</v>
      </c>
      <c r="H525" s="20" t="s">
        <v>1282</v>
      </c>
      <c r="I525" s="20" t="s">
        <v>199</v>
      </c>
      <c r="J525" s="20"/>
      <c r="K525" s="20"/>
      <c r="L525" s="20"/>
      <c r="M525" s="20"/>
      <c r="N525" s="21">
        <v>1</v>
      </c>
      <c r="O525" s="20"/>
      <c r="P525" s="23">
        <v>20</v>
      </c>
      <c r="Q525" s="24"/>
      <c r="R525" s="28">
        <v>53.11</v>
      </c>
      <c r="S525" s="42">
        <f t="shared" si="26"/>
        <v>34.521500000000003</v>
      </c>
      <c r="T525" s="25">
        <f t="shared" si="27"/>
        <v>0</v>
      </c>
      <c r="W525" s="44" t="s">
        <v>1292</v>
      </c>
      <c r="X525" s="44"/>
      <c r="Y525" s="44"/>
      <c r="Z525" s="44"/>
      <c r="AA525" s="44"/>
      <c r="AB525" s="44"/>
      <c r="AC525" s="44"/>
      <c r="AD525" s="44"/>
      <c r="AE525" s="44"/>
      <c r="AF525" s="44"/>
      <c r="AG525" s="44"/>
      <c r="AH525" s="44"/>
      <c r="AI525" s="44"/>
      <c r="AJ525" s="44"/>
      <c r="AK525" s="44"/>
      <c r="AL525" s="44"/>
      <c r="AM525" s="44"/>
      <c r="AN525" s="44"/>
      <c r="AO525" s="44"/>
      <c r="AP525" s="44"/>
      <c r="AQ525" s="44"/>
      <c r="AR525" s="44"/>
    </row>
    <row r="526" spans="1:44" s="17" customFormat="1" ht="99.95" customHeight="1" outlineLevel="4" x14ac:dyDescent="0.2">
      <c r="A526" s="18" t="s">
        <v>1293</v>
      </c>
      <c r="B526" s="19" t="s">
        <v>1294</v>
      </c>
      <c r="C526" s="21">
        <v>4630112048018</v>
      </c>
      <c r="D526" s="20" t="s">
        <v>677</v>
      </c>
      <c r="E526" s="20" t="s">
        <v>41</v>
      </c>
      <c r="F526" s="20"/>
      <c r="G526" s="20" t="s">
        <v>174</v>
      </c>
      <c r="H526" s="20" t="s">
        <v>1295</v>
      </c>
      <c r="I526" s="20" t="s">
        <v>199</v>
      </c>
      <c r="J526" s="20"/>
      <c r="K526" s="20"/>
      <c r="L526" s="20"/>
      <c r="M526" s="20"/>
      <c r="N526" s="21">
        <v>1</v>
      </c>
      <c r="O526" s="20"/>
      <c r="P526" s="23">
        <v>20</v>
      </c>
      <c r="Q526" s="24"/>
      <c r="R526" s="28">
        <v>38.9</v>
      </c>
      <c r="S526" s="42">
        <f t="shared" si="26"/>
        <v>25.285</v>
      </c>
      <c r="T526" s="25">
        <f t="shared" si="27"/>
        <v>0</v>
      </c>
      <c r="W526" s="31" t="s">
        <v>1084</v>
      </c>
    </row>
    <row r="527" spans="1:44" s="17" customFormat="1" ht="99.95" customHeight="1" outlineLevel="4" x14ac:dyDescent="0.2">
      <c r="A527" s="18" t="s">
        <v>1296</v>
      </c>
      <c r="B527" s="19" t="s">
        <v>1297</v>
      </c>
      <c r="C527" s="21">
        <v>4630112055030</v>
      </c>
      <c r="D527" s="20" t="s">
        <v>677</v>
      </c>
      <c r="E527" s="20" t="s">
        <v>41</v>
      </c>
      <c r="F527" s="20"/>
      <c r="G527" s="20" t="s">
        <v>78</v>
      </c>
      <c r="H527" s="20" t="s">
        <v>1298</v>
      </c>
      <c r="I527" s="20" t="s">
        <v>199</v>
      </c>
      <c r="J527" s="20"/>
      <c r="K527" s="20"/>
      <c r="L527" s="20"/>
      <c r="M527" s="20"/>
      <c r="N527" s="21">
        <v>1</v>
      </c>
      <c r="O527" s="20"/>
      <c r="P527" s="23">
        <v>20</v>
      </c>
      <c r="Q527" s="24"/>
      <c r="R527" s="28">
        <v>45.2</v>
      </c>
      <c r="S527" s="42">
        <f t="shared" si="26"/>
        <v>29.380000000000003</v>
      </c>
      <c r="T527" s="25">
        <f t="shared" si="27"/>
        <v>0</v>
      </c>
      <c r="W527" s="31" t="s">
        <v>1299</v>
      </c>
    </row>
    <row r="528" spans="1:44" ht="11.25" customHeight="1" outlineLevel="3" x14ac:dyDescent="0.2">
      <c r="A528" s="12"/>
      <c r="B528" s="32" t="s">
        <v>1300</v>
      </c>
      <c r="C528" s="14"/>
      <c r="D528" s="14"/>
      <c r="E528" s="14"/>
      <c r="F528" s="14"/>
      <c r="G528" s="14"/>
      <c r="H528" s="14"/>
      <c r="I528" s="14"/>
      <c r="J528" s="14"/>
      <c r="K528" s="14"/>
      <c r="L528" s="14"/>
      <c r="M528" s="14"/>
      <c r="N528" s="14"/>
      <c r="O528" s="14"/>
      <c r="P528" s="14"/>
      <c r="Q528" s="14"/>
      <c r="R528" s="14"/>
      <c r="S528" s="41"/>
      <c r="T528" s="15"/>
    </row>
    <row r="529" spans="1:58" s="17" customFormat="1" ht="99.95" customHeight="1" outlineLevel="4" x14ac:dyDescent="0.2">
      <c r="A529" s="18" t="s">
        <v>1301</v>
      </c>
      <c r="B529" s="19" t="s">
        <v>1302</v>
      </c>
      <c r="C529" s="21">
        <v>4630112004557</v>
      </c>
      <c r="D529" s="20" t="s">
        <v>1303</v>
      </c>
      <c r="E529" s="20" t="s">
        <v>41</v>
      </c>
      <c r="F529" s="20"/>
      <c r="G529" s="20" t="s">
        <v>193</v>
      </c>
      <c r="H529" s="20" t="s">
        <v>265</v>
      </c>
      <c r="I529" s="20" t="s">
        <v>199</v>
      </c>
      <c r="J529" s="20" t="s">
        <v>199</v>
      </c>
      <c r="K529" s="20"/>
      <c r="L529" s="20"/>
      <c r="M529" s="20"/>
      <c r="N529" s="21">
        <v>1</v>
      </c>
      <c r="O529" s="20"/>
      <c r="P529" s="23">
        <v>20</v>
      </c>
      <c r="Q529" s="24"/>
      <c r="R529" s="28">
        <v>157</v>
      </c>
      <c r="S529" s="42">
        <f t="shared" ref="S529:S560" si="28">R529*(1-$P$9/100)</f>
        <v>102.05</v>
      </c>
      <c r="T529" s="25">
        <f t="shared" ref="T529:T560" si="29">Q529*S529</f>
        <v>0</v>
      </c>
      <c r="W529" s="44" t="s">
        <v>1304</v>
      </c>
      <c r="X529" s="44"/>
      <c r="Y529" s="44"/>
      <c r="Z529" s="44"/>
      <c r="AA529" s="44"/>
      <c r="AB529" s="44"/>
      <c r="AC529" s="44"/>
      <c r="AD529" s="44"/>
      <c r="AE529" s="44"/>
      <c r="AF529" s="44"/>
      <c r="AG529" s="44"/>
      <c r="AH529" s="44"/>
      <c r="AI529" s="44"/>
      <c r="AJ529" s="44"/>
      <c r="AK529" s="44"/>
      <c r="AL529" s="44"/>
      <c r="AM529" s="44"/>
      <c r="AN529" s="44"/>
      <c r="AO529" s="44"/>
      <c r="AP529" s="44"/>
      <c r="AQ529" s="44"/>
      <c r="AR529" s="44"/>
      <c r="AS529" s="44"/>
      <c r="AT529" s="44"/>
      <c r="AU529" s="44"/>
      <c r="AV529" s="44"/>
      <c r="AW529" s="44"/>
      <c r="AX529" s="44"/>
      <c r="AY529" s="44"/>
      <c r="AZ529" s="44"/>
      <c r="BA529" s="44"/>
      <c r="BB529" s="44"/>
      <c r="BC529" s="44"/>
    </row>
    <row r="530" spans="1:58" s="17" customFormat="1" ht="99.95" customHeight="1" outlineLevel="4" x14ac:dyDescent="0.2">
      <c r="A530" s="18" t="s">
        <v>1305</v>
      </c>
      <c r="B530" s="19" t="s">
        <v>1306</v>
      </c>
      <c r="C530" s="21">
        <v>4630112004588</v>
      </c>
      <c r="D530" s="20" t="s">
        <v>1303</v>
      </c>
      <c r="E530" s="20" t="s">
        <v>41</v>
      </c>
      <c r="F530" s="20"/>
      <c r="G530" s="20" t="s">
        <v>193</v>
      </c>
      <c r="H530" s="20" t="s">
        <v>1307</v>
      </c>
      <c r="I530" s="20" t="s">
        <v>199</v>
      </c>
      <c r="J530" s="20" t="s">
        <v>199</v>
      </c>
      <c r="K530" s="20"/>
      <c r="L530" s="20"/>
      <c r="M530" s="20"/>
      <c r="N530" s="21">
        <v>1</v>
      </c>
      <c r="O530" s="20"/>
      <c r="P530" s="23">
        <v>20</v>
      </c>
      <c r="Q530" s="24"/>
      <c r="R530" s="28">
        <v>289.5</v>
      </c>
      <c r="S530" s="42">
        <f t="shared" si="28"/>
        <v>188.17500000000001</v>
      </c>
      <c r="T530" s="25">
        <f t="shared" si="29"/>
        <v>0</v>
      </c>
      <c r="W530" s="44" t="s">
        <v>1308</v>
      </c>
      <c r="X530" s="44"/>
      <c r="Y530" s="44"/>
      <c r="Z530" s="44"/>
      <c r="AA530" s="44"/>
      <c r="AB530" s="44"/>
      <c r="AC530" s="44"/>
      <c r="AD530" s="44"/>
      <c r="AE530" s="44"/>
      <c r="AF530" s="44"/>
      <c r="AG530" s="44"/>
      <c r="AH530" s="44"/>
      <c r="AI530" s="44"/>
      <c r="AJ530" s="44"/>
      <c r="AK530" s="44"/>
      <c r="AL530" s="44"/>
      <c r="AM530" s="44"/>
      <c r="AN530" s="44"/>
      <c r="AO530" s="44"/>
      <c r="AP530" s="44"/>
      <c r="AQ530" s="44"/>
      <c r="AR530" s="44"/>
      <c r="AS530" s="44"/>
      <c r="AT530" s="44"/>
      <c r="AU530" s="44"/>
      <c r="AV530" s="44"/>
      <c r="AW530" s="44"/>
      <c r="AX530" s="44"/>
      <c r="AY530" s="44"/>
      <c r="AZ530" s="44"/>
      <c r="BA530" s="44"/>
      <c r="BB530" s="44"/>
      <c r="BC530" s="44"/>
      <c r="BD530" s="44"/>
      <c r="BE530" s="44"/>
      <c r="BF530" s="44"/>
    </row>
    <row r="531" spans="1:58" s="17" customFormat="1" ht="99.95" customHeight="1" outlineLevel="4" x14ac:dyDescent="0.2">
      <c r="A531" s="18" t="s">
        <v>1309</v>
      </c>
      <c r="B531" s="19" t="s">
        <v>1310</v>
      </c>
      <c r="C531" s="21">
        <v>4630112004618</v>
      </c>
      <c r="D531" s="20" t="s">
        <v>1303</v>
      </c>
      <c r="E531" s="20" t="s">
        <v>41</v>
      </c>
      <c r="F531" s="20"/>
      <c r="G531" s="20" t="s">
        <v>193</v>
      </c>
      <c r="H531" s="20" t="s">
        <v>1307</v>
      </c>
      <c r="I531" s="20" t="s">
        <v>199</v>
      </c>
      <c r="J531" s="20" t="s">
        <v>199</v>
      </c>
      <c r="K531" s="20"/>
      <c r="L531" s="20"/>
      <c r="M531" s="20"/>
      <c r="N531" s="21">
        <v>1</v>
      </c>
      <c r="O531" s="20"/>
      <c r="P531" s="23">
        <v>20</v>
      </c>
      <c r="Q531" s="24"/>
      <c r="R531" s="28">
        <v>350</v>
      </c>
      <c r="S531" s="42">
        <f t="shared" si="28"/>
        <v>227.5</v>
      </c>
      <c r="T531" s="25">
        <f t="shared" si="29"/>
        <v>0</v>
      </c>
      <c r="W531" s="44" t="s">
        <v>1311</v>
      </c>
      <c r="X531" s="44"/>
      <c r="Y531" s="44"/>
      <c r="Z531" s="44"/>
      <c r="AA531" s="44"/>
      <c r="AB531" s="44"/>
      <c r="AC531" s="44"/>
      <c r="AD531" s="44"/>
      <c r="AE531" s="44"/>
      <c r="AF531" s="44"/>
      <c r="AG531" s="44"/>
      <c r="AH531" s="44"/>
      <c r="AI531" s="44"/>
      <c r="AJ531" s="44"/>
      <c r="AK531" s="44"/>
      <c r="AL531" s="44"/>
      <c r="AM531" s="44"/>
      <c r="AN531" s="44"/>
      <c r="AO531" s="44"/>
      <c r="AP531" s="44"/>
      <c r="AQ531" s="44"/>
      <c r="AR531" s="44"/>
      <c r="AS531" s="44"/>
      <c r="AT531" s="44"/>
      <c r="AU531" s="44"/>
      <c r="AV531" s="44"/>
      <c r="AW531" s="44"/>
      <c r="AX531" s="44"/>
      <c r="AY531" s="44"/>
      <c r="AZ531" s="44"/>
      <c r="BA531" s="44"/>
      <c r="BB531" s="44"/>
      <c r="BC531" s="44"/>
      <c r="BD531" s="44"/>
      <c r="BE531" s="44"/>
      <c r="BF531" s="44"/>
    </row>
    <row r="532" spans="1:58" s="17" customFormat="1" ht="99.95" customHeight="1" outlineLevel="4" x14ac:dyDescent="0.2">
      <c r="A532" s="18" t="s">
        <v>1312</v>
      </c>
      <c r="B532" s="19" t="s">
        <v>1313</v>
      </c>
      <c r="C532" s="21">
        <v>4630112038026</v>
      </c>
      <c r="D532" s="20" t="s">
        <v>1303</v>
      </c>
      <c r="E532" s="20" t="s">
        <v>41</v>
      </c>
      <c r="F532" s="20"/>
      <c r="G532" s="20" t="s">
        <v>193</v>
      </c>
      <c r="H532" s="20" t="s">
        <v>265</v>
      </c>
      <c r="I532" s="20" t="s">
        <v>199</v>
      </c>
      <c r="J532" s="20" t="s">
        <v>199</v>
      </c>
      <c r="K532" s="20"/>
      <c r="L532" s="20"/>
      <c r="M532" s="20"/>
      <c r="N532" s="21">
        <v>1</v>
      </c>
      <c r="O532" s="20"/>
      <c r="P532" s="23">
        <v>20</v>
      </c>
      <c r="Q532" s="24"/>
      <c r="R532" s="28">
        <v>310.10000000000002</v>
      </c>
      <c r="S532" s="42">
        <f t="shared" si="28"/>
        <v>201.56500000000003</v>
      </c>
      <c r="T532" s="25">
        <f t="shared" si="29"/>
        <v>0</v>
      </c>
      <c r="W532" s="44" t="s">
        <v>1314</v>
      </c>
      <c r="X532" s="44"/>
      <c r="Y532" s="44"/>
      <c r="Z532" s="44"/>
      <c r="AA532" s="44"/>
      <c r="AB532" s="44"/>
      <c r="AC532" s="44"/>
      <c r="AD532" s="44"/>
      <c r="AE532" s="44"/>
      <c r="AF532" s="44"/>
      <c r="AG532" s="44"/>
      <c r="AH532" s="44"/>
      <c r="AI532" s="44"/>
      <c r="AJ532" s="44"/>
      <c r="AK532" s="44"/>
      <c r="AL532" s="44"/>
      <c r="AM532" s="44"/>
      <c r="AN532" s="44"/>
      <c r="AO532" s="44"/>
      <c r="AP532" s="44"/>
      <c r="AQ532" s="44"/>
      <c r="AR532" s="44"/>
      <c r="AS532" s="44"/>
      <c r="AT532" s="44"/>
      <c r="AU532" s="44"/>
      <c r="AV532" s="44"/>
      <c r="AW532" s="44"/>
    </row>
    <row r="533" spans="1:58" s="17" customFormat="1" ht="99.95" customHeight="1" outlineLevel="4" x14ac:dyDescent="0.2">
      <c r="A533" s="18" t="s">
        <v>1315</v>
      </c>
      <c r="B533" s="19" t="s">
        <v>1316</v>
      </c>
      <c r="C533" s="21">
        <v>4630112038071</v>
      </c>
      <c r="D533" s="20" t="s">
        <v>1303</v>
      </c>
      <c r="E533" s="20" t="s">
        <v>41</v>
      </c>
      <c r="F533" s="20"/>
      <c r="G533" s="20" t="s">
        <v>193</v>
      </c>
      <c r="H533" s="20" t="s">
        <v>265</v>
      </c>
      <c r="I533" s="20" t="s">
        <v>199</v>
      </c>
      <c r="J533" s="20" t="s">
        <v>199</v>
      </c>
      <c r="K533" s="20"/>
      <c r="L533" s="20"/>
      <c r="M533" s="20"/>
      <c r="N533" s="21">
        <v>1</v>
      </c>
      <c r="O533" s="20"/>
      <c r="P533" s="23">
        <v>20</v>
      </c>
      <c r="Q533" s="24"/>
      <c r="R533" s="28">
        <v>317.10000000000002</v>
      </c>
      <c r="S533" s="42">
        <f t="shared" si="28"/>
        <v>206.11500000000001</v>
      </c>
      <c r="T533" s="25">
        <f t="shared" si="29"/>
        <v>0</v>
      </c>
      <c r="W533" s="44" t="s">
        <v>1317</v>
      </c>
      <c r="X533" s="44"/>
      <c r="Y533" s="44"/>
      <c r="Z533" s="44"/>
      <c r="AA533" s="44"/>
      <c r="AB533" s="44"/>
      <c r="AC533" s="44"/>
      <c r="AD533" s="44"/>
      <c r="AE533" s="44"/>
      <c r="AF533" s="44"/>
      <c r="AG533" s="44"/>
      <c r="AH533" s="44"/>
      <c r="AI533" s="44"/>
      <c r="AJ533" s="44"/>
      <c r="AK533" s="44"/>
      <c r="AL533" s="44"/>
      <c r="AM533" s="44"/>
      <c r="AN533" s="44"/>
      <c r="AO533" s="44"/>
      <c r="AP533" s="44"/>
      <c r="AQ533" s="44"/>
      <c r="AR533" s="44"/>
      <c r="AS533" s="44"/>
      <c r="AT533" s="44"/>
      <c r="AU533" s="44"/>
      <c r="AV533" s="44"/>
      <c r="AW533" s="44"/>
    </row>
    <row r="534" spans="1:58" s="17" customFormat="1" ht="99.95" customHeight="1" outlineLevel="4" x14ac:dyDescent="0.2">
      <c r="A534" s="18" t="s">
        <v>1318</v>
      </c>
      <c r="B534" s="19" t="s">
        <v>1319</v>
      </c>
      <c r="C534" s="21">
        <v>4630112040579</v>
      </c>
      <c r="D534" s="20" t="s">
        <v>1303</v>
      </c>
      <c r="E534" s="20" t="s">
        <v>41</v>
      </c>
      <c r="F534" s="20"/>
      <c r="G534" s="20" t="s">
        <v>193</v>
      </c>
      <c r="H534" s="20" t="s">
        <v>265</v>
      </c>
      <c r="I534" s="20" t="s">
        <v>199</v>
      </c>
      <c r="J534" s="20"/>
      <c r="K534" s="20"/>
      <c r="L534" s="20"/>
      <c r="M534" s="20"/>
      <c r="N534" s="21">
        <v>1</v>
      </c>
      <c r="O534" s="20"/>
      <c r="P534" s="23">
        <v>20</v>
      </c>
      <c r="Q534" s="24"/>
      <c r="R534" s="28">
        <v>204.9</v>
      </c>
      <c r="S534" s="42">
        <f t="shared" si="28"/>
        <v>133.185</v>
      </c>
      <c r="T534" s="25">
        <f t="shared" si="29"/>
        <v>0</v>
      </c>
      <c r="W534" s="44" t="s">
        <v>1320</v>
      </c>
      <c r="X534" s="44"/>
      <c r="Y534" s="44"/>
      <c r="Z534" s="44"/>
      <c r="AA534" s="44"/>
      <c r="AB534" s="44"/>
      <c r="AC534" s="44"/>
      <c r="AD534" s="44"/>
      <c r="AE534" s="44"/>
      <c r="AF534" s="44"/>
      <c r="AG534" s="44"/>
      <c r="AH534" s="44"/>
      <c r="AI534" s="44"/>
      <c r="AJ534" s="44"/>
      <c r="AK534" s="44"/>
      <c r="AL534" s="44"/>
      <c r="AM534" s="44"/>
      <c r="AN534" s="44"/>
      <c r="AO534" s="44"/>
      <c r="AP534" s="44"/>
      <c r="AQ534" s="44"/>
      <c r="AR534" s="44"/>
      <c r="AS534" s="44"/>
      <c r="AT534" s="44"/>
      <c r="AU534" s="44"/>
      <c r="AV534" s="44"/>
      <c r="AW534" s="44"/>
    </row>
    <row r="535" spans="1:58" s="17" customFormat="1" ht="99.95" customHeight="1" outlineLevel="4" x14ac:dyDescent="0.2">
      <c r="A535" s="18" t="s">
        <v>1321</v>
      </c>
      <c r="B535" s="19" t="s">
        <v>1322</v>
      </c>
      <c r="C535" s="21">
        <v>4630112041309</v>
      </c>
      <c r="D535" s="20" t="s">
        <v>1303</v>
      </c>
      <c r="E535" s="20" t="s">
        <v>41</v>
      </c>
      <c r="F535" s="20"/>
      <c r="G535" s="20" t="s">
        <v>78</v>
      </c>
      <c r="H535" s="20" t="s">
        <v>265</v>
      </c>
      <c r="I535" s="20" t="s">
        <v>199</v>
      </c>
      <c r="J535" s="20" t="s">
        <v>199</v>
      </c>
      <c r="K535" s="20"/>
      <c r="L535" s="20"/>
      <c r="M535" s="20"/>
      <c r="N535" s="21">
        <v>1</v>
      </c>
      <c r="O535" s="20"/>
      <c r="P535" s="23">
        <v>20</v>
      </c>
      <c r="Q535" s="24"/>
      <c r="R535" s="28">
        <v>260.7</v>
      </c>
      <c r="S535" s="42">
        <f t="shared" si="28"/>
        <v>169.45500000000001</v>
      </c>
      <c r="T535" s="25">
        <f t="shared" si="29"/>
        <v>0</v>
      </c>
      <c r="W535" s="44" t="s">
        <v>1323</v>
      </c>
      <c r="X535" s="44"/>
      <c r="Y535" s="44"/>
      <c r="Z535" s="44"/>
      <c r="AA535" s="44"/>
      <c r="AB535" s="44"/>
      <c r="AC535" s="44"/>
      <c r="AD535" s="44"/>
      <c r="AE535" s="44"/>
      <c r="AF535" s="44"/>
      <c r="AG535" s="44"/>
      <c r="AH535" s="44"/>
      <c r="AI535" s="44"/>
      <c r="AJ535" s="44"/>
      <c r="AK535" s="44"/>
      <c r="AL535" s="44"/>
      <c r="AM535" s="44"/>
      <c r="AN535" s="44"/>
      <c r="AO535" s="44"/>
      <c r="AP535" s="44"/>
      <c r="AQ535" s="44"/>
      <c r="AR535" s="44"/>
      <c r="AS535" s="44"/>
      <c r="AT535" s="44"/>
      <c r="AU535" s="44"/>
      <c r="AV535" s="44"/>
      <c r="AW535" s="44"/>
    </row>
    <row r="536" spans="1:58" s="17" customFormat="1" ht="99.95" customHeight="1" outlineLevel="4" x14ac:dyDescent="0.2">
      <c r="A536" s="18" t="s">
        <v>1324</v>
      </c>
      <c r="B536" s="19" t="s">
        <v>1325</v>
      </c>
      <c r="C536" s="21">
        <v>4630112049381</v>
      </c>
      <c r="D536" s="20" t="s">
        <v>1303</v>
      </c>
      <c r="E536" s="20" t="s">
        <v>41</v>
      </c>
      <c r="F536" s="20"/>
      <c r="G536" s="20" t="s">
        <v>193</v>
      </c>
      <c r="H536" s="20" t="s">
        <v>265</v>
      </c>
      <c r="I536" s="20" t="s">
        <v>199</v>
      </c>
      <c r="J536" s="20" t="s">
        <v>199</v>
      </c>
      <c r="K536" s="20"/>
      <c r="L536" s="20"/>
      <c r="M536" s="20"/>
      <c r="N536" s="21">
        <v>1</v>
      </c>
      <c r="O536" s="20"/>
      <c r="P536" s="23">
        <v>20</v>
      </c>
      <c r="Q536" s="24"/>
      <c r="R536" s="28">
        <v>266.55</v>
      </c>
      <c r="S536" s="42">
        <f t="shared" si="28"/>
        <v>173.25750000000002</v>
      </c>
      <c r="T536" s="25">
        <f t="shared" si="29"/>
        <v>0</v>
      </c>
      <c r="W536" s="44" t="s">
        <v>1326</v>
      </c>
      <c r="X536" s="44"/>
      <c r="Y536" s="44"/>
      <c r="Z536" s="44"/>
      <c r="AA536" s="44"/>
      <c r="AB536" s="44"/>
      <c r="AC536" s="44"/>
      <c r="AD536" s="44"/>
      <c r="AE536" s="44"/>
      <c r="AF536" s="44"/>
      <c r="AG536" s="44"/>
      <c r="AH536" s="44"/>
      <c r="AI536" s="44"/>
      <c r="AJ536" s="44"/>
      <c r="AK536" s="44"/>
      <c r="AL536" s="44"/>
      <c r="AM536" s="44"/>
      <c r="AN536" s="44"/>
      <c r="AO536" s="44"/>
      <c r="AP536" s="44"/>
      <c r="AQ536" s="44"/>
      <c r="AR536" s="44"/>
      <c r="AS536" s="44"/>
      <c r="AT536" s="44"/>
      <c r="AU536" s="44"/>
      <c r="AV536" s="44"/>
      <c r="AW536" s="44"/>
    </row>
    <row r="537" spans="1:58" s="17" customFormat="1" ht="99.95" customHeight="1" outlineLevel="4" x14ac:dyDescent="0.2">
      <c r="A537" s="18" t="s">
        <v>1327</v>
      </c>
      <c r="B537" s="19" t="s">
        <v>1328</v>
      </c>
      <c r="C537" s="21">
        <v>4630112055771</v>
      </c>
      <c r="D537" s="20" t="s">
        <v>1303</v>
      </c>
      <c r="E537" s="20" t="s">
        <v>41</v>
      </c>
      <c r="F537" s="20"/>
      <c r="G537" s="20" t="s">
        <v>78</v>
      </c>
      <c r="H537" s="20" t="s">
        <v>265</v>
      </c>
      <c r="I537" s="20" t="s">
        <v>199</v>
      </c>
      <c r="J537" s="20"/>
      <c r="K537" s="20"/>
      <c r="L537" s="20"/>
      <c r="M537" s="20"/>
      <c r="N537" s="21">
        <v>1</v>
      </c>
      <c r="O537" s="20"/>
      <c r="P537" s="23">
        <v>20</v>
      </c>
      <c r="Q537" s="24"/>
      <c r="R537" s="28">
        <v>206.2</v>
      </c>
      <c r="S537" s="42">
        <f t="shared" si="28"/>
        <v>134.03</v>
      </c>
      <c r="T537" s="25">
        <f t="shared" si="29"/>
        <v>0</v>
      </c>
      <c r="W537" s="44" t="s">
        <v>1329</v>
      </c>
      <c r="X537" s="44"/>
      <c r="Y537" s="44"/>
      <c r="Z537" s="44"/>
      <c r="AA537" s="44"/>
      <c r="AB537" s="44"/>
      <c r="AC537" s="44"/>
      <c r="AD537" s="44"/>
      <c r="AE537" s="44"/>
      <c r="AF537" s="44"/>
      <c r="AG537" s="44"/>
      <c r="AH537" s="44"/>
      <c r="AI537" s="44"/>
      <c r="AJ537" s="44"/>
      <c r="AK537" s="44"/>
      <c r="AL537" s="44"/>
      <c r="AM537" s="44"/>
      <c r="AN537" s="44"/>
      <c r="AO537" s="44"/>
      <c r="AP537" s="44"/>
      <c r="AQ537" s="44"/>
      <c r="AR537" s="44"/>
      <c r="AS537" s="44"/>
      <c r="AT537" s="44"/>
      <c r="AU537" s="44"/>
      <c r="AV537" s="44"/>
      <c r="AW537" s="44"/>
    </row>
    <row r="538" spans="1:58" s="17" customFormat="1" ht="99.95" customHeight="1" outlineLevel="4" x14ac:dyDescent="0.2">
      <c r="A538" s="18" t="s">
        <v>1330</v>
      </c>
      <c r="B538" s="19" t="s">
        <v>1331</v>
      </c>
      <c r="C538" s="21">
        <v>4630112055788</v>
      </c>
      <c r="D538" s="20" t="s">
        <v>1303</v>
      </c>
      <c r="E538" s="20" t="s">
        <v>41</v>
      </c>
      <c r="F538" s="20"/>
      <c r="G538" s="20" t="s">
        <v>78</v>
      </c>
      <c r="H538" s="20" t="s">
        <v>265</v>
      </c>
      <c r="I538" s="20" t="s">
        <v>199</v>
      </c>
      <c r="J538" s="20"/>
      <c r="K538" s="20"/>
      <c r="L538" s="20"/>
      <c r="M538" s="20"/>
      <c r="N538" s="21">
        <v>1</v>
      </c>
      <c r="O538" s="20"/>
      <c r="P538" s="23">
        <v>20</v>
      </c>
      <c r="Q538" s="24"/>
      <c r="R538" s="28">
        <v>138.69999999999999</v>
      </c>
      <c r="S538" s="42">
        <f t="shared" si="28"/>
        <v>90.155000000000001</v>
      </c>
      <c r="T538" s="25">
        <f t="shared" si="29"/>
        <v>0</v>
      </c>
      <c r="W538" s="44" t="s">
        <v>1332</v>
      </c>
      <c r="X538" s="44"/>
      <c r="Y538" s="44"/>
      <c r="Z538" s="44"/>
      <c r="AA538" s="44"/>
      <c r="AB538" s="44"/>
      <c r="AC538" s="44"/>
      <c r="AD538" s="44"/>
      <c r="AE538" s="44"/>
      <c r="AF538" s="44"/>
      <c r="AG538" s="44"/>
      <c r="AH538" s="44"/>
      <c r="AI538" s="44"/>
      <c r="AJ538" s="44"/>
      <c r="AK538" s="44"/>
      <c r="AL538" s="44"/>
      <c r="AM538" s="44"/>
      <c r="AN538" s="44"/>
      <c r="AO538" s="44"/>
      <c r="AP538" s="44"/>
      <c r="AQ538" s="44"/>
      <c r="AR538" s="44"/>
      <c r="AS538" s="44"/>
      <c r="AT538" s="44"/>
      <c r="AU538" s="44"/>
      <c r="AV538" s="44"/>
      <c r="AW538" s="44"/>
    </row>
    <row r="539" spans="1:58" s="17" customFormat="1" ht="99.95" customHeight="1" outlineLevel="4" x14ac:dyDescent="0.2">
      <c r="A539" s="18" t="s">
        <v>1333</v>
      </c>
      <c r="B539" s="19" t="s">
        <v>1334</v>
      </c>
      <c r="C539" s="21">
        <v>4630112055818</v>
      </c>
      <c r="D539" s="20" t="s">
        <v>1303</v>
      </c>
      <c r="E539" s="20" t="s">
        <v>41</v>
      </c>
      <c r="F539" s="20"/>
      <c r="G539" s="20" t="s">
        <v>78</v>
      </c>
      <c r="H539" s="20" t="s">
        <v>265</v>
      </c>
      <c r="I539" s="20" t="s">
        <v>199</v>
      </c>
      <c r="J539" s="20" t="s">
        <v>199</v>
      </c>
      <c r="K539" s="20"/>
      <c r="L539" s="20"/>
      <c r="M539" s="20"/>
      <c r="N539" s="21">
        <v>1</v>
      </c>
      <c r="O539" s="20"/>
      <c r="P539" s="23">
        <v>20</v>
      </c>
      <c r="Q539" s="24"/>
      <c r="R539" s="28">
        <v>238.7</v>
      </c>
      <c r="S539" s="42">
        <f t="shared" si="28"/>
        <v>155.155</v>
      </c>
      <c r="T539" s="25">
        <f t="shared" si="29"/>
        <v>0</v>
      </c>
      <c r="W539" s="44" t="s">
        <v>1335</v>
      </c>
      <c r="X539" s="44"/>
      <c r="Y539" s="44"/>
      <c r="Z539" s="44"/>
      <c r="AA539" s="44"/>
      <c r="AB539" s="44"/>
      <c r="AC539" s="44"/>
      <c r="AD539" s="44"/>
      <c r="AE539" s="44"/>
      <c r="AF539" s="44"/>
      <c r="AG539" s="44"/>
      <c r="AH539" s="44"/>
      <c r="AI539" s="44"/>
      <c r="AJ539" s="44"/>
      <c r="AK539" s="44"/>
      <c r="AL539" s="44"/>
      <c r="AM539" s="44"/>
      <c r="AN539" s="44"/>
      <c r="AO539" s="44"/>
      <c r="AP539" s="44"/>
      <c r="AQ539" s="44"/>
      <c r="AR539" s="44"/>
      <c r="AS539" s="44"/>
      <c r="AT539" s="44"/>
      <c r="AU539" s="44"/>
      <c r="AV539" s="44"/>
      <c r="AW539" s="44"/>
    </row>
    <row r="540" spans="1:58" s="17" customFormat="1" ht="99.95" customHeight="1" outlineLevel="4" x14ac:dyDescent="0.2">
      <c r="A540" s="18" t="s">
        <v>1336</v>
      </c>
      <c r="B540" s="19" t="s">
        <v>1337</v>
      </c>
      <c r="C540" s="21">
        <v>4630112055832</v>
      </c>
      <c r="D540" s="20" t="s">
        <v>1303</v>
      </c>
      <c r="E540" s="20" t="s">
        <v>41</v>
      </c>
      <c r="F540" s="20"/>
      <c r="G540" s="20" t="s">
        <v>78</v>
      </c>
      <c r="H540" s="20" t="s">
        <v>265</v>
      </c>
      <c r="I540" s="20" t="s">
        <v>199</v>
      </c>
      <c r="J540" s="20"/>
      <c r="K540" s="20"/>
      <c r="L540" s="20"/>
      <c r="M540" s="20"/>
      <c r="N540" s="21">
        <v>1</v>
      </c>
      <c r="O540" s="20"/>
      <c r="P540" s="23">
        <v>20</v>
      </c>
      <c r="Q540" s="24"/>
      <c r="R540" s="28">
        <v>326.89999999999998</v>
      </c>
      <c r="S540" s="42">
        <f t="shared" si="28"/>
        <v>212.48499999999999</v>
      </c>
      <c r="T540" s="25">
        <f t="shared" si="29"/>
        <v>0</v>
      </c>
      <c r="W540" s="44" t="s">
        <v>1338</v>
      </c>
      <c r="X540" s="44"/>
      <c r="Y540" s="44"/>
      <c r="Z540" s="44"/>
      <c r="AA540" s="44"/>
      <c r="AB540" s="44"/>
      <c r="AC540" s="44"/>
      <c r="AD540" s="44"/>
      <c r="AE540" s="44"/>
      <c r="AF540" s="44"/>
      <c r="AG540" s="44"/>
      <c r="AH540" s="44"/>
      <c r="AI540" s="44"/>
      <c r="AJ540" s="44"/>
      <c r="AK540" s="44"/>
      <c r="AL540" s="44"/>
      <c r="AM540" s="44"/>
      <c r="AN540" s="44"/>
      <c r="AO540" s="44"/>
      <c r="AP540" s="44"/>
      <c r="AQ540" s="44"/>
      <c r="AR540" s="44"/>
      <c r="AS540" s="44"/>
      <c r="AT540" s="44"/>
      <c r="AU540" s="44"/>
      <c r="AV540" s="44"/>
      <c r="AW540" s="44"/>
    </row>
    <row r="541" spans="1:58" s="17" customFormat="1" ht="99.95" customHeight="1" outlineLevel="4" x14ac:dyDescent="0.2">
      <c r="A541" s="18" t="s">
        <v>1339</v>
      </c>
      <c r="B541" s="19" t="s">
        <v>1340</v>
      </c>
      <c r="C541" s="21">
        <v>4630112055849</v>
      </c>
      <c r="D541" s="20" t="s">
        <v>1303</v>
      </c>
      <c r="E541" s="20" t="s">
        <v>41</v>
      </c>
      <c r="F541" s="20"/>
      <c r="G541" s="20" t="s">
        <v>78</v>
      </c>
      <c r="H541" s="20" t="s">
        <v>265</v>
      </c>
      <c r="I541" s="20" t="s">
        <v>199</v>
      </c>
      <c r="J541" s="20"/>
      <c r="K541" s="20"/>
      <c r="L541" s="20"/>
      <c r="M541" s="20"/>
      <c r="N541" s="21">
        <v>1</v>
      </c>
      <c r="O541" s="20"/>
      <c r="P541" s="23">
        <v>20</v>
      </c>
      <c r="Q541" s="24"/>
      <c r="R541" s="28">
        <v>180.7</v>
      </c>
      <c r="S541" s="42">
        <f t="shared" si="28"/>
        <v>117.455</v>
      </c>
      <c r="T541" s="25">
        <f t="shared" si="29"/>
        <v>0</v>
      </c>
      <c r="W541" s="44" t="s">
        <v>1341</v>
      </c>
      <c r="X541" s="44"/>
      <c r="Y541" s="44"/>
      <c r="Z541" s="44"/>
      <c r="AA541" s="44"/>
      <c r="AB541" s="44"/>
      <c r="AC541" s="44"/>
      <c r="AD541" s="44"/>
      <c r="AE541" s="44"/>
      <c r="AF541" s="44"/>
      <c r="AG541" s="44"/>
      <c r="AH541" s="44"/>
      <c r="AI541" s="44"/>
      <c r="AJ541" s="44"/>
      <c r="AK541" s="44"/>
      <c r="AL541" s="44"/>
      <c r="AM541" s="44"/>
      <c r="AN541" s="44"/>
      <c r="AO541" s="44"/>
      <c r="AP541" s="44"/>
      <c r="AQ541" s="44"/>
      <c r="AR541" s="44"/>
      <c r="AS541" s="44"/>
      <c r="AT541" s="44"/>
      <c r="AU541" s="44"/>
      <c r="AV541" s="44"/>
      <c r="AW541" s="44"/>
    </row>
    <row r="542" spans="1:58" s="17" customFormat="1" ht="99.95" customHeight="1" outlineLevel="4" x14ac:dyDescent="0.2">
      <c r="A542" s="18" t="s">
        <v>1342</v>
      </c>
      <c r="B542" s="19" t="s">
        <v>1343</v>
      </c>
      <c r="C542" s="21">
        <v>4630112055856</v>
      </c>
      <c r="D542" s="20" t="s">
        <v>1303</v>
      </c>
      <c r="E542" s="20" t="s">
        <v>41</v>
      </c>
      <c r="F542" s="20"/>
      <c r="G542" s="20" t="s">
        <v>78</v>
      </c>
      <c r="H542" s="20" t="s">
        <v>265</v>
      </c>
      <c r="I542" s="20" t="s">
        <v>199</v>
      </c>
      <c r="J542" s="20"/>
      <c r="K542" s="20"/>
      <c r="L542" s="20"/>
      <c r="M542" s="20"/>
      <c r="N542" s="21">
        <v>1</v>
      </c>
      <c r="O542" s="20"/>
      <c r="P542" s="23">
        <v>20</v>
      </c>
      <c r="Q542" s="24"/>
      <c r="R542" s="28">
        <v>313.2</v>
      </c>
      <c r="S542" s="42">
        <f t="shared" si="28"/>
        <v>203.58</v>
      </c>
      <c r="T542" s="25">
        <f t="shared" si="29"/>
        <v>0</v>
      </c>
      <c r="W542" s="44" t="s">
        <v>1344</v>
      </c>
      <c r="X542" s="44"/>
      <c r="Y542" s="44"/>
      <c r="Z542" s="44"/>
      <c r="AA542" s="44"/>
      <c r="AB542" s="44"/>
      <c r="AC542" s="44"/>
      <c r="AD542" s="44"/>
      <c r="AE542" s="44"/>
      <c r="AF542" s="44"/>
      <c r="AG542" s="44"/>
      <c r="AH542" s="44"/>
      <c r="AI542" s="44"/>
      <c r="AJ542" s="44"/>
      <c r="AK542" s="44"/>
      <c r="AL542" s="44"/>
      <c r="AM542" s="44"/>
      <c r="AN542" s="44"/>
      <c r="AO542" s="44"/>
      <c r="AP542" s="44"/>
      <c r="AQ542" s="44"/>
      <c r="AR542" s="44"/>
      <c r="AS542" s="44"/>
      <c r="AT542" s="44"/>
      <c r="AU542" s="44"/>
      <c r="AV542" s="44"/>
      <c r="AW542" s="44"/>
    </row>
    <row r="543" spans="1:58" s="17" customFormat="1" ht="99.95" customHeight="1" outlineLevel="4" x14ac:dyDescent="0.2">
      <c r="A543" s="18" t="s">
        <v>1345</v>
      </c>
      <c r="B543" s="19" t="s">
        <v>1346</v>
      </c>
      <c r="C543" s="21">
        <v>4630112057591</v>
      </c>
      <c r="D543" s="20" t="s">
        <v>1303</v>
      </c>
      <c r="E543" s="20" t="s">
        <v>41</v>
      </c>
      <c r="F543" s="20"/>
      <c r="G543" s="20" t="s">
        <v>193</v>
      </c>
      <c r="H543" s="20" t="s">
        <v>194</v>
      </c>
      <c r="I543" s="20" t="s">
        <v>199</v>
      </c>
      <c r="J543" s="20" t="s">
        <v>199</v>
      </c>
      <c r="K543" s="20"/>
      <c r="L543" s="20"/>
      <c r="M543" s="20"/>
      <c r="N543" s="21">
        <v>1</v>
      </c>
      <c r="O543" s="20"/>
      <c r="P543" s="23">
        <v>20</v>
      </c>
      <c r="Q543" s="24"/>
      <c r="R543" s="28">
        <v>309.3</v>
      </c>
      <c r="S543" s="42">
        <f t="shared" si="28"/>
        <v>201.04500000000002</v>
      </c>
      <c r="T543" s="25">
        <f t="shared" si="29"/>
        <v>0</v>
      </c>
      <c r="W543" s="44" t="s">
        <v>1347</v>
      </c>
      <c r="X543" s="44"/>
      <c r="Y543" s="44"/>
      <c r="Z543" s="44"/>
      <c r="AA543" s="44"/>
      <c r="AB543" s="44"/>
      <c r="AC543" s="44"/>
      <c r="AD543" s="44"/>
      <c r="AE543" s="44"/>
      <c r="AF543" s="44"/>
      <c r="AG543" s="44"/>
      <c r="AH543" s="44"/>
      <c r="AI543" s="44"/>
      <c r="AJ543" s="44"/>
      <c r="AK543" s="44"/>
      <c r="AL543" s="44"/>
      <c r="AM543" s="44"/>
      <c r="AN543" s="44"/>
      <c r="AO543" s="44"/>
      <c r="AP543" s="44"/>
      <c r="AQ543" s="44"/>
      <c r="AR543" s="44"/>
      <c r="AS543" s="44"/>
      <c r="AT543" s="44"/>
      <c r="AU543" s="44"/>
      <c r="AV543" s="44"/>
      <c r="AW543" s="44"/>
      <c r="AX543" s="44"/>
      <c r="AY543" s="44"/>
      <c r="AZ543" s="44"/>
      <c r="BA543" s="44"/>
    </row>
    <row r="544" spans="1:58" s="17" customFormat="1" ht="99.95" customHeight="1" outlineLevel="4" x14ac:dyDescent="0.2">
      <c r="A544" s="18" t="s">
        <v>1348</v>
      </c>
      <c r="B544" s="19" t="s">
        <v>1349</v>
      </c>
      <c r="C544" s="21">
        <v>4630112058062</v>
      </c>
      <c r="D544" s="20" t="s">
        <v>1303</v>
      </c>
      <c r="E544" s="20" t="s">
        <v>41</v>
      </c>
      <c r="F544" s="20"/>
      <c r="G544" s="20" t="s">
        <v>193</v>
      </c>
      <c r="H544" s="20" t="s">
        <v>189</v>
      </c>
      <c r="I544" s="20" t="s">
        <v>199</v>
      </c>
      <c r="J544" s="20" t="s">
        <v>199</v>
      </c>
      <c r="K544" s="20"/>
      <c r="L544" s="20"/>
      <c r="M544" s="20"/>
      <c r="N544" s="21">
        <v>1</v>
      </c>
      <c r="O544" s="20"/>
      <c r="P544" s="23">
        <v>20</v>
      </c>
      <c r="Q544" s="24"/>
      <c r="R544" s="28">
        <v>460.6</v>
      </c>
      <c r="S544" s="42">
        <f t="shared" si="28"/>
        <v>299.39000000000004</v>
      </c>
      <c r="T544" s="25">
        <f t="shared" si="29"/>
        <v>0</v>
      </c>
      <c r="W544" s="44" t="s">
        <v>1350</v>
      </c>
      <c r="X544" s="44"/>
      <c r="Y544" s="44"/>
      <c r="Z544" s="44"/>
      <c r="AA544" s="44"/>
      <c r="AB544" s="44"/>
      <c r="AC544" s="44"/>
      <c r="AD544" s="44"/>
      <c r="AE544" s="44"/>
    </row>
    <row r="545" spans="1:77" s="17" customFormat="1" ht="99.95" customHeight="1" outlineLevel="4" x14ac:dyDescent="0.2">
      <c r="A545" s="18" t="s">
        <v>1351</v>
      </c>
      <c r="B545" s="19" t="s">
        <v>1352</v>
      </c>
      <c r="C545" s="21">
        <v>4630112060089</v>
      </c>
      <c r="D545" s="20" t="s">
        <v>1303</v>
      </c>
      <c r="E545" s="20" t="s">
        <v>41</v>
      </c>
      <c r="F545" s="20"/>
      <c r="G545" s="20" t="s">
        <v>193</v>
      </c>
      <c r="H545" s="20" t="s">
        <v>265</v>
      </c>
      <c r="I545" s="20" t="s">
        <v>199</v>
      </c>
      <c r="J545" s="20" t="s">
        <v>199</v>
      </c>
      <c r="K545" s="20"/>
      <c r="L545" s="20"/>
      <c r="M545" s="20"/>
      <c r="N545" s="21">
        <v>1</v>
      </c>
      <c r="O545" s="20"/>
      <c r="P545" s="23">
        <v>20</v>
      </c>
      <c r="Q545" s="24"/>
      <c r="R545" s="28">
        <v>266.85000000000002</v>
      </c>
      <c r="S545" s="42">
        <f t="shared" si="28"/>
        <v>173.45250000000001</v>
      </c>
      <c r="T545" s="25">
        <f t="shared" si="29"/>
        <v>0</v>
      </c>
      <c r="W545" s="44" t="s">
        <v>1353</v>
      </c>
      <c r="X545" s="44"/>
      <c r="Y545" s="44"/>
      <c r="Z545" s="44"/>
      <c r="AA545" s="44"/>
      <c r="AB545" s="44"/>
      <c r="AC545" s="44"/>
      <c r="AD545" s="44"/>
      <c r="AE545" s="44"/>
      <c r="AF545" s="44"/>
      <c r="AG545" s="44"/>
      <c r="AH545" s="44"/>
      <c r="AI545" s="44"/>
      <c r="AJ545" s="44"/>
      <c r="AK545" s="44"/>
      <c r="AL545" s="44"/>
      <c r="AM545" s="44"/>
      <c r="AN545" s="44"/>
      <c r="AO545" s="44"/>
      <c r="AP545" s="44"/>
      <c r="AQ545" s="44"/>
      <c r="AR545" s="44"/>
      <c r="AS545" s="44"/>
      <c r="AT545" s="44"/>
      <c r="AU545" s="44"/>
      <c r="AV545" s="44"/>
      <c r="AW545" s="44"/>
    </row>
    <row r="546" spans="1:77" s="17" customFormat="1" ht="99.95" customHeight="1" outlineLevel="4" x14ac:dyDescent="0.2">
      <c r="A546" s="18" t="s">
        <v>1354</v>
      </c>
      <c r="B546" s="19" t="s">
        <v>1355</v>
      </c>
      <c r="C546" s="21">
        <v>4630112060225</v>
      </c>
      <c r="D546" s="20" t="s">
        <v>1303</v>
      </c>
      <c r="E546" s="20" t="s">
        <v>41</v>
      </c>
      <c r="F546" s="20"/>
      <c r="G546" s="20" t="s">
        <v>78</v>
      </c>
      <c r="H546" s="20" t="s">
        <v>265</v>
      </c>
      <c r="I546" s="20" t="s">
        <v>199</v>
      </c>
      <c r="J546" s="20" t="s">
        <v>199</v>
      </c>
      <c r="K546" s="20"/>
      <c r="L546" s="20"/>
      <c r="M546" s="20"/>
      <c r="N546" s="21">
        <v>1</v>
      </c>
      <c r="O546" s="20"/>
      <c r="P546" s="23">
        <v>20</v>
      </c>
      <c r="Q546" s="24"/>
      <c r="R546" s="28">
        <v>305.95</v>
      </c>
      <c r="S546" s="42">
        <f t="shared" si="28"/>
        <v>198.86750000000001</v>
      </c>
      <c r="T546" s="25">
        <f t="shared" si="29"/>
        <v>0</v>
      </c>
      <c r="W546" s="44" t="s">
        <v>1356</v>
      </c>
      <c r="X546" s="44"/>
      <c r="Y546" s="44"/>
      <c r="Z546" s="44"/>
      <c r="AA546" s="44"/>
      <c r="AB546" s="44"/>
      <c r="AC546" s="44"/>
      <c r="AD546" s="44"/>
      <c r="AE546" s="44"/>
      <c r="AF546" s="44"/>
      <c r="AG546" s="44"/>
      <c r="AH546" s="44"/>
      <c r="AI546" s="44"/>
      <c r="AJ546" s="44"/>
      <c r="AK546" s="44"/>
      <c r="AL546" s="44"/>
      <c r="AM546" s="44"/>
      <c r="AN546" s="44"/>
      <c r="AO546" s="44"/>
      <c r="AP546" s="44"/>
      <c r="AQ546" s="44"/>
      <c r="AR546" s="44"/>
      <c r="AS546" s="44"/>
      <c r="AT546" s="44"/>
      <c r="AU546" s="44"/>
      <c r="AV546" s="44"/>
      <c r="AW546" s="44"/>
    </row>
    <row r="547" spans="1:77" s="17" customFormat="1" ht="99.95" customHeight="1" outlineLevel="4" x14ac:dyDescent="0.2">
      <c r="A547" s="18" t="s">
        <v>1357</v>
      </c>
      <c r="B547" s="19" t="s">
        <v>1358</v>
      </c>
      <c r="C547" s="21">
        <v>4630112061338</v>
      </c>
      <c r="D547" s="20" t="s">
        <v>1303</v>
      </c>
      <c r="E547" s="20" t="s">
        <v>41</v>
      </c>
      <c r="F547" s="20"/>
      <c r="G547" s="20" t="s">
        <v>78</v>
      </c>
      <c r="H547" s="20" t="s">
        <v>265</v>
      </c>
      <c r="I547" s="20" t="s">
        <v>199</v>
      </c>
      <c r="J547" s="20" t="s">
        <v>199</v>
      </c>
      <c r="K547" s="20"/>
      <c r="L547" s="20"/>
      <c r="M547" s="20"/>
      <c r="N547" s="21">
        <v>1</v>
      </c>
      <c r="O547" s="20"/>
      <c r="P547" s="23">
        <v>20</v>
      </c>
      <c r="Q547" s="24"/>
      <c r="R547" s="28">
        <v>253.2</v>
      </c>
      <c r="S547" s="42">
        <f t="shared" si="28"/>
        <v>164.57999999999998</v>
      </c>
      <c r="T547" s="25">
        <f t="shared" si="29"/>
        <v>0</v>
      </c>
      <c r="W547" s="44" t="s">
        <v>1359</v>
      </c>
      <c r="X547" s="44"/>
      <c r="Y547" s="44"/>
      <c r="Z547" s="44"/>
      <c r="AA547" s="44"/>
      <c r="AB547" s="44"/>
      <c r="AC547" s="44"/>
      <c r="AD547" s="44"/>
      <c r="AE547" s="44"/>
      <c r="AF547" s="44"/>
      <c r="AG547" s="44"/>
      <c r="AH547" s="44"/>
      <c r="AI547" s="44"/>
      <c r="AJ547" s="44"/>
      <c r="AK547" s="44"/>
      <c r="AL547" s="44"/>
      <c r="AM547" s="44"/>
      <c r="AN547" s="44"/>
      <c r="AO547" s="44"/>
      <c r="AP547" s="44"/>
      <c r="AQ547" s="44"/>
      <c r="AR547" s="44"/>
      <c r="AS547" s="44"/>
      <c r="AT547" s="44"/>
      <c r="AU547" s="44"/>
      <c r="AV547" s="44"/>
      <c r="AW547" s="44"/>
    </row>
    <row r="548" spans="1:77" s="17" customFormat="1" ht="99.95" customHeight="1" outlineLevel="4" x14ac:dyDescent="0.2">
      <c r="A548" s="18" t="s">
        <v>1360</v>
      </c>
      <c r="B548" s="19" t="s">
        <v>1361</v>
      </c>
      <c r="C548" s="21">
        <v>4630112061475</v>
      </c>
      <c r="D548" s="20" t="s">
        <v>1303</v>
      </c>
      <c r="E548" s="20" t="s">
        <v>41</v>
      </c>
      <c r="F548" s="20"/>
      <c r="G548" s="20" t="s">
        <v>193</v>
      </c>
      <c r="H548" s="20" t="s">
        <v>265</v>
      </c>
      <c r="I548" s="20" t="s">
        <v>199</v>
      </c>
      <c r="J548" s="20" t="s">
        <v>199</v>
      </c>
      <c r="K548" s="20"/>
      <c r="L548" s="20"/>
      <c r="M548" s="20"/>
      <c r="N548" s="21">
        <v>1</v>
      </c>
      <c r="O548" s="20"/>
      <c r="P548" s="23">
        <v>20</v>
      </c>
      <c r="Q548" s="24"/>
      <c r="R548" s="28">
        <v>195.2</v>
      </c>
      <c r="S548" s="42">
        <f t="shared" si="28"/>
        <v>126.88</v>
      </c>
      <c r="T548" s="25">
        <f t="shared" si="29"/>
        <v>0</v>
      </c>
      <c r="W548" s="44" t="s">
        <v>1362</v>
      </c>
      <c r="X548" s="44"/>
      <c r="Y548" s="44"/>
      <c r="Z548" s="44"/>
      <c r="AA548" s="44"/>
      <c r="AB548" s="44"/>
      <c r="AC548" s="44"/>
      <c r="AD548" s="44"/>
      <c r="AE548" s="44"/>
      <c r="AF548" s="44"/>
      <c r="AG548" s="44"/>
      <c r="AH548" s="44"/>
      <c r="AI548" s="44"/>
      <c r="AJ548" s="44"/>
      <c r="AK548" s="44"/>
      <c r="AL548" s="44"/>
      <c r="AM548" s="44"/>
      <c r="AN548" s="44"/>
      <c r="AO548" s="44"/>
      <c r="AP548" s="44"/>
      <c r="AQ548" s="44"/>
      <c r="AR548" s="44"/>
      <c r="AS548" s="44"/>
      <c r="AT548" s="44"/>
      <c r="AU548" s="44"/>
      <c r="AV548" s="44"/>
      <c r="AW548" s="44"/>
      <c r="AX548" s="44"/>
      <c r="AY548" s="44"/>
      <c r="AZ548" s="44"/>
      <c r="BA548" s="44"/>
      <c r="BB548" s="44"/>
      <c r="BC548" s="44"/>
    </row>
    <row r="549" spans="1:77" s="17" customFormat="1" ht="99.95" customHeight="1" outlineLevel="4" x14ac:dyDescent="0.2">
      <c r="A549" s="18" t="s">
        <v>1363</v>
      </c>
      <c r="B549" s="19" t="s">
        <v>1364</v>
      </c>
      <c r="C549" s="21">
        <v>4630112061499</v>
      </c>
      <c r="D549" s="20" t="s">
        <v>1303</v>
      </c>
      <c r="E549" s="20" t="s">
        <v>41</v>
      </c>
      <c r="F549" s="21">
        <v>4911990000</v>
      </c>
      <c r="G549" s="20" t="s">
        <v>193</v>
      </c>
      <c r="H549" s="20" t="s">
        <v>265</v>
      </c>
      <c r="I549" s="20" t="s">
        <v>199</v>
      </c>
      <c r="J549" s="20" t="s">
        <v>199</v>
      </c>
      <c r="K549" s="20"/>
      <c r="L549" s="20"/>
      <c r="M549" s="20"/>
      <c r="N549" s="21">
        <v>1</v>
      </c>
      <c r="O549" s="20"/>
      <c r="P549" s="23">
        <v>20</v>
      </c>
      <c r="Q549" s="24"/>
      <c r="R549" s="28">
        <v>391.2</v>
      </c>
      <c r="S549" s="42">
        <f t="shared" si="28"/>
        <v>254.28</v>
      </c>
      <c r="T549" s="25">
        <f t="shared" si="29"/>
        <v>0</v>
      </c>
      <c r="W549" s="44" t="s">
        <v>1365</v>
      </c>
      <c r="X549" s="44"/>
      <c r="Y549" s="44"/>
      <c r="Z549" s="44"/>
      <c r="AA549" s="44"/>
      <c r="AB549" s="44"/>
      <c r="AC549" s="44"/>
      <c r="AD549" s="44"/>
      <c r="AE549" s="44"/>
      <c r="AF549" s="44"/>
      <c r="AG549" s="44"/>
      <c r="AH549" s="44"/>
      <c r="AI549" s="44"/>
      <c r="AJ549" s="44"/>
      <c r="AK549" s="44"/>
      <c r="AL549" s="44"/>
      <c r="AM549" s="44"/>
      <c r="AN549" s="44"/>
      <c r="AO549" s="44"/>
      <c r="AP549" s="44"/>
      <c r="AQ549" s="44"/>
      <c r="AR549" s="44"/>
      <c r="AS549" s="44"/>
      <c r="AT549" s="44"/>
      <c r="AU549" s="44"/>
      <c r="AV549" s="44"/>
      <c r="AW549" s="44"/>
    </row>
    <row r="550" spans="1:77" s="17" customFormat="1" ht="99.95" customHeight="1" outlineLevel="4" x14ac:dyDescent="0.2">
      <c r="A550" s="18" t="s">
        <v>1366</v>
      </c>
      <c r="B550" s="19" t="s">
        <v>1367</v>
      </c>
      <c r="C550" s="21">
        <v>4630112061956</v>
      </c>
      <c r="D550" s="20" t="s">
        <v>1303</v>
      </c>
      <c r="E550" s="20" t="s">
        <v>41</v>
      </c>
      <c r="F550" s="20"/>
      <c r="G550" s="20" t="s">
        <v>193</v>
      </c>
      <c r="H550" s="20" t="s">
        <v>240</v>
      </c>
      <c r="I550" s="20" t="s">
        <v>199</v>
      </c>
      <c r="J550" s="20" t="s">
        <v>199</v>
      </c>
      <c r="K550" s="20"/>
      <c r="L550" s="20"/>
      <c r="M550" s="20"/>
      <c r="N550" s="21">
        <v>1</v>
      </c>
      <c r="O550" s="20"/>
      <c r="P550" s="23">
        <v>20</v>
      </c>
      <c r="Q550" s="24"/>
      <c r="R550" s="28">
        <v>465.7</v>
      </c>
      <c r="S550" s="42">
        <f t="shared" si="28"/>
        <v>302.70499999999998</v>
      </c>
      <c r="T550" s="25">
        <f t="shared" si="29"/>
        <v>0</v>
      </c>
      <c r="W550" s="44" t="s">
        <v>1368</v>
      </c>
      <c r="X550" s="44"/>
      <c r="Y550" s="44"/>
      <c r="Z550" s="44"/>
      <c r="AA550" s="44"/>
      <c r="AB550" s="44"/>
      <c r="AC550" s="44"/>
      <c r="AD550" s="44"/>
      <c r="AE550" s="44"/>
      <c r="AF550" s="44"/>
      <c r="AG550" s="44"/>
      <c r="AH550" s="44"/>
      <c r="AI550" s="44"/>
      <c r="AJ550" s="44"/>
      <c r="AK550" s="44"/>
      <c r="AL550" s="44"/>
      <c r="AM550" s="44"/>
      <c r="AN550" s="44"/>
      <c r="AO550" s="44"/>
      <c r="AP550" s="44"/>
      <c r="AQ550" s="44"/>
      <c r="AR550" s="44"/>
      <c r="AS550" s="44"/>
      <c r="AT550" s="44"/>
      <c r="AU550" s="44"/>
      <c r="AV550" s="44"/>
      <c r="AW550" s="44"/>
    </row>
    <row r="551" spans="1:77" s="17" customFormat="1" ht="99.95" customHeight="1" outlineLevel="4" x14ac:dyDescent="0.2">
      <c r="A551" s="18" t="s">
        <v>1369</v>
      </c>
      <c r="B551" s="19" t="s">
        <v>1370</v>
      </c>
      <c r="C551" s="21">
        <v>4630112064766</v>
      </c>
      <c r="D551" s="20" t="s">
        <v>1303</v>
      </c>
      <c r="E551" s="20" t="s">
        <v>41</v>
      </c>
      <c r="F551" s="20"/>
      <c r="G551" s="20" t="s">
        <v>78</v>
      </c>
      <c r="H551" s="20" t="s">
        <v>202</v>
      </c>
      <c r="I551" s="20" t="s">
        <v>199</v>
      </c>
      <c r="J551" s="20"/>
      <c r="K551" s="20"/>
      <c r="L551" s="20"/>
      <c r="M551" s="20"/>
      <c r="N551" s="21">
        <v>1</v>
      </c>
      <c r="O551" s="20"/>
      <c r="P551" s="23">
        <v>20</v>
      </c>
      <c r="Q551" s="24"/>
      <c r="R551" s="28">
        <v>306.7</v>
      </c>
      <c r="S551" s="42">
        <f t="shared" si="28"/>
        <v>199.35499999999999</v>
      </c>
      <c r="T551" s="25">
        <f t="shared" si="29"/>
        <v>0</v>
      </c>
      <c r="W551" s="44" t="s">
        <v>1371</v>
      </c>
      <c r="X551" s="44"/>
      <c r="Y551" s="44"/>
      <c r="Z551" s="44"/>
      <c r="AA551" s="44"/>
      <c r="AB551" s="44"/>
      <c r="AC551" s="44"/>
      <c r="AD551" s="44"/>
      <c r="AE551" s="44"/>
      <c r="AF551" s="44"/>
      <c r="AG551" s="44"/>
      <c r="AH551" s="44"/>
      <c r="AI551" s="44"/>
      <c r="AJ551" s="44"/>
      <c r="AK551" s="44"/>
      <c r="AL551" s="44"/>
      <c r="AM551" s="44"/>
      <c r="AN551" s="44"/>
      <c r="AO551" s="44"/>
      <c r="AP551" s="44"/>
      <c r="AQ551" s="44"/>
      <c r="AR551" s="44"/>
      <c r="AS551" s="44"/>
      <c r="AT551" s="44"/>
      <c r="AU551" s="44"/>
      <c r="AV551" s="44"/>
      <c r="AW551" s="44"/>
    </row>
    <row r="552" spans="1:77" s="17" customFormat="1" ht="99.95" customHeight="1" outlineLevel="4" x14ac:dyDescent="0.2">
      <c r="A552" s="18" t="s">
        <v>1372</v>
      </c>
      <c r="B552" s="19" t="s">
        <v>1373</v>
      </c>
      <c r="C552" s="21">
        <v>4630112073539</v>
      </c>
      <c r="D552" s="20" t="s">
        <v>1303</v>
      </c>
      <c r="E552" s="20" t="s">
        <v>41</v>
      </c>
      <c r="F552" s="20"/>
      <c r="G552" s="20" t="s">
        <v>193</v>
      </c>
      <c r="H552" s="20" t="s">
        <v>265</v>
      </c>
      <c r="I552" s="20" t="s">
        <v>199</v>
      </c>
      <c r="J552" s="20"/>
      <c r="K552" s="20"/>
      <c r="L552" s="20"/>
      <c r="M552" s="20"/>
      <c r="N552" s="21">
        <v>1</v>
      </c>
      <c r="O552" s="20"/>
      <c r="P552" s="23">
        <v>20</v>
      </c>
      <c r="Q552" s="24"/>
      <c r="R552" s="28">
        <v>348.7</v>
      </c>
      <c r="S552" s="42">
        <f t="shared" si="28"/>
        <v>226.655</v>
      </c>
      <c r="T552" s="25">
        <f t="shared" si="29"/>
        <v>0</v>
      </c>
      <c r="W552" s="44" t="s">
        <v>1374</v>
      </c>
      <c r="X552" s="44"/>
      <c r="Y552" s="44"/>
      <c r="Z552" s="44"/>
      <c r="AA552" s="44"/>
      <c r="AB552" s="44"/>
      <c r="AC552" s="44"/>
      <c r="AD552" s="44"/>
      <c r="AE552" s="44"/>
      <c r="AF552" s="44"/>
      <c r="AG552" s="44"/>
      <c r="AH552" s="44"/>
      <c r="AI552" s="44"/>
      <c r="AJ552" s="44"/>
      <c r="AK552" s="44"/>
      <c r="AL552" s="44"/>
      <c r="AM552" s="44"/>
      <c r="AN552" s="44"/>
      <c r="AO552" s="44"/>
      <c r="AP552" s="44"/>
      <c r="AQ552" s="44"/>
      <c r="AR552" s="44"/>
      <c r="AS552" s="44"/>
      <c r="AT552" s="44"/>
      <c r="AU552" s="44"/>
      <c r="AV552" s="44"/>
      <c r="AW552" s="44"/>
    </row>
    <row r="553" spans="1:77" s="17" customFormat="1" ht="99.95" customHeight="1" outlineLevel="4" x14ac:dyDescent="0.2">
      <c r="A553" s="18" t="s">
        <v>1375</v>
      </c>
      <c r="B553" s="19" t="s">
        <v>1376</v>
      </c>
      <c r="C553" s="21">
        <v>4630112073546</v>
      </c>
      <c r="D553" s="20" t="s">
        <v>1303</v>
      </c>
      <c r="E553" s="20" t="s">
        <v>41</v>
      </c>
      <c r="F553" s="20"/>
      <c r="G553" s="20" t="s">
        <v>78</v>
      </c>
      <c r="H553" s="37">
        <v>1.6</v>
      </c>
      <c r="I553" s="20" t="s">
        <v>199</v>
      </c>
      <c r="J553" s="20" t="s">
        <v>199</v>
      </c>
      <c r="K553" s="20"/>
      <c r="L553" s="20"/>
      <c r="M553" s="20"/>
      <c r="N553" s="21">
        <v>1</v>
      </c>
      <c r="O553" s="20"/>
      <c r="P553" s="23">
        <v>20</v>
      </c>
      <c r="Q553" s="24"/>
      <c r="R553" s="28">
        <v>357.3</v>
      </c>
      <c r="S553" s="42">
        <f t="shared" si="28"/>
        <v>232.245</v>
      </c>
      <c r="T553" s="25">
        <f t="shared" si="29"/>
        <v>0</v>
      </c>
      <c r="W553" s="44" t="s">
        <v>1377</v>
      </c>
      <c r="X553" s="44"/>
      <c r="Y553" s="44"/>
      <c r="Z553" s="44"/>
      <c r="AA553" s="44"/>
      <c r="AB553" s="44"/>
      <c r="AC553" s="44"/>
      <c r="AD553" s="44"/>
      <c r="AE553" s="44"/>
      <c r="AF553" s="44"/>
      <c r="AG553" s="44"/>
      <c r="AH553" s="44"/>
      <c r="AI553" s="44"/>
      <c r="AJ553" s="44"/>
      <c r="AK553" s="44"/>
      <c r="AL553" s="44"/>
      <c r="AM553" s="44"/>
      <c r="AN553" s="44"/>
      <c r="AO553" s="44"/>
      <c r="AP553" s="44"/>
      <c r="AQ553" s="44"/>
      <c r="AR553" s="44"/>
      <c r="AS553" s="44"/>
      <c r="AT553" s="44"/>
      <c r="AU553" s="44"/>
      <c r="AV553" s="44"/>
      <c r="AW553" s="44"/>
    </row>
    <row r="554" spans="1:77" s="17" customFormat="1" ht="99.95" customHeight="1" outlineLevel="4" x14ac:dyDescent="0.2">
      <c r="A554" s="18" t="s">
        <v>1378</v>
      </c>
      <c r="B554" s="19" t="s">
        <v>1379</v>
      </c>
      <c r="C554" s="21">
        <v>4630112073553</v>
      </c>
      <c r="D554" s="20" t="s">
        <v>1303</v>
      </c>
      <c r="E554" s="20" t="s">
        <v>41</v>
      </c>
      <c r="F554" s="20"/>
      <c r="G554" s="20" t="s">
        <v>78</v>
      </c>
      <c r="H554" s="20" t="s">
        <v>265</v>
      </c>
      <c r="I554" s="20" t="s">
        <v>199</v>
      </c>
      <c r="J554" s="20" t="s">
        <v>199</v>
      </c>
      <c r="K554" s="20"/>
      <c r="L554" s="20"/>
      <c r="M554" s="20"/>
      <c r="N554" s="21">
        <v>1</v>
      </c>
      <c r="O554" s="20"/>
      <c r="P554" s="23">
        <v>20</v>
      </c>
      <c r="Q554" s="24"/>
      <c r="R554" s="28">
        <v>309.8</v>
      </c>
      <c r="S554" s="42">
        <f t="shared" si="28"/>
        <v>201.37</v>
      </c>
      <c r="T554" s="25">
        <f t="shared" si="29"/>
        <v>0</v>
      </c>
      <c r="W554" s="44" t="s">
        <v>1380</v>
      </c>
      <c r="X554" s="44"/>
      <c r="Y554" s="44"/>
      <c r="Z554" s="44"/>
      <c r="AA554" s="44"/>
      <c r="AB554" s="44"/>
      <c r="AC554" s="44"/>
      <c r="AD554" s="44"/>
      <c r="AE554" s="44"/>
      <c r="AF554" s="44"/>
      <c r="AG554" s="44"/>
      <c r="AH554" s="44"/>
      <c r="AI554" s="44"/>
      <c r="AJ554" s="44"/>
      <c r="AK554" s="44"/>
      <c r="AL554" s="44"/>
      <c r="AM554" s="44"/>
      <c r="AN554" s="44"/>
      <c r="AO554" s="44"/>
      <c r="AP554" s="44"/>
      <c r="AQ554" s="44"/>
      <c r="AR554" s="44"/>
      <c r="AS554" s="44"/>
      <c r="AT554" s="44"/>
      <c r="AU554" s="44"/>
      <c r="AV554" s="44"/>
      <c r="AW554" s="44"/>
      <c r="AX554" s="44"/>
      <c r="AY554" s="44"/>
      <c r="AZ554" s="44"/>
      <c r="BA554" s="44"/>
    </row>
    <row r="555" spans="1:77" s="17" customFormat="1" ht="99.95" customHeight="1" outlineLevel="4" x14ac:dyDescent="0.2">
      <c r="A555" s="18" t="s">
        <v>1381</v>
      </c>
      <c r="B555" s="19" t="s">
        <v>1382</v>
      </c>
      <c r="C555" s="21">
        <v>4630112073867</v>
      </c>
      <c r="D555" s="20" t="s">
        <v>1303</v>
      </c>
      <c r="E555" s="20" t="s">
        <v>41</v>
      </c>
      <c r="F555" s="20"/>
      <c r="G555" s="20" t="s">
        <v>78</v>
      </c>
      <c r="H555" s="20" t="s">
        <v>202</v>
      </c>
      <c r="I555" s="20" t="s">
        <v>199</v>
      </c>
      <c r="J555" s="20" t="s">
        <v>199</v>
      </c>
      <c r="K555" s="20"/>
      <c r="L555" s="20"/>
      <c r="M555" s="20"/>
      <c r="N555" s="21">
        <v>1</v>
      </c>
      <c r="O555" s="20"/>
      <c r="P555" s="23">
        <v>20</v>
      </c>
      <c r="Q555" s="24"/>
      <c r="R555" s="28">
        <v>112.35</v>
      </c>
      <c r="S555" s="42">
        <f t="shared" si="28"/>
        <v>73.027500000000003</v>
      </c>
      <c r="T555" s="25">
        <f t="shared" si="29"/>
        <v>0</v>
      </c>
      <c r="W555" s="44" t="s">
        <v>1383</v>
      </c>
      <c r="X555" s="44"/>
      <c r="Y555" s="44"/>
      <c r="Z555" s="44"/>
      <c r="AA555" s="44"/>
      <c r="AB555" s="44"/>
      <c r="AC555" s="44"/>
      <c r="AD555" s="44"/>
      <c r="AE555" s="44"/>
      <c r="AF555" s="44"/>
      <c r="AG555" s="44"/>
      <c r="AH555" s="44"/>
      <c r="AI555" s="44"/>
      <c r="AJ555" s="44"/>
      <c r="AK555" s="44"/>
      <c r="AL555" s="44"/>
      <c r="AM555" s="44"/>
      <c r="AN555" s="44"/>
      <c r="AO555" s="44"/>
      <c r="AP555" s="44"/>
      <c r="AQ555" s="44"/>
      <c r="AR555" s="44"/>
      <c r="AS555" s="44"/>
      <c r="AT555" s="44"/>
      <c r="AU555" s="44"/>
      <c r="AV555" s="44"/>
      <c r="AW555" s="44"/>
      <c r="AX555" s="44"/>
      <c r="AY555" s="44"/>
      <c r="AZ555" s="44"/>
      <c r="BA555" s="44"/>
      <c r="BB555" s="44"/>
      <c r="BC555" s="44"/>
      <c r="BD555" s="44"/>
      <c r="BE555" s="44"/>
      <c r="BF555" s="44"/>
      <c r="BG555" s="44"/>
      <c r="BH555" s="44"/>
      <c r="BI555" s="44"/>
      <c r="BJ555" s="44"/>
      <c r="BK555" s="44"/>
      <c r="BL555" s="44"/>
      <c r="BM555" s="44"/>
      <c r="BN555" s="44"/>
      <c r="BO555" s="44"/>
      <c r="BP555" s="44"/>
      <c r="BQ555" s="44"/>
      <c r="BR555" s="44"/>
      <c r="BS555" s="44"/>
      <c r="BT555" s="44"/>
      <c r="BU555" s="44"/>
      <c r="BV555" s="44"/>
      <c r="BW555" s="44"/>
      <c r="BX555" s="44"/>
      <c r="BY555" s="44"/>
    </row>
    <row r="556" spans="1:77" s="17" customFormat="1" ht="99.95" customHeight="1" outlineLevel="4" x14ac:dyDescent="0.2">
      <c r="A556" s="18" t="s">
        <v>1384</v>
      </c>
      <c r="B556" s="19" t="s">
        <v>1385</v>
      </c>
      <c r="C556" s="21">
        <v>4630112073874</v>
      </c>
      <c r="D556" s="20" t="s">
        <v>1303</v>
      </c>
      <c r="E556" s="20" t="s">
        <v>41</v>
      </c>
      <c r="F556" s="20"/>
      <c r="G556" s="20" t="s">
        <v>78</v>
      </c>
      <c r="H556" s="20" t="s">
        <v>202</v>
      </c>
      <c r="I556" s="20" t="s">
        <v>199</v>
      </c>
      <c r="J556" s="20" t="s">
        <v>199</v>
      </c>
      <c r="K556" s="20"/>
      <c r="L556" s="20"/>
      <c r="M556" s="20"/>
      <c r="N556" s="21">
        <v>1</v>
      </c>
      <c r="O556" s="20"/>
      <c r="P556" s="23">
        <v>20</v>
      </c>
      <c r="Q556" s="24"/>
      <c r="R556" s="28">
        <v>112.35</v>
      </c>
      <c r="S556" s="42">
        <f t="shared" si="28"/>
        <v>73.027500000000003</v>
      </c>
      <c r="T556" s="25">
        <f t="shared" si="29"/>
        <v>0</v>
      </c>
      <c r="W556" s="44" t="s">
        <v>1383</v>
      </c>
      <c r="X556" s="44"/>
      <c r="Y556" s="44"/>
      <c r="Z556" s="44"/>
      <c r="AA556" s="44"/>
      <c r="AB556" s="44"/>
      <c r="AC556" s="44"/>
      <c r="AD556" s="44"/>
      <c r="AE556" s="44"/>
      <c r="AF556" s="44"/>
      <c r="AG556" s="44"/>
      <c r="AH556" s="44"/>
      <c r="AI556" s="44"/>
      <c r="AJ556" s="44"/>
      <c r="AK556" s="44"/>
      <c r="AL556" s="44"/>
      <c r="AM556" s="44"/>
      <c r="AN556" s="44"/>
      <c r="AO556" s="44"/>
      <c r="AP556" s="44"/>
      <c r="AQ556" s="44"/>
      <c r="AR556" s="44"/>
      <c r="AS556" s="44"/>
      <c r="AT556" s="44"/>
      <c r="AU556" s="44"/>
      <c r="AV556" s="44"/>
      <c r="AW556" s="44"/>
      <c r="AX556" s="44"/>
      <c r="AY556" s="44"/>
      <c r="AZ556" s="44"/>
      <c r="BA556" s="44"/>
      <c r="BB556" s="44"/>
      <c r="BC556" s="44"/>
      <c r="BD556" s="44"/>
      <c r="BE556" s="44"/>
      <c r="BF556" s="44"/>
      <c r="BG556" s="44"/>
      <c r="BH556" s="44"/>
      <c r="BI556" s="44"/>
      <c r="BJ556" s="44"/>
      <c r="BK556" s="44"/>
      <c r="BL556" s="44"/>
      <c r="BM556" s="44"/>
      <c r="BN556" s="44"/>
      <c r="BO556" s="44"/>
      <c r="BP556" s="44"/>
      <c r="BQ556" s="44"/>
      <c r="BR556" s="44"/>
      <c r="BS556" s="44"/>
      <c r="BT556" s="44"/>
      <c r="BU556" s="44"/>
      <c r="BV556" s="44"/>
      <c r="BW556" s="44"/>
      <c r="BX556" s="44"/>
      <c r="BY556" s="44"/>
    </row>
    <row r="557" spans="1:77" s="17" customFormat="1" ht="99.95" customHeight="1" outlineLevel="4" x14ac:dyDescent="0.2">
      <c r="A557" s="18" t="s">
        <v>1386</v>
      </c>
      <c r="B557" s="19" t="s">
        <v>1387</v>
      </c>
      <c r="C557" s="21">
        <v>4630112073881</v>
      </c>
      <c r="D557" s="20" t="s">
        <v>1303</v>
      </c>
      <c r="E557" s="20" t="s">
        <v>41</v>
      </c>
      <c r="F557" s="20"/>
      <c r="G557" s="20" t="s">
        <v>78</v>
      </c>
      <c r="H557" s="20" t="s">
        <v>202</v>
      </c>
      <c r="I557" s="20" t="s">
        <v>199</v>
      </c>
      <c r="J557" s="20" t="s">
        <v>199</v>
      </c>
      <c r="K557" s="20"/>
      <c r="L557" s="20"/>
      <c r="M557" s="20"/>
      <c r="N557" s="21">
        <v>1</v>
      </c>
      <c r="O557" s="20"/>
      <c r="P557" s="23">
        <v>20</v>
      </c>
      <c r="Q557" s="24"/>
      <c r="R557" s="28">
        <v>112.35</v>
      </c>
      <c r="S557" s="42">
        <f t="shared" si="28"/>
        <v>73.027500000000003</v>
      </c>
      <c r="T557" s="25">
        <f t="shared" si="29"/>
        <v>0</v>
      </c>
      <c r="W557" s="44" t="s">
        <v>1383</v>
      </c>
      <c r="X557" s="44"/>
      <c r="Y557" s="44"/>
      <c r="Z557" s="44"/>
      <c r="AA557" s="44"/>
      <c r="AB557" s="44"/>
      <c r="AC557" s="44"/>
      <c r="AD557" s="44"/>
      <c r="AE557" s="44"/>
      <c r="AF557" s="44"/>
      <c r="AG557" s="44"/>
      <c r="AH557" s="44"/>
      <c r="AI557" s="44"/>
      <c r="AJ557" s="44"/>
      <c r="AK557" s="44"/>
      <c r="AL557" s="44"/>
      <c r="AM557" s="44"/>
      <c r="AN557" s="44"/>
      <c r="AO557" s="44"/>
      <c r="AP557" s="44"/>
      <c r="AQ557" s="44"/>
      <c r="AR557" s="44"/>
      <c r="AS557" s="44"/>
      <c r="AT557" s="44"/>
      <c r="AU557" s="44"/>
      <c r="AV557" s="44"/>
      <c r="AW557" s="44"/>
      <c r="AX557" s="44"/>
      <c r="AY557" s="44"/>
      <c r="AZ557" s="44"/>
      <c r="BA557" s="44"/>
      <c r="BB557" s="44"/>
      <c r="BC557" s="44"/>
      <c r="BD557" s="44"/>
      <c r="BE557" s="44"/>
      <c r="BF557" s="44"/>
      <c r="BG557" s="44"/>
      <c r="BH557" s="44"/>
      <c r="BI557" s="44"/>
      <c r="BJ557" s="44"/>
      <c r="BK557" s="44"/>
      <c r="BL557" s="44"/>
      <c r="BM557" s="44"/>
      <c r="BN557" s="44"/>
      <c r="BO557" s="44"/>
      <c r="BP557" s="44"/>
      <c r="BQ557" s="44"/>
      <c r="BR557" s="44"/>
      <c r="BS557" s="44"/>
      <c r="BT557" s="44"/>
      <c r="BU557" s="44"/>
      <c r="BV557" s="44"/>
      <c r="BW557" s="44"/>
      <c r="BX557" s="44"/>
      <c r="BY557" s="44"/>
    </row>
    <row r="558" spans="1:77" s="17" customFormat="1" ht="99.95" customHeight="1" outlineLevel="4" x14ac:dyDescent="0.2">
      <c r="A558" s="18" t="s">
        <v>1388</v>
      </c>
      <c r="B558" s="19" t="s">
        <v>1389</v>
      </c>
      <c r="C558" s="21">
        <v>4630112074147</v>
      </c>
      <c r="D558" s="20" t="s">
        <v>1303</v>
      </c>
      <c r="E558" s="20" t="s">
        <v>41</v>
      </c>
      <c r="F558" s="20"/>
      <c r="G558" s="20" t="s">
        <v>78</v>
      </c>
      <c r="H558" s="20" t="s">
        <v>1090</v>
      </c>
      <c r="I558" s="20" t="s">
        <v>199</v>
      </c>
      <c r="J558" s="20"/>
      <c r="K558" s="20"/>
      <c r="L558" s="20"/>
      <c r="M558" s="20"/>
      <c r="N558" s="21">
        <v>1</v>
      </c>
      <c r="O558" s="20"/>
      <c r="P558" s="23">
        <v>20</v>
      </c>
      <c r="Q558" s="24"/>
      <c r="R558" s="28">
        <v>57.79</v>
      </c>
      <c r="S558" s="42">
        <f t="shared" si="28"/>
        <v>37.563499999999998</v>
      </c>
      <c r="T558" s="25">
        <f t="shared" si="29"/>
        <v>0</v>
      </c>
      <c r="W558" s="44" t="s">
        <v>1390</v>
      </c>
      <c r="X558" s="44"/>
      <c r="Y558" s="44"/>
      <c r="Z558" s="44"/>
      <c r="AA558" s="44"/>
      <c r="AB558" s="44"/>
      <c r="AC558" s="44"/>
      <c r="AD558" s="44"/>
      <c r="AE558" s="44"/>
      <c r="AF558" s="44"/>
      <c r="AG558" s="44"/>
      <c r="AH558" s="44"/>
      <c r="AI558" s="44"/>
      <c r="AJ558" s="44"/>
      <c r="AK558" s="44"/>
      <c r="AL558" s="44"/>
      <c r="AM558" s="44"/>
      <c r="AN558" s="44"/>
      <c r="AO558" s="44"/>
      <c r="AP558" s="44"/>
      <c r="AQ558" s="44"/>
      <c r="AR558" s="44"/>
      <c r="AS558" s="44"/>
      <c r="AT558" s="44"/>
      <c r="AU558" s="44"/>
      <c r="AV558" s="44"/>
      <c r="AW558" s="44"/>
    </row>
    <row r="559" spans="1:77" s="17" customFormat="1" ht="99.95" customHeight="1" outlineLevel="4" x14ac:dyDescent="0.2">
      <c r="A559" s="18" t="s">
        <v>1391</v>
      </c>
      <c r="B559" s="19" t="s">
        <v>1392</v>
      </c>
      <c r="C559" s="20" t="s">
        <v>1393</v>
      </c>
      <c r="D559" s="20" t="s">
        <v>1303</v>
      </c>
      <c r="E559" s="20" t="s">
        <v>41</v>
      </c>
      <c r="F559" s="20"/>
      <c r="G559" s="20" t="s">
        <v>174</v>
      </c>
      <c r="H559" s="20" t="s">
        <v>265</v>
      </c>
      <c r="I559" s="20" t="s">
        <v>199</v>
      </c>
      <c r="J559" s="20" t="s">
        <v>199</v>
      </c>
      <c r="K559" s="20"/>
      <c r="L559" s="20"/>
      <c r="M559" s="20"/>
      <c r="N559" s="21">
        <v>1</v>
      </c>
      <c r="O559" s="20"/>
      <c r="P559" s="23">
        <v>20</v>
      </c>
      <c r="Q559" s="24"/>
      <c r="R559" s="28">
        <v>219.5</v>
      </c>
      <c r="S559" s="42">
        <f t="shared" si="28"/>
        <v>142.67500000000001</v>
      </c>
      <c r="T559" s="25">
        <f t="shared" si="29"/>
        <v>0</v>
      </c>
      <c r="W559" s="44" t="s">
        <v>1394</v>
      </c>
      <c r="X559" s="44"/>
      <c r="Y559" s="44"/>
      <c r="Z559" s="44"/>
      <c r="AA559" s="44"/>
      <c r="AB559" s="44"/>
      <c r="AC559" s="44"/>
      <c r="AD559" s="44"/>
      <c r="AE559" s="44"/>
      <c r="AF559" s="44"/>
      <c r="AG559" s="44"/>
      <c r="AH559" s="44"/>
      <c r="AI559" s="44"/>
      <c r="AJ559" s="44"/>
      <c r="AK559" s="44"/>
      <c r="AL559" s="44"/>
      <c r="AM559" s="44"/>
    </row>
    <row r="560" spans="1:77" s="17" customFormat="1" ht="99.95" customHeight="1" outlineLevel="4" x14ac:dyDescent="0.2">
      <c r="A560" s="18" t="s">
        <v>1395</v>
      </c>
      <c r="B560" s="19" t="s">
        <v>1396</v>
      </c>
      <c r="C560" s="21">
        <v>4630112035193</v>
      </c>
      <c r="D560" s="20" t="s">
        <v>1303</v>
      </c>
      <c r="E560" s="20" t="s">
        <v>41</v>
      </c>
      <c r="F560" s="20"/>
      <c r="G560" s="20" t="s">
        <v>174</v>
      </c>
      <c r="H560" s="20" t="s">
        <v>1397</v>
      </c>
      <c r="I560" s="20" t="s">
        <v>199</v>
      </c>
      <c r="J560" s="20"/>
      <c r="K560" s="20"/>
      <c r="L560" s="20"/>
      <c r="M560" s="20"/>
      <c r="N560" s="21">
        <v>1</v>
      </c>
      <c r="O560" s="20"/>
      <c r="P560" s="23">
        <v>20</v>
      </c>
      <c r="Q560" s="24"/>
      <c r="R560" s="28">
        <v>38.9</v>
      </c>
      <c r="S560" s="42">
        <f t="shared" si="28"/>
        <v>25.285</v>
      </c>
      <c r="T560" s="25">
        <f t="shared" si="29"/>
        <v>0</v>
      </c>
      <c r="W560" s="31" t="s">
        <v>1080</v>
      </c>
    </row>
    <row r="561" spans="1:48" ht="11.25" customHeight="1" outlineLevel="3" x14ac:dyDescent="0.2">
      <c r="A561" s="12"/>
      <c r="B561" s="32" t="s">
        <v>1398</v>
      </c>
      <c r="C561" s="14"/>
      <c r="D561" s="14"/>
      <c r="E561" s="14"/>
      <c r="F561" s="14"/>
      <c r="G561" s="14"/>
      <c r="H561" s="14"/>
      <c r="I561" s="14"/>
      <c r="J561" s="14"/>
      <c r="K561" s="14"/>
      <c r="L561" s="14"/>
      <c r="M561" s="14"/>
      <c r="N561" s="14"/>
      <c r="O561" s="14"/>
      <c r="P561" s="14"/>
      <c r="Q561" s="14"/>
      <c r="R561" s="14"/>
      <c r="S561" s="41"/>
      <c r="T561" s="15"/>
    </row>
    <row r="562" spans="1:48" s="17" customFormat="1" ht="99.95" customHeight="1" outlineLevel="4" x14ac:dyDescent="0.2">
      <c r="A562" s="18" t="s">
        <v>1399</v>
      </c>
      <c r="B562" s="19" t="s">
        <v>1400</v>
      </c>
      <c r="C562" s="21">
        <v>4630112012644</v>
      </c>
      <c r="D562" s="20" t="s">
        <v>495</v>
      </c>
      <c r="E562" s="20" t="s">
        <v>41</v>
      </c>
      <c r="F562" s="20"/>
      <c r="G562" s="20" t="s">
        <v>193</v>
      </c>
      <c r="H562" s="20" t="s">
        <v>496</v>
      </c>
      <c r="I562" s="20" t="s">
        <v>199</v>
      </c>
      <c r="J562" s="20"/>
      <c r="K562" s="20"/>
      <c r="L562" s="20"/>
      <c r="M562" s="20"/>
      <c r="N562" s="21">
        <v>10</v>
      </c>
      <c r="O562" s="20"/>
      <c r="P562" s="23">
        <v>20</v>
      </c>
      <c r="Q562" s="24"/>
      <c r="R562" s="28">
        <v>32</v>
      </c>
      <c r="S562" s="42">
        <f>R562*(1-$P$9/100)</f>
        <v>20.8</v>
      </c>
      <c r="T562" s="25">
        <f>Q562*S562</f>
        <v>0</v>
      </c>
      <c r="W562" s="31" t="s">
        <v>497</v>
      </c>
    </row>
    <row r="563" spans="1:48" s="17" customFormat="1" ht="99.95" customHeight="1" outlineLevel="4" x14ac:dyDescent="0.2">
      <c r="A563" s="18" t="s">
        <v>1401</v>
      </c>
      <c r="B563" s="19" t="s">
        <v>1402</v>
      </c>
      <c r="C563" s="21">
        <v>4630112012651</v>
      </c>
      <c r="D563" s="20" t="s">
        <v>495</v>
      </c>
      <c r="E563" s="20" t="s">
        <v>41</v>
      </c>
      <c r="F563" s="20"/>
      <c r="G563" s="20" t="s">
        <v>193</v>
      </c>
      <c r="H563" s="20" t="s">
        <v>496</v>
      </c>
      <c r="I563" s="20" t="s">
        <v>199</v>
      </c>
      <c r="J563" s="20"/>
      <c r="K563" s="20"/>
      <c r="L563" s="20"/>
      <c r="M563" s="20"/>
      <c r="N563" s="21">
        <v>10</v>
      </c>
      <c r="O563" s="20"/>
      <c r="P563" s="23">
        <v>20</v>
      </c>
      <c r="Q563" s="24"/>
      <c r="R563" s="28">
        <v>32</v>
      </c>
      <c r="S563" s="42">
        <f>R563*(1-$P$9/100)</f>
        <v>20.8</v>
      </c>
      <c r="T563" s="25">
        <f>Q563*S563</f>
        <v>0</v>
      </c>
      <c r="W563" s="31" t="s">
        <v>1403</v>
      </c>
    </row>
    <row r="564" spans="1:48" s="17" customFormat="1" ht="99.95" customHeight="1" outlineLevel="4" x14ac:dyDescent="0.2">
      <c r="A564" s="18" t="s">
        <v>1404</v>
      </c>
      <c r="B564" s="19" t="s">
        <v>1405</v>
      </c>
      <c r="C564" s="20" t="s">
        <v>1406</v>
      </c>
      <c r="D564" s="20" t="s">
        <v>495</v>
      </c>
      <c r="E564" s="20" t="s">
        <v>41</v>
      </c>
      <c r="F564" s="20"/>
      <c r="G564" s="20" t="s">
        <v>174</v>
      </c>
      <c r="H564" s="20" t="s">
        <v>496</v>
      </c>
      <c r="I564" s="20" t="s">
        <v>199</v>
      </c>
      <c r="J564" s="20"/>
      <c r="K564" s="20"/>
      <c r="L564" s="20"/>
      <c r="M564" s="20"/>
      <c r="N564" s="21">
        <v>10</v>
      </c>
      <c r="O564" s="20"/>
      <c r="P564" s="23">
        <v>20</v>
      </c>
      <c r="Q564" s="24"/>
      <c r="R564" s="28">
        <v>32</v>
      </c>
      <c r="S564" s="42">
        <f>R564*(1-$P$9/100)</f>
        <v>20.8</v>
      </c>
      <c r="T564" s="25">
        <f>Q564*S564</f>
        <v>0</v>
      </c>
      <c r="W564" s="44" t="s">
        <v>1407</v>
      </c>
      <c r="X564" s="44"/>
      <c r="Y564" s="44"/>
      <c r="Z564" s="44"/>
      <c r="AA564" s="44"/>
      <c r="AB564" s="44"/>
      <c r="AC564" s="44"/>
      <c r="AD564" s="44"/>
      <c r="AE564" s="44"/>
      <c r="AF564" s="44"/>
      <c r="AG564" s="44"/>
      <c r="AH564" s="44"/>
      <c r="AI564" s="44"/>
      <c r="AJ564" s="44"/>
      <c r="AK564" s="44"/>
      <c r="AL564" s="44"/>
      <c r="AM564" s="44"/>
      <c r="AN564" s="44"/>
      <c r="AO564" s="44"/>
      <c r="AP564" s="44"/>
      <c r="AQ564" s="44"/>
      <c r="AR564" s="44"/>
      <c r="AS564" s="44"/>
      <c r="AT564" s="44"/>
      <c r="AU564" s="44"/>
      <c r="AV564" s="44"/>
    </row>
    <row r="565" spans="1:48" ht="11.25" customHeight="1" outlineLevel="2" x14ac:dyDescent="0.2">
      <c r="A565" s="12"/>
      <c r="B565" s="29" t="s">
        <v>1408</v>
      </c>
      <c r="C565" s="14"/>
      <c r="D565" s="14"/>
      <c r="E565" s="14"/>
      <c r="F565" s="14"/>
      <c r="G565" s="14"/>
      <c r="H565" s="14"/>
      <c r="I565" s="14"/>
      <c r="J565" s="14"/>
      <c r="K565" s="14"/>
      <c r="L565" s="14"/>
      <c r="M565" s="14"/>
      <c r="N565" s="14"/>
      <c r="O565" s="14"/>
      <c r="P565" s="14"/>
      <c r="Q565" s="14"/>
      <c r="R565" s="14"/>
      <c r="S565" s="41"/>
      <c r="T565" s="15"/>
    </row>
    <row r="566" spans="1:48" ht="11.25" customHeight="1" outlineLevel="3" x14ac:dyDescent="0.2">
      <c r="A566" s="12"/>
      <c r="B566" s="32" t="s">
        <v>1409</v>
      </c>
      <c r="C566" s="14"/>
      <c r="D566" s="14"/>
      <c r="E566" s="14"/>
      <c r="F566" s="14"/>
      <c r="G566" s="14"/>
      <c r="H566" s="14"/>
      <c r="I566" s="14"/>
      <c r="J566" s="14"/>
      <c r="K566" s="14"/>
      <c r="L566" s="14"/>
      <c r="M566" s="14"/>
      <c r="N566" s="14"/>
      <c r="O566" s="14"/>
      <c r="P566" s="14"/>
      <c r="Q566" s="14"/>
      <c r="R566" s="14"/>
      <c r="S566" s="41"/>
      <c r="T566" s="15"/>
    </row>
    <row r="567" spans="1:48" s="17" customFormat="1" ht="99.95" customHeight="1" outlineLevel="4" x14ac:dyDescent="0.2">
      <c r="A567" s="18" t="s">
        <v>1410</v>
      </c>
      <c r="B567" s="19" t="s">
        <v>1411</v>
      </c>
      <c r="C567" s="20" t="s">
        <v>1412</v>
      </c>
      <c r="D567" s="20" t="s">
        <v>518</v>
      </c>
      <c r="E567" s="20" t="s">
        <v>41</v>
      </c>
      <c r="F567" s="21">
        <v>4911990000</v>
      </c>
      <c r="G567" s="20" t="s">
        <v>193</v>
      </c>
      <c r="H567" s="20" t="s">
        <v>514</v>
      </c>
      <c r="I567" s="20"/>
      <c r="J567" s="20"/>
      <c r="K567" s="20"/>
      <c r="L567" s="20"/>
      <c r="M567" s="20"/>
      <c r="N567" s="21">
        <v>10</v>
      </c>
      <c r="O567" s="20"/>
      <c r="P567" s="23">
        <v>20</v>
      </c>
      <c r="Q567" s="24"/>
      <c r="R567" s="28">
        <v>33.6</v>
      </c>
      <c r="S567" s="42">
        <f>R567*(1-$P$9/100)</f>
        <v>21.840000000000003</v>
      </c>
      <c r="T567" s="25">
        <f>Q567*S567</f>
        <v>0</v>
      </c>
      <c r="W567" s="31" t="s">
        <v>519</v>
      </c>
    </row>
    <row r="568" spans="1:48" ht="11.25" customHeight="1" outlineLevel="3" x14ac:dyDescent="0.2">
      <c r="A568" s="12"/>
      <c r="B568" s="32" t="s">
        <v>1413</v>
      </c>
      <c r="C568" s="14"/>
      <c r="D568" s="14"/>
      <c r="E568" s="14"/>
      <c r="F568" s="14"/>
      <c r="G568" s="14"/>
      <c r="H568" s="14"/>
      <c r="I568" s="14"/>
      <c r="J568" s="14"/>
      <c r="K568" s="14"/>
      <c r="L568" s="14"/>
      <c r="M568" s="14"/>
      <c r="N568" s="14"/>
      <c r="O568" s="14"/>
      <c r="P568" s="14"/>
      <c r="Q568" s="14"/>
      <c r="R568" s="14"/>
      <c r="S568" s="41"/>
      <c r="T568" s="15"/>
    </row>
    <row r="569" spans="1:48" s="17" customFormat="1" ht="99.95" customHeight="1" outlineLevel="4" x14ac:dyDescent="0.2">
      <c r="A569" s="18" t="s">
        <v>1414</v>
      </c>
      <c r="B569" s="19" t="s">
        <v>1415</v>
      </c>
      <c r="C569" s="21">
        <v>4630112018844</v>
      </c>
      <c r="D569" s="20" t="s">
        <v>1416</v>
      </c>
      <c r="E569" s="20" t="s">
        <v>41</v>
      </c>
      <c r="F569" s="21">
        <v>4911990000</v>
      </c>
      <c r="G569" s="20" t="s">
        <v>174</v>
      </c>
      <c r="H569" s="20" t="s">
        <v>1417</v>
      </c>
      <c r="I569" s="20"/>
      <c r="J569" s="20"/>
      <c r="K569" s="20"/>
      <c r="L569" s="20"/>
      <c r="M569" s="20"/>
      <c r="N569" s="21">
        <v>50</v>
      </c>
      <c r="O569" s="20"/>
      <c r="P569" s="23">
        <v>20</v>
      </c>
      <c r="Q569" s="24"/>
      <c r="R569" s="28">
        <v>13.3</v>
      </c>
      <c r="S569" s="42">
        <f>R569*(1-$P$9/100)</f>
        <v>8.6450000000000014</v>
      </c>
      <c r="T569" s="25">
        <f>Q569*S569</f>
        <v>0</v>
      </c>
      <c r="W569" s="31" t="s">
        <v>1418</v>
      </c>
    </row>
    <row r="570" spans="1:48" s="17" customFormat="1" ht="99.95" customHeight="1" outlineLevel="4" x14ac:dyDescent="0.2">
      <c r="A570" s="18" t="s">
        <v>1419</v>
      </c>
      <c r="B570" s="19" t="s">
        <v>1420</v>
      </c>
      <c r="C570" s="21">
        <v>4630112018851</v>
      </c>
      <c r="D570" s="20" t="s">
        <v>1416</v>
      </c>
      <c r="E570" s="20" t="s">
        <v>41</v>
      </c>
      <c r="F570" s="21">
        <v>4911990000</v>
      </c>
      <c r="G570" s="20" t="s">
        <v>174</v>
      </c>
      <c r="H570" s="20" t="s">
        <v>1417</v>
      </c>
      <c r="I570" s="20"/>
      <c r="J570" s="20"/>
      <c r="K570" s="20"/>
      <c r="L570" s="20"/>
      <c r="M570" s="20"/>
      <c r="N570" s="21">
        <v>50</v>
      </c>
      <c r="O570" s="20"/>
      <c r="P570" s="23">
        <v>20</v>
      </c>
      <c r="Q570" s="24"/>
      <c r="R570" s="28">
        <v>13.3</v>
      </c>
      <c r="S570" s="42">
        <f>R570*(1-$P$9/100)</f>
        <v>8.6450000000000014</v>
      </c>
      <c r="T570" s="25">
        <f>Q570*S570</f>
        <v>0</v>
      </c>
      <c r="W570" s="31" t="s">
        <v>1418</v>
      </c>
    </row>
    <row r="571" spans="1:48" s="17" customFormat="1" ht="99.95" customHeight="1" outlineLevel="4" x14ac:dyDescent="0.2">
      <c r="A571" s="18" t="s">
        <v>1421</v>
      </c>
      <c r="B571" s="19" t="s">
        <v>1422</v>
      </c>
      <c r="C571" s="21">
        <v>4630112018868</v>
      </c>
      <c r="D571" s="20" t="s">
        <v>1416</v>
      </c>
      <c r="E571" s="20" t="s">
        <v>41</v>
      </c>
      <c r="F571" s="21">
        <v>4911990000</v>
      </c>
      <c r="G571" s="20" t="s">
        <v>174</v>
      </c>
      <c r="H571" s="20" t="s">
        <v>1417</v>
      </c>
      <c r="I571" s="20"/>
      <c r="J571" s="20"/>
      <c r="K571" s="20"/>
      <c r="L571" s="20"/>
      <c r="M571" s="20"/>
      <c r="N571" s="21">
        <v>50</v>
      </c>
      <c r="O571" s="20"/>
      <c r="P571" s="23">
        <v>20</v>
      </c>
      <c r="Q571" s="24"/>
      <c r="R571" s="28">
        <v>13.3</v>
      </c>
      <c r="S571" s="42">
        <f>R571*(1-$P$9/100)</f>
        <v>8.6450000000000014</v>
      </c>
      <c r="T571" s="25">
        <f>Q571*S571</f>
        <v>0</v>
      </c>
      <c r="W571" s="31" t="s">
        <v>1418</v>
      </c>
    </row>
    <row r="572" spans="1:48" s="17" customFormat="1" ht="99.95" customHeight="1" outlineLevel="4" x14ac:dyDescent="0.2">
      <c r="A572" s="18" t="s">
        <v>1423</v>
      </c>
      <c r="B572" s="19" t="s">
        <v>1424</v>
      </c>
      <c r="C572" s="21">
        <v>4630112018875</v>
      </c>
      <c r="D572" s="20" t="s">
        <v>1416</v>
      </c>
      <c r="E572" s="20" t="s">
        <v>41</v>
      </c>
      <c r="F572" s="21">
        <v>4911990000</v>
      </c>
      <c r="G572" s="20" t="s">
        <v>174</v>
      </c>
      <c r="H572" s="20" t="s">
        <v>1417</v>
      </c>
      <c r="I572" s="20"/>
      <c r="J572" s="20"/>
      <c r="K572" s="20"/>
      <c r="L572" s="20"/>
      <c r="M572" s="20"/>
      <c r="N572" s="21">
        <v>50</v>
      </c>
      <c r="O572" s="20"/>
      <c r="P572" s="23">
        <v>20</v>
      </c>
      <c r="Q572" s="24"/>
      <c r="R572" s="28">
        <v>13.3</v>
      </c>
      <c r="S572" s="42">
        <f>R572*(1-$P$9/100)</f>
        <v>8.6450000000000014</v>
      </c>
      <c r="T572" s="25">
        <f>Q572*S572</f>
        <v>0</v>
      </c>
      <c r="W572" s="31" t="s">
        <v>1418</v>
      </c>
    </row>
    <row r="573" spans="1:48" ht="11.25" customHeight="1" outlineLevel="2" x14ac:dyDescent="0.2">
      <c r="A573" s="12"/>
      <c r="B573" s="29" t="s">
        <v>1425</v>
      </c>
      <c r="C573" s="14"/>
      <c r="D573" s="14"/>
      <c r="E573" s="14"/>
      <c r="F573" s="14"/>
      <c r="G573" s="14"/>
      <c r="H573" s="14"/>
      <c r="I573" s="14"/>
      <c r="J573" s="14"/>
      <c r="K573" s="14"/>
      <c r="L573" s="14"/>
      <c r="M573" s="14"/>
      <c r="N573" s="14"/>
      <c r="O573" s="14"/>
      <c r="P573" s="14"/>
      <c r="Q573" s="14"/>
      <c r="R573" s="14"/>
      <c r="S573" s="41"/>
      <c r="T573" s="15"/>
    </row>
    <row r="574" spans="1:48" ht="11.25" customHeight="1" outlineLevel="3" x14ac:dyDescent="0.2">
      <c r="A574" s="12"/>
      <c r="B574" s="32" t="s">
        <v>1426</v>
      </c>
      <c r="C574" s="14"/>
      <c r="D574" s="14"/>
      <c r="E574" s="14"/>
      <c r="F574" s="14"/>
      <c r="G574" s="14"/>
      <c r="H574" s="14"/>
      <c r="I574" s="14"/>
      <c r="J574" s="14"/>
      <c r="K574" s="14"/>
      <c r="L574" s="14"/>
      <c r="M574" s="14"/>
      <c r="N574" s="14"/>
      <c r="O574" s="14"/>
      <c r="P574" s="14"/>
      <c r="Q574" s="14"/>
      <c r="R574" s="14"/>
      <c r="S574" s="41"/>
      <c r="T574" s="15"/>
    </row>
    <row r="575" spans="1:48" s="17" customFormat="1" ht="99.95" customHeight="1" outlineLevel="4" x14ac:dyDescent="0.2">
      <c r="A575" s="18" t="s">
        <v>1427</v>
      </c>
      <c r="B575" s="19" t="s">
        <v>1428</v>
      </c>
      <c r="C575" s="20" t="s">
        <v>1429</v>
      </c>
      <c r="D575" s="20" t="s">
        <v>559</v>
      </c>
      <c r="E575" s="20" t="s">
        <v>41</v>
      </c>
      <c r="F575" s="21">
        <v>4911990000</v>
      </c>
      <c r="G575" s="20" t="s">
        <v>174</v>
      </c>
      <c r="H575" s="20" t="s">
        <v>258</v>
      </c>
      <c r="I575" s="20"/>
      <c r="J575" s="20" t="s">
        <v>199</v>
      </c>
      <c r="K575" s="20"/>
      <c r="L575" s="20"/>
      <c r="M575" s="20"/>
      <c r="N575" s="21">
        <v>10</v>
      </c>
      <c r="O575" s="20"/>
      <c r="P575" s="23">
        <v>20</v>
      </c>
      <c r="Q575" s="24"/>
      <c r="R575" s="28">
        <v>146</v>
      </c>
      <c r="S575" s="42">
        <f t="shared" ref="S575:S590" si="30">R575*(1-$P$9/100)</f>
        <v>94.9</v>
      </c>
      <c r="T575" s="25">
        <f t="shared" ref="T575:T590" si="31">Q575*S575</f>
        <v>0</v>
      </c>
      <c r="W575" s="44" t="s">
        <v>1430</v>
      </c>
      <c r="X575" s="44"/>
      <c r="Y575" s="44"/>
      <c r="Z575" s="44"/>
      <c r="AA575" s="44"/>
      <c r="AB575" s="44"/>
      <c r="AC575" s="44"/>
      <c r="AD575" s="44"/>
      <c r="AE575" s="44"/>
      <c r="AF575" s="44"/>
      <c r="AG575" s="44"/>
      <c r="AH575" s="44"/>
      <c r="AI575" s="44"/>
      <c r="AJ575" s="44"/>
      <c r="AK575" s="44"/>
      <c r="AL575" s="44"/>
      <c r="AM575" s="44"/>
      <c r="AN575" s="44"/>
      <c r="AO575" s="44"/>
      <c r="AP575" s="44"/>
      <c r="AQ575" s="44"/>
    </row>
    <row r="576" spans="1:48" s="17" customFormat="1" ht="99.95" customHeight="1" outlineLevel="4" x14ac:dyDescent="0.2">
      <c r="A576" s="18" t="s">
        <v>1431</v>
      </c>
      <c r="B576" s="19" t="s">
        <v>1432</v>
      </c>
      <c r="C576" s="21">
        <v>4630112036053</v>
      </c>
      <c r="D576" s="20" t="s">
        <v>559</v>
      </c>
      <c r="E576" s="20" t="s">
        <v>41</v>
      </c>
      <c r="F576" s="21">
        <v>4911990000</v>
      </c>
      <c r="G576" s="20" t="s">
        <v>174</v>
      </c>
      <c r="H576" s="20" t="s">
        <v>258</v>
      </c>
      <c r="I576" s="20"/>
      <c r="J576" s="20"/>
      <c r="K576" s="20" t="s">
        <v>199</v>
      </c>
      <c r="L576" s="20"/>
      <c r="M576" s="20"/>
      <c r="N576" s="21">
        <v>1</v>
      </c>
      <c r="O576" s="20"/>
      <c r="P576" s="23">
        <v>20</v>
      </c>
      <c r="Q576" s="24"/>
      <c r="R576" s="28">
        <v>212.7</v>
      </c>
      <c r="S576" s="42">
        <f t="shared" si="30"/>
        <v>138.255</v>
      </c>
      <c r="T576" s="25">
        <f t="shared" si="31"/>
        <v>0</v>
      </c>
      <c r="W576" s="44" t="s">
        <v>587</v>
      </c>
      <c r="X576" s="44"/>
      <c r="Y576" s="44"/>
      <c r="Z576" s="44"/>
      <c r="AA576" s="44"/>
      <c r="AB576" s="44"/>
      <c r="AC576" s="44"/>
      <c r="AD576" s="44"/>
      <c r="AE576" s="44"/>
      <c r="AF576" s="44"/>
      <c r="AG576" s="44"/>
      <c r="AH576" s="44"/>
      <c r="AI576" s="44"/>
      <c r="AJ576" s="44"/>
      <c r="AK576" s="44"/>
      <c r="AL576" s="44"/>
      <c r="AM576" s="44"/>
      <c r="AN576" s="44"/>
      <c r="AO576" s="44"/>
      <c r="AP576" s="44"/>
      <c r="AQ576" s="44"/>
      <c r="AR576" s="44"/>
      <c r="AS576" s="44"/>
    </row>
    <row r="577" spans="1:51" s="17" customFormat="1" ht="99.95" customHeight="1" outlineLevel="4" x14ac:dyDescent="0.2">
      <c r="A577" s="18" t="s">
        <v>1433</v>
      </c>
      <c r="B577" s="19" t="s">
        <v>1434</v>
      </c>
      <c r="C577" s="21">
        <v>4630112036084</v>
      </c>
      <c r="D577" s="20" t="s">
        <v>559</v>
      </c>
      <c r="E577" s="20" t="s">
        <v>41</v>
      </c>
      <c r="F577" s="21">
        <v>4911990000</v>
      </c>
      <c r="G577" s="20" t="s">
        <v>174</v>
      </c>
      <c r="H577" s="20" t="s">
        <v>258</v>
      </c>
      <c r="I577" s="20"/>
      <c r="J577" s="20"/>
      <c r="K577" s="20" t="s">
        <v>199</v>
      </c>
      <c r="L577" s="20"/>
      <c r="M577" s="20"/>
      <c r="N577" s="21">
        <v>1</v>
      </c>
      <c r="O577" s="20"/>
      <c r="P577" s="23">
        <v>20</v>
      </c>
      <c r="Q577" s="24"/>
      <c r="R577" s="28">
        <v>212.7</v>
      </c>
      <c r="S577" s="42">
        <f t="shared" si="30"/>
        <v>138.255</v>
      </c>
      <c r="T577" s="25">
        <f t="shared" si="31"/>
        <v>0</v>
      </c>
      <c r="W577" s="44" t="s">
        <v>587</v>
      </c>
      <c r="X577" s="44"/>
      <c r="Y577" s="44"/>
      <c r="Z577" s="44"/>
      <c r="AA577" s="44"/>
      <c r="AB577" s="44"/>
      <c r="AC577" s="44"/>
      <c r="AD577" s="44"/>
      <c r="AE577" s="44"/>
      <c r="AF577" s="44"/>
      <c r="AG577" s="44"/>
      <c r="AH577" s="44"/>
      <c r="AI577" s="44"/>
      <c r="AJ577" s="44"/>
      <c r="AK577" s="44"/>
      <c r="AL577" s="44"/>
      <c r="AM577" s="44"/>
      <c r="AN577" s="44"/>
      <c r="AO577" s="44"/>
      <c r="AP577" s="44"/>
      <c r="AQ577" s="44"/>
      <c r="AR577" s="44"/>
      <c r="AS577" s="44"/>
    </row>
    <row r="578" spans="1:51" s="17" customFormat="1" ht="99.95" customHeight="1" outlineLevel="4" x14ac:dyDescent="0.2">
      <c r="A578" s="18" t="s">
        <v>1435</v>
      </c>
      <c r="B578" s="19" t="s">
        <v>1436</v>
      </c>
      <c r="C578" s="21">
        <v>4630112036114</v>
      </c>
      <c r="D578" s="20" t="s">
        <v>559</v>
      </c>
      <c r="E578" s="20" t="s">
        <v>41</v>
      </c>
      <c r="F578" s="21">
        <v>4911990000</v>
      </c>
      <c r="G578" s="20" t="s">
        <v>566</v>
      </c>
      <c r="H578" s="20" t="s">
        <v>258</v>
      </c>
      <c r="I578" s="20"/>
      <c r="J578" s="20"/>
      <c r="K578" s="20"/>
      <c r="L578" s="20"/>
      <c r="M578" s="20"/>
      <c r="N578" s="21">
        <v>10</v>
      </c>
      <c r="O578" s="20"/>
      <c r="P578" s="23">
        <v>20</v>
      </c>
      <c r="Q578" s="24"/>
      <c r="R578" s="28">
        <v>182.7</v>
      </c>
      <c r="S578" s="42">
        <f t="shared" si="30"/>
        <v>118.755</v>
      </c>
      <c r="T578" s="25">
        <f t="shared" si="31"/>
        <v>0</v>
      </c>
      <c r="W578" s="44" t="s">
        <v>614</v>
      </c>
      <c r="X578" s="44"/>
      <c r="Y578" s="44"/>
      <c r="Z578" s="44"/>
      <c r="AA578" s="44"/>
      <c r="AB578" s="44"/>
      <c r="AC578" s="44"/>
      <c r="AD578" s="44"/>
      <c r="AE578" s="44"/>
      <c r="AF578" s="44"/>
      <c r="AG578" s="44"/>
      <c r="AH578" s="44"/>
      <c r="AI578" s="44"/>
      <c r="AJ578" s="44"/>
      <c r="AK578" s="44"/>
      <c r="AL578" s="44"/>
      <c r="AM578" s="44"/>
      <c r="AN578" s="44"/>
      <c r="AO578" s="44"/>
      <c r="AP578" s="44"/>
      <c r="AQ578" s="44"/>
      <c r="AR578" s="44"/>
      <c r="AS578" s="44"/>
      <c r="AT578" s="44"/>
      <c r="AU578" s="44"/>
      <c r="AV578" s="44"/>
      <c r="AW578" s="44"/>
      <c r="AX578" s="44"/>
      <c r="AY578" s="44"/>
    </row>
    <row r="579" spans="1:51" s="17" customFormat="1" ht="99.95" customHeight="1" outlineLevel="4" x14ac:dyDescent="0.2">
      <c r="A579" s="18" t="s">
        <v>1437</v>
      </c>
      <c r="B579" s="19" t="s">
        <v>1438</v>
      </c>
      <c r="C579" s="21">
        <v>4630112036121</v>
      </c>
      <c r="D579" s="20" t="s">
        <v>559</v>
      </c>
      <c r="E579" s="20" t="s">
        <v>41</v>
      </c>
      <c r="F579" s="21">
        <v>4911990000</v>
      </c>
      <c r="G579" s="20" t="s">
        <v>566</v>
      </c>
      <c r="H579" s="20" t="s">
        <v>258</v>
      </c>
      <c r="I579" s="20"/>
      <c r="J579" s="20"/>
      <c r="K579" s="20"/>
      <c r="L579" s="20"/>
      <c r="M579" s="20"/>
      <c r="N579" s="21">
        <v>10</v>
      </c>
      <c r="O579" s="20"/>
      <c r="P579" s="23">
        <v>20</v>
      </c>
      <c r="Q579" s="24"/>
      <c r="R579" s="28">
        <v>182.7</v>
      </c>
      <c r="S579" s="42">
        <f t="shared" si="30"/>
        <v>118.755</v>
      </c>
      <c r="T579" s="25">
        <f t="shared" si="31"/>
        <v>0</v>
      </c>
      <c r="W579" s="44" t="s">
        <v>1439</v>
      </c>
      <c r="X579" s="44"/>
      <c r="Y579" s="44"/>
      <c r="Z579" s="44"/>
      <c r="AA579" s="44"/>
      <c r="AB579" s="44"/>
      <c r="AC579" s="44"/>
      <c r="AD579" s="44"/>
      <c r="AE579" s="44"/>
      <c r="AF579" s="44"/>
      <c r="AG579" s="44"/>
      <c r="AH579" s="44"/>
      <c r="AI579" s="44"/>
      <c r="AJ579" s="44"/>
    </row>
    <row r="580" spans="1:51" s="17" customFormat="1" ht="99.95" customHeight="1" outlineLevel="4" x14ac:dyDescent="0.2">
      <c r="A580" s="18" t="s">
        <v>1440</v>
      </c>
      <c r="B580" s="19" t="s">
        <v>1441</v>
      </c>
      <c r="C580" s="21">
        <v>4630112053036</v>
      </c>
      <c r="D580" s="20" t="s">
        <v>559</v>
      </c>
      <c r="E580" s="20" t="s">
        <v>41</v>
      </c>
      <c r="F580" s="21">
        <v>4911990000</v>
      </c>
      <c r="G580" s="20" t="s">
        <v>566</v>
      </c>
      <c r="H580" s="20" t="s">
        <v>258</v>
      </c>
      <c r="I580" s="20"/>
      <c r="J580" s="20"/>
      <c r="K580" s="20"/>
      <c r="L580" s="20"/>
      <c r="M580" s="20"/>
      <c r="N580" s="21">
        <v>10</v>
      </c>
      <c r="O580" s="20"/>
      <c r="P580" s="23">
        <v>20</v>
      </c>
      <c r="Q580" s="24"/>
      <c r="R580" s="28">
        <v>193.2</v>
      </c>
      <c r="S580" s="42">
        <f t="shared" si="30"/>
        <v>125.58</v>
      </c>
      <c r="T580" s="25">
        <f t="shared" si="31"/>
        <v>0</v>
      </c>
      <c r="W580" s="44" t="s">
        <v>569</v>
      </c>
      <c r="X580" s="44"/>
      <c r="Y580" s="44"/>
      <c r="Z580" s="44"/>
      <c r="AA580" s="44"/>
      <c r="AB580" s="44"/>
      <c r="AC580" s="44"/>
      <c r="AD580" s="44"/>
      <c r="AE580" s="44"/>
      <c r="AF580" s="44"/>
      <c r="AG580" s="44"/>
      <c r="AH580" s="44"/>
      <c r="AI580" s="44"/>
      <c r="AJ580" s="44"/>
      <c r="AK580" s="44"/>
      <c r="AL580" s="44"/>
      <c r="AM580" s="44"/>
      <c r="AN580" s="44"/>
      <c r="AO580" s="44"/>
      <c r="AP580" s="44"/>
      <c r="AQ580" s="44"/>
    </row>
    <row r="581" spans="1:51" s="17" customFormat="1" ht="99.95" customHeight="1" outlineLevel="4" x14ac:dyDescent="0.2">
      <c r="A581" s="18" t="s">
        <v>1442</v>
      </c>
      <c r="B581" s="19" t="s">
        <v>1443</v>
      </c>
      <c r="C581" s="21">
        <v>4630112053135</v>
      </c>
      <c r="D581" s="20" t="s">
        <v>559</v>
      </c>
      <c r="E581" s="20" t="s">
        <v>41</v>
      </c>
      <c r="F581" s="21">
        <v>4911990000</v>
      </c>
      <c r="G581" s="20" t="s">
        <v>566</v>
      </c>
      <c r="H581" s="20" t="s">
        <v>258</v>
      </c>
      <c r="I581" s="20"/>
      <c r="J581" s="20"/>
      <c r="K581" s="20"/>
      <c r="L581" s="20"/>
      <c r="M581" s="20"/>
      <c r="N581" s="21">
        <v>1</v>
      </c>
      <c r="O581" s="20"/>
      <c r="P581" s="23">
        <v>20</v>
      </c>
      <c r="Q581" s="24"/>
      <c r="R581" s="28">
        <v>394.8</v>
      </c>
      <c r="S581" s="42">
        <f t="shared" si="30"/>
        <v>256.62</v>
      </c>
      <c r="T581" s="25">
        <f t="shared" si="31"/>
        <v>0</v>
      </c>
      <c r="W581" s="44" t="s">
        <v>1444</v>
      </c>
      <c r="X581" s="44"/>
      <c r="Y581" s="44"/>
      <c r="Z581" s="44"/>
      <c r="AA581" s="44"/>
      <c r="AB581" s="44"/>
      <c r="AC581" s="44"/>
      <c r="AD581" s="44"/>
      <c r="AE581" s="44"/>
      <c r="AF581" s="44"/>
      <c r="AG581" s="44"/>
      <c r="AH581" s="44"/>
      <c r="AI581" s="44"/>
      <c r="AJ581" s="44"/>
      <c r="AK581" s="44"/>
      <c r="AL581" s="44"/>
      <c r="AM581" s="44"/>
      <c r="AN581" s="44"/>
      <c r="AO581" s="44"/>
      <c r="AP581" s="44"/>
      <c r="AQ581" s="44"/>
    </row>
    <row r="582" spans="1:51" s="17" customFormat="1" ht="99.95" customHeight="1" outlineLevel="4" x14ac:dyDescent="0.2">
      <c r="A582" s="18" t="s">
        <v>1445</v>
      </c>
      <c r="B582" s="19" t="s">
        <v>1446</v>
      </c>
      <c r="C582" s="21">
        <v>4630112053159</v>
      </c>
      <c r="D582" s="20" t="s">
        <v>559</v>
      </c>
      <c r="E582" s="20" t="s">
        <v>41</v>
      </c>
      <c r="F582" s="21">
        <v>4911990000</v>
      </c>
      <c r="G582" s="20" t="s">
        <v>78</v>
      </c>
      <c r="H582" s="20" t="s">
        <v>258</v>
      </c>
      <c r="I582" s="20"/>
      <c r="J582" s="20"/>
      <c r="K582" s="20"/>
      <c r="L582" s="20"/>
      <c r="M582" s="20"/>
      <c r="N582" s="21">
        <v>10</v>
      </c>
      <c r="O582" s="20"/>
      <c r="P582" s="23">
        <v>20</v>
      </c>
      <c r="Q582" s="24"/>
      <c r="R582" s="28">
        <v>194.3</v>
      </c>
      <c r="S582" s="42">
        <f t="shared" si="30"/>
        <v>126.29500000000002</v>
      </c>
      <c r="T582" s="25">
        <f t="shared" si="31"/>
        <v>0</v>
      </c>
      <c r="W582" s="44" t="s">
        <v>579</v>
      </c>
      <c r="X582" s="44"/>
      <c r="Y582" s="44"/>
      <c r="Z582" s="44"/>
      <c r="AA582" s="44"/>
      <c r="AB582" s="44"/>
      <c r="AC582" s="44"/>
      <c r="AD582" s="44"/>
      <c r="AE582" s="44"/>
      <c r="AF582" s="44"/>
      <c r="AG582" s="44"/>
      <c r="AH582" s="44"/>
      <c r="AI582" s="44"/>
      <c r="AJ582" s="44"/>
      <c r="AK582" s="44"/>
      <c r="AL582" s="44"/>
      <c r="AM582" s="44"/>
      <c r="AN582" s="44"/>
    </row>
    <row r="583" spans="1:51" s="17" customFormat="1" ht="99.95" customHeight="1" outlineLevel="4" x14ac:dyDescent="0.2">
      <c r="A583" s="18" t="s">
        <v>1447</v>
      </c>
      <c r="B583" s="19" t="s">
        <v>1448</v>
      </c>
      <c r="C583" s="21">
        <v>4630112053166</v>
      </c>
      <c r="D583" s="20" t="s">
        <v>559</v>
      </c>
      <c r="E583" s="20" t="s">
        <v>41</v>
      </c>
      <c r="F583" s="21">
        <v>4911990000</v>
      </c>
      <c r="G583" s="20" t="s">
        <v>78</v>
      </c>
      <c r="H583" s="20" t="s">
        <v>258</v>
      </c>
      <c r="I583" s="20"/>
      <c r="J583" s="20"/>
      <c r="K583" s="20"/>
      <c r="L583" s="20"/>
      <c r="M583" s="20"/>
      <c r="N583" s="21">
        <v>10</v>
      </c>
      <c r="O583" s="20"/>
      <c r="P583" s="23">
        <v>20</v>
      </c>
      <c r="Q583" s="24"/>
      <c r="R583" s="28">
        <v>194.3</v>
      </c>
      <c r="S583" s="42">
        <f t="shared" si="30"/>
        <v>126.29500000000002</v>
      </c>
      <c r="T583" s="25">
        <f t="shared" si="31"/>
        <v>0</v>
      </c>
      <c r="W583" s="44" t="s">
        <v>579</v>
      </c>
      <c r="X583" s="44"/>
      <c r="Y583" s="44"/>
      <c r="Z583" s="44"/>
      <c r="AA583" s="44"/>
      <c r="AB583" s="44"/>
      <c r="AC583" s="44"/>
      <c r="AD583" s="44"/>
      <c r="AE583" s="44"/>
      <c r="AF583" s="44"/>
      <c r="AG583" s="44"/>
      <c r="AH583" s="44"/>
      <c r="AI583" s="44"/>
      <c r="AJ583" s="44"/>
      <c r="AK583" s="44"/>
      <c r="AL583" s="44"/>
      <c r="AM583" s="44"/>
      <c r="AN583" s="44"/>
    </row>
    <row r="584" spans="1:51" s="17" customFormat="1" ht="99.95" customHeight="1" outlineLevel="4" x14ac:dyDescent="0.2">
      <c r="A584" s="18" t="s">
        <v>1449</v>
      </c>
      <c r="B584" s="19" t="s">
        <v>1450</v>
      </c>
      <c r="C584" s="21">
        <v>4630112053173</v>
      </c>
      <c r="D584" s="20" t="s">
        <v>559</v>
      </c>
      <c r="E584" s="20" t="s">
        <v>41</v>
      </c>
      <c r="F584" s="21">
        <v>4911990000</v>
      </c>
      <c r="G584" s="20" t="s">
        <v>78</v>
      </c>
      <c r="H584" s="20" t="s">
        <v>258</v>
      </c>
      <c r="I584" s="20"/>
      <c r="J584" s="20"/>
      <c r="K584" s="20"/>
      <c r="L584" s="20"/>
      <c r="M584" s="20"/>
      <c r="N584" s="21">
        <v>10</v>
      </c>
      <c r="O584" s="20"/>
      <c r="P584" s="23">
        <v>20</v>
      </c>
      <c r="Q584" s="24"/>
      <c r="R584" s="28">
        <v>194.3</v>
      </c>
      <c r="S584" s="42">
        <f t="shared" si="30"/>
        <v>126.29500000000002</v>
      </c>
      <c r="T584" s="25">
        <f t="shared" si="31"/>
        <v>0</v>
      </c>
      <c r="W584" s="44" t="s">
        <v>579</v>
      </c>
      <c r="X584" s="44"/>
      <c r="Y584" s="44"/>
      <c r="Z584" s="44"/>
      <c r="AA584" s="44"/>
      <c r="AB584" s="44"/>
      <c r="AC584" s="44"/>
      <c r="AD584" s="44"/>
      <c r="AE584" s="44"/>
      <c r="AF584" s="44"/>
      <c r="AG584" s="44"/>
      <c r="AH584" s="44"/>
      <c r="AI584" s="44"/>
      <c r="AJ584" s="44"/>
      <c r="AK584" s="44"/>
      <c r="AL584" s="44"/>
      <c r="AM584" s="44"/>
      <c r="AN584" s="44"/>
    </row>
    <row r="585" spans="1:51" s="17" customFormat="1" ht="99.95" customHeight="1" outlineLevel="4" x14ac:dyDescent="0.2">
      <c r="A585" s="18" t="s">
        <v>1451</v>
      </c>
      <c r="B585" s="19" t="s">
        <v>1452</v>
      </c>
      <c r="C585" s="21">
        <v>4630112053180</v>
      </c>
      <c r="D585" s="20" t="s">
        <v>559</v>
      </c>
      <c r="E585" s="20" t="s">
        <v>41</v>
      </c>
      <c r="F585" s="21">
        <v>4911990000</v>
      </c>
      <c r="G585" s="20" t="s">
        <v>78</v>
      </c>
      <c r="H585" s="20" t="s">
        <v>258</v>
      </c>
      <c r="I585" s="20"/>
      <c r="J585" s="20"/>
      <c r="K585" s="20"/>
      <c r="L585" s="20"/>
      <c r="M585" s="20"/>
      <c r="N585" s="21">
        <v>10</v>
      </c>
      <c r="O585" s="20"/>
      <c r="P585" s="23">
        <v>20</v>
      </c>
      <c r="Q585" s="24"/>
      <c r="R585" s="28">
        <v>194.3</v>
      </c>
      <c r="S585" s="42">
        <f t="shared" si="30"/>
        <v>126.29500000000002</v>
      </c>
      <c r="T585" s="25">
        <f t="shared" si="31"/>
        <v>0</v>
      </c>
      <c r="W585" s="44" t="s">
        <v>579</v>
      </c>
      <c r="X585" s="44"/>
      <c r="Y585" s="44"/>
      <c r="Z585" s="44"/>
      <c r="AA585" s="44"/>
      <c r="AB585" s="44"/>
      <c r="AC585" s="44"/>
      <c r="AD585" s="44"/>
      <c r="AE585" s="44"/>
      <c r="AF585" s="44"/>
      <c r="AG585" s="44"/>
      <c r="AH585" s="44"/>
      <c r="AI585" s="44"/>
      <c r="AJ585" s="44"/>
      <c r="AK585" s="44"/>
      <c r="AL585" s="44"/>
      <c r="AM585" s="44"/>
      <c r="AN585" s="44"/>
    </row>
    <row r="586" spans="1:51" s="17" customFormat="1" ht="99.95" customHeight="1" outlineLevel="4" x14ac:dyDescent="0.2">
      <c r="A586" s="18" t="s">
        <v>1453</v>
      </c>
      <c r="B586" s="19" t="s">
        <v>1454</v>
      </c>
      <c r="C586" s="21">
        <v>4630112053197</v>
      </c>
      <c r="D586" s="20" t="s">
        <v>559</v>
      </c>
      <c r="E586" s="20" t="s">
        <v>41</v>
      </c>
      <c r="F586" s="21">
        <v>4911990000</v>
      </c>
      <c r="G586" s="20" t="s">
        <v>566</v>
      </c>
      <c r="H586" s="20" t="s">
        <v>258</v>
      </c>
      <c r="I586" s="20"/>
      <c r="J586" s="20"/>
      <c r="K586" s="20"/>
      <c r="L586" s="20"/>
      <c r="M586" s="20"/>
      <c r="N586" s="21">
        <v>1</v>
      </c>
      <c r="O586" s="20"/>
      <c r="P586" s="23">
        <v>20</v>
      </c>
      <c r="Q586" s="24"/>
      <c r="R586" s="28">
        <v>341.3</v>
      </c>
      <c r="S586" s="42">
        <f t="shared" si="30"/>
        <v>221.84500000000003</v>
      </c>
      <c r="T586" s="25">
        <f t="shared" si="31"/>
        <v>0</v>
      </c>
      <c r="W586" s="44" t="s">
        <v>1455</v>
      </c>
      <c r="X586" s="44"/>
      <c r="Y586" s="44"/>
      <c r="Z586" s="44"/>
      <c r="AA586" s="44"/>
      <c r="AB586" s="44"/>
      <c r="AC586" s="44"/>
      <c r="AD586" s="44"/>
      <c r="AE586" s="44"/>
      <c r="AF586" s="44"/>
      <c r="AG586" s="44"/>
      <c r="AH586" s="44"/>
      <c r="AI586" s="44"/>
      <c r="AJ586" s="44"/>
      <c r="AK586" s="44"/>
      <c r="AL586" s="44"/>
      <c r="AM586" s="44"/>
      <c r="AN586" s="44"/>
      <c r="AO586" s="44"/>
    </row>
    <row r="587" spans="1:51" s="17" customFormat="1" ht="99.95" customHeight="1" outlineLevel="4" x14ac:dyDescent="0.2">
      <c r="A587" s="18" t="s">
        <v>1456</v>
      </c>
      <c r="B587" s="19" t="s">
        <v>1457</v>
      </c>
      <c r="C587" s="21">
        <v>4630112053203</v>
      </c>
      <c r="D587" s="20" t="s">
        <v>559</v>
      </c>
      <c r="E587" s="20" t="s">
        <v>41</v>
      </c>
      <c r="F587" s="21">
        <v>4911990000</v>
      </c>
      <c r="G587" s="20" t="s">
        <v>566</v>
      </c>
      <c r="H587" s="20" t="s">
        <v>258</v>
      </c>
      <c r="I587" s="20"/>
      <c r="J587" s="20"/>
      <c r="K587" s="20"/>
      <c r="L587" s="20"/>
      <c r="M587" s="20"/>
      <c r="N587" s="21">
        <v>1</v>
      </c>
      <c r="O587" s="20"/>
      <c r="P587" s="23">
        <v>20</v>
      </c>
      <c r="Q587" s="24"/>
      <c r="R587" s="28">
        <v>341.3</v>
      </c>
      <c r="S587" s="42">
        <f t="shared" si="30"/>
        <v>221.84500000000003</v>
      </c>
      <c r="T587" s="25">
        <f t="shared" si="31"/>
        <v>0</v>
      </c>
      <c r="W587" s="44" t="s">
        <v>1455</v>
      </c>
      <c r="X587" s="44"/>
      <c r="Y587" s="44"/>
      <c r="Z587" s="44"/>
      <c r="AA587" s="44"/>
      <c r="AB587" s="44"/>
      <c r="AC587" s="44"/>
      <c r="AD587" s="44"/>
      <c r="AE587" s="44"/>
      <c r="AF587" s="44"/>
      <c r="AG587" s="44"/>
      <c r="AH587" s="44"/>
      <c r="AI587" s="44"/>
      <c r="AJ587" s="44"/>
      <c r="AK587" s="44"/>
      <c r="AL587" s="44"/>
      <c r="AM587" s="44"/>
      <c r="AN587" s="44"/>
      <c r="AO587" s="44"/>
    </row>
    <row r="588" spans="1:51" s="17" customFormat="1" ht="99.95" customHeight="1" outlineLevel="4" x14ac:dyDescent="0.2">
      <c r="A588" s="18" t="s">
        <v>1458</v>
      </c>
      <c r="B588" s="19" t="s">
        <v>1459</v>
      </c>
      <c r="C588" s="21">
        <v>4630112053210</v>
      </c>
      <c r="D588" s="20" t="s">
        <v>559</v>
      </c>
      <c r="E588" s="20" t="s">
        <v>41</v>
      </c>
      <c r="F588" s="21">
        <v>4911990000</v>
      </c>
      <c r="G588" s="20" t="s">
        <v>566</v>
      </c>
      <c r="H588" s="20" t="s">
        <v>258</v>
      </c>
      <c r="I588" s="20"/>
      <c r="J588" s="20"/>
      <c r="K588" s="20"/>
      <c r="L588" s="20"/>
      <c r="M588" s="20"/>
      <c r="N588" s="21">
        <v>1</v>
      </c>
      <c r="O588" s="20"/>
      <c r="P588" s="23">
        <v>20</v>
      </c>
      <c r="Q588" s="24"/>
      <c r="R588" s="28">
        <v>341.3</v>
      </c>
      <c r="S588" s="42">
        <f t="shared" si="30"/>
        <v>221.84500000000003</v>
      </c>
      <c r="T588" s="25">
        <f t="shared" si="31"/>
        <v>0</v>
      </c>
      <c r="W588" s="44" t="s">
        <v>1455</v>
      </c>
      <c r="X588" s="44"/>
      <c r="Y588" s="44"/>
      <c r="Z588" s="44"/>
      <c r="AA588" s="44"/>
      <c r="AB588" s="44"/>
      <c r="AC588" s="44"/>
      <c r="AD588" s="44"/>
      <c r="AE588" s="44"/>
      <c r="AF588" s="44"/>
      <c r="AG588" s="44"/>
      <c r="AH588" s="44"/>
      <c r="AI588" s="44"/>
      <c r="AJ588" s="44"/>
      <c r="AK588" s="44"/>
      <c r="AL588" s="44"/>
      <c r="AM588" s="44"/>
      <c r="AN588" s="44"/>
      <c r="AO588" s="44"/>
    </row>
    <row r="589" spans="1:51" s="17" customFormat="1" ht="99.95" customHeight="1" outlineLevel="4" x14ac:dyDescent="0.2">
      <c r="A589" s="18" t="s">
        <v>1460</v>
      </c>
      <c r="B589" s="19" t="s">
        <v>1461</v>
      </c>
      <c r="C589" s="21">
        <v>4630112053227</v>
      </c>
      <c r="D589" s="20" t="s">
        <v>559</v>
      </c>
      <c r="E589" s="20" t="s">
        <v>41</v>
      </c>
      <c r="F589" s="21">
        <v>4911990000</v>
      </c>
      <c r="G589" s="20" t="s">
        <v>566</v>
      </c>
      <c r="H589" s="20" t="s">
        <v>258</v>
      </c>
      <c r="I589" s="20"/>
      <c r="J589" s="20"/>
      <c r="K589" s="20"/>
      <c r="L589" s="20"/>
      <c r="M589" s="20"/>
      <c r="N589" s="21">
        <v>1</v>
      </c>
      <c r="O589" s="20"/>
      <c r="P589" s="23">
        <v>20</v>
      </c>
      <c r="Q589" s="24"/>
      <c r="R589" s="28">
        <v>341.3</v>
      </c>
      <c r="S589" s="42">
        <f t="shared" si="30"/>
        <v>221.84500000000003</v>
      </c>
      <c r="T589" s="25">
        <f t="shared" si="31"/>
        <v>0</v>
      </c>
      <c r="W589" s="44" t="s">
        <v>1455</v>
      </c>
      <c r="X589" s="44"/>
      <c r="Y589" s="44"/>
      <c r="Z589" s="44"/>
      <c r="AA589" s="44"/>
      <c r="AB589" s="44"/>
      <c r="AC589" s="44"/>
      <c r="AD589" s="44"/>
      <c r="AE589" s="44"/>
      <c r="AF589" s="44"/>
      <c r="AG589" s="44"/>
      <c r="AH589" s="44"/>
      <c r="AI589" s="44"/>
      <c r="AJ589" s="44"/>
      <c r="AK589" s="44"/>
      <c r="AL589" s="44"/>
      <c r="AM589" s="44"/>
      <c r="AN589" s="44"/>
      <c r="AO589" s="44"/>
    </row>
    <row r="590" spans="1:51" s="17" customFormat="1" ht="99.95" customHeight="1" outlineLevel="4" x14ac:dyDescent="0.2">
      <c r="A590" s="18" t="s">
        <v>1462</v>
      </c>
      <c r="B590" s="19" t="s">
        <v>1463</v>
      </c>
      <c r="C590" s="20" t="s">
        <v>1464</v>
      </c>
      <c r="D590" s="20" t="s">
        <v>559</v>
      </c>
      <c r="E590" s="20" t="s">
        <v>41</v>
      </c>
      <c r="F590" s="21">
        <v>4911990000</v>
      </c>
      <c r="G590" s="20" t="s">
        <v>174</v>
      </c>
      <c r="H590" s="20" t="s">
        <v>258</v>
      </c>
      <c r="I590" s="20"/>
      <c r="J590" s="20" t="s">
        <v>199</v>
      </c>
      <c r="K590" s="20"/>
      <c r="L590" s="20"/>
      <c r="M590" s="20"/>
      <c r="N590" s="21">
        <v>10</v>
      </c>
      <c r="O590" s="20"/>
      <c r="P590" s="23">
        <v>20</v>
      </c>
      <c r="Q590" s="24"/>
      <c r="R590" s="28">
        <v>146</v>
      </c>
      <c r="S590" s="42">
        <f t="shared" si="30"/>
        <v>94.9</v>
      </c>
      <c r="T590" s="25">
        <f t="shared" si="31"/>
        <v>0</v>
      </c>
      <c r="W590" s="44" t="s">
        <v>582</v>
      </c>
      <c r="X590" s="44"/>
      <c r="Y590" s="44"/>
      <c r="Z590" s="44"/>
      <c r="AA590" s="44"/>
      <c r="AB590" s="44"/>
      <c r="AC590" s="44"/>
      <c r="AD590" s="44"/>
      <c r="AE590" s="44"/>
      <c r="AF590" s="44"/>
      <c r="AG590" s="44"/>
      <c r="AH590" s="44"/>
      <c r="AI590" s="44"/>
      <c r="AJ590" s="44"/>
      <c r="AK590" s="44"/>
      <c r="AL590" s="44"/>
      <c r="AM590" s="44"/>
      <c r="AN590" s="44"/>
      <c r="AO590" s="44"/>
      <c r="AP590" s="44"/>
      <c r="AQ590" s="44"/>
    </row>
    <row r="591" spans="1:51" ht="11.25" customHeight="1" outlineLevel="3" x14ac:dyDescent="0.2">
      <c r="A591" s="12"/>
      <c r="B591" s="32" t="s">
        <v>1465</v>
      </c>
      <c r="C591" s="14"/>
      <c r="D591" s="14"/>
      <c r="E591" s="14"/>
      <c r="F591" s="14"/>
      <c r="G591" s="14"/>
      <c r="H591" s="14"/>
      <c r="I591" s="14"/>
      <c r="J591" s="14"/>
      <c r="K591" s="14"/>
      <c r="L591" s="14"/>
      <c r="M591" s="14"/>
      <c r="N591" s="14"/>
      <c r="O591" s="14"/>
      <c r="P591" s="14"/>
      <c r="Q591" s="14"/>
      <c r="R591" s="14"/>
      <c r="S591" s="41"/>
      <c r="T591" s="15"/>
    </row>
    <row r="592" spans="1:51" s="17" customFormat="1" ht="99.95" customHeight="1" outlineLevel="4" x14ac:dyDescent="0.2">
      <c r="A592" s="18" t="s">
        <v>1466</v>
      </c>
      <c r="B592" s="19" t="s">
        <v>1467</v>
      </c>
      <c r="C592" s="21">
        <v>4630112017298</v>
      </c>
      <c r="D592" s="20" t="s">
        <v>585</v>
      </c>
      <c r="E592" s="20" t="s">
        <v>41</v>
      </c>
      <c r="F592" s="20"/>
      <c r="G592" s="20" t="s">
        <v>174</v>
      </c>
      <c r="H592" s="20" t="s">
        <v>599</v>
      </c>
      <c r="I592" s="20"/>
      <c r="J592" s="20"/>
      <c r="K592" s="20" t="s">
        <v>199</v>
      </c>
      <c r="L592" s="20"/>
      <c r="M592" s="20"/>
      <c r="N592" s="21">
        <v>10</v>
      </c>
      <c r="O592" s="20"/>
      <c r="P592" s="23">
        <v>20</v>
      </c>
      <c r="Q592" s="24"/>
      <c r="R592" s="28">
        <v>113.4</v>
      </c>
      <c r="S592" s="42">
        <f t="shared" ref="S592:S613" si="32">R592*(1-$P$9/100)</f>
        <v>73.710000000000008</v>
      </c>
      <c r="T592" s="25">
        <f t="shared" ref="T592:T613" si="33">Q592*S592</f>
        <v>0</v>
      </c>
      <c r="W592" s="44" t="s">
        <v>587</v>
      </c>
      <c r="X592" s="44"/>
      <c r="Y592" s="44"/>
      <c r="Z592" s="44"/>
      <c r="AA592" s="44"/>
      <c r="AB592" s="44"/>
      <c r="AC592" s="44"/>
      <c r="AD592" s="44"/>
      <c r="AE592" s="44"/>
      <c r="AF592" s="44"/>
      <c r="AG592" s="44"/>
      <c r="AH592" s="44"/>
      <c r="AI592" s="44"/>
      <c r="AJ592" s="44"/>
      <c r="AK592" s="44"/>
      <c r="AL592" s="44"/>
      <c r="AM592" s="44"/>
      <c r="AN592" s="44"/>
      <c r="AO592" s="44"/>
      <c r="AP592" s="44"/>
      <c r="AQ592" s="44"/>
      <c r="AR592" s="44"/>
      <c r="AS592" s="44"/>
    </row>
    <row r="593" spans="1:51" s="17" customFormat="1" ht="99.95" customHeight="1" outlineLevel="4" x14ac:dyDescent="0.2">
      <c r="A593" s="18" t="s">
        <v>1468</v>
      </c>
      <c r="B593" s="19" t="s">
        <v>1469</v>
      </c>
      <c r="C593" s="21">
        <v>4630112035841</v>
      </c>
      <c r="D593" s="20" t="s">
        <v>585</v>
      </c>
      <c r="E593" s="20" t="s">
        <v>41</v>
      </c>
      <c r="F593" s="21">
        <v>4911990000</v>
      </c>
      <c r="G593" s="20" t="s">
        <v>174</v>
      </c>
      <c r="H593" s="20" t="s">
        <v>586</v>
      </c>
      <c r="I593" s="20"/>
      <c r="J593" s="20"/>
      <c r="K593" s="20" t="s">
        <v>199</v>
      </c>
      <c r="L593" s="20"/>
      <c r="M593" s="20"/>
      <c r="N593" s="21">
        <v>1</v>
      </c>
      <c r="O593" s="20"/>
      <c r="P593" s="23">
        <v>20</v>
      </c>
      <c r="Q593" s="24"/>
      <c r="R593" s="28">
        <v>113.4</v>
      </c>
      <c r="S593" s="42">
        <f t="shared" si="32"/>
        <v>73.710000000000008</v>
      </c>
      <c r="T593" s="25">
        <f t="shared" si="33"/>
        <v>0</v>
      </c>
      <c r="W593" s="44" t="s">
        <v>1470</v>
      </c>
      <c r="X593" s="44"/>
      <c r="Y593" s="44"/>
      <c r="Z593" s="44"/>
      <c r="AA593" s="44"/>
      <c r="AB593" s="44"/>
      <c r="AC593" s="44"/>
      <c r="AD593" s="44"/>
      <c r="AE593" s="44"/>
      <c r="AF593" s="44"/>
      <c r="AG593" s="44"/>
      <c r="AH593" s="44"/>
      <c r="AI593" s="44"/>
      <c r="AJ593" s="44"/>
      <c r="AK593" s="44"/>
      <c r="AL593" s="44"/>
      <c r="AM593" s="44"/>
      <c r="AN593" s="44"/>
      <c r="AO593" s="44"/>
      <c r="AP593" s="44"/>
      <c r="AQ593" s="44"/>
      <c r="AR593" s="44"/>
      <c r="AS593" s="44"/>
    </row>
    <row r="594" spans="1:51" s="17" customFormat="1" ht="99.95" customHeight="1" outlineLevel="4" x14ac:dyDescent="0.2">
      <c r="A594" s="18" t="s">
        <v>1471</v>
      </c>
      <c r="B594" s="19" t="s">
        <v>1472</v>
      </c>
      <c r="C594" s="21">
        <v>4630112053265</v>
      </c>
      <c r="D594" s="20" t="s">
        <v>585</v>
      </c>
      <c r="E594" s="20" t="s">
        <v>41</v>
      </c>
      <c r="F594" s="21">
        <v>4911990000</v>
      </c>
      <c r="G594" s="20" t="s">
        <v>78</v>
      </c>
      <c r="H594" s="20" t="s">
        <v>586</v>
      </c>
      <c r="I594" s="20"/>
      <c r="J594" s="20"/>
      <c r="K594" s="20"/>
      <c r="L594" s="20"/>
      <c r="M594" s="20"/>
      <c r="N594" s="21">
        <v>10</v>
      </c>
      <c r="O594" s="20"/>
      <c r="P594" s="23">
        <v>20</v>
      </c>
      <c r="Q594" s="24"/>
      <c r="R594" s="28">
        <v>94.9</v>
      </c>
      <c r="S594" s="42">
        <f t="shared" si="32"/>
        <v>61.685000000000002</v>
      </c>
      <c r="T594" s="25">
        <f t="shared" si="33"/>
        <v>0</v>
      </c>
      <c r="W594" s="44" t="s">
        <v>1473</v>
      </c>
      <c r="X594" s="44"/>
      <c r="Y594" s="44"/>
      <c r="Z594" s="44"/>
      <c r="AA594" s="44"/>
      <c r="AB594" s="44"/>
      <c r="AC594" s="44"/>
      <c r="AD594" s="44"/>
      <c r="AE594" s="44"/>
      <c r="AF594" s="44"/>
      <c r="AG594" s="44"/>
      <c r="AH594" s="44"/>
      <c r="AI594" s="44"/>
      <c r="AJ594" s="44"/>
      <c r="AK594" s="44"/>
      <c r="AL594" s="44"/>
      <c r="AM594" s="44"/>
      <c r="AN594" s="44"/>
    </row>
    <row r="595" spans="1:51" s="17" customFormat="1" ht="99.95" customHeight="1" outlineLevel="4" x14ac:dyDescent="0.2">
      <c r="A595" s="18" t="s">
        <v>1474</v>
      </c>
      <c r="B595" s="19" t="s">
        <v>1475</v>
      </c>
      <c r="C595" s="21">
        <v>4630112053272</v>
      </c>
      <c r="D595" s="20" t="s">
        <v>585</v>
      </c>
      <c r="E595" s="20" t="s">
        <v>41</v>
      </c>
      <c r="F595" s="21">
        <v>4911990000</v>
      </c>
      <c r="G595" s="20" t="s">
        <v>78</v>
      </c>
      <c r="H595" s="20" t="s">
        <v>586</v>
      </c>
      <c r="I595" s="20"/>
      <c r="J595" s="20"/>
      <c r="K595" s="20"/>
      <c r="L595" s="20"/>
      <c r="M595" s="20"/>
      <c r="N595" s="21">
        <v>10</v>
      </c>
      <c r="O595" s="20"/>
      <c r="P595" s="23">
        <v>20</v>
      </c>
      <c r="Q595" s="24"/>
      <c r="R595" s="28">
        <v>94.9</v>
      </c>
      <c r="S595" s="42">
        <f t="shared" si="32"/>
        <v>61.685000000000002</v>
      </c>
      <c r="T595" s="25">
        <f t="shared" si="33"/>
        <v>0</v>
      </c>
      <c r="W595" s="44" t="s">
        <v>1473</v>
      </c>
      <c r="X595" s="44"/>
      <c r="Y595" s="44"/>
      <c r="Z595" s="44"/>
      <c r="AA595" s="44"/>
      <c r="AB595" s="44"/>
      <c r="AC595" s="44"/>
      <c r="AD595" s="44"/>
      <c r="AE595" s="44"/>
      <c r="AF595" s="44"/>
      <c r="AG595" s="44"/>
      <c r="AH595" s="44"/>
      <c r="AI595" s="44"/>
      <c r="AJ595" s="44"/>
      <c r="AK595" s="44"/>
      <c r="AL595" s="44"/>
      <c r="AM595" s="44"/>
      <c r="AN595" s="44"/>
    </row>
    <row r="596" spans="1:51" s="17" customFormat="1" ht="99.95" customHeight="1" outlineLevel="4" x14ac:dyDescent="0.2">
      <c r="A596" s="18" t="s">
        <v>1476</v>
      </c>
      <c r="B596" s="19" t="s">
        <v>1477</v>
      </c>
      <c r="C596" s="21">
        <v>4630112053289</v>
      </c>
      <c r="D596" s="20" t="s">
        <v>585</v>
      </c>
      <c r="E596" s="20" t="s">
        <v>41</v>
      </c>
      <c r="F596" s="21">
        <v>4911990000</v>
      </c>
      <c r="G596" s="20" t="s">
        <v>78</v>
      </c>
      <c r="H596" s="20" t="s">
        <v>586</v>
      </c>
      <c r="I596" s="20"/>
      <c r="J596" s="20"/>
      <c r="K596" s="20"/>
      <c r="L596" s="20"/>
      <c r="M596" s="20"/>
      <c r="N596" s="21">
        <v>10</v>
      </c>
      <c r="O596" s="20"/>
      <c r="P596" s="23">
        <v>20</v>
      </c>
      <c r="Q596" s="24"/>
      <c r="R596" s="28">
        <v>94.9</v>
      </c>
      <c r="S596" s="42">
        <f t="shared" si="32"/>
        <v>61.685000000000002</v>
      </c>
      <c r="T596" s="25">
        <f t="shared" si="33"/>
        <v>0</v>
      </c>
      <c r="W596" s="44" t="s">
        <v>1473</v>
      </c>
      <c r="X596" s="44"/>
      <c r="Y596" s="44"/>
      <c r="Z596" s="44"/>
      <c r="AA596" s="44"/>
      <c r="AB596" s="44"/>
      <c r="AC596" s="44"/>
      <c r="AD596" s="44"/>
      <c r="AE596" s="44"/>
      <c r="AF596" s="44"/>
      <c r="AG596" s="44"/>
      <c r="AH596" s="44"/>
      <c r="AI596" s="44"/>
      <c r="AJ596" s="44"/>
      <c r="AK596" s="44"/>
      <c r="AL596" s="44"/>
      <c r="AM596" s="44"/>
      <c r="AN596" s="44"/>
    </row>
    <row r="597" spans="1:51" s="17" customFormat="1" ht="99.95" customHeight="1" outlineLevel="4" x14ac:dyDescent="0.2">
      <c r="A597" s="18" t="s">
        <v>1478</v>
      </c>
      <c r="B597" s="19" t="s">
        <v>1479</v>
      </c>
      <c r="C597" s="21">
        <v>4630112053296</v>
      </c>
      <c r="D597" s="20" t="s">
        <v>585</v>
      </c>
      <c r="E597" s="20" t="s">
        <v>41</v>
      </c>
      <c r="F597" s="21">
        <v>4911990000</v>
      </c>
      <c r="G597" s="20" t="s">
        <v>78</v>
      </c>
      <c r="H597" s="20" t="s">
        <v>599</v>
      </c>
      <c r="I597" s="20"/>
      <c r="J597" s="20"/>
      <c r="K597" s="20"/>
      <c r="L597" s="20"/>
      <c r="M597" s="20"/>
      <c r="N597" s="21">
        <v>10</v>
      </c>
      <c r="O597" s="20"/>
      <c r="P597" s="23">
        <v>20</v>
      </c>
      <c r="Q597" s="24"/>
      <c r="R597" s="28">
        <v>94.9</v>
      </c>
      <c r="S597" s="42">
        <f t="shared" si="32"/>
        <v>61.685000000000002</v>
      </c>
      <c r="T597" s="25">
        <f t="shared" si="33"/>
        <v>0</v>
      </c>
      <c r="W597" s="44" t="s">
        <v>1473</v>
      </c>
      <c r="X597" s="44"/>
      <c r="Y597" s="44"/>
      <c r="Z597" s="44"/>
      <c r="AA597" s="44"/>
      <c r="AB597" s="44"/>
      <c r="AC597" s="44"/>
      <c r="AD597" s="44"/>
      <c r="AE597" s="44"/>
      <c r="AF597" s="44"/>
      <c r="AG597" s="44"/>
      <c r="AH597" s="44"/>
      <c r="AI597" s="44"/>
      <c r="AJ597" s="44"/>
      <c r="AK597" s="44"/>
      <c r="AL597" s="44"/>
      <c r="AM597" s="44"/>
      <c r="AN597" s="44"/>
    </row>
    <row r="598" spans="1:51" s="17" customFormat="1" ht="99.95" customHeight="1" outlineLevel="4" x14ac:dyDescent="0.2">
      <c r="A598" s="18" t="s">
        <v>1480</v>
      </c>
      <c r="B598" s="19" t="s">
        <v>1481</v>
      </c>
      <c r="C598" s="21">
        <v>4630112053302</v>
      </c>
      <c r="D598" s="20" t="s">
        <v>585</v>
      </c>
      <c r="E598" s="20" t="s">
        <v>41</v>
      </c>
      <c r="F598" s="21">
        <v>4911990000</v>
      </c>
      <c r="G598" s="20" t="s">
        <v>78</v>
      </c>
      <c r="H598" s="20" t="s">
        <v>586</v>
      </c>
      <c r="I598" s="20"/>
      <c r="J598" s="20"/>
      <c r="K598" s="20"/>
      <c r="L598" s="20"/>
      <c r="M598" s="20"/>
      <c r="N598" s="21">
        <v>10</v>
      </c>
      <c r="O598" s="20"/>
      <c r="P598" s="23">
        <v>20</v>
      </c>
      <c r="Q598" s="24"/>
      <c r="R598" s="28">
        <v>94.9</v>
      </c>
      <c r="S598" s="42">
        <f t="shared" si="32"/>
        <v>61.685000000000002</v>
      </c>
      <c r="T598" s="25">
        <f t="shared" si="33"/>
        <v>0</v>
      </c>
      <c r="W598" s="44" t="s">
        <v>1473</v>
      </c>
      <c r="X598" s="44"/>
      <c r="Y598" s="44"/>
      <c r="Z598" s="44"/>
      <c r="AA598" s="44"/>
      <c r="AB598" s="44"/>
      <c r="AC598" s="44"/>
      <c r="AD598" s="44"/>
      <c r="AE598" s="44"/>
      <c r="AF598" s="44"/>
      <c r="AG598" s="44"/>
      <c r="AH598" s="44"/>
      <c r="AI598" s="44"/>
      <c r="AJ598" s="44"/>
      <c r="AK598" s="44"/>
      <c r="AL598" s="44"/>
      <c r="AM598" s="44"/>
      <c r="AN598" s="44"/>
    </row>
    <row r="599" spans="1:51" s="17" customFormat="1" ht="99.95" customHeight="1" outlineLevel="4" x14ac:dyDescent="0.2">
      <c r="A599" s="18" t="s">
        <v>1482</v>
      </c>
      <c r="B599" s="19" t="s">
        <v>1483</v>
      </c>
      <c r="C599" s="35">
        <v>4630112069303</v>
      </c>
      <c r="D599" s="20" t="s">
        <v>585</v>
      </c>
      <c r="E599" s="20" t="s">
        <v>41</v>
      </c>
      <c r="F599" s="21">
        <v>4911990000</v>
      </c>
      <c r="G599" s="20" t="s">
        <v>78</v>
      </c>
      <c r="H599" s="20" t="s">
        <v>599</v>
      </c>
      <c r="I599" s="20"/>
      <c r="J599" s="20"/>
      <c r="K599" s="20"/>
      <c r="L599" s="20"/>
      <c r="M599" s="20"/>
      <c r="N599" s="21">
        <v>10</v>
      </c>
      <c r="O599" s="20"/>
      <c r="P599" s="23">
        <v>20</v>
      </c>
      <c r="Q599" s="24"/>
      <c r="R599" s="28">
        <v>94.9</v>
      </c>
      <c r="S599" s="42">
        <f t="shared" si="32"/>
        <v>61.685000000000002</v>
      </c>
      <c r="T599" s="25">
        <f t="shared" si="33"/>
        <v>0</v>
      </c>
      <c r="W599" s="44" t="s">
        <v>600</v>
      </c>
      <c r="X599" s="44"/>
      <c r="Y599" s="44"/>
      <c r="Z599" s="44"/>
      <c r="AA599" s="44"/>
      <c r="AB599" s="44"/>
      <c r="AC599" s="44"/>
      <c r="AD599" s="44"/>
      <c r="AE599" s="44"/>
      <c r="AF599" s="44"/>
      <c r="AG599" s="44"/>
      <c r="AH599" s="44"/>
      <c r="AI599" s="44"/>
      <c r="AJ599" s="44"/>
      <c r="AK599" s="44"/>
      <c r="AL599" s="44"/>
      <c r="AM599" s="44"/>
      <c r="AN599" s="44"/>
    </row>
    <row r="600" spans="1:51" s="17" customFormat="1" ht="99.95" customHeight="1" outlineLevel="4" x14ac:dyDescent="0.2">
      <c r="A600" s="18" t="s">
        <v>1484</v>
      </c>
      <c r="B600" s="19" t="s">
        <v>1485</v>
      </c>
      <c r="C600" s="21">
        <v>4630112069327</v>
      </c>
      <c r="D600" s="20" t="s">
        <v>585</v>
      </c>
      <c r="E600" s="20" t="s">
        <v>41</v>
      </c>
      <c r="F600" s="21">
        <v>4911990000</v>
      </c>
      <c r="G600" s="20" t="s">
        <v>78</v>
      </c>
      <c r="H600" s="20" t="s">
        <v>599</v>
      </c>
      <c r="I600" s="20"/>
      <c r="J600" s="20"/>
      <c r="K600" s="20"/>
      <c r="L600" s="20"/>
      <c r="M600" s="20"/>
      <c r="N600" s="21">
        <v>10</v>
      </c>
      <c r="O600" s="20"/>
      <c r="P600" s="23">
        <v>20</v>
      </c>
      <c r="Q600" s="24"/>
      <c r="R600" s="28">
        <v>94.9</v>
      </c>
      <c r="S600" s="42">
        <f t="shared" si="32"/>
        <v>61.685000000000002</v>
      </c>
      <c r="T600" s="25">
        <f t="shared" si="33"/>
        <v>0</v>
      </c>
      <c r="W600" s="44" t="s">
        <v>600</v>
      </c>
      <c r="X600" s="44"/>
      <c r="Y600" s="44"/>
      <c r="Z600" s="44"/>
      <c r="AA600" s="44"/>
      <c r="AB600" s="44"/>
      <c r="AC600" s="44"/>
      <c r="AD600" s="44"/>
      <c r="AE600" s="44"/>
      <c r="AF600" s="44"/>
      <c r="AG600" s="44"/>
      <c r="AH600" s="44"/>
      <c r="AI600" s="44"/>
      <c r="AJ600" s="44"/>
      <c r="AK600" s="44"/>
      <c r="AL600" s="44"/>
      <c r="AM600" s="44"/>
      <c r="AN600" s="44"/>
    </row>
    <row r="601" spans="1:51" s="17" customFormat="1" ht="99.95" customHeight="1" outlineLevel="4" x14ac:dyDescent="0.2">
      <c r="A601" s="18" t="s">
        <v>1486</v>
      </c>
      <c r="B601" s="19" t="s">
        <v>1487</v>
      </c>
      <c r="C601" s="21">
        <v>4630112069334</v>
      </c>
      <c r="D601" s="20" t="s">
        <v>585</v>
      </c>
      <c r="E601" s="20" t="s">
        <v>41</v>
      </c>
      <c r="F601" s="21">
        <v>4911990000</v>
      </c>
      <c r="G601" s="20" t="s">
        <v>78</v>
      </c>
      <c r="H601" s="20" t="s">
        <v>599</v>
      </c>
      <c r="I601" s="20"/>
      <c r="J601" s="20"/>
      <c r="K601" s="20"/>
      <c r="L601" s="20"/>
      <c r="M601" s="20"/>
      <c r="N601" s="21">
        <v>10</v>
      </c>
      <c r="O601" s="20"/>
      <c r="P601" s="23">
        <v>20</v>
      </c>
      <c r="Q601" s="24"/>
      <c r="R601" s="28">
        <v>94.9</v>
      </c>
      <c r="S601" s="42">
        <f t="shared" si="32"/>
        <v>61.685000000000002</v>
      </c>
      <c r="T601" s="25">
        <f t="shared" si="33"/>
        <v>0</v>
      </c>
      <c r="W601" s="44" t="s">
        <v>600</v>
      </c>
      <c r="X601" s="44"/>
      <c r="Y601" s="44"/>
      <c r="Z601" s="44"/>
      <c r="AA601" s="44"/>
      <c r="AB601" s="44"/>
      <c r="AC601" s="44"/>
      <c r="AD601" s="44"/>
      <c r="AE601" s="44"/>
      <c r="AF601" s="44"/>
      <c r="AG601" s="44"/>
      <c r="AH601" s="44"/>
      <c r="AI601" s="44"/>
      <c r="AJ601" s="44"/>
      <c r="AK601" s="44"/>
      <c r="AL601" s="44"/>
      <c r="AM601" s="44"/>
      <c r="AN601" s="44"/>
    </row>
    <row r="602" spans="1:51" s="17" customFormat="1" ht="99.95" customHeight="1" outlineLevel="4" x14ac:dyDescent="0.2">
      <c r="A602" s="18" t="s">
        <v>1488</v>
      </c>
      <c r="B602" s="19" t="s">
        <v>1489</v>
      </c>
      <c r="C602" s="21">
        <v>4630112069341</v>
      </c>
      <c r="D602" s="20" t="s">
        <v>585</v>
      </c>
      <c r="E602" s="20" t="s">
        <v>41</v>
      </c>
      <c r="F602" s="21">
        <v>4911990000</v>
      </c>
      <c r="G602" s="20" t="s">
        <v>78</v>
      </c>
      <c r="H602" s="20" t="s">
        <v>599</v>
      </c>
      <c r="I602" s="20"/>
      <c r="J602" s="20"/>
      <c r="K602" s="20"/>
      <c r="L602" s="20"/>
      <c r="M602" s="20"/>
      <c r="N602" s="21">
        <v>10</v>
      </c>
      <c r="O602" s="20"/>
      <c r="P602" s="23">
        <v>20</v>
      </c>
      <c r="Q602" s="24"/>
      <c r="R602" s="28">
        <v>94.9</v>
      </c>
      <c r="S602" s="42">
        <f t="shared" si="32"/>
        <v>61.685000000000002</v>
      </c>
      <c r="T602" s="25">
        <f t="shared" si="33"/>
        <v>0</v>
      </c>
      <c r="W602" s="44" t="s">
        <v>600</v>
      </c>
      <c r="X602" s="44"/>
      <c r="Y602" s="44"/>
      <c r="Z602" s="44"/>
      <c r="AA602" s="44"/>
      <c r="AB602" s="44"/>
      <c r="AC602" s="44"/>
      <c r="AD602" s="44"/>
      <c r="AE602" s="44"/>
      <c r="AF602" s="44"/>
      <c r="AG602" s="44"/>
      <c r="AH602" s="44"/>
      <c r="AI602" s="44"/>
      <c r="AJ602" s="44"/>
      <c r="AK602" s="44"/>
      <c r="AL602" s="44"/>
      <c r="AM602" s="44"/>
      <c r="AN602" s="44"/>
    </row>
    <row r="603" spans="1:51" s="17" customFormat="1" ht="99.95" customHeight="1" outlineLevel="4" x14ac:dyDescent="0.2">
      <c r="A603" s="18" t="s">
        <v>1490</v>
      </c>
      <c r="B603" s="19" t="s">
        <v>1491</v>
      </c>
      <c r="C603" s="21">
        <v>4630112069358</v>
      </c>
      <c r="D603" s="20" t="s">
        <v>585</v>
      </c>
      <c r="E603" s="20" t="s">
        <v>41</v>
      </c>
      <c r="F603" s="21">
        <v>4911990000</v>
      </c>
      <c r="G603" s="20" t="s">
        <v>78</v>
      </c>
      <c r="H603" s="20" t="s">
        <v>599</v>
      </c>
      <c r="I603" s="20"/>
      <c r="J603" s="20"/>
      <c r="K603" s="20"/>
      <c r="L603" s="20"/>
      <c r="M603" s="20"/>
      <c r="N603" s="21">
        <v>10</v>
      </c>
      <c r="O603" s="20"/>
      <c r="P603" s="23">
        <v>20</v>
      </c>
      <c r="Q603" s="24"/>
      <c r="R603" s="28">
        <v>94.9</v>
      </c>
      <c r="S603" s="42">
        <f t="shared" si="32"/>
        <v>61.685000000000002</v>
      </c>
      <c r="T603" s="25">
        <f t="shared" si="33"/>
        <v>0</v>
      </c>
      <c r="W603" s="44" t="s">
        <v>600</v>
      </c>
      <c r="X603" s="44"/>
      <c r="Y603" s="44"/>
      <c r="Z603" s="44"/>
      <c r="AA603" s="44"/>
      <c r="AB603" s="44"/>
      <c r="AC603" s="44"/>
      <c r="AD603" s="44"/>
      <c r="AE603" s="44"/>
      <c r="AF603" s="44"/>
      <c r="AG603" s="44"/>
      <c r="AH603" s="44"/>
      <c r="AI603" s="44"/>
      <c r="AJ603" s="44"/>
      <c r="AK603" s="44"/>
      <c r="AL603" s="44"/>
      <c r="AM603" s="44"/>
      <c r="AN603" s="44"/>
    </row>
    <row r="604" spans="1:51" s="17" customFormat="1" ht="99.95" customHeight="1" outlineLevel="4" x14ac:dyDescent="0.2">
      <c r="A604" s="18" t="s">
        <v>1492</v>
      </c>
      <c r="B604" s="19" t="s">
        <v>1493</v>
      </c>
      <c r="C604" s="21">
        <v>4630112069365</v>
      </c>
      <c r="D604" s="20" t="s">
        <v>585</v>
      </c>
      <c r="E604" s="20" t="s">
        <v>41</v>
      </c>
      <c r="F604" s="21">
        <v>4911990000</v>
      </c>
      <c r="G604" s="20" t="s">
        <v>566</v>
      </c>
      <c r="H604" s="20" t="s">
        <v>599</v>
      </c>
      <c r="I604" s="20"/>
      <c r="J604" s="20"/>
      <c r="K604" s="20"/>
      <c r="L604" s="20"/>
      <c r="M604" s="20"/>
      <c r="N604" s="21">
        <v>10</v>
      </c>
      <c r="O604" s="20"/>
      <c r="P604" s="23">
        <v>20</v>
      </c>
      <c r="Q604" s="24"/>
      <c r="R604" s="28">
        <v>86.5</v>
      </c>
      <c r="S604" s="42">
        <f t="shared" si="32"/>
        <v>56.225000000000001</v>
      </c>
      <c r="T604" s="25">
        <f t="shared" si="33"/>
        <v>0</v>
      </c>
      <c r="W604" s="44" t="s">
        <v>607</v>
      </c>
      <c r="X604" s="44"/>
      <c r="Y604" s="44"/>
      <c r="Z604" s="44"/>
      <c r="AA604" s="44"/>
      <c r="AB604" s="44"/>
      <c r="AC604" s="44"/>
      <c r="AD604" s="44"/>
      <c r="AE604" s="44"/>
      <c r="AF604" s="44"/>
      <c r="AG604" s="44"/>
      <c r="AH604" s="44"/>
      <c r="AI604" s="44"/>
      <c r="AJ604" s="44"/>
      <c r="AK604" s="44"/>
    </row>
    <row r="605" spans="1:51" s="17" customFormat="1" ht="99.95" customHeight="1" outlineLevel="4" x14ac:dyDescent="0.2">
      <c r="A605" s="18" t="s">
        <v>1494</v>
      </c>
      <c r="B605" s="19" t="s">
        <v>1495</v>
      </c>
      <c r="C605" s="21">
        <v>4630112069372</v>
      </c>
      <c r="D605" s="20" t="s">
        <v>585</v>
      </c>
      <c r="E605" s="20" t="s">
        <v>41</v>
      </c>
      <c r="F605" s="21">
        <v>4911990000</v>
      </c>
      <c r="G605" s="20" t="s">
        <v>566</v>
      </c>
      <c r="H605" s="20" t="s">
        <v>599</v>
      </c>
      <c r="I605" s="20"/>
      <c r="J605" s="20"/>
      <c r="K605" s="20"/>
      <c r="L605" s="20"/>
      <c r="M605" s="20"/>
      <c r="N605" s="21">
        <v>10</v>
      </c>
      <c r="O605" s="20"/>
      <c r="P605" s="23">
        <v>20</v>
      </c>
      <c r="Q605" s="24"/>
      <c r="R605" s="28">
        <v>86.5</v>
      </c>
      <c r="S605" s="42">
        <f t="shared" si="32"/>
        <v>56.225000000000001</v>
      </c>
      <c r="T605" s="25">
        <f t="shared" si="33"/>
        <v>0</v>
      </c>
      <c r="W605" s="44" t="s">
        <v>607</v>
      </c>
      <c r="X605" s="44"/>
      <c r="Y605" s="44"/>
      <c r="Z605" s="44"/>
      <c r="AA605" s="44"/>
      <c r="AB605" s="44"/>
      <c r="AC605" s="44"/>
      <c r="AD605" s="44"/>
      <c r="AE605" s="44"/>
      <c r="AF605" s="44"/>
      <c r="AG605" s="44"/>
      <c r="AH605" s="44"/>
      <c r="AI605" s="44"/>
      <c r="AJ605" s="44"/>
      <c r="AK605" s="44"/>
    </row>
    <row r="606" spans="1:51" s="17" customFormat="1" ht="99.95" customHeight="1" outlineLevel="4" x14ac:dyDescent="0.2">
      <c r="A606" s="18" t="s">
        <v>1496</v>
      </c>
      <c r="B606" s="19" t="s">
        <v>1497</v>
      </c>
      <c r="C606" s="35">
        <v>4630112069389</v>
      </c>
      <c r="D606" s="20" t="s">
        <v>585</v>
      </c>
      <c r="E606" s="20" t="s">
        <v>41</v>
      </c>
      <c r="F606" s="21">
        <v>4911990000</v>
      </c>
      <c r="G606" s="20" t="s">
        <v>566</v>
      </c>
      <c r="H606" s="20" t="s">
        <v>599</v>
      </c>
      <c r="I606" s="20"/>
      <c r="J606" s="20"/>
      <c r="K606" s="20"/>
      <c r="L606" s="20"/>
      <c r="M606" s="20"/>
      <c r="N606" s="21">
        <v>10</v>
      </c>
      <c r="O606" s="20"/>
      <c r="P606" s="23">
        <v>20</v>
      </c>
      <c r="Q606" s="24"/>
      <c r="R606" s="28">
        <v>86.5</v>
      </c>
      <c r="S606" s="42">
        <f t="shared" si="32"/>
        <v>56.225000000000001</v>
      </c>
      <c r="T606" s="25">
        <f t="shared" si="33"/>
        <v>0</v>
      </c>
      <c r="W606" s="44" t="s">
        <v>607</v>
      </c>
      <c r="X606" s="44"/>
      <c r="Y606" s="44"/>
      <c r="Z606" s="44"/>
      <c r="AA606" s="44"/>
      <c r="AB606" s="44"/>
      <c r="AC606" s="44"/>
      <c r="AD606" s="44"/>
      <c r="AE606" s="44"/>
      <c r="AF606" s="44"/>
      <c r="AG606" s="44"/>
      <c r="AH606" s="44"/>
      <c r="AI606" s="44"/>
      <c r="AJ606" s="44"/>
      <c r="AK606" s="44"/>
    </row>
    <row r="607" spans="1:51" s="17" customFormat="1" ht="99.95" customHeight="1" outlineLevel="4" x14ac:dyDescent="0.2">
      <c r="A607" s="18" t="s">
        <v>1498</v>
      </c>
      <c r="B607" s="19" t="s">
        <v>1499</v>
      </c>
      <c r="C607" s="21">
        <v>4630112035889</v>
      </c>
      <c r="D607" s="20" t="s">
        <v>585</v>
      </c>
      <c r="E607" s="20" t="s">
        <v>41</v>
      </c>
      <c r="F607" s="21">
        <v>4911990000</v>
      </c>
      <c r="G607" s="20" t="s">
        <v>174</v>
      </c>
      <c r="H607" s="20" t="s">
        <v>599</v>
      </c>
      <c r="I607" s="20"/>
      <c r="J607" s="20"/>
      <c r="K607" s="20"/>
      <c r="L607" s="20"/>
      <c r="M607" s="20"/>
      <c r="N607" s="21">
        <v>10</v>
      </c>
      <c r="O607" s="20"/>
      <c r="P607" s="23">
        <v>20</v>
      </c>
      <c r="Q607" s="24"/>
      <c r="R607" s="28">
        <v>127.1</v>
      </c>
      <c r="S607" s="42">
        <f t="shared" si="32"/>
        <v>82.614999999999995</v>
      </c>
      <c r="T607" s="25">
        <f t="shared" si="33"/>
        <v>0</v>
      </c>
      <c r="W607" s="44" t="s">
        <v>614</v>
      </c>
      <c r="X607" s="44"/>
      <c r="Y607" s="44"/>
      <c r="Z607" s="44"/>
      <c r="AA607" s="44"/>
      <c r="AB607" s="44"/>
      <c r="AC607" s="44"/>
      <c r="AD607" s="44"/>
      <c r="AE607" s="44"/>
      <c r="AF607" s="44"/>
      <c r="AG607" s="44"/>
      <c r="AH607" s="44"/>
      <c r="AI607" s="44"/>
      <c r="AJ607" s="44"/>
      <c r="AK607" s="44"/>
      <c r="AL607" s="44"/>
      <c r="AM607" s="44"/>
      <c r="AN607" s="44"/>
      <c r="AO607" s="44"/>
      <c r="AP607" s="44"/>
      <c r="AQ607" s="44"/>
      <c r="AR607" s="44"/>
      <c r="AS607" s="44"/>
      <c r="AT607" s="44"/>
      <c r="AU607" s="44"/>
      <c r="AV607" s="44"/>
      <c r="AW607" s="44"/>
      <c r="AX607" s="44"/>
      <c r="AY607" s="44"/>
    </row>
    <row r="608" spans="1:51" s="17" customFormat="1" ht="99.95" customHeight="1" outlineLevel="4" x14ac:dyDescent="0.2">
      <c r="A608" s="18" t="s">
        <v>1500</v>
      </c>
      <c r="B608" s="19" t="s">
        <v>1501</v>
      </c>
      <c r="C608" s="21">
        <v>4630112035896</v>
      </c>
      <c r="D608" s="20" t="s">
        <v>585</v>
      </c>
      <c r="E608" s="20" t="s">
        <v>41</v>
      </c>
      <c r="F608" s="21">
        <v>4911990000</v>
      </c>
      <c r="G608" s="20" t="s">
        <v>174</v>
      </c>
      <c r="H608" s="20" t="s">
        <v>599</v>
      </c>
      <c r="I608" s="20"/>
      <c r="J608" s="20"/>
      <c r="K608" s="20"/>
      <c r="L608" s="20"/>
      <c r="M608" s="20"/>
      <c r="N608" s="21">
        <v>10</v>
      </c>
      <c r="O608" s="20"/>
      <c r="P608" s="23">
        <v>20</v>
      </c>
      <c r="Q608" s="24"/>
      <c r="R608" s="28">
        <v>127.1</v>
      </c>
      <c r="S608" s="42">
        <f t="shared" si="32"/>
        <v>82.614999999999995</v>
      </c>
      <c r="T608" s="25">
        <f t="shared" si="33"/>
        <v>0</v>
      </c>
      <c r="W608" s="44" t="s">
        <v>614</v>
      </c>
      <c r="X608" s="44"/>
      <c r="Y608" s="44"/>
      <c r="Z608" s="44"/>
      <c r="AA608" s="44"/>
      <c r="AB608" s="44"/>
      <c r="AC608" s="44"/>
      <c r="AD608" s="44"/>
      <c r="AE608" s="44"/>
      <c r="AF608" s="44"/>
      <c r="AG608" s="44"/>
      <c r="AH608" s="44"/>
      <c r="AI608" s="44"/>
      <c r="AJ608" s="44"/>
      <c r="AK608" s="44"/>
      <c r="AL608" s="44"/>
      <c r="AM608" s="44"/>
      <c r="AN608" s="44"/>
      <c r="AO608" s="44"/>
      <c r="AP608" s="44"/>
      <c r="AQ608" s="44"/>
      <c r="AR608" s="44"/>
      <c r="AS608" s="44"/>
      <c r="AT608" s="44"/>
      <c r="AU608" s="44"/>
      <c r="AV608" s="44"/>
      <c r="AW608" s="44"/>
      <c r="AX608" s="44"/>
      <c r="AY608" s="44"/>
    </row>
    <row r="609" spans="1:51" s="17" customFormat="1" ht="99.95" customHeight="1" outlineLevel="4" x14ac:dyDescent="0.2">
      <c r="A609" s="18" t="s">
        <v>1502</v>
      </c>
      <c r="B609" s="19" t="s">
        <v>1503</v>
      </c>
      <c r="C609" s="21">
        <v>4630112036213</v>
      </c>
      <c r="D609" s="20" t="s">
        <v>585</v>
      </c>
      <c r="E609" s="20" t="s">
        <v>41</v>
      </c>
      <c r="F609" s="21">
        <v>4911990000</v>
      </c>
      <c r="G609" s="20" t="s">
        <v>174</v>
      </c>
      <c r="H609" s="20" t="s">
        <v>599</v>
      </c>
      <c r="I609" s="20"/>
      <c r="J609" s="20"/>
      <c r="K609" s="20"/>
      <c r="L609" s="20"/>
      <c r="M609" s="20"/>
      <c r="N609" s="21">
        <v>10</v>
      </c>
      <c r="O609" s="20"/>
      <c r="P609" s="23">
        <v>20</v>
      </c>
      <c r="Q609" s="24"/>
      <c r="R609" s="28">
        <v>127.1</v>
      </c>
      <c r="S609" s="42">
        <f t="shared" si="32"/>
        <v>82.614999999999995</v>
      </c>
      <c r="T609" s="25">
        <f t="shared" si="33"/>
        <v>0</v>
      </c>
      <c r="W609" s="44" t="s">
        <v>614</v>
      </c>
      <c r="X609" s="44"/>
      <c r="Y609" s="44"/>
      <c r="Z609" s="44"/>
      <c r="AA609" s="44"/>
      <c r="AB609" s="44"/>
      <c r="AC609" s="44"/>
      <c r="AD609" s="44"/>
      <c r="AE609" s="44"/>
      <c r="AF609" s="44"/>
      <c r="AG609" s="44"/>
      <c r="AH609" s="44"/>
      <c r="AI609" s="44"/>
      <c r="AJ609" s="44"/>
      <c r="AK609" s="44"/>
      <c r="AL609" s="44"/>
      <c r="AM609" s="44"/>
      <c r="AN609" s="44"/>
      <c r="AO609" s="44"/>
      <c r="AP609" s="44"/>
      <c r="AQ609" s="44"/>
      <c r="AR609" s="44"/>
      <c r="AS609" s="44"/>
      <c r="AT609" s="44"/>
      <c r="AU609" s="44"/>
      <c r="AV609" s="44"/>
      <c r="AW609" s="44"/>
      <c r="AX609" s="44"/>
      <c r="AY609" s="44"/>
    </row>
    <row r="610" spans="1:51" s="17" customFormat="1" ht="99.95" customHeight="1" outlineLevel="4" x14ac:dyDescent="0.2">
      <c r="A610" s="18" t="s">
        <v>1504</v>
      </c>
      <c r="B610" s="19" t="s">
        <v>1505</v>
      </c>
      <c r="C610" s="21">
        <v>4630112035902</v>
      </c>
      <c r="D610" s="20" t="s">
        <v>585</v>
      </c>
      <c r="E610" s="20" t="s">
        <v>41</v>
      </c>
      <c r="F610" s="21">
        <v>4911990000</v>
      </c>
      <c r="G610" s="20" t="s">
        <v>174</v>
      </c>
      <c r="H610" s="20" t="s">
        <v>599</v>
      </c>
      <c r="I610" s="20"/>
      <c r="J610" s="20"/>
      <c r="K610" s="20"/>
      <c r="L610" s="20"/>
      <c r="M610" s="20"/>
      <c r="N610" s="21">
        <v>10</v>
      </c>
      <c r="O610" s="20"/>
      <c r="P610" s="23">
        <v>20</v>
      </c>
      <c r="Q610" s="24"/>
      <c r="R610" s="28">
        <v>127.1</v>
      </c>
      <c r="S610" s="42">
        <f t="shared" si="32"/>
        <v>82.614999999999995</v>
      </c>
      <c r="T610" s="25">
        <f t="shared" si="33"/>
        <v>0</v>
      </c>
      <c r="W610" s="44" t="s">
        <v>614</v>
      </c>
      <c r="X610" s="44"/>
      <c r="Y610" s="44"/>
      <c r="Z610" s="44"/>
      <c r="AA610" s="44"/>
      <c r="AB610" s="44"/>
      <c r="AC610" s="44"/>
      <c r="AD610" s="44"/>
      <c r="AE610" s="44"/>
      <c r="AF610" s="44"/>
      <c r="AG610" s="44"/>
      <c r="AH610" s="44"/>
      <c r="AI610" s="44"/>
      <c r="AJ610" s="44"/>
      <c r="AK610" s="44"/>
      <c r="AL610" s="44"/>
      <c r="AM610" s="44"/>
      <c r="AN610" s="44"/>
      <c r="AO610" s="44"/>
      <c r="AP610" s="44"/>
      <c r="AQ610" s="44"/>
      <c r="AR610" s="44"/>
      <c r="AS610" s="44"/>
      <c r="AT610" s="44"/>
      <c r="AU610" s="44"/>
      <c r="AV610" s="44"/>
      <c r="AW610" s="44"/>
      <c r="AX610" s="44"/>
      <c r="AY610" s="44"/>
    </row>
    <row r="611" spans="1:51" s="17" customFormat="1" ht="99.95" customHeight="1" outlineLevel="4" x14ac:dyDescent="0.2">
      <c r="A611" s="18" t="s">
        <v>1506</v>
      </c>
      <c r="B611" s="19" t="s">
        <v>1507</v>
      </c>
      <c r="C611" s="21">
        <v>4630112035919</v>
      </c>
      <c r="D611" s="20" t="s">
        <v>585</v>
      </c>
      <c r="E611" s="20" t="s">
        <v>41</v>
      </c>
      <c r="F611" s="21">
        <v>4911990000</v>
      </c>
      <c r="G611" s="20" t="s">
        <v>174</v>
      </c>
      <c r="H611" s="20" t="s">
        <v>599</v>
      </c>
      <c r="I611" s="20"/>
      <c r="J611" s="20"/>
      <c r="K611" s="20"/>
      <c r="L611" s="20"/>
      <c r="M611" s="20"/>
      <c r="N611" s="21">
        <v>10</v>
      </c>
      <c r="O611" s="20"/>
      <c r="P611" s="23">
        <v>20</v>
      </c>
      <c r="Q611" s="24"/>
      <c r="R611" s="28">
        <v>127.1</v>
      </c>
      <c r="S611" s="42">
        <f t="shared" si="32"/>
        <v>82.614999999999995</v>
      </c>
      <c r="T611" s="25">
        <f t="shared" si="33"/>
        <v>0</v>
      </c>
      <c r="W611" s="44" t="s">
        <v>614</v>
      </c>
      <c r="X611" s="44"/>
      <c r="Y611" s="44"/>
      <c r="Z611" s="44"/>
      <c r="AA611" s="44"/>
      <c r="AB611" s="44"/>
      <c r="AC611" s="44"/>
      <c r="AD611" s="44"/>
      <c r="AE611" s="44"/>
      <c r="AF611" s="44"/>
      <c r="AG611" s="44"/>
      <c r="AH611" s="44"/>
      <c r="AI611" s="44"/>
      <c r="AJ611" s="44"/>
      <c r="AK611" s="44"/>
      <c r="AL611" s="44"/>
      <c r="AM611" s="44"/>
      <c r="AN611" s="44"/>
      <c r="AO611" s="44"/>
      <c r="AP611" s="44"/>
      <c r="AQ611" s="44"/>
      <c r="AR611" s="44"/>
      <c r="AS611" s="44"/>
      <c r="AT611" s="44"/>
      <c r="AU611" s="44"/>
      <c r="AV611" s="44"/>
      <c r="AW611" s="44"/>
      <c r="AX611" s="44"/>
      <c r="AY611" s="44"/>
    </row>
    <row r="612" spans="1:51" s="17" customFormat="1" ht="99.95" customHeight="1" outlineLevel="4" x14ac:dyDescent="0.2">
      <c r="A612" s="18" t="s">
        <v>1508</v>
      </c>
      <c r="B612" s="19" t="s">
        <v>1509</v>
      </c>
      <c r="C612" s="21">
        <v>4630112035933</v>
      </c>
      <c r="D612" s="20" t="s">
        <v>585</v>
      </c>
      <c r="E612" s="20" t="s">
        <v>41</v>
      </c>
      <c r="F612" s="21">
        <v>4911990000</v>
      </c>
      <c r="G612" s="20" t="s">
        <v>174</v>
      </c>
      <c r="H612" s="20" t="s">
        <v>599</v>
      </c>
      <c r="I612" s="20"/>
      <c r="J612" s="20"/>
      <c r="K612" s="20"/>
      <c r="L612" s="20"/>
      <c r="M612" s="20"/>
      <c r="N612" s="21">
        <v>10</v>
      </c>
      <c r="O612" s="20"/>
      <c r="P612" s="23">
        <v>20</v>
      </c>
      <c r="Q612" s="24"/>
      <c r="R612" s="28">
        <v>127.1</v>
      </c>
      <c r="S612" s="42">
        <f t="shared" si="32"/>
        <v>82.614999999999995</v>
      </c>
      <c r="T612" s="25">
        <f t="shared" si="33"/>
        <v>0</v>
      </c>
      <c r="W612" s="44" t="s">
        <v>614</v>
      </c>
      <c r="X612" s="44"/>
      <c r="Y612" s="44"/>
      <c r="Z612" s="44"/>
      <c r="AA612" s="44"/>
      <c r="AB612" s="44"/>
      <c r="AC612" s="44"/>
      <c r="AD612" s="44"/>
      <c r="AE612" s="44"/>
      <c r="AF612" s="44"/>
      <c r="AG612" s="44"/>
      <c r="AH612" s="44"/>
      <c r="AI612" s="44"/>
      <c r="AJ612" s="44"/>
      <c r="AK612" s="44"/>
      <c r="AL612" s="44"/>
      <c r="AM612" s="44"/>
      <c r="AN612" s="44"/>
      <c r="AO612" s="44"/>
      <c r="AP612" s="44"/>
      <c r="AQ612" s="44"/>
      <c r="AR612" s="44"/>
      <c r="AS612" s="44"/>
      <c r="AT612" s="44"/>
      <c r="AU612" s="44"/>
      <c r="AV612" s="44"/>
      <c r="AW612" s="44"/>
      <c r="AX612" s="44"/>
      <c r="AY612" s="44"/>
    </row>
    <row r="613" spans="1:51" s="17" customFormat="1" ht="99.95" customHeight="1" outlineLevel="4" x14ac:dyDescent="0.2">
      <c r="A613" s="18" t="s">
        <v>1510</v>
      </c>
      <c r="B613" s="19" t="s">
        <v>1511</v>
      </c>
      <c r="C613" s="35">
        <v>4630112035940</v>
      </c>
      <c r="D613" s="20" t="s">
        <v>585</v>
      </c>
      <c r="E613" s="20" t="s">
        <v>41</v>
      </c>
      <c r="F613" s="21">
        <v>4911990000</v>
      </c>
      <c r="G613" s="20" t="s">
        <v>174</v>
      </c>
      <c r="H613" s="20" t="s">
        <v>599</v>
      </c>
      <c r="I613" s="20"/>
      <c r="J613" s="20"/>
      <c r="K613" s="20"/>
      <c r="L613" s="20"/>
      <c r="M613" s="20"/>
      <c r="N613" s="21">
        <v>10</v>
      </c>
      <c r="O613" s="20"/>
      <c r="P613" s="23">
        <v>20</v>
      </c>
      <c r="Q613" s="24"/>
      <c r="R613" s="28">
        <v>127.1</v>
      </c>
      <c r="S613" s="42">
        <f t="shared" si="32"/>
        <v>82.614999999999995</v>
      </c>
      <c r="T613" s="25">
        <f t="shared" si="33"/>
        <v>0</v>
      </c>
      <c r="W613" s="44" t="s">
        <v>614</v>
      </c>
      <c r="X613" s="44"/>
      <c r="Y613" s="44"/>
      <c r="Z613" s="44"/>
      <c r="AA613" s="44"/>
      <c r="AB613" s="44"/>
      <c r="AC613" s="44"/>
      <c r="AD613" s="44"/>
      <c r="AE613" s="44"/>
      <c r="AF613" s="44"/>
      <c r="AG613" s="44"/>
      <c r="AH613" s="44"/>
      <c r="AI613" s="44"/>
      <c r="AJ613" s="44"/>
      <c r="AK613" s="44"/>
      <c r="AL613" s="44"/>
      <c r="AM613" s="44"/>
      <c r="AN613" s="44"/>
      <c r="AO613" s="44"/>
      <c r="AP613" s="44"/>
      <c r="AQ613" s="44"/>
      <c r="AR613" s="44"/>
      <c r="AS613" s="44"/>
      <c r="AT613" s="44"/>
      <c r="AU613" s="44"/>
      <c r="AV613" s="44"/>
      <c r="AW613" s="44"/>
      <c r="AX613" s="44"/>
      <c r="AY613" s="44"/>
    </row>
    <row r="614" spans="1:51" ht="11.25" customHeight="1" outlineLevel="3" x14ac:dyDescent="0.2">
      <c r="A614" s="12"/>
      <c r="B614" s="32" t="s">
        <v>1512</v>
      </c>
      <c r="C614" s="14"/>
      <c r="D614" s="14"/>
      <c r="E614" s="14"/>
      <c r="F614" s="14"/>
      <c r="G614" s="14"/>
      <c r="H614" s="14"/>
      <c r="I614" s="14"/>
      <c r="J614" s="14"/>
      <c r="K614" s="14"/>
      <c r="L614" s="14"/>
      <c r="M614" s="14"/>
      <c r="N614" s="14"/>
      <c r="O614" s="14"/>
      <c r="P614" s="14"/>
      <c r="Q614" s="14"/>
      <c r="R614" s="14"/>
      <c r="S614" s="41"/>
      <c r="T614" s="15"/>
    </row>
    <row r="615" spans="1:51" s="17" customFormat="1" ht="99.95" customHeight="1" outlineLevel="4" x14ac:dyDescent="0.2">
      <c r="A615" s="18" t="s">
        <v>1513</v>
      </c>
      <c r="B615" s="19" t="s">
        <v>1514</v>
      </c>
      <c r="C615" s="21">
        <v>4630112004977</v>
      </c>
      <c r="D615" s="20" t="s">
        <v>559</v>
      </c>
      <c r="E615" s="20" t="s">
        <v>41</v>
      </c>
      <c r="F615" s="21">
        <v>4911990000</v>
      </c>
      <c r="G615" s="20" t="s">
        <v>174</v>
      </c>
      <c r="H615" s="20" t="s">
        <v>265</v>
      </c>
      <c r="I615" s="20"/>
      <c r="J615" s="20"/>
      <c r="K615" s="20"/>
      <c r="L615" s="20"/>
      <c r="M615" s="20"/>
      <c r="N615" s="21">
        <v>1</v>
      </c>
      <c r="O615" s="20"/>
      <c r="P615" s="23">
        <v>20</v>
      </c>
      <c r="Q615" s="24"/>
      <c r="R615" s="28">
        <v>550.29999999999995</v>
      </c>
      <c r="S615" s="42">
        <f t="shared" ref="S615:S649" si="34">R615*(1-$P$9/100)</f>
        <v>357.69499999999999</v>
      </c>
      <c r="T615" s="25">
        <f t="shared" ref="T615:T649" si="35">Q615*S615</f>
        <v>0</v>
      </c>
      <c r="W615" s="44" t="s">
        <v>1515</v>
      </c>
      <c r="X615" s="44"/>
      <c r="Y615" s="44"/>
      <c r="Z615" s="44"/>
      <c r="AA615" s="44"/>
      <c r="AB615" s="44"/>
      <c r="AC615" s="44"/>
      <c r="AD615" s="44"/>
      <c r="AE615" s="44"/>
      <c r="AF615" s="44"/>
      <c r="AG615" s="44"/>
      <c r="AH615" s="44"/>
      <c r="AI615" s="44"/>
      <c r="AJ615" s="44"/>
    </row>
    <row r="616" spans="1:51" s="17" customFormat="1" ht="99.95" customHeight="1" outlineLevel="4" x14ac:dyDescent="0.2">
      <c r="A616" s="18" t="s">
        <v>1516</v>
      </c>
      <c r="B616" s="19" t="s">
        <v>1517</v>
      </c>
      <c r="C616" s="21">
        <v>4630112004991</v>
      </c>
      <c r="D616" s="20" t="s">
        <v>559</v>
      </c>
      <c r="E616" s="20" t="s">
        <v>41</v>
      </c>
      <c r="F616" s="21">
        <v>4911990000</v>
      </c>
      <c r="G616" s="20" t="s">
        <v>174</v>
      </c>
      <c r="H616" s="20" t="s">
        <v>265</v>
      </c>
      <c r="I616" s="20"/>
      <c r="J616" s="20"/>
      <c r="K616" s="20"/>
      <c r="L616" s="20"/>
      <c r="M616" s="20"/>
      <c r="N616" s="21">
        <v>1</v>
      </c>
      <c r="O616" s="20"/>
      <c r="P616" s="23">
        <v>20</v>
      </c>
      <c r="Q616" s="24"/>
      <c r="R616" s="28">
        <v>367.6</v>
      </c>
      <c r="S616" s="42">
        <f t="shared" si="34"/>
        <v>238.94000000000003</v>
      </c>
      <c r="T616" s="25">
        <f t="shared" si="35"/>
        <v>0</v>
      </c>
      <c r="W616" s="44" t="s">
        <v>1518</v>
      </c>
      <c r="X616" s="44"/>
      <c r="Y616" s="44"/>
      <c r="Z616" s="44"/>
      <c r="AA616" s="44"/>
      <c r="AB616" s="44"/>
      <c r="AC616" s="44"/>
      <c r="AD616" s="44"/>
      <c r="AE616" s="44"/>
      <c r="AF616" s="44"/>
      <c r="AG616" s="44"/>
      <c r="AH616" s="44"/>
      <c r="AI616" s="44"/>
      <c r="AJ616" s="44"/>
    </row>
    <row r="617" spans="1:51" s="17" customFormat="1" ht="99.95" customHeight="1" outlineLevel="4" x14ac:dyDescent="0.2">
      <c r="A617" s="18" t="s">
        <v>1519</v>
      </c>
      <c r="B617" s="19" t="s">
        <v>1520</v>
      </c>
      <c r="C617" s="21">
        <v>4630112005011</v>
      </c>
      <c r="D617" s="20" t="s">
        <v>585</v>
      </c>
      <c r="E617" s="20" t="s">
        <v>41</v>
      </c>
      <c r="F617" s="21">
        <v>4911990000</v>
      </c>
      <c r="G617" s="20" t="s">
        <v>174</v>
      </c>
      <c r="H617" s="20" t="s">
        <v>622</v>
      </c>
      <c r="I617" s="20"/>
      <c r="J617" s="20"/>
      <c r="K617" s="20"/>
      <c r="L617" s="20"/>
      <c r="M617" s="20"/>
      <c r="N617" s="21">
        <v>1</v>
      </c>
      <c r="O617" s="20"/>
      <c r="P617" s="23">
        <v>20</v>
      </c>
      <c r="Q617" s="24"/>
      <c r="R617" s="28">
        <v>510.3</v>
      </c>
      <c r="S617" s="42">
        <f t="shared" si="34"/>
        <v>331.69499999999999</v>
      </c>
      <c r="T617" s="25">
        <f t="shared" si="35"/>
        <v>0</v>
      </c>
      <c r="W617" s="44" t="s">
        <v>1521</v>
      </c>
      <c r="X617" s="44"/>
      <c r="Y617" s="44"/>
      <c r="Z617" s="44"/>
      <c r="AA617" s="44"/>
      <c r="AB617" s="44"/>
      <c r="AC617" s="44"/>
      <c r="AD617" s="44"/>
      <c r="AE617" s="44"/>
      <c r="AF617" s="44"/>
      <c r="AG617" s="44"/>
      <c r="AH617" s="44"/>
      <c r="AI617" s="44"/>
      <c r="AJ617" s="44"/>
    </row>
    <row r="618" spans="1:51" s="17" customFormat="1" ht="99.95" customHeight="1" outlineLevel="4" x14ac:dyDescent="0.2">
      <c r="A618" s="18" t="s">
        <v>1522</v>
      </c>
      <c r="B618" s="19" t="s">
        <v>1523</v>
      </c>
      <c r="C618" s="21">
        <v>4630112005035</v>
      </c>
      <c r="D618" s="20" t="s">
        <v>585</v>
      </c>
      <c r="E618" s="20" t="s">
        <v>41</v>
      </c>
      <c r="F618" s="21">
        <v>4911990000</v>
      </c>
      <c r="G618" s="20" t="s">
        <v>174</v>
      </c>
      <c r="H618" s="20" t="s">
        <v>622</v>
      </c>
      <c r="I618" s="20"/>
      <c r="J618" s="20"/>
      <c r="K618" s="20" t="s">
        <v>199</v>
      </c>
      <c r="L618" s="20"/>
      <c r="M618" s="20"/>
      <c r="N618" s="21">
        <v>1</v>
      </c>
      <c r="O618" s="20"/>
      <c r="P618" s="23">
        <v>20</v>
      </c>
      <c r="Q618" s="24"/>
      <c r="R618" s="28">
        <v>383.3</v>
      </c>
      <c r="S618" s="42">
        <f t="shared" si="34"/>
        <v>249.14500000000001</v>
      </c>
      <c r="T618" s="25">
        <f t="shared" si="35"/>
        <v>0</v>
      </c>
      <c r="W618" s="44" t="s">
        <v>1524</v>
      </c>
      <c r="X618" s="44"/>
      <c r="Y618" s="44"/>
      <c r="Z618" s="44"/>
      <c r="AA618" s="44"/>
      <c r="AB618" s="44"/>
      <c r="AC618" s="44"/>
      <c r="AD618" s="44"/>
      <c r="AE618" s="44"/>
      <c r="AF618" s="44"/>
      <c r="AG618" s="44"/>
      <c r="AH618" s="44"/>
      <c r="AI618" s="44"/>
      <c r="AJ618" s="44"/>
    </row>
    <row r="619" spans="1:51" s="17" customFormat="1" ht="99.95" customHeight="1" outlineLevel="4" x14ac:dyDescent="0.2">
      <c r="A619" s="18" t="s">
        <v>1525</v>
      </c>
      <c r="B619" s="19" t="s">
        <v>1526</v>
      </c>
      <c r="C619" s="21">
        <v>4630112058420</v>
      </c>
      <c r="D619" s="20" t="s">
        <v>559</v>
      </c>
      <c r="E619" s="20" t="s">
        <v>41</v>
      </c>
      <c r="F619" s="21">
        <v>4911990000</v>
      </c>
      <c r="G619" s="20" t="s">
        <v>78</v>
      </c>
      <c r="H619" s="20" t="s">
        <v>258</v>
      </c>
      <c r="I619" s="20"/>
      <c r="J619" s="20"/>
      <c r="K619" s="20"/>
      <c r="L619" s="20"/>
      <c r="M619" s="20"/>
      <c r="N619" s="21">
        <v>1</v>
      </c>
      <c r="O619" s="20"/>
      <c r="P619" s="23">
        <v>20</v>
      </c>
      <c r="Q619" s="24"/>
      <c r="R619" s="28">
        <v>388.5</v>
      </c>
      <c r="S619" s="42">
        <f t="shared" si="34"/>
        <v>252.52500000000001</v>
      </c>
      <c r="T619" s="25">
        <f t="shared" si="35"/>
        <v>0</v>
      </c>
      <c r="W619" s="44" t="s">
        <v>1527</v>
      </c>
      <c r="X619" s="44"/>
      <c r="Y619" s="44"/>
      <c r="Z619" s="44"/>
      <c r="AA619" s="44"/>
      <c r="AB619" s="44"/>
      <c r="AC619" s="44"/>
      <c r="AD619" s="44"/>
      <c r="AE619" s="44"/>
      <c r="AF619" s="44"/>
      <c r="AG619" s="44"/>
      <c r="AH619" s="44"/>
      <c r="AI619" s="44"/>
      <c r="AJ619" s="44"/>
    </row>
    <row r="620" spans="1:51" s="17" customFormat="1" ht="99.95" customHeight="1" outlineLevel="4" x14ac:dyDescent="0.2">
      <c r="A620" s="18" t="s">
        <v>1528</v>
      </c>
      <c r="B620" s="19" t="s">
        <v>1529</v>
      </c>
      <c r="C620" s="21">
        <v>4630112058444</v>
      </c>
      <c r="D620" s="20" t="s">
        <v>559</v>
      </c>
      <c r="E620" s="20" t="s">
        <v>41</v>
      </c>
      <c r="F620" s="21">
        <v>4911990000</v>
      </c>
      <c r="G620" s="20" t="s">
        <v>78</v>
      </c>
      <c r="H620" s="20" t="s">
        <v>258</v>
      </c>
      <c r="I620" s="20"/>
      <c r="J620" s="20"/>
      <c r="K620" s="20"/>
      <c r="L620" s="20"/>
      <c r="M620" s="20"/>
      <c r="N620" s="21">
        <v>1</v>
      </c>
      <c r="O620" s="20"/>
      <c r="P620" s="23">
        <v>20</v>
      </c>
      <c r="Q620" s="24"/>
      <c r="R620" s="28">
        <v>390.6</v>
      </c>
      <c r="S620" s="42">
        <f t="shared" si="34"/>
        <v>253.89000000000001</v>
      </c>
      <c r="T620" s="25">
        <f t="shared" si="35"/>
        <v>0</v>
      </c>
      <c r="W620" s="44" t="s">
        <v>1530</v>
      </c>
      <c r="X620" s="44"/>
      <c r="Y620" s="44"/>
      <c r="Z620" s="44"/>
      <c r="AA620" s="44"/>
      <c r="AB620" s="44"/>
      <c r="AC620" s="44"/>
      <c r="AD620" s="44"/>
      <c r="AE620" s="44"/>
      <c r="AF620" s="44"/>
      <c r="AG620" s="44"/>
      <c r="AH620" s="44"/>
      <c r="AI620" s="44"/>
      <c r="AJ620" s="44"/>
    </row>
    <row r="621" spans="1:51" s="17" customFormat="1" ht="99.95" customHeight="1" outlineLevel="4" x14ac:dyDescent="0.2">
      <c r="A621" s="18" t="s">
        <v>1531</v>
      </c>
      <c r="B621" s="19" t="s">
        <v>1532</v>
      </c>
      <c r="C621" s="21">
        <v>4630112058482</v>
      </c>
      <c r="D621" s="20" t="s">
        <v>585</v>
      </c>
      <c r="E621" s="20" t="s">
        <v>41</v>
      </c>
      <c r="F621" s="21">
        <v>4911990000</v>
      </c>
      <c r="G621" s="20" t="s">
        <v>78</v>
      </c>
      <c r="H621" s="20" t="s">
        <v>1533</v>
      </c>
      <c r="I621" s="20"/>
      <c r="J621" s="20"/>
      <c r="K621" s="20"/>
      <c r="L621" s="20"/>
      <c r="M621" s="20"/>
      <c r="N621" s="21">
        <v>1</v>
      </c>
      <c r="O621" s="20"/>
      <c r="P621" s="23">
        <v>20</v>
      </c>
      <c r="Q621" s="24"/>
      <c r="R621" s="28">
        <v>299.3</v>
      </c>
      <c r="S621" s="42">
        <f t="shared" si="34"/>
        <v>194.54500000000002</v>
      </c>
      <c r="T621" s="25">
        <f t="shared" si="35"/>
        <v>0</v>
      </c>
      <c r="W621" s="44" t="s">
        <v>1534</v>
      </c>
      <c r="X621" s="44"/>
      <c r="Y621" s="44"/>
      <c r="Z621" s="44"/>
      <c r="AA621" s="44"/>
      <c r="AB621" s="44"/>
      <c r="AC621" s="44"/>
      <c r="AD621" s="44"/>
      <c r="AE621" s="44"/>
      <c r="AF621" s="44"/>
      <c r="AG621" s="44"/>
      <c r="AH621" s="44"/>
      <c r="AI621" s="44"/>
      <c r="AJ621" s="44"/>
    </row>
    <row r="622" spans="1:51" s="17" customFormat="1" ht="99.95" customHeight="1" outlineLevel="4" x14ac:dyDescent="0.2">
      <c r="A622" s="18" t="s">
        <v>1535</v>
      </c>
      <c r="B622" s="19" t="s">
        <v>1536</v>
      </c>
      <c r="C622" s="21">
        <v>4630112062762</v>
      </c>
      <c r="D622" s="20" t="s">
        <v>559</v>
      </c>
      <c r="E622" s="20" t="s">
        <v>41</v>
      </c>
      <c r="F622" s="21">
        <v>4911990000</v>
      </c>
      <c r="G622" s="20" t="s">
        <v>174</v>
      </c>
      <c r="H622" s="20" t="s">
        <v>265</v>
      </c>
      <c r="I622" s="20"/>
      <c r="J622" s="20" t="s">
        <v>199</v>
      </c>
      <c r="K622" s="20"/>
      <c r="L622" s="20"/>
      <c r="M622" s="20"/>
      <c r="N622" s="21">
        <v>1</v>
      </c>
      <c r="O622" s="20"/>
      <c r="P622" s="23">
        <v>20</v>
      </c>
      <c r="Q622" s="24"/>
      <c r="R622" s="28">
        <v>543.79999999999995</v>
      </c>
      <c r="S622" s="42">
        <f t="shared" si="34"/>
        <v>353.46999999999997</v>
      </c>
      <c r="T622" s="25">
        <f t="shared" si="35"/>
        <v>0</v>
      </c>
      <c r="W622" s="44" t="s">
        <v>1537</v>
      </c>
      <c r="X622" s="44"/>
      <c r="Y622" s="44"/>
      <c r="Z622" s="44"/>
      <c r="AA622" s="44"/>
      <c r="AB622" s="44"/>
      <c r="AC622" s="44"/>
      <c r="AD622" s="44"/>
      <c r="AE622" s="44"/>
      <c r="AF622" s="44"/>
      <c r="AG622" s="44"/>
      <c r="AH622" s="44"/>
      <c r="AI622" s="44"/>
      <c r="AJ622" s="44"/>
    </row>
    <row r="623" spans="1:51" s="17" customFormat="1" ht="99.95" customHeight="1" outlineLevel="4" x14ac:dyDescent="0.2">
      <c r="A623" s="18" t="s">
        <v>1538</v>
      </c>
      <c r="B623" s="19" t="s">
        <v>1539</v>
      </c>
      <c r="C623" s="21">
        <v>4630112062779</v>
      </c>
      <c r="D623" s="20" t="s">
        <v>559</v>
      </c>
      <c r="E623" s="20" t="s">
        <v>41</v>
      </c>
      <c r="F623" s="21">
        <v>4911990000</v>
      </c>
      <c r="G623" s="20" t="s">
        <v>78</v>
      </c>
      <c r="H623" s="20" t="s">
        <v>265</v>
      </c>
      <c r="I623" s="20"/>
      <c r="J623" s="20"/>
      <c r="K623" s="20"/>
      <c r="L623" s="20"/>
      <c r="M623" s="20"/>
      <c r="N623" s="21">
        <v>1</v>
      </c>
      <c r="O623" s="20"/>
      <c r="P623" s="23">
        <v>20</v>
      </c>
      <c r="Q623" s="24"/>
      <c r="R623" s="28">
        <v>587.29999999999995</v>
      </c>
      <c r="S623" s="42">
        <f t="shared" si="34"/>
        <v>381.745</v>
      </c>
      <c r="T623" s="25">
        <f t="shared" si="35"/>
        <v>0</v>
      </c>
      <c r="W623" s="44" t="s">
        <v>1540</v>
      </c>
      <c r="X623" s="44"/>
      <c r="Y623" s="44"/>
      <c r="Z623" s="44"/>
      <c r="AA623" s="44"/>
      <c r="AB623" s="44"/>
      <c r="AC623" s="44"/>
      <c r="AD623" s="44"/>
      <c r="AE623" s="44"/>
      <c r="AF623" s="44"/>
      <c r="AG623" s="44"/>
      <c r="AH623" s="44"/>
      <c r="AI623" s="44"/>
      <c r="AJ623" s="44"/>
    </row>
    <row r="624" spans="1:51" s="17" customFormat="1" ht="99.95" customHeight="1" outlineLevel="4" x14ac:dyDescent="0.2">
      <c r="A624" s="18" t="s">
        <v>1541</v>
      </c>
      <c r="B624" s="19" t="s">
        <v>1542</v>
      </c>
      <c r="C624" s="21">
        <v>4630112062786</v>
      </c>
      <c r="D624" s="20" t="s">
        <v>559</v>
      </c>
      <c r="E624" s="20" t="s">
        <v>41</v>
      </c>
      <c r="F624" s="21">
        <v>4911990000</v>
      </c>
      <c r="G624" s="20" t="s">
        <v>78</v>
      </c>
      <c r="H624" s="20" t="s">
        <v>265</v>
      </c>
      <c r="I624" s="20"/>
      <c r="J624" s="20"/>
      <c r="K624" s="20"/>
      <c r="L624" s="20"/>
      <c r="M624" s="20"/>
      <c r="N624" s="21">
        <v>1</v>
      </c>
      <c r="O624" s="20"/>
      <c r="P624" s="23">
        <v>20</v>
      </c>
      <c r="Q624" s="24"/>
      <c r="R624" s="28">
        <v>589.4</v>
      </c>
      <c r="S624" s="42">
        <f t="shared" si="34"/>
        <v>383.11</v>
      </c>
      <c r="T624" s="25">
        <f t="shared" si="35"/>
        <v>0</v>
      </c>
      <c r="W624" s="44" t="s">
        <v>1543</v>
      </c>
      <c r="X624" s="44"/>
      <c r="Y624" s="44"/>
      <c r="Z624" s="44"/>
      <c r="AA624" s="44"/>
      <c r="AB624" s="44"/>
      <c r="AC624" s="44"/>
      <c r="AD624" s="44"/>
      <c r="AE624" s="44"/>
      <c r="AF624" s="44"/>
      <c r="AG624" s="44"/>
      <c r="AH624" s="44"/>
      <c r="AI624" s="44"/>
      <c r="AJ624" s="44"/>
    </row>
    <row r="625" spans="1:49" s="17" customFormat="1" ht="99.95" customHeight="1" outlineLevel="4" x14ac:dyDescent="0.2">
      <c r="A625" s="18" t="s">
        <v>1544</v>
      </c>
      <c r="B625" s="19" t="s">
        <v>1545</v>
      </c>
      <c r="C625" s="21">
        <v>4630112062793</v>
      </c>
      <c r="D625" s="20" t="s">
        <v>559</v>
      </c>
      <c r="E625" s="20" t="s">
        <v>41</v>
      </c>
      <c r="F625" s="21">
        <v>4911990000</v>
      </c>
      <c r="G625" s="20" t="s">
        <v>78</v>
      </c>
      <c r="H625" s="20" t="s">
        <v>265</v>
      </c>
      <c r="I625" s="20"/>
      <c r="J625" s="20"/>
      <c r="K625" s="20"/>
      <c r="L625" s="20"/>
      <c r="M625" s="20"/>
      <c r="N625" s="21">
        <v>1</v>
      </c>
      <c r="O625" s="20"/>
      <c r="P625" s="23">
        <v>20</v>
      </c>
      <c r="Q625" s="24"/>
      <c r="R625" s="28">
        <v>589.4</v>
      </c>
      <c r="S625" s="42">
        <f t="shared" si="34"/>
        <v>383.11</v>
      </c>
      <c r="T625" s="25">
        <f t="shared" si="35"/>
        <v>0</v>
      </c>
      <c r="W625" s="44" t="s">
        <v>1546</v>
      </c>
      <c r="X625" s="44"/>
      <c r="Y625" s="44"/>
      <c r="Z625" s="44"/>
      <c r="AA625" s="44"/>
      <c r="AB625" s="44"/>
      <c r="AC625" s="44"/>
      <c r="AD625" s="44"/>
      <c r="AE625" s="44"/>
      <c r="AF625" s="44"/>
      <c r="AG625" s="44"/>
      <c r="AH625" s="44"/>
      <c r="AI625" s="44"/>
      <c r="AJ625" s="44"/>
    </row>
    <row r="626" spans="1:49" s="17" customFormat="1" ht="99.95" customHeight="1" outlineLevel="4" x14ac:dyDescent="0.2">
      <c r="A626" s="18" t="s">
        <v>1547</v>
      </c>
      <c r="B626" s="19" t="s">
        <v>1548</v>
      </c>
      <c r="C626" s="21">
        <v>4630112062816</v>
      </c>
      <c r="D626" s="20" t="s">
        <v>585</v>
      </c>
      <c r="E626" s="20" t="s">
        <v>41</v>
      </c>
      <c r="F626" s="21">
        <v>4911990000</v>
      </c>
      <c r="G626" s="20" t="s">
        <v>78</v>
      </c>
      <c r="H626" s="20" t="s">
        <v>599</v>
      </c>
      <c r="I626" s="20"/>
      <c r="J626" s="20"/>
      <c r="K626" s="20"/>
      <c r="L626" s="20"/>
      <c r="M626" s="20"/>
      <c r="N626" s="21">
        <v>1</v>
      </c>
      <c r="O626" s="20"/>
      <c r="P626" s="23">
        <v>20</v>
      </c>
      <c r="Q626" s="24"/>
      <c r="R626" s="28">
        <v>303.89999999999998</v>
      </c>
      <c r="S626" s="42">
        <f t="shared" si="34"/>
        <v>197.535</v>
      </c>
      <c r="T626" s="25">
        <f t="shared" si="35"/>
        <v>0</v>
      </c>
      <c r="W626" s="44" t="s">
        <v>1549</v>
      </c>
      <c r="X626" s="44"/>
      <c r="Y626" s="44"/>
      <c r="Z626" s="44"/>
      <c r="AA626" s="44"/>
      <c r="AB626" s="44"/>
      <c r="AC626" s="44"/>
      <c r="AD626" s="44"/>
      <c r="AE626" s="44"/>
      <c r="AF626" s="44"/>
      <c r="AG626" s="44"/>
      <c r="AH626" s="44"/>
      <c r="AI626" s="44"/>
      <c r="AJ626" s="44"/>
      <c r="AK626" s="44"/>
      <c r="AL626" s="44"/>
      <c r="AM626" s="44"/>
      <c r="AN626" s="44"/>
      <c r="AO626" s="44"/>
    </row>
    <row r="627" spans="1:49" s="17" customFormat="1" ht="99.95" customHeight="1" outlineLevel="4" x14ac:dyDescent="0.2">
      <c r="A627" s="18" t="s">
        <v>1550</v>
      </c>
      <c r="B627" s="19" t="s">
        <v>1551</v>
      </c>
      <c r="C627" s="21">
        <v>4630112062830</v>
      </c>
      <c r="D627" s="20" t="s">
        <v>585</v>
      </c>
      <c r="E627" s="20" t="s">
        <v>41</v>
      </c>
      <c r="F627" s="21">
        <v>4911990000</v>
      </c>
      <c r="G627" s="20" t="s">
        <v>78</v>
      </c>
      <c r="H627" s="20" t="s">
        <v>599</v>
      </c>
      <c r="I627" s="20"/>
      <c r="J627" s="20"/>
      <c r="K627" s="20"/>
      <c r="L627" s="20"/>
      <c r="M627" s="20"/>
      <c r="N627" s="21">
        <v>1</v>
      </c>
      <c r="O627" s="20"/>
      <c r="P627" s="23">
        <v>20</v>
      </c>
      <c r="Q627" s="24"/>
      <c r="R627" s="28">
        <v>400.15</v>
      </c>
      <c r="S627" s="42">
        <f t="shared" si="34"/>
        <v>260.09749999999997</v>
      </c>
      <c r="T627" s="25">
        <f t="shared" si="35"/>
        <v>0</v>
      </c>
      <c r="W627" s="44" t="s">
        <v>1552</v>
      </c>
      <c r="X627" s="44"/>
      <c r="Y627" s="44"/>
      <c r="Z627" s="44"/>
      <c r="AA627" s="44"/>
      <c r="AB627" s="44"/>
      <c r="AC627" s="44"/>
      <c r="AD627" s="44"/>
      <c r="AE627" s="44"/>
      <c r="AF627" s="44"/>
      <c r="AG627" s="44"/>
      <c r="AH627" s="44"/>
      <c r="AI627" s="44"/>
      <c r="AJ627" s="44"/>
    </row>
    <row r="628" spans="1:49" s="17" customFormat="1" ht="99.95" customHeight="1" outlineLevel="4" x14ac:dyDescent="0.2">
      <c r="A628" s="18" t="s">
        <v>1553</v>
      </c>
      <c r="B628" s="19" t="s">
        <v>1554</v>
      </c>
      <c r="C628" s="21">
        <v>4630112062854</v>
      </c>
      <c r="D628" s="20" t="s">
        <v>559</v>
      </c>
      <c r="E628" s="20" t="s">
        <v>41</v>
      </c>
      <c r="F628" s="21">
        <v>4911990000</v>
      </c>
      <c r="G628" s="20" t="s">
        <v>78</v>
      </c>
      <c r="H628" s="20" t="s">
        <v>265</v>
      </c>
      <c r="I628" s="20"/>
      <c r="J628" s="20"/>
      <c r="K628" s="20"/>
      <c r="L628" s="20"/>
      <c r="M628" s="20"/>
      <c r="N628" s="21">
        <v>1</v>
      </c>
      <c r="O628" s="20"/>
      <c r="P628" s="23">
        <v>20</v>
      </c>
      <c r="Q628" s="24"/>
      <c r="R628" s="28">
        <v>372</v>
      </c>
      <c r="S628" s="42">
        <f t="shared" si="34"/>
        <v>241.8</v>
      </c>
      <c r="T628" s="25">
        <f t="shared" si="35"/>
        <v>0</v>
      </c>
      <c r="W628" s="44" t="s">
        <v>1555</v>
      </c>
      <c r="X628" s="44"/>
      <c r="Y628" s="44"/>
      <c r="Z628" s="44"/>
      <c r="AA628" s="44"/>
      <c r="AB628" s="44"/>
      <c r="AC628" s="44"/>
      <c r="AD628" s="44"/>
      <c r="AE628" s="44"/>
      <c r="AF628" s="44"/>
      <c r="AG628" s="44"/>
      <c r="AH628" s="44"/>
      <c r="AI628" s="44"/>
      <c r="AJ628" s="44"/>
    </row>
    <row r="629" spans="1:49" s="17" customFormat="1" ht="99.95" customHeight="1" outlineLevel="4" x14ac:dyDescent="0.2">
      <c r="A629" s="18" t="s">
        <v>1556</v>
      </c>
      <c r="B629" s="19" t="s">
        <v>1557</v>
      </c>
      <c r="C629" s="21">
        <v>4630112062861</v>
      </c>
      <c r="D629" s="20" t="s">
        <v>559</v>
      </c>
      <c r="E629" s="20" t="s">
        <v>41</v>
      </c>
      <c r="F629" s="21">
        <v>4911990000</v>
      </c>
      <c r="G629" s="20" t="s">
        <v>78</v>
      </c>
      <c r="H629" s="20" t="s">
        <v>265</v>
      </c>
      <c r="I629" s="20"/>
      <c r="J629" s="20"/>
      <c r="K629" s="20"/>
      <c r="L629" s="20"/>
      <c r="M629" s="20"/>
      <c r="N629" s="21">
        <v>1</v>
      </c>
      <c r="O629" s="20"/>
      <c r="P629" s="23">
        <v>20</v>
      </c>
      <c r="Q629" s="24"/>
      <c r="R629" s="28">
        <v>372</v>
      </c>
      <c r="S629" s="42">
        <f t="shared" si="34"/>
        <v>241.8</v>
      </c>
      <c r="T629" s="25">
        <f t="shared" si="35"/>
        <v>0</v>
      </c>
      <c r="W629" s="44" t="s">
        <v>1558</v>
      </c>
      <c r="X629" s="44"/>
      <c r="Y629" s="44"/>
      <c r="Z629" s="44"/>
      <c r="AA629" s="44"/>
      <c r="AB629" s="44"/>
      <c r="AC629" s="44"/>
      <c r="AD629" s="44"/>
      <c r="AE629" s="44"/>
      <c r="AF629" s="44"/>
      <c r="AG629" s="44"/>
      <c r="AH629" s="44"/>
      <c r="AI629" s="44"/>
      <c r="AJ629" s="44"/>
    </row>
    <row r="630" spans="1:49" s="17" customFormat="1" ht="99.95" customHeight="1" outlineLevel="4" x14ac:dyDescent="0.2">
      <c r="A630" s="18" t="s">
        <v>1559</v>
      </c>
      <c r="B630" s="19" t="s">
        <v>1560</v>
      </c>
      <c r="C630" s="21">
        <v>4630112062892</v>
      </c>
      <c r="D630" s="20" t="s">
        <v>585</v>
      </c>
      <c r="E630" s="20" t="s">
        <v>41</v>
      </c>
      <c r="F630" s="21">
        <v>4911990000</v>
      </c>
      <c r="G630" s="20" t="s">
        <v>78</v>
      </c>
      <c r="H630" s="20" t="s">
        <v>599</v>
      </c>
      <c r="I630" s="20"/>
      <c r="J630" s="20"/>
      <c r="K630" s="20"/>
      <c r="L630" s="20"/>
      <c r="M630" s="20"/>
      <c r="N630" s="21">
        <v>1</v>
      </c>
      <c r="O630" s="20"/>
      <c r="P630" s="23">
        <v>20</v>
      </c>
      <c r="Q630" s="24"/>
      <c r="R630" s="28">
        <v>385.8</v>
      </c>
      <c r="S630" s="42">
        <f t="shared" si="34"/>
        <v>250.77</v>
      </c>
      <c r="T630" s="25">
        <f t="shared" si="35"/>
        <v>0</v>
      </c>
      <c r="W630" s="44" t="s">
        <v>1561</v>
      </c>
      <c r="X630" s="44"/>
      <c r="Y630" s="44"/>
      <c r="Z630" s="44"/>
      <c r="AA630" s="44"/>
      <c r="AB630" s="44"/>
      <c r="AC630" s="44"/>
      <c r="AD630" s="44"/>
      <c r="AE630" s="44"/>
      <c r="AF630" s="44"/>
      <c r="AG630" s="44"/>
      <c r="AH630" s="44"/>
      <c r="AI630" s="44"/>
      <c r="AJ630" s="44"/>
    </row>
    <row r="631" spans="1:49" s="17" customFormat="1" ht="99.95" customHeight="1" outlineLevel="4" x14ac:dyDescent="0.2">
      <c r="A631" s="18" t="s">
        <v>1562</v>
      </c>
      <c r="B631" s="19" t="s">
        <v>1563</v>
      </c>
      <c r="C631" s="21">
        <v>4630112062915</v>
      </c>
      <c r="D631" s="20" t="s">
        <v>585</v>
      </c>
      <c r="E631" s="20" t="s">
        <v>41</v>
      </c>
      <c r="F631" s="21">
        <v>4911990000</v>
      </c>
      <c r="G631" s="20" t="s">
        <v>174</v>
      </c>
      <c r="H631" s="20" t="s">
        <v>599</v>
      </c>
      <c r="I631" s="20"/>
      <c r="J631" s="20"/>
      <c r="K631" s="20"/>
      <c r="L631" s="20"/>
      <c r="M631" s="20"/>
      <c r="N631" s="21">
        <v>1</v>
      </c>
      <c r="O631" s="20"/>
      <c r="P631" s="23">
        <v>20</v>
      </c>
      <c r="Q631" s="24"/>
      <c r="R631" s="28">
        <v>201</v>
      </c>
      <c r="S631" s="42">
        <f t="shared" si="34"/>
        <v>130.65</v>
      </c>
      <c r="T631" s="25">
        <f t="shared" si="35"/>
        <v>0</v>
      </c>
      <c r="W631" s="44" t="s">
        <v>1564</v>
      </c>
      <c r="X631" s="44"/>
      <c r="Y631" s="44"/>
      <c r="Z631" s="44"/>
      <c r="AA631" s="44"/>
      <c r="AB631" s="44"/>
      <c r="AC631" s="44"/>
      <c r="AD631" s="44"/>
      <c r="AE631" s="44"/>
      <c r="AF631" s="44"/>
      <c r="AG631" s="44"/>
      <c r="AH631" s="44"/>
      <c r="AI631" s="44"/>
      <c r="AJ631" s="44"/>
    </row>
    <row r="632" spans="1:49" s="17" customFormat="1" ht="99.95" customHeight="1" outlineLevel="4" x14ac:dyDescent="0.2">
      <c r="A632" s="18" t="s">
        <v>1565</v>
      </c>
      <c r="B632" s="19" t="s">
        <v>1566</v>
      </c>
      <c r="C632" s="21">
        <v>4630112062939</v>
      </c>
      <c r="D632" s="20" t="s">
        <v>585</v>
      </c>
      <c r="E632" s="20" t="s">
        <v>41</v>
      </c>
      <c r="F632" s="21">
        <v>4911990000</v>
      </c>
      <c r="G632" s="20" t="s">
        <v>78</v>
      </c>
      <c r="H632" s="20" t="s">
        <v>599</v>
      </c>
      <c r="I632" s="20"/>
      <c r="J632" s="20"/>
      <c r="K632" s="20"/>
      <c r="L632" s="20"/>
      <c r="M632" s="20"/>
      <c r="N632" s="21">
        <v>1</v>
      </c>
      <c r="O632" s="20"/>
      <c r="P632" s="23">
        <v>20</v>
      </c>
      <c r="Q632" s="24"/>
      <c r="R632" s="28">
        <v>204.1</v>
      </c>
      <c r="S632" s="42">
        <f t="shared" si="34"/>
        <v>132.66499999999999</v>
      </c>
      <c r="T632" s="25">
        <f t="shared" si="35"/>
        <v>0</v>
      </c>
      <c r="W632" s="44" t="s">
        <v>1567</v>
      </c>
      <c r="X632" s="44"/>
      <c r="Y632" s="44"/>
      <c r="Z632" s="44"/>
      <c r="AA632" s="44"/>
      <c r="AB632" s="44"/>
      <c r="AC632" s="44"/>
      <c r="AD632" s="44"/>
      <c r="AE632" s="44"/>
      <c r="AF632" s="44"/>
      <c r="AG632" s="44"/>
      <c r="AH632" s="44"/>
      <c r="AI632" s="44"/>
      <c r="AJ632" s="44"/>
    </row>
    <row r="633" spans="1:49" s="17" customFormat="1" ht="99.95" customHeight="1" outlineLevel="4" x14ac:dyDescent="0.2">
      <c r="A633" s="18" t="s">
        <v>1568</v>
      </c>
      <c r="B633" s="19" t="s">
        <v>1569</v>
      </c>
      <c r="C633" s="21">
        <v>4630112063004</v>
      </c>
      <c r="D633" s="20" t="s">
        <v>559</v>
      </c>
      <c r="E633" s="20" t="s">
        <v>41</v>
      </c>
      <c r="F633" s="21">
        <v>4911990000</v>
      </c>
      <c r="G633" s="20" t="s">
        <v>174</v>
      </c>
      <c r="H633" s="20" t="s">
        <v>265</v>
      </c>
      <c r="I633" s="20"/>
      <c r="J633" s="20"/>
      <c r="K633" s="20"/>
      <c r="L633" s="20"/>
      <c r="M633" s="20"/>
      <c r="N633" s="21">
        <v>1</v>
      </c>
      <c r="O633" s="20"/>
      <c r="P633" s="23">
        <v>20</v>
      </c>
      <c r="Q633" s="24"/>
      <c r="R633" s="28">
        <v>372</v>
      </c>
      <c r="S633" s="42">
        <f t="shared" si="34"/>
        <v>241.8</v>
      </c>
      <c r="T633" s="25">
        <f t="shared" si="35"/>
        <v>0</v>
      </c>
      <c r="W633" s="44" t="s">
        <v>1558</v>
      </c>
      <c r="X633" s="44"/>
      <c r="Y633" s="44"/>
      <c r="Z633" s="44"/>
      <c r="AA633" s="44"/>
      <c r="AB633" s="44"/>
      <c r="AC633" s="44"/>
      <c r="AD633" s="44"/>
      <c r="AE633" s="44"/>
      <c r="AF633" s="44"/>
      <c r="AG633" s="44"/>
      <c r="AH633" s="44"/>
      <c r="AI633" s="44"/>
      <c r="AJ633" s="44"/>
    </row>
    <row r="634" spans="1:49" s="17" customFormat="1" ht="99.95" customHeight="1" outlineLevel="4" x14ac:dyDescent="0.2">
      <c r="A634" s="18" t="s">
        <v>1570</v>
      </c>
      <c r="B634" s="19" t="s">
        <v>1571</v>
      </c>
      <c r="C634" s="21">
        <v>4630112063011</v>
      </c>
      <c r="D634" s="20" t="s">
        <v>559</v>
      </c>
      <c r="E634" s="20" t="s">
        <v>41</v>
      </c>
      <c r="F634" s="21">
        <v>4911990000</v>
      </c>
      <c r="G634" s="20" t="s">
        <v>78</v>
      </c>
      <c r="H634" s="20" t="s">
        <v>258</v>
      </c>
      <c r="I634" s="20"/>
      <c r="J634" s="20"/>
      <c r="K634" s="20"/>
      <c r="L634" s="20"/>
      <c r="M634" s="20"/>
      <c r="N634" s="21">
        <v>1</v>
      </c>
      <c r="O634" s="20"/>
      <c r="P634" s="23">
        <v>20</v>
      </c>
      <c r="Q634" s="24"/>
      <c r="R634" s="28">
        <v>589.4</v>
      </c>
      <c r="S634" s="42">
        <f t="shared" si="34"/>
        <v>383.11</v>
      </c>
      <c r="T634" s="25">
        <f t="shared" si="35"/>
        <v>0</v>
      </c>
      <c r="W634" s="44" t="s">
        <v>1572</v>
      </c>
      <c r="X634" s="44"/>
      <c r="Y634" s="44"/>
      <c r="Z634" s="44"/>
      <c r="AA634" s="44"/>
      <c r="AB634" s="44"/>
      <c r="AC634" s="44"/>
      <c r="AD634" s="44"/>
      <c r="AE634" s="44"/>
      <c r="AF634" s="44"/>
      <c r="AG634" s="44"/>
      <c r="AH634" s="44"/>
      <c r="AI634" s="44"/>
      <c r="AJ634" s="44"/>
    </row>
    <row r="635" spans="1:49" s="17" customFormat="1" ht="99.95" customHeight="1" outlineLevel="4" x14ac:dyDescent="0.2">
      <c r="A635" s="18" t="s">
        <v>1573</v>
      </c>
      <c r="B635" s="19" t="s">
        <v>1574</v>
      </c>
      <c r="C635" s="21">
        <v>4630112063028</v>
      </c>
      <c r="D635" s="20" t="s">
        <v>559</v>
      </c>
      <c r="E635" s="20" t="s">
        <v>41</v>
      </c>
      <c r="F635" s="21">
        <v>4911990000</v>
      </c>
      <c r="G635" s="20" t="s">
        <v>78</v>
      </c>
      <c r="H635" s="20" t="s">
        <v>258</v>
      </c>
      <c r="I635" s="20"/>
      <c r="J635" s="20" t="s">
        <v>199</v>
      </c>
      <c r="K635" s="20"/>
      <c r="L635" s="20"/>
      <c r="M635" s="20"/>
      <c r="N635" s="21">
        <v>1</v>
      </c>
      <c r="O635" s="20"/>
      <c r="P635" s="23">
        <v>20</v>
      </c>
      <c r="Q635" s="24"/>
      <c r="R635" s="28">
        <v>346.8</v>
      </c>
      <c r="S635" s="42">
        <f t="shared" si="34"/>
        <v>225.42000000000002</v>
      </c>
      <c r="T635" s="25">
        <f t="shared" si="35"/>
        <v>0</v>
      </c>
      <c r="W635" s="44" t="s">
        <v>1575</v>
      </c>
      <c r="X635" s="44"/>
      <c r="Y635" s="44"/>
      <c r="Z635" s="44"/>
      <c r="AA635" s="44"/>
      <c r="AB635" s="44"/>
      <c r="AC635" s="44"/>
      <c r="AD635" s="44"/>
      <c r="AE635" s="44"/>
      <c r="AF635" s="44"/>
      <c r="AG635" s="44"/>
      <c r="AH635" s="44"/>
      <c r="AI635" s="44"/>
      <c r="AJ635" s="44"/>
    </row>
    <row r="636" spans="1:49" s="17" customFormat="1" ht="99.95" customHeight="1" outlineLevel="4" x14ac:dyDescent="0.2">
      <c r="A636" s="18" t="s">
        <v>1576</v>
      </c>
      <c r="B636" s="19" t="s">
        <v>1577</v>
      </c>
      <c r="C636" s="21">
        <v>4630112063035</v>
      </c>
      <c r="D636" s="20" t="s">
        <v>559</v>
      </c>
      <c r="E636" s="20" t="s">
        <v>41</v>
      </c>
      <c r="F636" s="21">
        <v>4911990000</v>
      </c>
      <c r="G636" s="20" t="s">
        <v>78</v>
      </c>
      <c r="H636" s="20" t="s">
        <v>258</v>
      </c>
      <c r="I636" s="20"/>
      <c r="J636" s="20" t="s">
        <v>199</v>
      </c>
      <c r="K636" s="20"/>
      <c r="L636" s="20"/>
      <c r="M636" s="20"/>
      <c r="N636" s="21">
        <v>1</v>
      </c>
      <c r="O636" s="20"/>
      <c r="P636" s="23">
        <v>20</v>
      </c>
      <c r="Q636" s="24"/>
      <c r="R636" s="28">
        <v>298.5</v>
      </c>
      <c r="S636" s="42">
        <f t="shared" si="34"/>
        <v>194.02500000000001</v>
      </c>
      <c r="T636" s="25">
        <f t="shared" si="35"/>
        <v>0</v>
      </c>
      <c r="W636" s="44" t="s">
        <v>1578</v>
      </c>
      <c r="X636" s="44"/>
      <c r="Y636" s="44"/>
      <c r="Z636" s="44"/>
      <c r="AA636" s="44"/>
      <c r="AB636" s="44"/>
      <c r="AC636" s="44"/>
      <c r="AD636" s="44"/>
      <c r="AE636" s="44"/>
      <c r="AF636" s="44"/>
      <c r="AG636" s="44"/>
      <c r="AH636" s="44"/>
      <c r="AI636" s="44"/>
      <c r="AJ636" s="44"/>
    </row>
    <row r="637" spans="1:49" s="17" customFormat="1" ht="99.95" customHeight="1" outlineLevel="4" x14ac:dyDescent="0.2">
      <c r="A637" s="18" t="s">
        <v>1579</v>
      </c>
      <c r="B637" s="19" t="s">
        <v>1580</v>
      </c>
      <c r="C637" s="21">
        <v>4630112064773</v>
      </c>
      <c r="D637" s="20" t="s">
        <v>585</v>
      </c>
      <c r="E637" s="20" t="s">
        <v>41</v>
      </c>
      <c r="F637" s="21">
        <v>4911990000</v>
      </c>
      <c r="G637" s="20" t="s">
        <v>78</v>
      </c>
      <c r="H637" s="20" t="s">
        <v>599</v>
      </c>
      <c r="I637" s="20"/>
      <c r="J637" s="20"/>
      <c r="K637" s="20"/>
      <c r="L637" s="20"/>
      <c r="M637" s="20"/>
      <c r="N637" s="21">
        <v>1</v>
      </c>
      <c r="O637" s="20"/>
      <c r="P637" s="23">
        <v>20</v>
      </c>
      <c r="Q637" s="24"/>
      <c r="R637" s="28">
        <v>203.54</v>
      </c>
      <c r="S637" s="42">
        <f t="shared" si="34"/>
        <v>132.30099999999999</v>
      </c>
      <c r="T637" s="25">
        <f t="shared" si="35"/>
        <v>0</v>
      </c>
      <c r="W637" s="44" t="s">
        <v>1581</v>
      </c>
      <c r="X637" s="44"/>
      <c r="Y637" s="44"/>
      <c r="Z637" s="44"/>
      <c r="AA637" s="44"/>
      <c r="AB637" s="44"/>
      <c r="AC637" s="44"/>
      <c r="AD637" s="44"/>
      <c r="AE637" s="44"/>
      <c r="AF637" s="44"/>
    </row>
    <row r="638" spans="1:49" s="17" customFormat="1" ht="99.95" customHeight="1" outlineLevel="4" x14ac:dyDescent="0.2">
      <c r="A638" s="18" t="s">
        <v>1582</v>
      </c>
      <c r="B638" s="19" t="s">
        <v>1583</v>
      </c>
      <c r="C638" s="21">
        <v>4630112073560</v>
      </c>
      <c r="D638" s="20" t="s">
        <v>585</v>
      </c>
      <c r="E638" s="20" t="s">
        <v>41</v>
      </c>
      <c r="F638" s="21">
        <v>4911990000</v>
      </c>
      <c r="G638" s="20" t="s">
        <v>78</v>
      </c>
      <c r="H638" s="20" t="s">
        <v>599</v>
      </c>
      <c r="I638" s="20"/>
      <c r="J638" s="20"/>
      <c r="K638" s="20"/>
      <c r="L638" s="20"/>
      <c r="M638" s="20"/>
      <c r="N638" s="21">
        <v>1</v>
      </c>
      <c r="O638" s="20"/>
      <c r="P638" s="23">
        <v>20</v>
      </c>
      <c r="Q638" s="24"/>
      <c r="R638" s="28">
        <v>199.5</v>
      </c>
      <c r="S638" s="42">
        <f t="shared" si="34"/>
        <v>129.67500000000001</v>
      </c>
      <c r="T638" s="25">
        <f t="shared" si="35"/>
        <v>0</v>
      </c>
      <c r="W638" s="44" t="s">
        <v>1584</v>
      </c>
      <c r="X638" s="44"/>
      <c r="Y638" s="44"/>
      <c r="Z638" s="44"/>
      <c r="AA638" s="44"/>
      <c r="AB638" s="44"/>
      <c r="AC638" s="44"/>
      <c r="AD638" s="44"/>
      <c r="AE638" s="44"/>
      <c r="AF638" s="44"/>
      <c r="AG638" s="44"/>
      <c r="AH638" s="44"/>
      <c r="AI638" s="44"/>
      <c r="AJ638" s="44"/>
    </row>
    <row r="639" spans="1:49" s="17" customFormat="1" ht="99.95" customHeight="1" outlineLevel="4" x14ac:dyDescent="0.2">
      <c r="A639" s="18" t="s">
        <v>1585</v>
      </c>
      <c r="B639" s="19" t="s">
        <v>1586</v>
      </c>
      <c r="C639" s="21">
        <v>4630112073577</v>
      </c>
      <c r="D639" s="20" t="s">
        <v>585</v>
      </c>
      <c r="E639" s="20" t="s">
        <v>41</v>
      </c>
      <c r="F639" s="21">
        <v>4911990000</v>
      </c>
      <c r="G639" s="20" t="s">
        <v>78</v>
      </c>
      <c r="H639" s="20" t="s">
        <v>599</v>
      </c>
      <c r="I639" s="20"/>
      <c r="J639" s="20"/>
      <c r="K639" s="20"/>
      <c r="L639" s="20"/>
      <c r="M639" s="20"/>
      <c r="N639" s="21">
        <v>1</v>
      </c>
      <c r="O639" s="20"/>
      <c r="P639" s="23">
        <v>20</v>
      </c>
      <c r="Q639" s="24"/>
      <c r="R639" s="28">
        <v>399.2</v>
      </c>
      <c r="S639" s="42">
        <f t="shared" si="34"/>
        <v>259.48</v>
      </c>
      <c r="T639" s="25">
        <f t="shared" si="35"/>
        <v>0</v>
      </c>
      <c r="W639" s="44" t="s">
        <v>1587</v>
      </c>
      <c r="X639" s="44"/>
      <c r="Y639" s="44"/>
      <c r="Z639" s="44"/>
      <c r="AA639" s="44"/>
      <c r="AB639" s="44"/>
      <c r="AC639" s="44"/>
      <c r="AD639" s="44"/>
      <c r="AE639" s="44"/>
      <c r="AF639" s="44"/>
      <c r="AG639" s="44"/>
      <c r="AH639" s="44"/>
      <c r="AI639" s="44"/>
      <c r="AJ639" s="44"/>
      <c r="AK639" s="44"/>
      <c r="AL639" s="44"/>
      <c r="AM639" s="44"/>
      <c r="AN639" s="44"/>
      <c r="AO639" s="44"/>
      <c r="AP639" s="44"/>
      <c r="AQ639" s="44"/>
      <c r="AR639" s="44"/>
      <c r="AS639" s="44"/>
      <c r="AT639" s="44"/>
      <c r="AU639" s="44"/>
      <c r="AV639" s="44"/>
      <c r="AW639" s="44"/>
    </row>
    <row r="640" spans="1:49" s="17" customFormat="1" ht="99.95" customHeight="1" outlineLevel="4" x14ac:dyDescent="0.2">
      <c r="A640" s="18" t="s">
        <v>1588</v>
      </c>
      <c r="B640" s="19" t="s">
        <v>1589</v>
      </c>
      <c r="C640" s="21">
        <v>4630112073843</v>
      </c>
      <c r="D640" s="20" t="s">
        <v>585</v>
      </c>
      <c r="E640" s="20" t="s">
        <v>41</v>
      </c>
      <c r="F640" s="21">
        <v>4911990000</v>
      </c>
      <c r="G640" s="20" t="s">
        <v>78</v>
      </c>
      <c r="H640" s="20" t="s">
        <v>599</v>
      </c>
      <c r="I640" s="20"/>
      <c r="J640" s="20"/>
      <c r="K640" s="20"/>
      <c r="L640" s="20"/>
      <c r="M640" s="20"/>
      <c r="N640" s="21">
        <v>1</v>
      </c>
      <c r="O640" s="20"/>
      <c r="P640" s="23">
        <v>20</v>
      </c>
      <c r="Q640" s="24"/>
      <c r="R640" s="28">
        <v>381.6</v>
      </c>
      <c r="S640" s="42">
        <f t="shared" si="34"/>
        <v>248.04000000000002</v>
      </c>
      <c r="T640" s="25">
        <f t="shared" si="35"/>
        <v>0</v>
      </c>
      <c r="W640" s="44" t="s">
        <v>1590</v>
      </c>
      <c r="X640" s="44"/>
      <c r="Y640" s="44"/>
      <c r="Z640" s="44"/>
      <c r="AA640" s="44"/>
      <c r="AB640" s="44"/>
      <c r="AC640" s="44"/>
      <c r="AD640" s="44"/>
      <c r="AE640" s="44"/>
      <c r="AF640" s="44"/>
      <c r="AG640" s="44"/>
      <c r="AH640" s="44"/>
      <c r="AI640" s="44"/>
      <c r="AJ640" s="44"/>
      <c r="AK640" s="44"/>
      <c r="AL640" s="44"/>
      <c r="AM640" s="44"/>
      <c r="AN640" s="44"/>
      <c r="AO640" s="44"/>
      <c r="AP640" s="44"/>
      <c r="AQ640" s="44"/>
      <c r="AR640" s="44"/>
      <c r="AS640" s="44"/>
      <c r="AT640" s="44"/>
      <c r="AU640" s="44"/>
      <c r="AV640" s="44"/>
      <c r="AW640" s="44"/>
    </row>
    <row r="641" spans="1:36" s="17" customFormat="1" ht="99.95" customHeight="1" outlineLevel="4" x14ac:dyDescent="0.2">
      <c r="A641" s="18" t="s">
        <v>1591</v>
      </c>
      <c r="B641" s="19" t="s">
        <v>1592</v>
      </c>
      <c r="C641" s="21">
        <v>4610563390010</v>
      </c>
      <c r="D641" s="20" t="s">
        <v>559</v>
      </c>
      <c r="E641" s="20" t="s">
        <v>41</v>
      </c>
      <c r="F641" s="21">
        <v>4911990000</v>
      </c>
      <c r="G641" s="20" t="s">
        <v>566</v>
      </c>
      <c r="H641" s="20" t="s">
        <v>258</v>
      </c>
      <c r="I641" s="20"/>
      <c r="J641" s="20"/>
      <c r="K641" s="20"/>
      <c r="L641" s="20"/>
      <c r="M641" s="20"/>
      <c r="N641" s="21">
        <v>1</v>
      </c>
      <c r="O641" s="20"/>
      <c r="P641" s="23">
        <v>20</v>
      </c>
      <c r="Q641" s="24"/>
      <c r="R641" s="28">
        <v>371.6</v>
      </c>
      <c r="S641" s="42">
        <f t="shared" si="34"/>
        <v>241.54000000000002</v>
      </c>
      <c r="T641" s="25">
        <f t="shared" si="35"/>
        <v>0</v>
      </c>
      <c r="W641" s="44" t="s">
        <v>1593</v>
      </c>
      <c r="X641" s="44"/>
      <c r="Y641" s="44"/>
      <c r="Z641" s="44"/>
      <c r="AA641" s="44"/>
      <c r="AB641" s="44"/>
      <c r="AC641" s="44"/>
      <c r="AD641" s="44"/>
      <c r="AE641" s="44"/>
      <c r="AF641" s="44"/>
      <c r="AG641" s="44"/>
      <c r="AH641" s="44"/>
      <c r="AI641" s="44"/>
      <c r="AJ641" s="44"/>
    </row>
    <row r="642" spans="1:36" s="17" customFormat="1" ht="99.95" customHeight="1" outlineLevel="4" x14ac:dyDescent="0.2">
      <c r="A642" s="18" t="s">
        <v>1594</v>
      </c>
      <c r="B642" s="19" t="s">
        <v>1595</v>
      </c>
      <c r="C642" s="21">
        <v>4610563390027</v>
      </c>
      <c r="D642" s="20" t="s">
        <v>559</v>
      </c>
      <c r="E642" s="20" t="s">
        <v>41</v>
      </c>
      <c r="F642" s="21">
        <v>4911990000</v>
      </c>
      <c r="G642" s="20" t="s">
        <v>566</v>
      </c>
      <c r="H642" s="20" t="s">
        <v>258</v>
      </c>
      <c r="I642" s="20"/>
      <c r="J642" s="20"/>
      <c r="K642" s="20"/>
      <c r="L642" s="20"/>
      <c r="M642" s="20"/>
      <c r="N642" s="21">
        <v>1</v>
      </c>
      <c r="O642" s="20"/>
      <c r="P642" s="23">
        <v>20</v>
      </c>
      <c r="Q642" s="24"/>
      <c r="R642" s="28">
        <v>394.8</v>
      </c>
      <c r="S642" s="42">
        <f t="shared" si="34"/>
        <v>256.62</v>
      </c>
      <c r="T642" s="25">
        <f t="shared" si="35"/>
        <v>0</v>
      </c>
      <c r="W642" s="44" t="s">
        <v>1596</v>
      </c>
      <c r="X642" s="44"/>
      <c r="Y642" s="44"/>
      <c r="Z642" s="44"/>
      <c r="AA642" s="44"/>
      <c r="AB642" s="44"/>
      <c r="AC642" s="44"/>
      <c r="AD642" s="44"/>
      <c r="AE642" s="44"/>
      <c r="AF642" s="44"/>
      <c r="AG642" s="44"/>
      <c r="AH642" s="44"/>
      <c r="AI642" s="44"/>
      <c r="AJ642" s="44"/>
    </row>
    <row r="643" spans="1:36" s="17" customFormat="1" ht="99.95" customHeight="1" outlineLevel="4" x14ac:dyDescent="0.2">
      <c r="A643" s="18" t="s">
        <v>1597</v>
      </c>
      <c r="B643" s="19" t="s">
        <v>1598</v>
      </c>
      <c r="C643" s="21">
        <v>4610563390089</v>
      </c>
      <c r="D643" s="20" t="s">
        <v>585</v>
      </c>
      <c r="E643" s="20" t="s">
        <v>41</v>
      </c>
      <c r="F643" s="21">
        <v>4911990000</v>
      </c>
      <c r="G643" s="20" t="s">
        <v>78</v>
      </c>
      <c r="H643" s="20" t="s">
        <v>599</v>
      </c>
      <c r="I643" s="20"/>
      <c r="J643" s="20"/>
      <c r="K643" s="20"/>
      <c r="L643" s="20"/>
      <c r="M643" s="20"/>
      <c r="N643" s="21">
        <v>1</v>
      </c>
      <c r="O643" s="20"/>
      <c r="P643" s="23">
        <v>20</v>
      </c>
      <c r="Q643" s="24"/>
      <c r="R643" s="28">
        <v>194.15</v>
      </c>
      <c r="S643" s="42">
        <f t="shared" si="34"/>
        <v>126.19750000000001</v>
      </c>
      <c r="T643" s="25">
        <f t="shared" si="35"/>
        <v>0</v>
      </c>
      <c r="W643" s="44" t="s">
        <v>1599</v>
      </c>
      <c r="X643" s="44"/>
      <c r="Y643" s="44"/>
      <c r="Z643" s="44"/>
      <c r="AA643" s="44"/>
      <c r="AB643" s="44"/>
      <c r="AC643" s="44"/>
      <c r="AD643" s="44"/>
      <c r="AE643" s="44"/>
      <c r="AF643" s="44"/>
      <c r="AG643" s="44"/>
      <c r="AH643" s="44"/>
      <c r="AI643" s="44"/>
      <c r="AJ643" s="44"/>
    </row>
    <row r="644" spans="1:36" s="17" customFormat="1" ht="99.95" customHeight="1" outlineLevel="4" x14ac:dyDescent="0.2">
      <c r="A644" s="18" t="s">
        <v>1600</v>
      </c>
      <c r="B644" s="19" t="s">
        <v>1601</v>
      </c>
      <c r="C644" s="21">
        <v>4610563390096</v>
      </c>
      <c r="D644" s="20" t="s">
        <v>585</v>
      </c>
      <c r="E644" s="20" t="s">
        <v>41</v>
      </c>
      <c r="F644" s="21">
        <v>4911990000</v>
      </c>
      <c r="G644" s="20" t="s">
        <v>78</v>
      </c>
      <c r="H644" s="20" t="s">
        <v>599</v>
      </c>
      <c r="I644" s="20"/>
      <c r="J644" s="20"/>
      <c r="K644" s="20"/>
      <c r="L644" s="20"/>
      <c r="M644" s="20"/>
      <c r="N644" s="21">
        <v>1</v>
      </c>
      <c r="O644" s="20"/>
      <c r="P644" s="23">
        <v>20</v>
      </c>
      <c r="Q644" s="24"/>
      <c r="R644" s="28">
        <v>194.15</v>
      </c>
      <c r="S644" s="42">
        <f t="shared" si="34"/>
        <v>126.19750000000001</v>
      </c>
      <c r="T644" s="25">
        <f t="shared" si="35"/>
        <v>0</v>
      </c>
      <c r="W644" s="44" t="s">
        <v>1602</v>
      </c>
      <c r="X644" s="44"/>
      <c r="Y644" s="44"/>
      <c r="Z644" s="44"/>
      <c r="AA644" s="44"/>
      <c r="AB644" s="44"/>
      <c r="AC644" s="44"/>
      <c r="AD644" s="44"/>
      <c r="AE644" s="44"/>
      <c r="AF644" s="44"/>
      <c r="AG644" s="44"/>
      <c r="AH644" s="44"/>
      <c r="AI644" s="44"/>
      <c r="AJ644" s="44"/>
    </row>
    <row r="645" spans="1:36" s="17" customFormat="1" ht="99.95" customHeight="1" outlineLevel="4" x14ac:dyDescent="0.2">
      <c r="A645" s="18" t="s">
        <v>1603</v>
      </c>
      <c r="B645" s="19" t="s">
        <v>1604</v>
      </c>
      <c r="C645" s="21">
        <v>4610563390102</v>
      </c>
      <c r="D645" s="20" t="s">
        <v>585</v>
      </c>
      <c r="E645" s="20" t="s">
        <v>41</v>
      </c>
      <c r="F645" s="21">
        <v>4911990000</v>
      </c>
      <c r="G645" s="20" t="s">
        <v>78</v>
      </c>
      <c r="H645" s="20" t="s">
        <v>599</v>
      </c>
      <c r="I645" s="20"/>
      <c r="J645" s="20"/>
      <c r="K645" s="20"/>
      <c r="L645" s="20"/>
      <c r="M645" s="20"/>
      <c r="N645" s="21">
        <v>1</v>
      </c>
      <c r="O645" s="20"/>
      <c r="P645" s="23">
        <v>20</v>
      </c>
      <c r="Q645" s="24"/>
      <c r="R645" s="28">
        <v>194.15</v>
      </c>
      <c r="S645" s="42">
        <f t="shared" si="34"/>
        <v>126.19750000000001</v>
      </c>
      <c r="T645" s="25">
        <f t="shared" si="35"/>
        <v>0</v>
      </c>
      <c r="W645" s="44" t="s">
        <v>1605</v>
      </c>
      <c r="X645" s="44"/>
      <c r="Y645" s="44"/>
      <c r="Z645" s="44"/>
      <c r="AA645" s="44"/>
      <c r="AB645" s="44"/>
      <c r="AC645" s="44"/>
      <c r="AD645" s="44"/>
      <c r="AE645" s="44"/>
      <c r="AF645" s="44"/>
      <c r="AG645" s="44"/>
      <c r="AH645" s="44"/>
      <c r="AI645" s="44"/>
      <c r="AJ645" s="44"/>
    </row>
    <row r="646" spans="1:36" s="17" customFormat="1" ht="99.95" customHeight="1" outlineLevel="4" x14ac:dyDescent="0.2">
      <c r="A646" s="18" t="s">
        <v>1606</v>
      </c>
      <c r="B646" s="19" t="s">
        <v>1607</v>
      </c>
      <c r="C646" s="21">
        <v>4610563390119</v>
      </c>
      <c r="D646" s="20" t="s">
        <v>585</v>
      </c>
      <c r="E646" s="20" t="s">
        <v>41</v>
      </c>
      <c r="F646" s="21">
        <v>4911990000</v>
      </c>
      <c r="G646" s="20" t="s">
        <v>78</v>
      </c>
      <c r="H646" s="20" t="s">
        <v>599</v>
      </c>
      <c r="I646" s="20"/>
      <c r="J646" s="20"/>
      <c r="K646" s="20"/>
      <c r="L646" s="20"/>
      <c r="M646" s="20"/>
      <c r="N646" s="21">
        <v>1</v>
      </c>
      <c r="O646" s="20"/>
      <c r="P646" s="23">
        <v>20</v>
      </c>
      <c r="Q646" s="24"/>
      <c r="R646" s="28">
        <v>272.25</v>
      </c>
      <c r="S646" s="42">
        <f t="shared" si="34"/>
        <v>176.96250000000001</v>
      </c>
      <c r="T646" s="25">
        <f t="shared" si="35"/>
        <v>0</v>
      </c>
      <c r="W646" s="44" t="s">
        <v>1608</v>
      </c>
      <c r="X646" s="44"/>
      <c r="Y646" s="44"/>
      <c r="Z646" s="44"/>
      <c r="AA646" s="44"/>
      <c r="AB646" s="44"/>
      <c r="AC646" s="44"/>
      <c r="AD646" s="44"/>
      <c r="AE646" s="44"/>
      <c r="AF646" s="44"/>
      <c r="AG646" s="44"/>
      <c r="AH646" s="44"/>
      <c r="AI646" s="44"/>
      <c r="AJ646" s="44"/>
    </row>
    <row r="647" spans="1:36" s="17" customFormat="1" ht="99.95" customHeight="1" outlineLevel="4" x14ac:dyDescent="0.2">
      <c r="A647" s="18" t="s">
        <v>1609</v>
      </c>
      <c r="B647" s="19" t="s">
        <v>1610</v>
      </c>
      <c r="C647" s="21">
        <v>4610563390126</v>
      </c>
      <c r="D647" s="20" t="s">
        <v>585</v>
      </c>
      <c r="E647" s="20" t="s">
        <v>41</v>
      </c>
      <c r="F647" s="21">
        <v>4911990000</v>
      </c>
      <c r="G647" s="20" t="s">
        <v>78</v>
      </c>
      <c r="H647" s="20" t="s">
        <v>599</v>
      </c>
      <c r="I647" s="20"/>
      <c r="J647" s="20"/>
      <c r="K647" s="20"/>
      <c r="L647" s="20"/>
      <c r="M647" s="20"/>
      <c r="N647" s="21">
        <v>1</v>
      </c>
      <c r="O647" s="20"/>
      <c r="P647" s="23">
        <v>20</v>
      </c>
      <c r="Q647" s="24"/>
      <c r="R647" s="28">
        <v>258.55</v>
      </c>
      <c r="S647" s="42">
        <f t="shared" si="34"/>
        <v>168.0575</v>
      </c>
      <c r="T647" s="25">
        <f t="shared" si="35"/>
        <v>0</v>
      </c>
      <c r="W647" s="44" t="s">
        <v>1611</v>
      </c>
      <c r="X647" s="44"/>
      <c r="Y647" s="44"/>
      <c r="Z647" s="44"/>
      <c r="AA647" s="44"/>
      <c r="AB647" s="44"/>
      <c r="AC647" s="44"/>
      <c r="AD647" s="44"/>
      <c r="AE647" s="44"/>
      <c r="AF647" s="44"/>
      <c r="AG647" s="44"/>
      <c r="AH647" s="44"/>
      <c r="AI647" s="44"/>
      <c r="AJ647" s="44"/>
    </row>
    <row r="648" spans="1:36" s="17" customFormat="1" ht="99.95" customHeight="1" outlineLevel="4" x14ac:dyDescent="0.2">
      <c r="A648" s="18" t="s">
        <v>1612</v>
      </c>
      <c r="B648" s="19" t="s">
        <v>1613</v>
      </c>
      <c r="C648" s="21">
        <v>4610563390140</v>
      </c>
      <c r="D648" s="20" t="s">
        <v>585</v>
      </c>
      <c r="E648" s="20" t="s">
        <v>41</v>
      </c>
      <c r="F648" s="21">
        <v>4911990000</v>
      </c>
      <c r="G648" s="20" t="s">
        <v>78</v>
      </c>
      <c r="H648" s="20" t="s">
        <v>599</v>
      </c>
      <c r="I648" s="20"/>
      <c r="J648" s="20"/>
      <c r="K648" s="20"/>
      <c r="L648" s="20"/>
      <c r="M648" s="20"/>
      <c r="N648" s="21">
        <v>1</v>
      </c>
      <c r="O648" s="20"/>
      <c r="P648" s="23">
        <v>20</v>
      </c>
      <c r="Q648" s="24"/>
      <c r="R648" s="28">
        <v>226.35</v>
      </c>
      <c r="S648" s="42">
        <f t="shared" si="34"/>
        <v>147.1275</v>
      </c>
      <c r="T648" s="25">
        <f t="shared" si="35"/>
        <v>0</v>
      </c>
      <c r="W648" s="44" t="s">
        <v>1614</v>
      </c>
      <c r="X648" s="44"/>
      <c r="Y648" s="44"/>
      <c r="Z648" s="44"/>
      <c r="AA648" s="44"/>
      <c r="AB648" s="44"/>
      <c r="AC648" s="44"/>
      <c r="AD648" s="44"/>
      <c r="AE648" s="44"/>
      <c r="AF648" s="44"/>
      <c r="AG648" s="44"/>
      <c r="AH648" s="44"/>
      <c r="AI648" s="44"/>
      <c r="AJ648" s="44"/>
    </row>
    <row r="649" spans="1:36" s="17" customFormat="1" ht="99.95" customHeight="1" outlineLevel="4" x14ac:dyDescent="0.2">
      <c r="A649" s="18" t="s">
        <v>1615</v>
      </c>
      <c r="B649" s="19" t="s">
        <v>1616</v>
      </c>
      <c r="C649" s="21">
        <v>4610563390072</v>
      </c>
      <c r="D649" s="20" t="s">
        <v>585</v>
      </c>
      <c r="E649" s="20" t="s">
        <v>41</v>
      </c>
      <c r="F649" s="21">
        <v>4911990000</v>
      </c>
      <c r="G649" s="20" t="s">
        <v>78</v>
      </c>
      <c r="H649" s="20" t="s">
        <v>258</v>
      </c>
      <c r="I649" s="20"/>
      <c r="J649" s="20"/>
      <c r="K649" s="20"/>
      <c r="L649" s="20"/>
      <c r="M649" s="20"/>
      <c r="N649" s="21">
        <v>1</v>
      </c>
      <c r="O649" s="20"/>
      <c r="P649" s="23">
        <v>20</v>
      </c>
      <c r="Q649" s="24"/>
      <c r="R649" s="28">
        <v>295.39999999999998</v>
      </c>
      <c r="S649" s="42">
        <f t="shared" si="34"/>
        <v>192.01</v>
      </c>
      <c r="T649" s="25">
        <f t="shared" si="35"/>
        <v>0</v>
      </c>
      <c r="W649" s="44" t="s">
        <v>1617</v>
      </c>
      <c r="X649" s="44"/>
      <c r="Y649" s="44"/>
      <c r="Z649" s="44"/>
      <c r="AA649" s="44"/>
      <c r="AB649" s="44"/>
      <c r="AC649" s="44"/>
      <c r="AD649" s="44"/>
      <c r="AE649" s="44"/>
      <c r="AF649" s="44"/>
      <c r="AG649" s="44"/>
      <c r="AH649" s="44"/>
      <c r="AI649" s="44"/>
      <c r="AJ649" s="44"/>
    </row>
    <row r="650" spans="1:36" ht="11.25" customHeight="1" outlineLevel="2" x14ac:dyDescent="0.2">
      <c r="A650" s="12"/>
      <c r="B650" s="29" t="s">
        <v>1618</v>
      </c>
      <c r="C650" s="14"/>
      <c r="D650" s="14"/>
      <c r="E650" s="14"/>
      <c r="F650" s="14"/>
      <c r="G650" s="14"/>
      <c r="H650" s="14"/>
      <c r="I650" s="14"/>
      <c r="J650" s="14"/>
      <c r="K650" s="14"/>
      <c r="L650" s="14"/>
      <c r="M650" s="14"/>
      <c r="N650" s="14"/>
      <c r="O650" s="14"/>
      <c r="P650" s="14"/>
      <c r="Q650" s="14"/>
      <c r="R650" s="14"/>
      <c r="S650" s="41"/>
      <c r="T650" s="15"/>
    </row>
    <row r="651" spans="1:36" ht="11.25" customHeight="1" outlineLevel="3" x14ac:dyDescent="0.2">
      <c r="A651" s="12"/>
      <c r="B651" s="32" t="s">
        <v>1619</v>
      </c>
      <c r="C651" s="14"/>
      <c r="D651" s="14"/>
      <c r="E651" s="14"/>
      <c r="F651" s="14"/>
      <c r="G651" s="14"/>
      <c r="H651" s="14"/>
      <c r="I651" s="14"/>
      <c r="J651" s="14"/>
      <c r="K651" s="14"/>
      <c r="L651" s="14"/>
      <c r="M651" s="14"/>
      <c r="N651" s="14"/>
      <c r="O651" s="14"/>
      <c r="P651" s="14"/>
      <c r="Q651" s="14"/>
      <c r="R651" s="14"/>
      <c r="S651" s="41"/>
      <c r="T651" s="15"/>
    </row>
    <row r="652" spans="1:36" s="17" customFormat="1" ht="99.95" customHeight="1" outlineLevel="4" x14ac:dyDescent="0.2">
      <c r="A652" s="18" t="s">
        <v>1620</v>
      </c>
      <c r="B652" s="19" t="s">
        <v>1621</v>
      </c>
      <c r="C652" s="21">
        <v>4630112069525</v>
      </c>
      <c r="D652" s="20" t="s">
        <v>1622</v>
      </c>
      <c r="E652" s="20" t="s">
        <v>41</v>
      </c>
      <c r="F652" s="21">
        <v>4909000000</v>
      </c>
      <c r="G652" s="20" t="s">
        <v>78</v>
      </c>
      <c r="H652" s="20" t="s">
        <v>181</v>
      </c>
      <c r="I652" s="20"/>
      <c r="J652" s="20"/>
      <c r="K652" s="20"/>
      <c r="L652" s="20"/>
      <c r="M652" s="20"/>
      <c r="N652" s="21">
        <v>10</v>
      </c>
      <c r="O652" s="20"/>
      <c r="P652" s="23">
        <v>20</v>
      </c>
      <c r="Q652" s="24"/>
      <c r="R652" s="28">
        <v>16</v>
      </c>
      <c r="S652" s="42">
        <f t="shared" ref="S652:S663" si="36">R652*(1-$P$9/100)</f>
        <v>10.4</v>
      </c>
      <c r="T652" s="25">
        <f t="shared" ref="T652:T663" si="37">Q652*S652</f>
        <v>0</v>
      </c>
      <c r="W652" s="31" t="s">
        <v>1623</v>
      </c>
    </row>
    <row r="653" spans="1:36" s="17" customFormat="1" ht="99.95" customHeight="1" outlineLevel="4" x14ac:dyDescent="0.2">
      <c r="A653" s="18" t="s">
        <v>1624</v>
      </c>
      <c r="B653" s="19" t="s">
        <v>1625</v>
      </c>
      <c r="C653" s="21">
        <v>4630112069532</v>
      </c>
      <c r="D653" s="20" t="s">
        <v>1622</v>
      </c>
      <c r="E653" s="20" t="s">
        <v>41</v>
      </c>
      <c r="F653" s="21">
        <v>4909000000</v>
      </c>
      <c r="G653" s="20" t="s">
        <v>78</v>
      </c>
      <c r="H653" s="20" t="s">
        <v>181</v>
      </c>
      <c r="I653" s="20"/>
      <c r="J653" s="20"/>
      <c r="K653" s="20"/>
      <c r="L653" s="20"/>
      <c r="M653" s="20"/>
      <c r="N653" s="21">
        <v>10</v>
      </c>
      <c r="O653" s="20"/>
      <c r="P653" s="23">
        <v>20</v>
      </c>
      <c r="Q653" s="24"/>
      <c r="R653" s="28">
        <v>16</v>
      </c>
      <c r="S653" s="42">
        <f t="shared" si="36"/>
        <v>10.4</v>
      </c>
      <c r="T653" s="25">
        <f t="shared" si="37"/>
        <v>0</v>
      </c>
      <c r="W653" s="31" t="s">
        <v>1623</v>
      </c>
    </row>
    <row r="654" spans="1:36" s="17" customFormat="1" ht="99.95" customHeight="1" outlineLevel="4" x14ac:dyDescent="0.2">
      <c r="A654" s="18" t="s">
        <v>1626</v>
      </c>
      <c r="B654" s="19" t="s">
        <v>1627</v>
      </c>
      <c r="C654" s="21">
        <v>4630112069549</v>
      </c>
      <c r="D654" s="20" t="s">
        <v>1622</v>
      </c>
      <c r="E654" s="20" t="s">
        <v>41</v>
      </c>
      <c r="F654" s="21">
        <v>4909000000</v>
      </c>
      <c r="G654" s="20" t="s">
        <v>78</v>
      </c>
      <c r="H654" s="20" t="s">
        <v>181</v>
      </c>
      <c r="I654" s="20"/>
      <c r="J654" s="20"/>
      <c r="K654" s="20"/>
      <c r="L654" s="20"/>
      <c r="M654" s="20"/>
      <c r="N654" s="21">
        <v>10</v>
      </c>
      <c r="O654" s="20"/>
      <c r="P654" s="23">
        <v>20</v>
      </c>
      <c r="Q654" s="24"/>
      <c r="R654" s="28">
        <v>16</v>
      </c>
      <c r="S654" s="42">
        <f t="shared" si="36"/>
        <v>10.4</v>
      </c>
      <c r="T654" s="25">
        <f t="shared" si="37"/>
        <v>0</v>
      </c>
      <c r="W654" s="31" t="s">
        <v>1623</v>
      </c>
    </row>
    <row r="655" spans="1:36" s="17" customFormat="1" ht="99.95" customHeight="1" outlineLevel="4" x14ac:dyDescent="0.2">
      <c r="A655" s="18" t="s">
        <v>1628</v>
      </c>
      <c r="B655" s="19" t="s">
        <v>1629</v>
      </c>
      <c r="C655" s="21">
        <v>4630112069556</v>
      </c>
      <c r="D655" s="20" t="s">
        <v>1622</v>
      </c>
      <c r="E655" s="20" t="s">
        <v>41</v>
      </c>
      <c r="F655" s="21">
        <v>4909000000</v>
      </c>
      <c r="G655" s="20" t="s">
        <v>78</v>
      </c>
      <c r="H655" s="20" t="s">
        <v>181</v>
      </c>
      <c r="I655" s="20"/>
      <c r="J655" s="20"/>
      <c r="K655" s="20"/>
      <c r="L655" s="20"/>
      <c r="M655" s="20"/>
      <c r="N655" s="21">
        <v>10</v>
      </c>
      <c r="O655" s="20"/>
      <c r="P655" s="23">
        <v>20</v>
      </c>
      <c r="Q655" s="24"/>
      <c r="R655" s="28">
        <v>16</v>
      </c>
      <c r="S655" s="42">
        <f t="shared" si="36"/>
        <v>10.4</v>
      </c>
      <c r="T655" s="25">
        <f t="shared" si="37"/>
        <v>0</v>
      </c>
      <c r="W655" s="31" t="s">
        <v>1623</v>
      </c>
    </row>
    <row r="656" spans="1:36" s="17" customFormat="1" ht="99.95" customHeight="1" outlineLevel="4" x14ac:dyDescent="0.2">
      <c r="A656" s="18" t="s">
        <v>1630</v>
      </c>
      <c r="B656" s="19" t="s">
        <v>1631</v>
      </c>
      <c r="C656" s="21">
        <v>4630112069563</v>
      </c>
      <c r="D656" s="20" t="s">
        <v>1622</v>
      </c>
      <c r="E656" s="20" t="s">
        <v>41</v>
      </c>
      <c r="F656" s="21">
        <v>4909000000</v>
      </c>
      <c r="G656" s="20" t="s">
        <v>78</v>
      </c>
      <c r="H656" s="20" t="s">
        <v>181</v>
      </c>
      <c r="I656" s="20"/>
      <c r="J656" s="20"/>
      <c r="K656" s="20"/>
      <c r="L656" s="20"/>
      <c r="M656" s="20"/>
      <c r="N656" s="21">
        <v>10</v>
      </c>
      <c r="O656" s="20"/>
      <c r="P656" s="23">
        <v>20</v>
      </c>
      <c r="Q656" s="24"/>
      <c r="R656" s="28">
        <v>16</v>
      </c>
      <c r="S656" s="42">
        <f t="shared" si="36"/>
        <v>10.4</v>
      </c>
      <c r="T656" s="25">
        <f t="shared" si="37"/>
        <v>0</v>
      </c>
      <c r="W656" s="31" t="s">
        <v>1623</v>
      </c>
    </row>
    <row r="657" spans="1:50" s="17" customFormat="1" ht="99.95" customHeight="1" outlineLevel="4" x14ac:dyDescent="0.2">
      <c r="A657" s="18" t="s">
        <v>1632</v>
      </c>
      <c r="B657" s="19" t="s">
        <v>1633</v>
      </c>
      <c r="C657" s="21">
        <v>4630112069570</v>
      </c>
      <c r="D657" s="20" t="s">
        <v>1622</v>
      </c>
      <c r="E657" s="20" t="s">
        <v>41</v>
      </c>
      <c r="F657" s="21">
        <v>4909000000</v>
      </c>
      <c r="G657" s="20" t="s">
        <v>78</v>
      </c>
      <c r="H657" s="20" t="s">
        <v>181</v>
      </c>
      <c r="I657" s="20"/>
      <c r="J657" s="20"/>
      <c r="K657" s="20"/>
      <c r="L657" s="20"/>
      <c r="M657" s="20"/>
      <c r="N657" s="21">
        <v>10</v>
      </c>
      <c r="O657" s="20"/>
      <c r="P657" s="23">
        <v>20</v>
      </c>
      <c r="Q657" s="24"/>
      <c r="R657" s="28">
        <v>16</v>
      </c>
      <c r="S657" s="42">
        <f t="shared" si="36"/>
        <v>10.4</v>
      </c>
      <c r="T657" s="25">
        <f t="shared" si="37"/>
        <v>0</v>
      </c>
      <c r="W657" s="31" t="s">
        <v>1623</v>
      </c>
    </row>
    <row r="658" spans="1:50" s="17" customFormat="1" ht="99.95" customHeight="1" outlineLevel="4" x14ac:dyDescent="0.2">
      <c r="A658" s="18" t="s">
        <v>1634</v>
      </c>
      <c r="B658" s="19" t="s">
        <v>1635</v>
      </c>
      <c r="C658" s="21">
        <v>4630112070262</v>
      </c>
      <c r="D658" s="20" t="s">
        <v>1622</v>
      </c>
      <c r="E658" s="20" t="s">
        <v>41</v>
      </c>
      <c r="F658" s="21">
        <v>4909000000</v>
      </c>
      <c r="G658" s="20" t="s">
        <v>193</v>
      </c>
      <c r="H658" s="20" t="s">
        <v>181</v>
      </c>
      <c r="I658" s="20"/>
      <c r="J658" s="20"/>
      <c r="K658" s="20"/>
      <c r="L658" s="20"/>
      <c r="M658" s="20"/>
      <c r="N658" s="21">
        <v>10</v>
      </c>
      <c r="O658" s="20"/>
      <c r="P658" s="23">
        <v>20</v>
      </c>
      <c r="Q658" s="24"/>
      <c r="R658" s="28">
        <v>30.3</v>
      </c>
      <c r="S658" s="42">
        <f t="shared" si="36"/>
        <v>19.695</v>
      </c>
      <c r="T658" s="25">
        <f t="shared" si="37"/>
        <v>0</v>
      </c>
      <c r="W658" s="44" t="s">
        <v>1636</v>
      </c>
      <c r="X658" s="44"/>
      <c r="Y658" s="44"/>
      <c r="Z658" s="44"/>
      <c r="AA658" s="44"/>
      <c r="AB658" s="44"/>
      <c r="AC658" s="44"/>
      <c r="AD658" s="44"/>
      <c r="AE658" s="44"/>
      <c r="AF658" s="44"/>
      <c r="AG658" s="44"/>
      <c r="AH658" s="44"/>
      <c r="AI658" s="44"/>
      <c r="AJ658" s="44"/>
      <c r="AK658" s="44"/>
      <c r="AL658" s="44"/>
      <c r="AM658" s="44"/>
      <c r="AN658" s="44"/>
      <c r="AO658" s="44"/>
      <c r="AP658" s="44"/>
      <c r="AQ658" s="44"/>
      <c r="AR658" s="44"/>
      <c r="AS658" s="44"/>
      <c r="AT658" s="44"/>
      <c r="AU658" s="44"/>
      <c r="AV658" s="44"/>
      <c r="AW658" s="44"/>
      <c r="AX658" s="44"/>
    </row>
    <row r="659" spans="1:50" s="17" customFormat="1" ht="99.95" customHeight="1" outlineLevel="4" x14ac:dyDescent="0.2">
      <c r="A659" s="18" t="s">
        <v>1637</v>
      </c>
      <c r="B659" s="19" t="s">
        <v>1638</v>
      </c>
      <c r="C659" s="21">
        <v>4630112070279</v>
      </c>
      <c r="D659" s="20" t="s">
        <v>1622</v>
      </c>
      <c r="E659" s="20" t="s">
        <v>41</v>
      </c>
      <c r="F659" s="21">
        <v>4909000000</v>
      </c>
      <c r="G659" s="20" t="s">
        <v>193</v>
      </c>
      <c r="H659" s="20" t="s">
        <v>181</v>
      </c>
      <c r="I659" s="20"/>
      <c r="J659" s="20"/>
      <c r="K659" s="20"/>
      <c r="L659" s="20"/>
      <c r="M659" s="20"/>
      <c r="N659" s="21">
        <v>10</v>
      </c>
      <c r="O659" s="20"/>
      <c r="P659" s="23">
        <v>20</v>
      </c>
      <c r="Q659" s="24"/>
      <c r="R659" s="28">
        <v>30.3</v>
      </c>
      <c r="S659" s="42">
        <f t="shared" si="36"/>
        <v>19.695</v>
      </c>
      <c r="T659" s="25">
        <f t="shared" si="37"/>
        <v>0</v>
      </c>
      <c r="W659" s="44" t="s">
        <v>1636</v>
      </c>
      <c r="X659" s="44"/>
      <c r="Y659" s="44"/>
      <c r="Z659" s="44"/>
      <c r="AA659" s="44"/>
      <c r="AB659" s="44"/>
      <c r="AC659" s="44"/>
      <c r="AD659" s="44"/>
      <c r="AE659" s="44"/>
      <c r="AF659" s="44"/>
      <c r="AG659" s="44"/>
      <c r="AH659" s="44"/>
      <c r="AI659" s="44"/>
      <c r="AJ659" s="44"/>
      <c r="AK659" s="44"/>
      <c r="AL659" s="44"/>
      <c r="AM659" s="44"/>
      <c r="AN659" s="44"/>
      <c r="AO659" s="44"/>
      <c r="AP659" s="44"/>
      <c r="AQ659" s="44"/>
      <c r="AR659" s="44"/>
      <c r="AS659" s="44"/>
      <c r="AT659" s="44"/>
      <c r="AU659" s="44"/>
      <c r="AV659" s="44"/>
      <c r="AW659" s="44"/>
      <c r="AX659" s="44"/>
    </row>
    <row r="660" spans="1:50" s="17" customFormat="1" ht="99.95" customHeight="1" outlineLevel="4" x14ac:dyDescent="0.2">
      <c r="A660" s="18" t="s">
        <v>1639</v>
      </c>
      <c r="B660" s="19" t="s">
        <v>1640</v>
      </c>
      <c r="C660" s="21">
        <v>4630112070286</v>
      </c>
      <c r="D660" s="20" t="s">
        <v>1622</v>
      </c>
      <c r="E660" s="20" t="s">
        <v>41</v>
      </c>
      <c r="F660" s="21">
        <v>4909000000</v>
      </c>
      <c r="G660" s="20" t="s">
        <v>193</v>
      </c>
      <c r="H660" s="20" t="s">
        <v>181</v>
      </c>
      <c r="I660" s="20"/>
      <c r="J660" s="20"/>
      <c r="K660" s="20"/>
      <c r="L660" s="20"/>
      <c r="M660" s="20"/>
      <c r="N660" s="21">
        <v>10</v>
      </c>
      <c r="O660" s="20"/>
      <c r="P660" s="23">
        <v>20</v>
      </c>
      <c r="Q660" s="24"/>
      <c r="R660" s="28">
        <v>30.3</v>
      </c>
      <c r="S660" s="42">
        <f t="shared" si="36"/>
        <v>19.695</v>
      </c>
      <c r="T660" s="25">
        <f t="shared" si="37"/>
        <v>0</v>
      </c>
      <c r="W660" s="44" t="s">
        <v>1636</v>
      </c>
      <c r="X660" s="44"/>
      <c r="Y660" s="44"/>
      <c r="Z660" s="44"/>
      <c r="AA660" s="44"/>
      <c r="AB660" s="44"/>
      <c r="AC660" s="44"/>
      <c r="AD660" s="44"/>
      <c r="AE660" s="44"/>
      <c r="AF660" s="44"/>
      <c r="AG660" s="44"/>
      <c r="AH660" s="44"/>
      <c r="AI660" s="44"/>
      <c r="AJ660" s="44"/>
      <c r="AK660" s="44"/>
      <c r="AL660" s="44"/>
      <c r="AM660" s="44"/>
      <c r="AN660" s="44"/>
      <c r="AO660" s="44"/>
      <c r="AP660" s="44"/>
      <c r="AQ660" s="44"/>
      <c r="AR660" s="44"/>
      <c r="AS660" s="44"/>
      <c r="AT660" s="44"/>
      <c r="AU660" s="44"/>
      <c r="AV660" s="44"/>
      <c r="AW660" s="44"/>
      <c r="AX660" s="44"/>
    </row>
    <row r="661" spans="1:50" s="17" customFormat="1" ht="99.95" customHeight="1" outlineLevel="4" x14ac:dyDescent="0.2">
      <c r="A661" s="18" t="s">
        <v>1641</v>
      </c>
      <c r="B661" s="19" t="s">
        <v>1642</v>
      </c>
      <c r="C661" s="21">
        <v>4630112070293</v>
      </c>
      <c r="D661" s="20" t="s">
        <v>1622</v>
      </c>
      <c r="E661" s="20" t="s">
        <v>41</v>
      </c>
      <c r="F661" s="21">
        <v>4909000000</v>
      </c>
      <c r="G661" s="20" t="s">
        <v>193</v>
      </c>
      <c r="H661" s="20" t="s">
        <v>181</v>
      </c>
      <c r="I661" s="20"/>
      <c r="J661" s="20"/>
      <c r="K661" s="20"/>
      <c r="L661" s="20"/>
      <c r="M661" s="20"/>
      <c r="N661" s="21">
        <v>10</v>
      </c>
      <c r="O661" s="20"/>
      <c r="P661" s="23">
        <v>20</v>
      </c>
      <c r="Q661" s="24"/>
      <c r="R661" s="28">
        <v>30.3</v>
      </c>
      <c r="S661" s="42">
        <f t="shared" si="36"/>
        <v>19.695</v>
      </c>
      <c r="T661" s="25">
        <f t="shared" si="37"/>
        <v>0</v>
      </c>
      <c r="W661" s="44" t="s">
        <v>1636</v>
      </c>
      <c r="X661" s="44"/>
      <c r="Y661" s="44"/>
      <c r="Z661" s="44"/>
      <c r="AA661" s="44"/>
      <c r="AB661" s="44"/>
      <c r="AC661" s="44"/>
      <c r="AD661" s="44"/>
      <c r="AE661" s="44"/>
      <c r="AF661" s="44"/>
      <c r="AG661" s="44"/>
      <c r="AH661" s="44"/>
      <c r="AI661" s="44"/>
      <c r="AJ661" s="44"/>
      <c r="AK661" s="44"/>
      <c r="AL661" s="44"/>
      <c r="AM661" s="44"/>
      <c r="AN661" s="44"/>
      <c r="AO661" s="44"/>
      <c r="AP661" s="44"/>
      <c r="AQ661" s="44"/>
      <c r="AR661" s="44"/>
      <c r="AS661" s="44"/>
      <c r="AT661" s="44"/>
      <c r="AU661" s="44"/>
      <c r="AV661" s="44"/>
      <c r="AW661" s="44"/>
      <c r="AX661" s="44"/>
    </row>
    <row r="662" spans="1:50" s="17" customFormat="1" ht="99.95" customHeight="1" outlineLevel="4" x14ac:dyDescent="0.2">
      <c r="A662" s="18" t="s">
        <v>1643</v>
      </c>
      <c r="B662" s="19" t="s">
        <v>1644</v>
      </c>
      <c r="C662" s="21">
        <v>4630112070248</v>
      </c>
      <c r="D662" s="20" t="s">
        <v>1622</v>
      </c>
      <c r="E662" s="20" t="s">
        <v>41</v>
      </c>
      <c r="F662" s="21">
        <v>4911990000</v>
      </c>
      <c r="G662" s="20" t="s">
        <v>193</v>
      </c>
      <c r="H662" s="20" t="s">
        <v>181</v>
      </c>
      <c r="I662" s="20"/>
      <c r="J662" s="20"/>
      <c r="K662" s="20"/>
      <c r="L662" s="20"/>
      <c r="M662" s="20"/>
      <c r="N662" s="21">
        <v>20</v>
      </c>
      <c r="O662" s="20"/>
      <c r="P662" s="23">
        <v>20</v>
      </c>
      <c r="Q662" s="24"/>
      <c r="R662" s="28">
        <v>8.6999999999999993</v>
      </c>
      <c r="S662" s="42">
        <f t="shared" si="36"/>
        <v>5.6549999999999994</v>
      </c>
      <c r="T662" s="25">
        <f t="shared" si="37"/>
        <v>0</v>
      </c>
      <c r="W662" s="44" t="s">
        <v>1645</v>
      </c>
      <c r="X662" s="44"/>
      <c r="Y662" s="44"/>
      <c r="Z662" s="44"/>
      <c r="AA662" s="44"/>
      <c r="AB662" s="44"/>
      <c r="AC662" s="44"/>
      <c r="AD662" s="44"/>
      <c r="AE662" s="44"/>
      <c r="AF662" s="44"/>
      <c r="AG662" s="44"/>
      <c r="AH662" s="44"/>
      <c r="AI662" s="44"/>
      <c r="AJ662" s="44"/>
    </row>
    <row r="663" spans="1:50" s="17" customFormat="1" ht="99.95" customHeight="1" outlineLevel="4" x14ac:dyDescent="0.2">
      <c r="A663" s="18" t="s">
        <v>1646</v>
      </c>
      <c r="B663" s="19" t="s">
        <v>1647</v>
      </c>
      <c r="C663" s="21">
        <v>4630112070255</v>
      </c>
      <c r="D663" s="20" t="s">
        <v>1622</v>
      </c>
      <c r="E663" s="20" t="s">
        <v>41</v>
      </c>
      <c r="F663" s="21">
        <v>4911990000</v>
      </c>
      <c r="G663" s="20" t="s">
        <v>193</v>
      </c>
      <c r="H663" s="20" t="s">
        <v>181</v>
      </c>
      <c r="I663" s="20"/>
      <c r="J663" s="20"/>
      <c r="K663" s="20"/>
      <c r="L663" s="20"/>
      <c r="M663" s="20"/>
      <c r="N663" s="21">
        <v>20</v>
      </c>
      <c r="O663" s="20"/>
      <c r="P663" s="23">
        <v>20</v>
      </c>
      <c r="Q663" s="24"/>
      <c r="R663" s="28">
        <v>8.6999999999999993</v>
      </c>
      <c r="S663" s="42">
        <f t="shared" si="36"/>
        <v>5.6549999999999994</v>
      </c>
      <c r="T663" s="25">
        <f t="shared" si="37"/>
        <v>0</v>
      </c>
      <c r="W663" s="44" t="s">
        <v>1645</v>
      </c>
      <c r="X663" s="44"/>
      <c r="Y663" s="44"/>
      <c r="Z663" s="44"/>
      <c r="AA663" s="44"/>
      <c r="AB663" s="44"/>
      <c r="AC663" s="44"/>
      <c r="AD663" s="44"/>
      <c r="AE663" s="44"/>
      <c r="AF663" s="44"/>
      <c r="AG663" s="44"/>
      <c r="AH663" s="44"/>
      <c r="AI663" s="44"/>
      <c r="AJ663" s="44"/>
    </row>
    <row r="664" spans="1:50" ht="11.25" customHeight="1" outlineLevel="3" x14ac:dyDescent="0.2">
      <c r="A664" s="12"/>
      <c r="B664" s="32" t="s">
        <v>1648</v>
      </c>
      <c r="C664" s="14"/>
      <c r="D664" s="14"/>
      <c r="E664" s="14"/>
      <c r="F664" s="14"/>
      <c r="G664" s="14"/>
      <c r="H664" s="14"/>
      <c r="I664" s="14"/>
      <c r="J664" s="14"/>
      <c r="K664" s="14"/>
      <c r="L664" s="14"/>
      <c r="M664" s="14"/>
      <c r="N664" s="14"/>
      <c r="O664" s="14"/>
      <c r="P664" s="14"/>
      <c r="Q664" s="14"/>
      <c r="R664" s="14"/>
      <c r="S664" s="41"/>
      <c r="T664" s="15"/>
    </row>
    <row r="665" spans="1:50" s="17" customFormat="1" ht="99.95" customHeight="1" outlineLevel="4" x14ac:dyDescent="0.2">
      <c r="A665" s="18" t="s">
        <v>1649</v>
      </c>
      <c r="B665" s="19" t="s">
        <v>1650</v>
      </c>
      <c r="C665" s="21">
        <v>4650118154698</v>
      </c>
      <c r="D665" s="20" t="s">
        <v>1622</v>
      </c>
      <c r="E665" s="20" t="s">
        <v>41</v>
      </c>
      <c r="F665" s="21">
        <v>4909000000</v>
      </c>
      <c r="G665" s="20" t="s">
        <v>78</v>
      </c>
      <c r="H665" s="20" t="s">
        <v>181</v>
      </c>
      <c r="I665" s="20"/>
      <c r="J665" s="20" t="s">
        <v>199</v>
      </c>
      <c r="K665" s="20"/>
      <c r="L665" s="20"/>
      <c r="M665" s="20"/>
      <c r="N665" s="21">
        <v>1</v>
      </c>
      <c r="O665" s="20"/>
      <c r="P665" s="23">
        <v>20</v>
      </c>
      <c r="Q665" s="24"/>
      <c r="R665" s="28">
        <v>24.2</v>
      </c>
      <c r="S665" s="42">
        <f t="shared" ref="S665:S677" si="38">R665*(1-$P$9/100)</f>
        <v>15.73</v>
      </c>
      <c r="T665" s="25">
        <f t="shared" ref="T665:T677" si="39">Q665*S665</f>
        <v>0</v>
      </c>
      <c r="W665" s="31" t="s">
        <v>1651</v>
      </c>
    </row>
    <row r="666" spans="1:50" s="17" customFormat="1" ht="99.95" customHeight="1" outlineLevel="4" x14ac:dyDescent="0.2">
      <c r="A666" s="18" t="s">
        <v>1652</v>
      </c>
      <c r="B666" s="19" t="s">
        <v>1653</v>
      </c>
      <c r="C666" s="21">
        <v>4650118154704</v>
      </c>
      <c r="D666" s="20" t="s">
        <v>1622</v>
      </c>
      <c r="E666" s="20" t="s">
        <v>41</v>
      </c>
      <c r="F666" s="21">
        <v>4909000000</v>
      </c>
      <c r="G666" s="20" t="s">
        <v>78</v>
      </c>
      <c r="H666" s="20" t="s">
        <v>181</v>
      </c>
      <c r="I666" s="20"/>
      <c r="J666" s="20" t="s">
        <v>199</v>
      </c>
      <c r="K666" s="20"/>
      <c r="L666" s="20"/>
      <c r="M666" s="20"/>
      <c r="N666" s="21">
        <v>1</v>
      </c>
      <c r="O666" s="20"/>
      <c r="P666" s="23">
        <v>20</v>
      </c>
      <c r="Q666" s="24"/>
      <c r="R666" s="28">
        <v>24.2</v>
      </c>
      <c r="S666" s="42">
        <f t="shared" si="38"/>
        <v>15.73</v>
      </c>
      <c r="T666" s="25">
        <f t="shared" si="39"/>
        <v>0</v>
      </c>
      <c r="W666" s="31" t="s">
        <v>1651</v>
      </c>
    </row>
    <row r="667" spans="1:50" s="17" customFormat="1" ht="99.95" customHeight="1" outlineLevel="4" x14ac:dyDescent="0.2">
      <c r="A667" s="18" t="s">
        <v>1654</v>
      </c>
      <c r="B667" s="19" t="s">
        <v>1655</v>
      </c>
      <c r="C667" s="21">
        <v>4630076991566</v>
      </c>
      <c r="D667" s="20" t="s">
        <v>1622</v>
      </c>
      <c r="E667" s="20" t="s">
        <v>41</v>
      </c>
      <c r="F667" s="21">
        <v>4909000000</v>
      </c>
      <c r="G667" s="20" t="s">
        <v>78</v>
      </c>
      <c r="H667" s="20" t="s">
        <v>181</v>
      </c>
      <c r="I667" s="20"/>
      <c r="J667" s="20" t="s">
        <v>199</v>
      </c>
      <c r="K667" s="20"/>
      <c r="L667" s="20"/>
      <c r="M667" s="20"/>
      <c r="N667" s="21">
        <v>1</v>
      </c>
      <c r="O667" s="20"/>
      <c r="P667" s="23">
        <v>20</v>
      </c>
      <c r="Q667" s="24"/>
      <c r="R667" s="28">
        <v>23.7</v>
      </c>
      <c r="S667" s="42">
        <f t="shared" si="38"/>
        <v>15.404999999999999</v>
      </c>
      <c r="T667" s="25">
        <f t="shared" si="39"/>
        <v>0</v>
      </c>
      <c r="W667" s="31" t="s">
        <v>1651</v>
      </c>
    </row>
    <row r="668" spans="1:50" s="17" customFormat="1" ht="99.95" customHeight="1" outlineLevel="4" x14ac:dyDescent="0.2">
      <c r="A668" s="18" t="s">
        <v>1656</v>
      </c>
      <c r="B668" s="19" t="s">
        <v>1657</v>
      </c>
      <c r="C668" s="21">
        <v>4630112018806</v>
      </c>
      <c r="D668" s="20" t="s">
        <v>1622</v>
      </c>
      <c r="E668" s="20" t="s">
        <v>41</v>
      </c>
      <c r="F668" s="21">
        <v>4909000000</v>
      </c>
      <c r="G668" s="20" t="s">
        <v>78</v>
      </c>
      <c r="H668" s="20" t="s">
        <v>181</v>
      </c>
      <c r="I668" s="20"/>
      <c r="J668" s="20" t="s">
        <v>199</v>
      </c>
      <c r="K668" s="20"/>
      <c r="L668" s="20"/>
      <c r="M668" s="20"/>
      <c r="N668" s="21">
        <v>1</v>
      </c>
      <c r="O668" s="20"/>
      <c r="P668" s="23">
        <v>20</v>
      </c>
      <c r="Q668" s="24"/>
      <c r="R668" s="28">
        <v>24.2</v>
      </c>
      <c r="S668" s="42">
        <f t="shared" si="38"/>
        <v>15.73</v>
      </c>
      <c r="T668" s="25">
        <f t="shared" si="39"/>
        <v>0</v>
      </c>
      <c r="W668" s="44" t="s">
        <v>1658</v>
      </c>
      <c r="X668" s="44"/>
      <c r="Y668" s="44"/>
      <c r="Z668" s="44"/>
      <c r="AA668" s="44"/>
      <c r="AB668" s="44"/>
      <c r="AC668" s="44"/>
      <c r="AD668" s="44"/>
      <c r="AE668" s="44"/>
      <c r="AF668" s="44"/>
      <c r="AG668" s="44"/>
      <c r="AH668" s="44"/>
      <c r="AI668" s="44"/>
      <c r="AJ668" s="44"/>
      <c r="AK668" s="44"/>
      <c r="AL668" s="44"/>
      <c r="AM668" s="44"/>
      <c r="AN668" s="44"/>
      <c r="AO668" s="44"/>
      <c r="AP668" s="44"/>
      <c r="AQ668" s="44"/>
    </row>
    <row r="669" spans="1:50" s="17" customFormat="1" ht="99.95" customHeight="1" outlineLevel="4" x14ac:dyDescent="0.2">
      <c r="A669" s="18" t="s">
        <v>1659</v>
      </c>
      <c r="B669" s="19" t="s">
        <v>1660</v>
      </c>
      <c r="C669" s="21">
        <v>4630112018820</v>
      </c>
      <c r="D669" s="20" t="s">
        <v>1622</v>
      </c>
      <c r="E669" s="20" t="s">
        <v>41</v>
      </c>
      <c r="F669" s="21">
        <v>4909000000</v>
      </c>
      <c r="G669" s="20" t="s">
        <v>78</v>
      </c>
      <c r="H669" s="20" t="s">
        <v>181</v>
      </c>
      <c r="I669" s="20"/>
      <c r="J669" s="20" t="s">
        <v>199</v>
      </c>
      <c r="K669" s="20"/>
      <c r="L669" s="20"/>
      <c r="M669" s="20"/>
      <c r="N669" s="21">
        <v>1</v>
      </c>
      <c r="O669" s="20"/>
      <c r="P669" s="23">
        <v>20</v>
      </c>
      <c r="Q669" s="24"/>
      <c r="R669" s="28">
        <v>24.2</v>
      </c>
      <c r="S669" s="42">
        <f t="shared" si="38"/>
        <v>15.73</v>
      </c>
      <c r="T669" s="25">
        <f t="shared" si="39"/>
        <v>0</v>
      </c>
      <c r="W669" s="44" t="s">
        <v>1661</v>
      </c>
      <c r="X669" s="44"/>
      <c r="Y669" s="44"/>
      <c r="Z669" s="44"/>
      <c r="AA669" s="44"/>
      <c r="AB669" s="44"/>
      <c r="AC669" s="44"/>
      <c r="AD669" s="44"/>
      <c r="AE669" s="44"/>
      <c r="AF669" s="44"/>
      <c r="AG669" s="44"/>
      <c r="AH669" s="44"/>
      <c r="AI669" s="44"/>
      <c r="AJ669" s="44"/>
      <c r="AK669" s="44"/>
      <c r="AL669" s="44"/>
      <c r="AM669" s="44"/>
      <c r="AN669" s="44"/>
      <c r="AO669" s="44"/>
      <c r="AP669" s="44"/>
    </row>
    <row r="670" spans="1:50" s="17" customFormat="1" ht="99.95" customHeight="1" outlineLevel="4" x14ac:dyDescent="0.2">
      <c r="A670" s="18" t="s">
        <v>1662</v>
      </c>
      <c r="B670" s="19" t="s">
        <v>1663</v>
      </c>
      <c r="C670" s="21">
        <v>4650118155039</v>
      </c>
      <c r="D670" s="20" t="s">
        <v>1622</v>
      </c>
      <c r="E670" s="20" t="s">
        <v>41</v>
      </c>
      <c r="F670" s="21">
        <v>4909000000</v>
      </c>
      <c r="G670" s="20" t="s">
        <v>78</v>
      </c>
      <c r="H670" s="20"/>
      <c r="I670" s="20"/>
      <c r="J670" s="20" t="s">
        <v>199</v>
      </c>
      <c r="K670" s="20"/>
      <c r="L670" s="20"/>
      <c r="M670" s="20"/>
      <c r="N670" s="21">
        <v>10</v>
      </c>
      <c r="O670" s="20"/>
      <c r="P670" s="23">
        <v>20</v>
      </c>
      <c r="Q670" s="24"/>
      <c r="R670" s="28">
        <v>20</v>
      </c>
      <c r="S670" s="42">
        <f t="shared" si="38"/>
        <v>13</v>
      </c>
      <c r="T670" s="25">
        <f t="shared" si="39"/>
        <v>0</v>
      </c>
      <c r="W670" s="44" t="s">
        <v>1664</v>
      </c>
      <c r="X670" s="44"/>
      <c r="Y670" s="44"/>
      <c r="Z670" s="44"/>
      <c r="AA670" s="44"/>
      <c r="AB670" s="44"/>
      <c r="AC670" s="44"/>
      <c r="AD670" s="44"/>
      <c r="AE670" s="44"/>
      <c r="AF670" s="44"/>
      <c r="AG670" s="44"/>
      <c r="AH670" s="44"/>
      <c r="AI670" s="44"/>
      <c r="AJ670" s="44"/>
      <c r="AK670" s="44"/>
      <c r="AL670" s="44"/>
      <c r="AM670" s="44"/>
      <c r="AN670" s="44"/>
      <c r="AO670" s="44"/>
      <c r="AP670" s="44"/>
      <c r="AQ670" s="44"/>
      <c r="AR670" s="44"/>
      <c r="AS670" s="44"/>
    </row>
    <row r="671" spans="1:50" s="17" customFormat="1" ht="99.95" customHeight="1" outlineLevel="4" x14ac:dyDescent="0.2">
      <c r="A671" s="18" t="s">
        <v>1665</v>
      </c>
      <c r="B671" s="19" t="s">
        <v>1666</v>
      </c>
      <c r="C671" s="21">
        <v>4650118155046</v>
      </c>
      <c r="D671" s="20" t="s">
        <v>1622</v>
      </c>
      <c r="E671" s="20" t="s">
        <v>41</v>
      </c>
      <c r="F671" s="21">
        <v>4909000000</v>
      </c>
      <c r="G671" s="20" t="s">
        <v>78</v>
      </c>
      <c r="H671" s="20"/>
      <c r="I671" s="20"/>
      <c r="J671" s="20" t="s">
        <v>199</v>
      </c>
      <c r="K671" s="20"/>
      <c r="L671" s="20"/>
      <c r="M671" s="20"/>
      <c r="N671" s="21">
        <v>10</v>
      </c>
      <c r="O671" s="20"/>
      <c r="P671" s="23">
        <v>20</v>
      </c>
      <c r="Q671" s="24"/>
      <c r="R671" s="28">
        <v>20</v>
      </c>
      <c r="S671" s="42">
        <f t="shared" si="38"/>
        <v>13</v>
      </c>
      <c r="T671" s="25">
        <f t="shared" si="39"/>
        <v>0</v>
      </c>
      <c r="W671" s="44" t="s">
        <v>1667</v>
      </c>
      <c r="X671" s="44"/>
      <c r="Y671" s="44"/>
      <c r="Z671" s="44"/>
      <c r="AA671" s="44"/>
      <c r="AB671" s="44"/>
      <c r="AC671" s="44"/>
      <c r="AD671" s="44"/>
      <c r="AE671" s="44"/>
      <c r="AF671" s="44"/>
      <c r="AG671" s="44"/>
      <c r="AH671" s="44"/>
      <c r="AI671" s="44"/>
      <c r="AJ671" s="44"/>
      <c r="AK671" s="44"/>
      <c r="AL671" s="44"/>
      <c r="AM671" s="44"/>
      <c r="AN671" s="44"/>
      <c r="AO671" s="44"/>
      <c r="AP671" s="44"/>
      <c r="AQ671" s="44"/>
      <c r="AR671" s="44"/>
      <c r="AS671" s="44"/>
    </row>
    <row r="672" spans="1:50" s="17" customFormat="1" ht="99.95" customHeight="1" outlineLevel="4" x14ac:dyDescent="0.2">
      <c r="A672" s="18" t="s">
        <v>1668</v>
      </c>
      <c r="B672" s="19" t="s">
        <v>1669</v>
      </c>
      <c r="C672" s="21">
        <v>4650118155053</v>
      </c>
      <c r="D672" s="20" t="s">
        <v>1622</v>
      </c>
      <c r="E672" s="20" t="s">
        <v>41</v>
      </c>
      <c r="F672" s="21">
        <v>4909000000</v>
      </c>
      <c r="G672" s="20" t="s">
        <v>78</v>
      </c>
      <c r="H672" s="20"/>
      <c r="I672" s="20"/>
      <c r="J672" s="20" t="s">
        <v>199</v>
      </c>
      <c r="K672" s="20"/>
      <c r="L672" s="20"/>
      <c r="M672" s="20"/>
      <c r="N672" s="21">
        <v>10</v>
      </c>
      <c r="O672" s="20"/>
      <c r="P672" s="23">
        <v>20</v>
      </c>
      <c r="Q672" s="24"/>
      <c r="R672" s="28">
        <v>20</v>
      </c>
      <c r="S672" s="42">
        <f t="shared" si="38"/>
        <v>13</v>
      </c>
      <c r="T672" s="25">
        <f t="shared" si="39"/>
        <v>0</v>
      </c>
      <c r="W672" s="44" t="s">
        <v>1670</v>
      </c>
      <c r="X672" s="44"/>
      <c r="Y672" s="44"/>
      <c r="Z672" s="44"/>
      <c r="AA672" s="44"/>
      <c r="AB672" s="44"/>
      <c r="AC672" s="44"/>
      <c r="AD672" s="44"/>
      <c r="AE672" s="44"/>
      <c r="AF672" s="44"/>
      <c r="AG672" s="44"/>
      <c r="AH672" s="44"/>
      <c r="AI672" s="44"/>
      <c r="AJ672" s="44"/>
      <c r="AK672" s="44"/>
      <c r="AL672" s="44"/>
      <c r="AM672" s="44"/>
      <c r="AN672" s="44"/>
      <c r="AO672" s="44"/>
      <c r="AP672" s="44"/>
    </row>
    <row r="673" spans="1:43" s="17" customFormat="1" ht="99.95" customHeight="1" outlineLevel="4" x14ac:dyDescent="0.2">
      <c r="A673" s="18" t="s">
        <v>1671</v>
      </c>
      <c r="B673" s="19" t="s">
        <v>1672</v>
      </c>
      <c r="C673" s="21">
        <v>4650118155060</v>
      </c>
      <c r="D673" s="20" t="s">
        <v>1622</v>
      </c>
      <c r="E673" s="20" t="s">
        <v>41</v>
      </c>
      <c r="F673" s="21">
        <v>4909000000</v>
      </c>
      <c r="G673" s="20" t="s">
        <v>78</v>
      </c>
      <c r="H673" s="20"/>
      <c r="I673" s="20"/>
      <c r="J673" s="20" t="s">
        <v>199</v>
      </c>
      <c r="K673" s="20"/>
      <c r="L673" s="20"/>
      <c r="M673" s="20"/>
      <c r="N673" s="21">
        <v>10</v>
      </c>
      <c r="O673" s="20"/>
      <c r="P673" s="23">
        <v>20</v>
      </c>
      <c r="Q673" s="24"/>
      <c r="R673" s="28">
        <v>20</v>
      </c>
      <c r="S673" s="42">
        <f t="shared" si="38"/>
        <v>13</v>
      </c>
      <c r="T673" s="25">
        <f t="shared" si="39"/>
        <v>0</v>
      </c>
      <c r="W673" s="44" t="s">
        <v>1670</v>
      </c>
      <c r="X673" s="44"/>
      <c r="Y673" s="44"/>
      <c r="Z673" s="44"/>
      <c r="AA673" s="44"/>
      <c r="AB673" s="44"/>
      <c r="AC673" s="44"/>
      <c r="AD673" s="44"/>
      <c r="AE673" s="44"/>
      <c r="AF673" s="44"/>
      <c r="AG673" s="44"/>
      <c r="AH673" s="44"/>
      <c r="AI673" s="44"/>
      <c r="AJ673" s="44"/>
      <c r="AK673" s="44"/>
      <c r="AL673" s="44"/>
      <c r="AM673" s="44"/>
      <c r="AN673" s="44"/>
      <c r="AO673" s="44"/>
      <c r="AP673" s="44"/>
    </row>
    <row r="674" spans="1:43" s="17" customFormat="1" ht="99.95" customHeight="1" outlineLevel="4" x14ac:dyDescent="0.2">
      <c r="A674" s="18" t="s">
        <v>1673</v>
      </c>
      <c r="B674" s="19" t="s">
        <v>1674</v>
      </c>
      <c r="C674" s="21">
        <v>4650118154940</v>
      </c>
      <c r="D674" s="20" t="s">
        <v>1622</v>
      </c>
      <c r="E674" s="20" t="s">
        <v>41</v>
      </c>
      <c r="F674" s="21">
        <v>4909000000</v>
      </c>
      <c r="G674" s="20" t="s">
        <v>78</v>
      </c>
      <c r="H674" s="20"/>
      <c r="I674" s="20"/>
      <c r="J674" s="20" t="s">
        <v>199</v>
      </c>
      <c r="K674" s="20"/>
      <c r="L674" s="20"/>
      <c r="M674" s="20"/>
      <c r="N674" s="21">
        <v>10</v>
      </c>
      <c r="O674" s="20"/>
      <c r="P674" s="23">
        <v>20</v>
      </c>
      <c r="Q674" s="24"/>
      <c r="R674" s="28">
        <v>20</v>
      </c>
      <c r="S674" s="42">
        <f t="shared" si="38"/>
        <v>13</v>
      </c>
      <c r="T674" s="25">
        <f t="shared" si="39"/>
        <v>0</v>
      </c>
      <c r="W674" s="44" t="s">
        <v>1670</v>
      </c>
      <c r="X674" s="44"/>
      <c r="Y674" s="44"/>
      <c r="Z674" s="44"/>
      <c r="AA674" s="44"/>
      <c r="AB674" s="44"/>
      <c r="AC674" s="44"/>
      <c r="AD674" s="44"/>
      <c r="AE674" s="44"/>
      <c r="AF674" s="44"/>
      <c r="AG674" s="44"/>
      <c r="AH674" s="44"/>
      <c r="AI674" s="44"/>
      <c r="AJ674" s="44"/>
      <c r="AK674" s="44"/>
      <c r="AL674" s="44"/>
      <c r="AM674" s="44"/>
      <c r="AN674" s="44"/>
      <c r="AO674" s="44"/>
      <c r="AP674" s="44"/>
    </row>
    <row r="675" spans="1:43" s="17" customFormat="1" ht="99.95" customHeight="1" outlineLevel="4" x14ac:dyDescent="0.2">
      <c r="A675" s="18" t="s">
        <v>1675</v>
      </c>
      <c r="B675" s="19" t="s">
        <v>1676</v>
      </c>
      <c r="C675" s="21">
        <v>4650118154957</v>
      </c>
      <c r="D675" s="20" t="s">
        <v>1622</v>
      </c>
      <c r="E675" s="20" t="s">
        <v>41</v>
      </c>
      <c r="F675" s="21">
        <v>4909000000</v>
      </c>
      <c r="G675" s="20" t="s">
        <v>78</v>
      </c>
      <c r="H675" s="20"/>
      <c r="I675" s="20"/>
      <c r="J675" s="20" t="s">
        <v>199</v>
      </c>
      <c r="K675" s="20"/>
      <c r="L675" s="20"/>
      <c r="M675" s="20"/>
      <c r="N675" s="21">
        <v>10</v>
      </c>
      <c r="O675" s="20"/>
      <c r="P675" s="23">
        <v>20</v>
      </c>
      <c r="Q675" s="24"/>
      <c r="R675" s="28">
        <v>20</v>
      </c>
      <c r="S675" s="42">
        <f t="shared" si="38"/>
        <v>13</v>
      </c>
      <c r="T675" s="25">
        <f t="shared" si="39"/>
        <v>0</v>
      </c>
      <c r="W675" s="31" t="s">
        <v>1651</v>
      </c>
    </row>
    <row r="676" spans="1:43" s="17" customFormat="1" ht="99.95" customHeight="1" outlineLevel="4" x14ac:dyDescent="0.2">
      <c r="A676" s="18" t="s">
        <v>1677</v>
      </c>
      <c r="B676" s="19" t="s">
        <v>1678</v>
      </c>
      <c r="C676" s="21">
        <v>4630112015065</v>
      </c>
      <c r="D676" s="20" t="s">
        <v>1622</v>
      </c>
      <c r="E676" s="20" t="s">
        <v>41</v>
      </c>
      <c r="F676" s="21">
        <v>4909000000</v>
      </c>
      <c r="G676" s="20" t="s">
        <v>78</v>
      </c>
      <c r="H676" s="20" t="s">
        <v>181</v>
      </c>
      <c r="I676" s="20"/>
      <c r="J676" s="20" t="s">
        <v>199</v>
      </c>
      <c r="K676" s="20"/>
      <c r="L676" s="20"/>
      <c r="M676" s="20"/>
      <c r="N676" s="21">
        <v>10</v>
      </c>
      <c r="O676" s="20"/>
      <c r="P676" s="23">
        <v>20</v>
      </c>
      <c r="Q676" s="24"/>
      <c r="R676" s="28">
        <v>20</v>
      </c>
      <c r="S676" s="42">
        <f t="shared" si="38"/>
        <v>13</v>
      </c>
      <c r="T676" s="25">
        <f t="shared" si="39"/>
        <v>0</v>
      </c>
      <c r="W676" s="44" t="s">
        <v>1658</v>
      </c>
      <c r="X676" s="44"/>
      <c r="Y676" s="44"/>
      <c r="Z676" s="44"/>
      <c r="AA676" s="44"/>
      <c r="AB676" s="44"/>
      <c r="AC676" s="44"/>
      <c r="AD676" s="44"/>
      <c r="AE676" s="44"/>
      <c r="AF676" s="44"/>
      <c r="AG676" s="44"/>
      <c r="AH676" s="44"/>
      <c r="AI676" s="44"/>
      <c r="AJ676" s="44"/>
      <c r="AK676" s="44"/>
      <c r="AL676" s="44"/>
      <c r="AM676" s="44"/>
      <c r="AN676" s="44"/>
      <c r="AO676" s="44"/>
      <c r="AP676" s="44"/>
      <c r="AQ676" s="44"/>
    </row>
    <row r="677" spans="1:43" s="17" customFormat="1" ht="99.95" customHeight="1" outlineLevel="4" x14ac:dyDescent="0.2">
      <c r="A677" s="18" t="s">
        <v>1679</v>
      </c>
      <c r="B677" s="19" t="s">
        <v>1680</v>
      </c>
      <c r="C677" s="21">
        <v>4630112015119</v>
      </c>
      <c r="D677" s="20" t="s">
        <v>1622</v>
      </c>
      <c r="E677" s="20" t="s">
        <v>41</v>
      </c>
      <c r="F677" s="21">
        <v>4909000000</v>
      </c>
      <c r="G677" s="20" t="s">
        <v>78</v>
      </c>
      <c r="H677" s="20" t="s">
        <v>181</v>
      </c>
      <c r="I677" s="20"/>
      <c r="J677" s="20" t="s">
        <v>199</v>
      </c>
      <c r="K677" s="20"/>
      <c r="L677" s="20"/>
      <c r="M677" s="20"/>
      <c r="N677" s="21">
        <v>10</v>
      </c>
      <c r="O677" s="20"/>
      <c r="P677" s="23">
        <v>20</v>
      </c>
      <c r="Q677" s="24"/>
      <c r="R677" s="28">
        <v>20</v>
      </c>
      <c r="S677" s="42">
        <f t="shared" si="38"/>
        <v>13</v>
      </c>
      <c r="T677" s="25">
        <f t="shared" si="39"/>
        <v>0</v>
      </c>
      <c r="W677" s="44" t="s">
        <v>1661</v>
      </c>
      <c r="X677" s="44"/>
      <c r="Y677" s="44"/>
      <c r="Z677" s="44"/>
      <c r="AA677" s="44"/>
      <c r="AB677" s="44"/>
      <c r="AC677" s="44"/>
      <c r="AD677" s="44"/>
      <c r="AE677" s="44"/>
      <c r="AF677" s="44"/>
      <c r="AG677" s="44"/>
      <c r="AH677" s="44"/>
      <c r="AI677" s="44"/>
      <c r="AJ677" s="44"/>
      <c r="AK677" s="44"/>
      <c r="AL677" s="44"/>
      <c r="AM677" s="44"/>
      <c r="AN677" s="44"/>
      <c r="AO677" s="44"/>
      <c r="AP677" s="44"/>
    </row>
    <row r="678" spans="1:43" ht="11.25" customHeight="1" outlineLevel="3" x14ac:dyDescent="0.2">
      <c r="A678" s="12"/>
      <c r="B678" s="32" t="s">
        <v>1681</v>
      </c>
      <c r="C678" s="14"/>
      <c r="D678" s="14"/>
      <c r="E678" s="14"/>
      <c r="F678" s="14"/>
      <c r="G678" s="14"/>
      <c r="H678" s="14"/>
      <c r="I678" s="14"/>
      <c r="J678" s="14"/>
      <c r="K678" s="14"/>
      <c r="L678" s="14"/>
      <c r="M678" s="14"/>
      <c r="N678" s="14"/>
      <c r="O678" s="14"/>
      <c r="P678" s="14"/>
      <c r="Q678" s="14"/>
      <c r="R678" s="14"/>
      <c r="S678" s="41"/>
      <c r="T678" s="15"/>
    </row>
    <row r="679" spans="1:43" s="17" customFormat="1" ht="99.95" customHeight="1" outlineLevel="4" x14ac:dyDescent="0.2">
      <c r="A679" s="18" t="s">
        <v>1682</v>
      </c>
      <c r="B679" s="19" t="s">
        <v>1683</v>
      </c>
      <c r="C679" s="21">
        <v>4630112073409</v>
      </c>
      <c r="D679" s="20" t="s">
        <v>1684</v>
      </c>
      <c r="E679" s="20" t="s">
        <v>41</v>
      </c>
      <c r="F679" s="20"/>
      <c r="G679" s="20" t="s">
        <v>193</v>
      </c>
      <c r="H679" s="20" t="s">
        <v>181</v>
      </c>
      <c r="I679" s="20"/>
      <c r="J679" s="20"/>
      <c r="K679" s="20"/>
      <c r="L679" s="20"/>
      <c r="M679" s="20"/>
      <c r="N679" s="21">
        <v>1</v>
      </c>
      <c r="O679" s="20"/>
      <c r="P679" s="23">
        <v>20</v>
      </c>
      <c r="Q679" s="24"/>
      <c r="R679" s="28">
        <v>106</v>
      </c>
      <c r="S679" s="42">
        <f>R679*(1-$P$9/100)</f>
        <v>68.900000000000006</v>
      </c>
      <c r="T679" s="25">
        <f>Q679*S679</f>
        <v>0</v>
      </c>
      <c r="W679" s="31" t="s">
        <v>1685</v>
      </c>
    </row>
    <row r="680" spans="1:43" s="17" customFormat="1" ht="99.95" customHeight="1" outlineLevel="4" x14ac:dyDescent="0.2">
      <c r="A680" s="18" t="s">
        <v>1686</v>
      </c>
      <c r="B680" s="19" t="s">
        <v>1687</v>
      </c>
      <c r="C680" s="20" t="s">
        <v>1688</v>
      </c>
      <c r="D680" s="20" t="s">
        <v>1684</v>
      </c>
      <c r="E680" s="20" t="s">
        <v>41</v>
      </c>
      <c r="F680" s="20"/>
      <c r="G680" s="20" t="s">
        <v>78</v>
      </c>
      <c r="H680" s="20" t="s">
        <v>552</v>
      </c>
      <c r="I680" s="20"/>
      <c r="J680" s="20" t="s">
        <v>199</v>
      </c>
      <c r="K680" s="20"/>
      <c r="L680" s="20"/>
      <c r="M680" s="20"/>
      <c r="N680" s="21">
        <v>20</v>
      </c>
      <c r="O680" s="20"/>
      <c r="P680" s="23">
        <v>20</v>
      </c>
      <c r="Q680" s="24"/>
      <c r="R680" s="28">
        <v>15.2</v>
      </c>
      <c r="S680" s="42">
        <f>R680*(1-$P$9/100)</f>
        <v>9.879999999999999</v>
      </c>
      <c r="T680" s="25">
        <f>Q680*S680</f>
        <v>0</v>
      </c>
      <c r="W680" s="31" t="s">
        <v>1689</v>
      </c>
    </row>
    <row r="681" spans="1:43" s="17" customFormat="1" ht="99.95" customHeight="1" outlineLevel="4" x14ac:dyDescent="0.2">
      <c r="A681" s="18" t="s">
        <v>1690</v>
      </c>
      <c r="B681" s="19" t="s">
        <v>1691</v>
      </c>
      <c r="C681" s="21">
        <v>4630112033076</v>
      </c>
      <c r="D681" s="20" t="s">
        <v>1684</v>
      </c>
      <c r="E681" s="20" t="s">
        <v>41</v>
      </c>
      <c r="F681" s="20"/>
      <c r="G681" s="20" t="s">
        <v>193</v>
      </c>
      <c r="H681" s="20" t="s">
        <v>181</v>
      </c>
      <c r="I681" s="20"/>
      <c r="J681" s="20" t="s">
        <v>199</v>
      </c>
      <c r="K681" s="20"/>
      <c r="L681" s="20"/>
      <c r="M681" s="20"/>
      <c r="N681" s="21">
        <v>20</v>
      </c>
      <c r="O681" s="20"/>
      <c r="P681" s="23">
        <v>20</v>
      </c>
      <c r="Q681" s="24"/>
      <c r="R681" s="28">
        <v>10.4</v>
      </c>
      <c r="S681" s="42">
        <f>R681*(1-$P$9/100)</f>
        <v>6.7600000000000007</v>
      </c>
      <c r="T681" s="25">
        <f>Q681*S681</f>
        <v>0</v>
      </c>
      <c r="W681" s="31" t="s">
        <v>1685</v>
      </c>
    </row>
    <row r="682" spans="1:43" ht="11.25" customHeight="1" outlineLevel="2" x14ac:dyDescent="0.2">
      <c r="A682" s="12"/>
      <c r="B682" s="29" t="s">
        <v>1692</v>
      </c>
      <c r="C682" s="14"/>
      <c r="D682" s="14"/>
      <c r="E682" s="14"/>
      <c r="F682" s="14"/>
      <c r="G682" s="14"/>
      <c r="H682" s="14"/>
      <c r="I682" s="14"/>
      <c r="J682" s="14"/>
      <c r="K682" s="14"/>
      <c r="L682" s="14"/>
      <c r="M682" s="14"/>
      <c r="N682" s="14"/>
      <c r="O682" s="14"/>
      <c r="P682" s="14"/>
      <c r="Q682" s="14"/>
      <c r="R682" s="14"/>
      <c r="S682" s="41"/>
      <c r="T682" s="15"/>
    </row>
    <row r="683" spans="1:43" ht="11.25" customHeight="1" outlineLevel="3" x14ac:dyDescent="0.2">
      <c r="A683" s="12"/>
      <c r="B683" s="32" t="s">
        <v>1693</v>
      </c>
      <c r="C683" s="14"/>
      <c r="D683" s="14"/>
      <c r="E683" s="14"/>
      <c r="F683" s="14"/>
      <c r="G683" s="14"/>
      <c r="H683" s="14"/>
      <c r="I683" s="14"/>
      <c r="J683" s="14"/>
      <c r="K683" s="14"/>
      <c r="L683" s="14"/>
      <c r="M683" s="14"/>
      <c r="N683" s="14"/>
      <c r="O683" s="14"/>
      <c r="P683" s="14"/>
      <c r="Q683" s="14"/>
      <c r="R683" s="14"/>
      <c r="S683" s="41"/>
      <c r="T683" s="15"/>
    </row>
    <row r="684" spans="1:43" s="17" customFormat="1" ht="99.95" customHeight="1" outlineLevel="4" x14ac:dyDescent="0.2">
      <c r="A684" s="18" t="s">
        <v>1694</v>
      </c>
      <c r="B684" s="19" t="s">
        <v>1695</v>
      </c>
      <c r="C684" s="20" t="s">
        <v>1696</v>
      </c>
      <c r="D684" s="20" t="s">
        <v>1697</v>
      </c>
      <c r="E684" s="20" t="s">
        <v>41</v>
      </c>
      <c r="F684" s="21">
        <v>4909000000</v>
      </c>
      <c r="G684" s="20" t="s">
        <v>78</v>
      </c>
      <c r="H684" s="20" t="s">
        <v>1698</v>
      </c>
      <c r="I684" s="20"/>
      <c r="J684" s="20"/>
      <c r="K684" s="20" t="s">
        <v>199</v>
      </c>
      <c r="L684" s="20"/>
      <c r="M684" s="20"/>
      <c r="N684" s="21">
        <v>10</v>
      </c>
      <c r="O684" s="20"/>
      <c r="P684" s="23">
        <v>20</v>
      </c>
      <c r="Q684" s="24"/>
      <c r="R684" s="28">
        <v>20.9</v>
      </c>
      <c r="S684" s="42">
        <f t="shared" ref="S684:S712" si="40">R684*(1-$P$9/100)</f>
        <v>13.584999999999999</v>
      </c>
      <c r="T684" s="25">
        <f t="shared" ref="T684:T712" si="41">Q684*S684</f>
        <v>0</v>
      </c>
    </row>
    <row r="685" spans="1:43" s="17" customFormat="1" ht="99.95" customHeight="1" outlineLevel="4" x14ac:dyDescent="0.2">
      <c r="A685" s="18" t="s">
        <v>1699</v>
      </c>
      <c r="B685" s="19" t="s">
        <v>1700</v>
      </c>
      <c r="C685" s="20" t="s">
        <v>1701</v>
      </c>
      <c r="D685" s="20" t="s">
        <v>1697</v>
      </c>
      <c r="E685" s="20" t="s">
        <v>41</v>
      </c>
      <c r="F685" s="21">
        <v>4909000000</v>
      </c>
      <c r="G685" s="20" t="s">
        <v>78</v>
      </c>
      <c r="H685" s="20" t="s">
        <v>1698</v>
      </c>
      <c r="I685" s="20"/>
      <c r="J685" s="20"/>
      <c r="K685" s="20"/>
      <c r="L685" s="20"/>
      <c r="M685" s="20"/>
      <c r="N685" s="21">
        <v>10</v>
      </c>
      <c r="O685" s="20"/>
      <c r="P685" s="23">
        <v>20</v>
      </c>
      <c r="Q685" s="24"/>
      <c r="R685" s="28">
        <v>20.9</v>
      </c>
      <c r="S685" s="42">
        <f t="shared" si="40"/>
        <v>13.584999999999999</v>
      </c>
      <c r="T685" s="25">
        <f t="shared" si="41"/>
        <v>0</v>
      </c>
      <c r="W685" s="44" t="s">
        <v>1702</v>
      </c>
      <c r="X685" s="44"/>
      <c r="Y685" s="44"/>
      <c r="Z685" s="44"/>
    </row>
    <row r="686" spans="1:43" s="17" customFormat="1" ht="99.95" customHeight="1" outlineLevel="4" x14ac:dyDescent="0.2">
      <c r="A686" s="18" t="s">
        <v>1703</v>
      </c>
      <c r="B686" s="19" t="s">
        <v>1704</v>
      </c>
      <c r="C686" s="20" t="s">
        <v>1705</v>
      </c>
      <c r="D686" s="20" t="s">
        <v>1697</v>
      </c>
      <c r="E686" s="20" t="s">
        <v>41</v>
      </c>
      <c r="F686" s="21">
        <v>4909000000</v>
      </c>
      <c r="G686" s="20" t="s">
        <v>78</v>
      </c>
      <c r="H686" s="20" t="s">
        <v>1698</v>
      </c>
      <c r="I686" s="20"/>
      <c r="J686" s="20"/>
      <c r="K686" s="20"/>
      <c r="L686" s="20"/>
      <c r="M686" s="20"/>
      <c r="N686" s="21">
        <v>10</v>
      </c>
      <c r="O686" s="20"/>
      <c r="P686" s="23">
        <v>20</v>
      </c>
      <c r="Q686" s="24"/>
      <c r="R686" s="28">
        <v>20.9</v>
      </c>
      <c r="S686" s="42">
        <f t="shared" si="40"/>
        <v>13.584999999999999</v>
      </c>
      <c r="T686" s="25">
        <f t="shared" si="41"/>
        <v>0</v>
      </c>
    </row>
    <row r="687" spans="1:43" s="17" customFormat="1" ht="99.95" customHeight="1" outlineLevel="4" x14ac:dyDescent="0.2">
      <c r="A687" s="18" t="s">
        <v>1706</v>
      </c>
      <c r="B687" s="19" t="s">
        <v>1707</v>
      </c>
      <c r="C687" s="20" t="s">
        <v>1708</v>
      </c>
      <c r="D687" s="20" t="s">
        <v>1697</v>
      </c>
      <c r="E687" s="20" t="s">
        <v>41</v>
      </c>
      <c r="F687" s="21">
        <v>4909000000</v>
      </c>
      <c r="G687" s="20" t="s">
        <v>78</v>
      </c>
      <c r="H687" s="20" t="s">
        <v>1698</v>
      </c>
      <c r="I687" s="20"/>
      <c r="J687" s="20"/>
      <c r="K687" s="20"/>
      <c r="L687" s="20"/>
      <c r="M687" s="20"/>
      <c r="N687" s="21">
        <v>10</v>
      </c>
      <c r="O687" s="20"/>
      <c r="P687" s="23">
        <v>20</v>
      </c>
      <c r="Q687" s="24"/>
      <c r="R687" s="28">
        <v>20.9</v>
      </c>
      <c r="S687" s="42">
        <f t="shared" si="40"/>
        <v>13.584999999999999</v>
      </c>
      <c r="T687" s="25">
        <f t="shared" si="41"/>
        <v>0</v>
      </c>
    </row>
    <row r="688" spans="1:43" s="17" customFormat="1" ht="99.95" customHeight="1" outlineLevel="4" x14ac:dyDescent="0.2">
      <c r="A688" s="18" t="s">
        <v>1709</v>
      </c>
      <c r="B688" s="19" t="s">
        <v>1710</v>
      </c>
      <c r="C688" s="20" t="s">
        <v>1711</v>
      </c>
      <c r="D688" s="20" t="s">
        <v>1697</v>
      </c>
      <c r="E688" s="20" t="s">
        <v>41</v>
      </c>
      <c r="F688" s="21">
        <v>4909000000</v>
      </c>
      <c r="G688" s="20" t="s">
        <v>78</v>
      </c>
      <c r="H688" s="20" t="s">
        <v>1698</v>
      </c>
      <c r="I688" s="20"/>
      <c r="J688" s="20"/>
      <c r="K688" s="20" t="s">
        <v>199</v>
      </c>
      <c r="L688" s="20"/>
      <c r="M688" s="20"/>
      <c r="N688" s="21">
        <v>10</v>
      </c>
      <c r="O688" s="20"/>
      <c r="P688" s="23">
        <v>20</v>
      </c>
      <c r="Q688" s="24"/>
      <c r="R688" s="28">
        <v>20.9</v>
      </c>
      <c r="S688" s="42">
        <f t="shared" si="40"/>
        <v>13.584999999999999</v>
      </c>
      <c r="T688" s="25">
        <f t="shared" si="41"/>
        <v>0</v>
      </c>
      <c r="W688" s="44" t="s">
        <v>1712</v>
      </c>
      <c r="X688" s="44"/>
      <c r="Y688" s="44"/>
      <c r="Z688" s="44"/>
    </row>
    <row r="689" spans="1:26" s="17" customFormat="1" ht="99.95" customHeight="1" outlineLevel="4" x14ac:dyDescent="0.2">
      <c r="A689" s="18" t="s">
        <v>1713</v>
      </c>
      <c r="B689" s="19" t="s">
        <v>1714</v>
      </c>
      <c r="C689" s="21">
        <v>4650118155398</v>
      </c>
      <c r="D689" s="20" t="s">
        <v>1697</v>
      </c>
      <c r="E689" s="20" t="s">
        <v>41</v>
      </c>
      <c r="F689" s="21">
        <v>4909000000</v>
      </c>
      <c r="G689" s="20" t="s">
        <v>1715</v>
      </c>
      <c r="H689" s="20" t="s">
        <v>1698</v>
      </c>
      <c r="I689" s="20"/>
      <c r="J689" s="20"/>
      <c r="K689" s="20" t="s">
        <v>199</v>
      </c>
      <c r="L689" s="20"/>
      <c r="M689" s="20" t="s">
        <v>199</v>
      </c>
      <c r="N689" s="21">
        <v>10</v>
      </c>
      <c r="O689" s="20"/>
      <c r="P689" s="23">
        <v>20</v>
      </c>
      <c r="Q689" s="24"/>
      <c r="R689" s="28">
        <v>20.9</v>
      </c>
      <c r="S689" s="42">
        <f t="shared" si="40"/>
        <v>13.584999999999999</v>
      </c>
      <c r="T689" s="25">
        <f t="shared" si="41"/>
        <v>0</v>
      </c>
      <c r="W689" s="44" t="s">
        <v>1716</v>
      </c>
      <c r="X689" s="44"/>
      <c r="Y689" s="44"/>
      <c r="Z689" s="44"/>
    </row>
    <row r="690" spans="1:26" s="17" customFormat="1" ht="99.95" customHeight="1" outlineLevel="4" x14ac:dyDescent="0.2">
      <c r="A690" s="18" t="s">
        <v>1717</v>
      </c>
      <c r="B690" s="19" t="s">
        <v>1718</v>
      </c>
      <c r="C690" s="21">
        <v>4650118155404</v>
      </c>
      <c r="D690" s="20" t="s">
        <v>1697</v>
      </c>
      <c r="E690" s="20" t="s">
        <v>41</v>
      </c>
      <c r="F690" s="21">
        <v>4909000000</v>
      </c>
      <c r="G690" s="20" t="s">
        <v>1715</v>
      </c>
      <c r="H690" s="20" t="s">
        <v>1698</v>
      </c>
      <c r="I690" s="20"/>
      <c r="J690" s="20"/>
      <c r="K690" s="20" t="s">
        <v>199</v>
      </c>
      <c r="L690" s="20"/>
      <c r="M690" s="20" t="s">
        <v>199</v>
      </c>
      <c r="N690" s="21">
        <v>10</v>
      </c>
      <c r="O690" s="20"/>
      <c r="P690" s="23">
        <v>20</v>
      </c>
      <c r="Q690" s="24"/>
      <c r="R690" s="28">
        <v>20.9</v>
      </c>
      <c r="S690" s="42">
        <f t="shared" si="40"/>
        <v>13.584999999999999</v>
      </c>
      <c r="T690" s="25">
        <f t="shared" si="41"/>
        <v>0</v>
      </c>
    </row>
    <row r="691" spans="1:26" s="17" customFormat="1" ht="99.95" customHeight="1" outlineLevel="4" x14ac:dyDescent="0.2">
      <c r="A691" s="18" t="s">
        <v>1719</v>
      </c>
      <c r="B691" s="19" t="s">
        <v>1720</v>
      </c>
      <c r="C691" s="21">
        <v>4650118155411</v>
      </c>
      <c r="D691" s="20" t="s">
        <v>1697</v>
      </c>
      <c r="E691" s="20" t="s">
        <v>41</v>
      </c>
      <c r="F691" s="21">
        <v>4909000000</v>
      </c>
      <c r="G691" s="20" t="s">
        <v>1715</v>
      </c>
      <c r="H691" s="20" t="s">
        <v>1698</v>
      </c>
      <c r="I691" s="20"/>
      <c r="J691" s="20"/>
      <c r="K691" s="20" t="s">
        <v>199</v>
      </c>
      <c r="L691" s="20"/>
      <c r="M691" s="20" t="s">
        <v>199</v>
      </c>
      <c r="N691" s="21">
        <v>10</v>
      </c>
      <c r="O691" s="20"/>
      <c r="P691" s="23">
        <v>20</v>
      </c>
      <c r="Q691" s="24"/>
      <c r="R691" s="28">
        <v>20.9</v>
      </c>
      <c r="S691" s="42">
        <f t="shared" si="40"/>
        <v>13.584999999999999</v>
      </c>
      <c r="T691" s="25">
        <f t="shared" si="41"/>
        <v>0</v>
      </c>
    </row>
    <row r="692" spans="1:26" s="17" customFormat="1" ht="99.95" customHeight="1" outlineLevel="4" x14ac:dyDescent="0.2">
      <c r="A692" s="18" t="s">
        <v>1721</v>
      </c>
      <c r="B692" s="19" t="s">
        <v>1722</v>
      </c>
      <c r="C692" s="21">
        <v>4650118155428</v>
      </c>
      <c r="D692" s="20" t="s">
        <v>1697</v>
      </c>
      <c r="E692" s="20" t="s">
        <v>41</v>
      </c>
      <c r="F692" s="21">
        <v>4909000000</v>
      </c>
      <c r="G692" s="20" t="s">
        <v>1715</v>
      </c>
      <c r="H692" s="20" t="s">
        <v>1698</v>
      </c>
      <c r="I692" s="20"/>
      <c r="J692" s="20"/>
      <c r="K692" s="20" t="s">
        <v>199</v>
      </c>
      <c r="L692" s="20"/>
      <c r="M692" s="20" t="s">
        <v>199</v>
      </c>
      <c r="N692" s="21">
        <v>10</v>
      </c>
      <c r="O692" s="20"/>
      <c r="P692" s="23">
        <v>20</v>
      </c>
      <c r="Q692" s="24"/>
      <c r="R692" s="28">
        <v>20.9</v>
      </c>
      <c r="S692" s="42">
        <f t="shared" si="40"/>
        <v>13.584999999999999</v>
      </c>
      <c r="T692" s="25">
        <f t="shared" si="41"/>
        <v>0</v>
      </c>
      <c r="W692" s="44" t="s">
        <v>1723</v>
      </c>
      <c r="X692" s="44"/>
      <c r="Y692" s="44"/>
    </row>
    <row r="693" spans="1:26" s="17" customFormat="1" ht="99.95" customHeight="1" outlineLevel="4" x14ac:dyDescent="0.2">
      <c r="A693" s="18" t="s">
        <v>1724</v>
      </c>
      <c r="B693" s="19" t="s">
        <v>1725</v>
      </c>
      <c r="C693" s="21">
        <v>4630112015218</v>
      </c>
      <c r="D693" s="20" t="s">
        <v>1697</v>
      </c>
      <c r="E693" s="20" t="s">
        <v>41</v>
      </c>
      <c r="F693" s="21">
        <v>4909000000</v>
      </c>
      <c r="G693" s="20" t="s">
        <v>78</v>
      </c>
      <c r="H693" s="20" t="s">
        <v>1698</v>
      </c>
      <c r="I693" s="20"/>
      <c r="J693" s="20" t="s">
        <v>199</v>
      </c>
      <c r="K693" s="20"/>
      <c r="L693" s="20"/>
      <c r="M693" s="20"/>
      <c r="N693" s="21">
        <v>10</v>
      </c>
      <c r="O693" s="20"/>
      <c r="P693" s="23">
        <v>20</v>
      </c>
      <c r="Q693" s="24"/>
      <c r="R693" s="28">
        <v>20.9</v>
      </c>
      <c r="S693" s="42">
        <f t="shared" si="40"/>
        <v>13.584999999999999</v>
      </c>
      <c r="T693" s="25">
        <f t="shared" si="41"/>
        <v>0</v>
      </c>
    </row>
    <row r="694" spans="1:26" s="17" customFormat="1" ht="99.95" customHeight="1" outlineLevel="4" x14ac:dyDescent="0.2">
      <c r="A694" s="18" t="s">
        <v>1726</v>
      </c>
      <c r="B694" s="19" t="s">
        <v>1727</v>
      </c>
      <c r="C694" s="21">
        <v>4630112015508</v>
      </c>
      <c r="D694" s="20" t="s">
        <v>1697</v>
      </c>
      <c r="E694" s="20" t="s">
        <v>41</v>
      </c>
      <c r="F694" s="21">
        <v>4909000000</v>
      </c>
      <c r="G694" s="20" t="s">
        <v>78</v>
      </c>
      <c r="H694" s="20" t="s">
        <v>1698</v>
      </c>
      <c r="I694" s="20"/>
      <c r="J694" s="20"/>
      <c r="K694" s="20" t="s">
        <v>199</v>
      </c>
      <c r="L694" s="20"/>
      <c r="M694" s="20"/>
      <c r="N694" s="21">
        <v>10</v>
      </c>
      <c r="O694" s="20"/>
      <c r="P694" s="23">
        <v>20</v>
      </c>
      <c r="Q694" s="24"/>
      <c r="R694" s="28">
        <v>20.9</v>
      </c>
      <c r="S694" s="42">
        <f t="shared" si="40"/>
        <v>13.584999999999999</v>
      </c>
      <c r="T694" s="25">
        <f t="shared" si="41"/>
        <v>0</v>
      </c>
      <c r="W694" s="44" t="s">
        <v>1728</v>
      </c>
      <c r="X694" s="44"/>
      <c r="Y694" s="44"/>
    </row>
    <row r="695" spans="1:26" s="17" customFormat="1" ht="99.95" customHeight="1" outlineLevel="4" x14ac:dyDescent="0.2">
      <c r="A695" s="18" t="s">
        <v>1729</v>
      </c>
      <c r="B695" s="19" t="s">
        <v>1730</v>
      </c>
      <c r="C695" s="21">
        <v>4630112015515</v>
      </c>
      <c r="D695" s="20" t="s">
        <v>1697</v>
      </c>
      <c r="E695" s="20" t="s">
        <v>41</v>
      </c>
      <c r="F695" s="21">
        <v>4909000000</v>
      </c>
      <c r="G695" s="20" t="s">
        <v>78</v>
      </c>
      <c r="H695" s="20" t="s">
        <v>1698</v>
      </c>
      <c r="I695" s="20"/>
      <c r="J695" s="20"/>
      <c r="K695" s="20" t="s">
        <v>199</v>
      </c>
      <c r="L695" s="20"/>
      <c r="M695" s="20"/>
      <c r="N695" s="21">
        <v>10</v>
      </c>
      <c r="O695" s="20"/>
      <c r="P695" s="23">
        <v>20</v>
      </c>
      <c r="Q695" s="24"/>
      <c r="R695" s="28">
        <v>20.9</v>
      </c>
      <c r="S695" s="42">
        <f t="shared" si="40"/>
        <v>13.584999999999999</v>
      </c>
      <c r="T695" s="25">
        <f t="shared" si="41"/>
        <v>0</v>
      </c>
      <c r="W695" s="44" t="s">
        <v>1731</v>
      </c>
      <c r="X695" s="44"/>
      <c r="Y695" s="44"/>
    </row>
    <row r="696" spans="1:26" s="17" customFormat="1" ht="99.95" customHeight="1" outlineLevel="4" x14ac:dyDescent="0.2">
      <c r="A696" s="18" t="s">
        <v>1732</v>
      </c>
      <c r="B696" s="19" t="s">
        <v>1733</v>
      </c>
      <c r="C696" s="21">
        <v>4630112015522</v>
      </c>
      <c r="D696" s="20" t="s">
        <v>1697</v>
      </c>
      <c r="E696" s="20" t="s">
        <v>41</v>
      </c>
      <c r="F696" s="21">
        <v>4909000000</v>
      </c>
      <c r="G696" s="20" t="s">
        <v>78</v>
      </c>
      <c r="H696" s="20" t="s">
        <v>1698</v>
      </c>
      <c r="I696" s="20"/>
      <c r="J696" s="20"/>
      <c r="K696" s="20" t="s">
        <v>199</v>
      </c>
      <c r="L696" s="20"/>
      <c r="M696" s="20"/>
      <c r="N696" s="21">
        <v>10</v>
      </c>
      <c r="O696" s="20"/>
      <c r="P696" s="23">
        <v>20</v>
      </c>
      <c r="Q696" s="24"/>
      <c r="R696" s="28">
        <v>20.9</v>
      </c>
      <c r="S696" s="42">
        <f t="shared" si="40"/>
        <v>13.584999999999999</v>
      </c>
      <c r="T696" s="25">
        <f t="shared" si="41"/>
        <v>0</v>
      </c>
      <c r="W696" s="44" t="s">
        <v>1734</v>
      </c>
      <c r="X696" s="44"/>
      <c r="Y696" s="44"/>
    </row>
    <row r="697" spans="1:26" s="17" customFormat="1" ht="99.95" customHeight="1" outlineLevel="4" x14ac:dyDescent="0.2">
      <c r="A697" s="18" t="s">
        <v>1735</v>
      </c>
      <c r="B697" s="19" t="s">
        <v>1736</v>
      </c>
      <c r="C697" s="21">
        <v>4630112015539</v>
      </c>
      <c r="D697" s="20" t="s">
        <v>1697</v>
      </c>
      <c r="E697" s="20" t="s">
        <v>41</v>
      </c>
      <c r="F697" s="21">
        <v>4909000000</v>
      </c>
      <c r="G697" s="20" t="s">
        <v>78</v>
      </c>
      <c r="H697" s="20" t="s">
        <v>1698</v>
      </c>
      <c r="I697" s="20"/>
      <c r="J697" s="20"/>
      <c r="K697" s="20" t="s">
        <v>199</v>
      </c>
      <c r="L697" s="20"/>
      <c r="M697" s="20"/>
      <c r="N697" s="21">
        <v>10</v>
      </c>
      <c r="O697" s="20"/>
      <c r="P697" s="23">
        <v>20</v>
      </c>
      <c r="Q697" s="24"/>
      <c r="R697" s="28">
        <v>20.9</v>
      </c>
      <c r="S697" s="42">
        <f t="shared" si="40"/>
        <v>13.584999999999999</v>
      </c>
      <c r="T697" s="25">
        <f t="shared" si="41"/>
        <v>0</v>
      </c>
      <c r="W697" s="44" t="s">
        <v>1737</v>
      </c>
      <c r="X697" s="44"/>
      <c r="Y697" s="44"/>
    </row>
    <row r="698" spans="1:26" s="17" customFormat="1" ht="99.95" customHeight="1" outlineLevel="4" x14ac:dyDescent="0.2">
      <c r="A698" s="18" t="s">
        <v>1738</v>
      </c>
      <c r="B698" s="19" t="s">
        <v>1739</v>
      </c>
      <c r="C698" s="21">
        <v>4630112015546</v>
      </c>
      <c r="D698" s="20" t="s">
        <v>1697</v>
      </c>
      <c r="E698" s="20" t="s">
        <v>41</v>
      </c>
      <c r="F698" s="21">
        <v>4909000000</v>
      </c>
      <c r="G698" s="20" t="s">
        <v>78</v>
      </c>
      <c r="H698" s="20" t="s">
        <v>1698</v>
      </c>
      <c r="I698" s="20"/>
      <c r="J698" s="20"/>
      <c r="K698" s="20" t="s">
        <v>199</v>
      </c>
      <c r="L698" s="20"/>
      <c r="M698" s="20"/>
      <c r="N698" s="21">
        <v>10</v>
      </c>
      <c r="O698" s="20"/>
      <c r="P698" s="23">
        <v>20</v>
      </c>
      <c r="Q698" s="24"/>
      <c r="R698" s="28">
        <v>20.9</v>
      </c>
      <c r="S698" s="42">
        <f t="shared" si="40"/>
        <v>13.584999999999999</v>
      </c>
      <c r="T698" s="25">
        <f t="shared" si="41"/>
        <v>0</v>
      </c>
    </row>
    <row r="699" spans="1:26" s="17" customFormat="1" ht="99.95" customHeight="1" outlineLevel="4" x14ac:dyDescent="0.2">
      <c r="A699" s="18" t="s">
        <v>1740</v>
      </c>
      <c r="B699" s="19" t="s">
        <v>1741</v>
      </c>
      <c r="C699" s="21">
        <v>4630112015553</v>
      </c>
      <c r="D699" s="20" t="s">
        <v>1697</v>
      </c>
      <c r="E699" s="20" t="s">
        <v>41</v>
      </c>
      <c r="F699" s="21">
        <v>4909000000</v>
      </c>
      <c r="G699" s="20" t="s">
        <v>78</v>
      </c>
      <c r="H699" s="20" t="s">
        <v>1698</v>
      </c>
      <c r="I699" s="20"/>
      <c r="J699" s="20"/>
      <c r="K699" s="20" t="s">
        <v>199</v>
      </c>
      <c r="L699" s="20"/>
      <c r="M699" s="20"/>
      <c r="N699" s="21">
        <v>10</v>
      </c>
      <c r="O699" s="20"/>
      <c r="P699" s="23">
        <v>20</v>
      </c>
      <c r="Q699" s="24"/>
      <c r="R699" s="28">
        <v>20.9</v>
      </c>
      <c r="S699" s="42">
        <f t="shared" si="40"/>
        <v>13.584999999999999</v>
      </c>
      <c r="T699" s="25">
        <f t="shared" si="41"/>
        <v>0</v>
      </c>
      <c r="W699" s="44" t="s">
        <v>1742</v>
      </c>
      <c r="X699" s="44"/>
      <c r="Y699" s="44"/>
    </row>
    <row r="700" spans="1:26" s="17" customFormat="1" ht="99.95" customHeight="1" outlineLevel="4" x14ac:dyDescent="0.2">
      <c r="A700" s="18" t="s">
        <v>1743</v>
      </c>
      <c r="B700" s="19" t="s">
        <v>1744</v>
      </c>
      <c r="C700" s="21">
        <v>4630112015560</v>
      </c>
      <c r="D700" s="20" t="s">
        <v>1697</v>
      </c>
      <c r="E700" s="20" t="s">
        <v>41</v>
      </c>
      <c r="F700" s="21">
        <v>4909000000</v>
      </c>
      <c r="G700" s="20" t="s">
        <v>78</v>
      </c>
      <c r="H700" s="20" t="s">
        <v>1698</v>
      </c>
      <c r="I700" s="20"/>
      <c r="J700" s="20"/>
      <c r="K700" s="20" t="s">
        <v>199</v>
      </c>
      <c r="L700" s="20"/>
      <c r="M700" s="20"/>
      <c r="N700" s="21">
        <v>10</v>
      </c>
      <c r="O700" s="20"/>
      <c r="P700" s="23">
        <v>20</v>
      </c>
      <c r="Q700" s="24"/>
      <c r="R700" s="28">
        <v>20.9</v>
      </c>
      <c r="S700" s="42">
        <f t="shared" si="40"/>
        <v>13.584999999999999</v>
      </c>
      <c r="T700" s="25">
        <f t="shared" si="41"/>
        <v>0</v>
      </c>
    </row>
    <row r="701" spans="1:26" s="17" customFormat="1" ht="99.95" customHeight="1" outlineLevel="4" x14ac:dyDescent="0.2">
      <c r="A701" s="18" t="s">
        <v>1745</v>
      </c>
      <c r="B701" s="19" t="s">
        <v>1746</v>
      </c>
      <c r="C701" s="21">
        <v>4630112050899</v>
      </c>
      <c r="D701" s="20" t="s">
        <v>1697</v>
      </c>
      <c r="E701" s="20" t="s">
        <v>41</v>
      </c>
      <c r="F701" s="21">
        <v>4909000000</v>
      </c>
      <c r="G701" s="20" t="s">
        <v>78</v>
      </c>
      <c r="H701" s="20" t="s">
        <v>1698</v>
      </c>
      <c r="I701" s="20"/>
      <c r="J701" s="20"/>
      <c r="K701" s="20"/>
      <c r="L701" s="20"/>
      <c r="M701" s="20"/>
      <c r="N701" s="21">
        <v>10</v>
      </c>
      <c r="O701" s="20"/>
      <c r="P701" s="23">
        <v>20</v>
      </c>
      <c r="Q701" s="24"/>
      <c r="R701" s="28">
        <v>28.1</v>
      </c>
      <c r="S701" s="42">
        <f t="shared" si="40"/>
        <v>18.265000000000001</v>
      </c>
      <c r="T701" s="25">
        <f t="shared" si="41"/>
        <v>0</v>
      </c>
      <c r="W701" s="31" t="s">
        <v>1747</v>
      </c>
    </row>
    <row r="702" spans="1:26" s="17" customFormat="1" ht="99.95" customHeight="1" outlineLevel="4" x14ac:dyDescent="0.2">
      <c r="A702" s="18" t="s">
        <v>1748</v>
      </c>
      <c r="B702" s="19" t="s">
        <v>1749</v>
      </c>
      <c r="C702" s="21">
        <v>4630112050905</v>
      </c>
      <c r="D702" s="20" t="s">
        <v>1697</v>
      </c>
      <c r="E702" s="20" t="s">
        <v>41</v>
      </c>
      <c r="F702" s="21">
        <v>4909000000</v>
      </c>
      <c r="G702" s="20" t="s">
        <v>78</v>
      </c>
      <c r="H702" s="20" t="s">
        <v>1698</v>
      </c>
      <c r="I702" s="20"/>
      <c r="J702" s="20"/>
      <c r="K702" s="20"/>
      <c r="L702" s="20"/>
      <c r="M702" s="20"/>
      <c r="N702" s="21">
        <v>10</v>
      </c>
      <c r="O702" s="20"/>
      <c r="P702" s="23">
        <v>20</v>
      </c>
      <c r="Q702" s="24"/>
      <c r="R702" s="28">
        <v>28.1</v>
      </c>
      <c r="S702" s="42">
        <f t="shared" si="40"/>
        <v>18.265000000000001</v>
      </c>
      <c r="T702" s="25">
        <f t="shared" si="41"/>
        <v>0</v>
      </c>
      <c r="W702" s="31" t="s">
        <v>1747</v>
      </c>
    </row>
    <row r="703" spans="1:26" s="17" customFormat="1" ht="99.95" customHeight="1" outlineLevel="4" x14ac:dyDescent="0.2">
      <c r="A703" s="18" t="s">
        <v>1750</v>
      </c>
      <c r="B703" s="19" t="s">
        <v>1751</v>
      </c>
      <c r="C703" s="21">
        <v>4630112050912</v>
      </c>
      <c r="D703" s="20" t="s">
        <v>1697</v>
      </c>
      <c r="E703" s="20" t="s">
        <v>41</v>
      </c>
      <c r="F703" s="21">
        <v>4909000000</v>
      </c>
      <c r="G703" s="20" t="s">
        <v>78</v>
      </c>
      <c r="H703" s="20" t="s">
        <v>1698</v>
      </c>
      <c r="I703" s="20"/>
      <c r="J703" s="20"/>
      <c r="K703" s="20"/>
      <c r="L703" s="20"/>
      <c r="M703" s="20"/>
      <c r="N703" s="21">
        <v>10</v>
      </c>
      <c r="O703" s="20"/>
      <c r="P703" s="23">
        <v>20</v>
      </c>
      <c r="Q703" s="24"/>
      <c r="R703" s="28">
        <v>28.1</v>
      </c>
      <c r="S703" s="42">
        <f t="shared" si="40"/>
        <v>18.265000000000001</v>
      </c>
      <c r="T703" s="25">
        <f t="shared" si="41"/>
        <v>0</v>
      </c>
      <c r="W703" s="31" t="s">
        <v>1747</v>
      </c>
    </row>
    <row r="704" spans="1:26" s="17" customFormat="1" ht="99.95" customHeight="1" outlineLevel="4" x14ac:dyDescent="0.2">
      <c r="A704" s="18" t="s">
        <v>1752</v>
      </c>
      <c r="B704" s="19" t="s">
        <v>1753</v>
      </c>
      <c r="C704" s="21">
        <v>4630112050929</v>
      </c>
      <c r="D704" s="20" t="s">
        <v>1697</v>
      </c>
      <c r="E704" s="20" t="s">
        <v>41</v>
      </c>
      <c r="F704" s="21">
        <v>4909000000</v>
      </c>
      <c r="G704" s="20" t="s">
        <v>78</v>
      </c>
      <c r="H704" s="20" t="s">
        <v>1698</v>
      </c>
      <c r="I704" s="20"/>
      <c r="J704" s="20"/>
      <c r="K704" s="20"/>
      <c r="L704" s="20"/>
      <c r="M704" s="20"/>
      <c r="N704" s="21">
        <v>10</v>
      </c>
      <c r="O704" s="20"/>
      <c r="P704" s="23">
        <v>20</v>
      </c>
      <c r="Q704" s="24"/>
      <c r="R704" s="28">
        <v>28.1</v>
      </c>
      <c r="S704" s="42">
        <f t="shared" si="40"/>
        <v>18.265000000000001</v>
      </c>
      <c r="T704" s="25">
        <f t="shared" si="41"/>
        <v>0</v>
      </c>
      <c r="W704" s="31" t="s">
        <v>1747</v>
      </c>
    </row>
    <row r="705" spans="1:43" s="17" customFormat="1" ht="99.95" customHeight="1" outlineLevel="4" x14ac:dyDescent="0.2">
      <c r="A705" s="18" t="s">
        <v>1754</v>
      </c>
      <c r="B705" s="19" t="s">
        <v>1755</v>
      </c>
      <c r="C705" s="21">
        <v>4630112050936</v>
      </c>
      <c r="D705" s="20" t="s">
        <v>1697</v>
      </c>
      <c r="E705" s="20" t="s">
        <v>41</v>
      </c>
      <c r="F705" s="21">
        <v>4909000000</v>
      </c>
      <c r="G705" s="20" t="s">
        <v>78</v>
      </c>
      <c r="H705" s="20" t="s">
        <v>1698</v>
      </c>
      <c r="I705" s="20"/>
      <c r="J705" s="20"/>
      <c r="K705" s="20"/>
      <c r="L705" s="20"/>
      <c r="M705" s="20"/>
      <c r="N705" s="21">
        <v>10</v>
      </c>
      <c r="O705" s="20"/>
      <c r="P705" s="23">
        <v>20</v>
      </c>
      <c r="Q705" s="24"/>
      <c r="R705" s="28">
        <v>28.1</v>
      </c>
      <c r="S705" s="42">
        <f t="shared" si="40"/>
        <v>18.265000000000001</v>
      </c>
      <c r="T705" s="25">
        <f t="shared" si="41"/>
        <v>0</v>
      </c>
      <c r="W705" s="31" t="s">
        <v>1747</v>
      </c>
    </row>
    <row r="706" spans="1:43" s="17" customFormat="1" ht="99.95" customHeight="1" outlineLevel="4" x14ac:dyDescent="0.2">
      <c r="A706" s="18" t="s">
        <v>1756</v>
      </c>
      <c r="B706" s="19" t="s">
        <v>1757</v>
      </c>
      <c r="C706" s="21">
        <v>4630112050950</v>
      </c>
      <c r="D706" s="20" t="s">
        <v>1697</v>
      </c>
      <c r="E706" s="20" t="s">
        <v>41</v>
      </c>
      <c r="F706" s="21">
        <v>4909000000</v>
      </c>
      <c r="G706" s="20" t="s">
        <v>78</v>
      </c>
      <c r="H706" s="20" t="s">
        <v>1698</v>
      </c>
      <c r="I706" s="20"/>
      <c r="J706" s="20"/>
      <c r="K706" s="20"/>
      <c r="L706" s="20"/>
      <c r="M706" s="20"/>
      <c r="N706" s="21">
        <v>10</v>
      </c>
      <c r="O706" s="20"/>
      <c r="P706" s="23">
        <v>20</v>
      </c>
      <c r="Q706" s="24"/>
      <c r="R706" s="28">
        <v>28.1</v>
      </c>
      <c r="S706" s="42">
        <f t="shared" si="40"/>
        <v>18.265000000000001</v>
      </c>
      <c r="T706" s="25">
        <f t="shared" si="41"/>
        <v>0</v>
      </c>
      <c r="W706" s="31" t="s">
        <v>1747</v>
      </c>
    </row>
    <row r="707" spans="1:43" s="17" customFormat="1" ht="99.95" customHeight="1" outlineLevel="4" x14ac:dyDescent="0.2">
      <c r="A707" s="18" t="s">
        <v>1758</v>
      </c>
      <c r="B707" s="19" t="s">
        <v>1759</v>
      </c>
      <c r="C707" s="21">
        <v>4630112050967</v>
      </c>
      <c r="D707" s="20" t="s">
        <v>1697</v>
      </c>
      <c r="E707" s="20" t="s">
        <v>41</v>
      </c>
      <c r="F707" s="21">
        <v>4909000000</v>
      </c>
      <c r="G707" s="20" t="s">
        <v>78</v>
      </c>
      <c r="H707" s="20" t="s">
        <v>1698</v>
      </c>
      <c r="I707" s="20"/>
      <c r="J707" s="20"/>
      <c r="K707" s="20"/>
      <c r="L707" s="20"/>
      <c r="M707" s="20"/>
      <c r="N707" s="21">
        <v>10</v>
      </c>
      <c r="O707" s="20"/>
      <c r="P707" s="23">
        <v>20</v>
      </c>
      <c r="Q707" s="24"/>
      <c r="R707" s="28">
        <v>28.1</v>
      </c>
      <c r="S707" s="42">
        <f t="shared" si="40"/>
        <v>18.265000000000001</v>
      </c>
      <c r="T707" s="25">
        <f t="shared" si="41"/>
        <v>0</v>
      </c>
      <c r="W707" s="31" t="s">
        <v>1747</v>
      </c>
    </row>
    <row r="708" spans="1:43" s="17" customFormat="1" ht="99.95" customHeight="1" outlineLevel="4" x14ac:dyDescent="0.2">
      <c r="A708" s="18" t="s">
        <v>1760</v>
      </c>
      <c r="B708" s="19" t="s">
        <v>1761</v>
      </c>
      <c r="C708" s="21">
        <v>4630112050974</v>
      </c>
      <c r="D708" s="20" t="s">
        <v>1697</v>
      </c>
      <c r="E708" s="20" t="s">
        <v>41</v>
      </c>
      <c r="F708" s="21">
        <v>4909000000</v>
      </c>
      <c r="G708" s="20" t="s">
        <v>78</v>
      </c>
      <c r="H708" s="20" t="s">
        <v>1698</v>
      </c>
      <c r="I708" s="20"/>
      <c r="J708" s="20"/>
      <c r="K708" s="20"/>
      <c r="L708" s="20"/>
      <c r="M708" s="20"/>
      <c r="N708" s="21">
        <v>10</v>
      </c>
      <c r="O708" s="20"/>
      <c r="P708" s="23">
        <v>20</v>
      </c>
      <c r="Q708" s="24"/>
      <c r="R708" s="28">
        <v>28.1</v>
      </c>
      <c r="S708" s="42">
        <f t="shared" si="40"/>
        <v>18.265000000000001</v>
      </c>
      <c r="T708" s="25">
        <f t="shared" si="41"/>
        <v>0</v>
      </c>
      <c r="W708" s="31" t="s">
        <v>1762</v>
      </c>
    </row>
    <row r="709" spans="1:43" s="17" customFormat="1" ht="99.95" customHeight="1" outlineLevel="4" x14ac:dyDescent="0.2">
      <c r="A709" s="18" t="s">
        <v>1763</v>
      </c>
      <c r="B709" s="19" t="s">
        <v>1764</v>
      </c>
      <c r="C709" s="21">
        <v>4630112050981</v>
      </c>
      <c r="D709" s="20" t="s">
        <v>1697</v>
      </c>
      <c r="E709" s="20" t="s">
        <v>41</v>
      </c>
      <c r="F709" s="21">
        <v>4909000000</v>
      </c>
      <c r="G709" s="20" t="s">
        <v>78</v>
      </c>
      <c r="H709" s="20" t="s">
        <v>1698</v>
      </c>
      <c r="I709" s="20"/>
      <c r="J709" s="20"/>
      <c r="K709" s="20"/>
      <c r="L709" s="20"/>
      <c r="M709" s="20"/>
      <c r="N709" s="21">
        <v>10</v>
      </c>
      <c r="O709" s="20"/>
      <c r="P709" s="23">
        <v>20</v>
      </c>
      <c r="Q709" s="24"/>
      <c r="R709" s="28">
        <v>28.1</v>
      </c>
      <c r="S709" s="42">
        <f t="shared" si="40"/>
        <v>18.265000000000001</v>
      </c>
      <c r="T709" s="25">
        <f t="shared" si="41"/>
        <v>0</v>
      </c>
      <c r="W709" s="31" t="s">
        <v>1762</v>
      </c>
    </row>
    <row r="710" spans="1:43" s="17" customFormat="1" ht="99.95" customHeight="1" outlineLevel="4" x14ac:dyDescent="0.2">
      <c r="A710" s="18" t="s">
        <v>1765</v>
      </c>
      <c r="B710" s="19" t="s">
        <v>1766</v>
      </c>
      <c r="C710" s="21">
        <v>4630112005240</v>
      </c>
      <c r="D710" s="20" t="s">
        <v>1697</v>
      </c>
      <c r="E710" s="20" t="s">
        <v>41</v>
      </c>
      <c r="F710" s="21">
        <v>4909000000</v>
      </c>
      <c r="G710" s="20" t="s">
        <v>78</v>
      </c>
      <c r="H710" s="20" t="s">
        <v>1698</v>
      </c>
      <c r="I710" s="20"/>
      <c r="J710" s="20" t="s">
        <v>199</v>
      </c>
      <c r="K710" s="20"/>
      <c r="L710" s="20"/>
      <c r="M710" s="20"/>
      <c r="N710" s="21">
        <v>10</v>
      </c>
      <c r="O710" s="20"/>
      <c r="P710" s="23">
        <v>20</v>
      </c>
      <c r="Q710" s="24"/>
      <c r="R710" s="28">
        <v>20.9</v>
      </c>
      <c r="S710" s="42">
        <f t="shared" si="40"/>
        <v>13.584999999999999</v>
      </c>
      <c r="T710" s="25">
        <f t="shared" si="41"/>
        <v>0</v>
      </c>
      <c r="W710" s="31" t="s">
        <v>1767</v>
      </c>
    </row>
    <row r="711" spans="1:43" s="17" customFormat="1" ht="99.95" customHeight="1" outlineLevel="4" x14ac:dyDescent="0.2">
      <c r="A711" s="18" t="s">
        <v>1768</v>
      </c>
      <c r="B711" s="19" t="s">
        <v>1769</v>
      </c>
      <c r="C711" s="20" t="s">
        <v>1770</v>
      </c>
      <c r="D711" s="20" t="s">
        <v>1697</v>
      </c>
      <c r="E711" s="20" t="s">
        <v>41</v>
      </c>
      <c r="F711" s="21">
        <v>4909000000</v>
      </c>
      <c r="G711" s="20" t="s">
        <v>193</v>
      </c>
      <c r="H711" s="20" t="s">
        <v>1698</v>
      </c>
      <c r="I711" s="20"/>
      <c r="J711" s="20"/>
      <c r="K711" s="20"/>
      <c r="L711" s="20"/>
      <c r="M711" s="20"/>
      <c r="N711" s="21">
        <v>10</v>
      </c>
      <c r="O711" s="20"/>
      <c r="P711" s="23">
        <v>20</v>
      </c>
      <c r="Q711" s="24"/>
      <c r="R711" s="28">
        <v>20.9</v>
      </c>
      <c r="S711" s="42">
        <f t="shared" si="40"/>
        <v>13.584999999999999</v>
      </c>
      <c r="T711" s="25">
        <f t="shared" si="41"/>
        <v>0</v>
      </c>
      <c r="W711" s="44" t="s">
        <v>1771</v>
      </c>
      <c r="X711" s="44"/>
      <c r="Y711" s="44"/>
    </row>
    <row r="712" spans="1:43" s="17" customFormat="1" ht="99.95" customHeight="1" outlineLevel="4" x14ac:dyDescent="0.2">
      <c r="A712" s="18" t="s">
        <v>1772</v>
      </c>
      <c r="B712" s="19" t="s">
        <v>1773</v>
      </c>
      <c r="C712" s="20" t="s">
        <v>1774</v>
      </c>
      <c r="D712" s="20" t="s">
        <v>1697</v>
      </c>
      <c r="E712" s="20" t="s">
        <v>41</v>
      </c>
      <c r="F712" s="21">
        <v>4909000000</v>
      </c>
      <c r="G712" s="20" t="s">
        <v>193</v>
      </c>
      <c r="H712" s="20" t="s">
        <v>1698</v>
      </c>
      <c r="I712" s="20"/>
      <c r="J712" s="20"/>
      <c r="K712" s="20"/>
      <c r="L712" s="20"/>
      <c r="M712" s="20"/>
      <c r="N712" s="21">
        <v>10</v>
      </c>
      <c r="O712" s="20"/>
      <c r="P712" s="23">
        <v>20</v>
      </c>
      <c r="Q712" s="24"/>
      <c r="R712" s="28">
        <v>20.9</v>
      </c>
      <c r="S712" s="42">
        <f t="shared" si="40"/>
        <v>13.584999999999999</v>
      </c>
      <c r="T712" s="25">
        <f t="shared" si="41"/>
        <v>0</v>
      </c>
      <c r="W712" s="44" t="s">
        <v>1775</v>
      </c>
      <c r="X712" s="44"/>
      <c r="Y712" s="44"/>
    </row>
    <row r="713" spans="1:43" ht="11.25" customHeight="1" outlineLevel="3" x14ac:dyDescent="0.2">
      <c r="A713" s="12"/>
      <c r="B713" s="32" t="s">
        <v>1776</v>
      </c>
      <c r="C713" s="14"/>
      <c r="D713" s="14"/>
      <c r="E713" s="14"/>
      <c r="F713" s="14"/>
      <c r="G713" s="14"/>
      <c r="H713" s="14"/>
      <c r="I713" s="14"/>
      <c r="J713" s="14"/>
      <c r="K713" s="14"/>
      <c r="L713" s="14"/>
      <c r="M713" s="14"/>
      <c r="N713" s="14"/>
      <c r="O713" s="14"/>
      <c r="P713" s="14"/>
      <c r="Q713" s="14"/>
      <c r="R713" s="14"/>
      <c r="S713" s="41"/>
      <c r="T713" s="15"/>
    </row>
    <row r="714" spans="1:43" s="17" customFormat="1" ht="99.95" customHeight="1" outlineLevel="4" x14ac:dyDescent="0.2">
      <c r="A714" s="18" t="s">
        <v>1777</v>
      </c>
      <c r="B714" s="19" t="s">
        <v>1778</v>
      </c>
      <c r="C714" s="20" t="s">
        <v>1779</v>
      </c>
      <c r="D714" s="20" t="s">
        <v>1780</v>
      </c>
      <c r="E714" s="20" t="s">
        <v>41</v>
      </c>
      <c r="F714" s="21">
        <v>4909000000</v>
      </c>
      <c r="G714" s="20" t="s">
        <v>78</v>
      </c>
      <c r="H714" s="20" t="s">
        <v>1781</v>
      </c>
      <c r="I714" s="20"/>
      <c r="J714" s="20" t="s">
        <v>199</v>
      </c>
      <c r="K714" s="20"/>
      <c r="L714" s="20"/>
      <c r="M714" s="20"/>
      <c r="N714" s="21">
        <v>10</v>
      </c>
      <c r="O714" s="20"/>
      <c r="P714" s="23">
        <v>20</v>
      </c>
      <c r="Q714" s="24"/>
      <c r="R714" s="28">
        <v>20.9</v>
      </c>
      <c r="S714" s="42">
        <f t="shared" ref="S714:S762" si="42">R714*(1-$P$9/100)</f>
        <v>13.584999999999999</v>
      </c>
      <c r="T714" s="25">
        <f t="shared" ref="T714:T762" si="43">Q714*S714</f>
        <v>0</v>
      </c>
      <c r="W714" s="44" t="s">
        <v>1782</v>
      </c>
      <c r="X714" s="44"/>
      <c r="Y714" s="44"/>
    </row>
    <row r="715" spans="1:43" s="17" customFormat="1" ht="99.95" customHeight="1" outlineLevel="4" x14ac:dyDescent="0.2">
      <c r="A715" s="18" t="s">
        <v>1783</v>
      </c>
      <c r="B715" s="19" t="s">
        <v>1784</v>
      </c>
      <c r="C715" s="20" t="s">
        <v>1785</v>
      </c>
      <c r="D715" s="20" t="s">
        <v>1780</v>
      </c>
      <c r="E715" s="20" t="s">
        <v>41</v>
      </c>
      <c r="F715" s="21">
        <v>4909000000</v>
      </c>
      <c r="G715" s="20" t="s">
        <v>78</v>
      </c>
      <c r="H715" s="20" t="s">
        <v>1781</v>
      </c>
      <c r="I715" s="20"/>
      <c r="J715" s="20" t="s">
        <v>199</v>
      </c>
      <c r="K715" s="20"/>
      <c r="L715" s="20"/>
      <c r="M715" s="20"/>
      <c r="N715" s="21">
        <v>10</v>
      </c>
      <c r="O715" s="20"/>
      <c r="P715" s="23">
        <v>20</v>
      </c>
      <c r="Q715" s="24"/>
      <c r="R715" s="28">
        <v>20.9</v>
      </c>
      <c r="S715" s="42">
        <f t="shared" si="42"/>
        <v>13.584999999999999</v>
      </c>
      <c r="T715" s="25">
        <f t="shared" si="43"/>
        <v>0</v>
      </c>
      <c r="W715" s="44" t="s">
        <v>1786</v>
      </c>
      <c r="X715" s="44"/>
      <c r="Y715" s="44"/>
      <c r="Z715" s="44"/>
      <c r="AA715" s="44"/>
      <c r="AB715" s="44"/>
      <c r="AC715" s="44"/>
      <c r="AD715" s="44"/>
      <c r="AE715" s="44"/>
      <c r="AF715" s="44"/>
      <c r="AG715" s="44"/>
      <c r="AH715" s="44"/>
      <c r="AI715" s="44"/>
      <c r="AJ715" s="44"/>
      <c r="AK715" s="44"/>
      <c r="AL715" s="44"/>
      <c r="AM715" s="44"/>
      <c r="AN715" s="44"/>
      <c r="AO715" s="44"/>
      <c r="AP715" s="44"/>
      <c r="AQ715" s="44"/>
    </row>
    <row r="716" spans="1:43" s="17" customFormat="1" ht="99.95" customHeight="1" outlineLevel="4" x14ac:dyDescent="0.2">
      <c r="A716" s="18" t="s">
        <v>1787</v>
      </c>
      <c r="B716" s="19" t="s">
        <v>1788</v>
      </c>
      <c r="C716" s="20" t="s">
        <v>1789</v>
      </c>
      <c r="D716" s="20" t="s">
        <v>1780</v>
      </c>
      <c r="E716" s="20" t="s">
        <v>41</v>
      </c>
      <c r="F716" s="21">
        <v>4909000000</v>
      </c>
      <c r="G716" s="20" t="s">
        <v>78</v>
      </c>
      <c r="H716" s="20" t="s">
        <v>1781</v>
      </c>
      <c r="I716" s="20"/>
      <c r="J716" s="20" t="s">
        <v>199</v>
      </c>
      <c r="K716" s="20"/>
      <c r="L716" s="20"/>
      <c r="M716" s="20"/>
      <c r="N716" s="21">
        <v>10</v>
      </c>
      <c r="O716" s="20"/>
      <c r="P716" s="23">
        <v>20</v>
      </c>
      <c r="Q716" s="24"/>
      <c r="R716" s="28">
        <v>20.9</v>
      </c>
      <c r="S716" s="42">
        <f t="shared" si="42"/>
        <v>13.584999999999999</v>
      </c>
      <c r="T716" s="25">
        <f t="shared" si="43"/>
        <v>0</v>
      </c>
      <c r="W716" s="44" t="s">
        <v>1790</v>
      </c>
      <c r="X716" s="44"/>
      <c r="Y716" s="44"/>
      <c r="Z716" s="44"/>
      <c r="AA716" s="44"/>
      <c r="AB716" s="44"/>
      <c r="AC716" s="44"/>
      <c r="AD716" s="44"/>
      <c r="AE716" s="44"/>
      <c r="AF716" s="44"/>
      <c r="AG716" s="44"/>
      <c r="AH716" s="44"/>
      <c r="AI716" s="44"/>
      <c r="AJ716" s="44"/>
      <c r="AK716" s="44"/>
      <c r="AL716" s="44"/>
      <c r="AM716" s="44"/>
      <c r="AN716" s="44"/>
      <c r="AO716" s="44"/>
      <c r="AP716" s="44"/>
      <c r="AQ716" s="44"/>
    </row>
    <row r="717" spans="1:43" s="17" customFormat="1" ht="99.95" customHeight="1" outlineLevel="4" x14ac:dyDescent="0.2">
      <c r="A717" s="18" t="s">
        <v>1791</v>
      </c>
      <c r="B717" s="19" t="s">
        <v>1792</v>
      </c>
      <c r="C717" s="20" t="s">
        <v>1793</v>
      </c>
      <c r="D717" s="20" t="s">
        <v>1780</v>
      </c>
      <c r="E717" s="20" t="s">
        <v>41</v>
      </c>
      <c r="F717" s="21">
        <v>4909000000</v>
      </c>
      <c r="G717" s="20" t="s">
        <v>78</v>
      </c>
      <c r="H717" s="20" t="s">
        <v>1794</v>
      </c>
      <c r="I717" s="20"/>
      <c r="J717" s="20" t="s">
        <v>199</v>
      </c>
      <c r="K717" s="20"/>
      <c r="L717" s="20"/>
      <c r="M717" s="20"/>
      <c r="N717" s="21">
        <v>10</v>
      </c>
      <c r="O717" s="20"/>
      <c r="P717" s="23">
        <v>20</v>
      </c>
      <c r="Q717" s="24"/>
      <c r="R717" s="28">
        <v>16.2</v>
      </c>
      <c r="S717" s="42">
        <f t="shared" si="42"/>
        <v>10.53</v>
      </c>
      <c r="T717" s="25">
        <f t="shared" si="43"/>
        <v>0</v>
      </c>
    </row>
    <row r="718" spans="1:43" s="17" customFormat="1" ht="99.95" customHeight="1" outlineLevel="4" x14ac:dyDescent="0.2">
      <c r="A718" s="18" t="s">
        <v>1795</v>
      </c>
      <c r="B718" s="19" t="s">
        <v>1796</v>
      </c>
      <c r="C718" s="21">
        <v>4650118152618</v>
      </c>
      <c r="D718" s="20" t="s">
        <v>1780</v>
      </c>
      <c r="E718" s="20" t="s">
        <v>41</v>
      </c>
      <c r="F718" s="21">
        <v>4909000000</v>
      </c>
      <c r="G718" s="20" t="s">
        <v>78</v>
      </c>
      <c r="H718" s="20" t="s">
        <v>1794</v>
      </c>
      <c r="I718" s="20"/>
      <c r="J718" s="20"/>
      <c r="K718" s="20" t="s">
        <v>199</v>
      </c>
      <c r="L718" s="20"/>
      <c r="M718" s="20"/>
      <c r="N718" s="21">
        <v>10</v>
      </c>
      <c r="O718" s="20"/>
      <c r="P718" s="23">
        <v>20</v>
      </c>
      <c r="Q718" s="24"/>
      <c r="R718" s="28">
        <v>20.9</v>
      </c>
      <c r="S718" s="42">
        <f t="shared" si="42"/>
        <v>13.584999999999999</v>
      </c>
      <c r="T718" s="25">
        <f t="shared" si="43"/>
        <v>0</v>
      </c>
      <c r="W718" s="44" t="s">
        <v>1797</v>
      </c>
      <c r="X718" s="44"/>
      <c r="Y718" s="44"/>
    </row>
    <row r="719" spans="1:43" s="17" customFormat="1" ht="99.95" customHeight="1" outlineLevel="4" x14ac:dyDescent="0.2">
      <c r="A719" s="18" t="s">
        <v>1798</v>
      </c>
      <c r="B719" s="19" t="s">
        <v>1799</v>
      </c>
      <c r="C719" s="21">
        <v>4650118153769</v>
      </c>
      <c r="D719" s="20" t="s">
        <v>1780</v>
      </c>
      <c r="E719" s="20" t="s">
        <v>41</v>
      </c>
      <c r="F719" s="21">
        <v>4909000000</v>
      </c>
      <c r="G719" s="20" t="s">
        <v>78</v>
      </c>
      <c r="H719" s="20" t="s">
        <v>1781</v>
      </c>
      <c r="I719" s="20"/>
      <c r="J719" s="20"/>
      <c r="K719" s="20"/>
      <c r="L719" s="20"/>
      <c r="M719" s="20"/>
      <c r="N719" s="21">
        <v>10</v>
      </c>
      <c r="O719" s="20"/>
      <c r="P719" s="23">
        <v>20</v>
      </c>
      <c r="Q719" s="24"/>
      <c r="R719" s="28">
        <v>20.9</v>
      </c>
      <c r="S719" s="42">
        <f t="shared" si="42"/>
        <v>13.584999999999999</v>
      </c>
      <c r="T719" s="25">
        <f t="shared" si="43"/>
        <v>0</v>
      </c>
      <c r="W719" s="44" t="s">
        <v>1800</v>
      </c>
      <c r="X719" s="44"/>
      <c r="Y719" s="44"/>
    </row>
    <row r="720" spans="1:43" s="17" customFormat="1" ht="99.95" customHeight="1" outlineLevel="4" x14ac:dyDescent="0.2">
      <c r="A720" s="18" t="s">
        <v>1801</v>
      </c>
      <c r="B720" s="19" t="s">
        <v>1802</v>
      </c>
      <c r="C720" s="21">
        <v>4650118155473</v>
      </c>
      <c r="D720" s="20" t="s">
        <v>1780</v>
      </c>
      <c r="E720" s="20" t="s">
        <v>41</v>
      </c>
      <c r="F720" s="21">
        <v>4909000000</v>
      </c>
      <c r="G720" s="20" t="s">
        <v>1715</v>
      </c>
      <c r="H720" s="20" t="s">
        <v>1794</v>
      </c>
      <c r="I720" s="20"/>
      <c r="J720" s="20"/>
      <c r="K720" s="20" t="s">
        <v>199</v>
      </c>
      <c r="L720" s="20"/>
      <c r="M720" s="20" t="s">
        <v>199</v>
      </c>
      <c r="N720" s="21">
        <v>10</v>
      </c>
      <c r="O720" s="20"/>
      <c r="P720" s="23">
        <v>20</v>
      </c>
      <c r="Q720" s="24"/>
      <c r="R720" s="28">
        <v>20.9</v>
      </c>
      <c r="S720" s="42">
        <f t="shared" si="42"/>
        <v>13.584999999999999</v>
      </c>
      <c r="T720" s="25">
        <f t="shared" si="43"/>
        <v>0</v>
      </c>
      <c r="W720" s="44" t="s">
        <v>1803</v>
      </c>
      <c r="X720" s="44"/>
      <c r="Y720" s="44"/>
      <c r="Z720" s="44"/>
    </row>
    <row r="721" spans="1:46" s="17" customFormat="1" ht="99.95" customHeight="1" outlineLevel="4" x14ac:dyDescent="0.2">
      <c r="A721" s="18" t="s">
        <v>1804</v>
      </c>
      <c r="B721" s="19" t="s">
        <v>1805</v>
      </c>
      <c r="C721" s="21">
        <v>4650118155480</v>
      </c>
      <c r="D721" s="20" t="s">
        <v>1780</v>
      </c>
      <c r="E721" s="20" t="s">
        <v>41</v>
      </c>
      <c r="F721" s="21">
        <v>4909000000</v>
      </c>
      <c r="G721" s="20" t="s">
        <v>1715</v>
      </c>
      <c r="H721" s="20" t="s">
        <v>1794</v>
      </c>
      <c r="I721" s="20"/>
      <c r="J721" s="20"/>
      <c r="K721" s="20" t="s">
        <v>199</v>
      </c>
      <c r="L721" s="20"/>
      <c r="M721" s="20" t="s">
        <v>199</v>
      </c>
      <c r="N721" s="21">
        <v>10</v>
      </c>
      <c r="O721" s="20"/>
      <c r="P721" s="23">
        <v>20</v>
      </c>
      <c r="Q721" s="24"/>
      <c r="R721" s="28">
        <v>20.9</v>
      </c>
      <c r="S721" s="42">
        <f t="shared" si="42"/>
        <v>13.584999999999999</v>
      </c>
      <c r="T721" s="25">
        <f t="shared" si="43"/>
        <v>0</v>
      </c>
      <c r="W721" s="44" t="s">
        <v>1806</v>
      </c>
      <c r="X721" s="44"/>
      <c r="Y721" s="44"/>
      <c r="Z721" s="44"/>
    </row>
    <row r="722" spans="1:46" s="17" customFormat="1" ht="99.95" customHeight="1" outlineLevel="4" x14ac:dyDescent="0.2">
      <c r="A722" s="18" t="s">
        <v>1807</v>
      </c>
      <c r="B722" s="19" t="s">
        <v>1808</v>
      </c>
      <c r="C722" s="21">
        <v>4630112015195</v>
      </c>
      <c r="D722" s="20" t="s">
        <v>1780</v>
      </c>
      <c r="E722" s="20" t="s">
        <v>41</v>
      </c>
      <c r="F722" s="21">
        <v>4909000000</v>
      </c>
      <c r="G722" s="20" t="s">
        <v>78</v>
      </c>
      <c r="H722" s="20" t="s">
        <v>1794</v>
      </c>
      <c r="I722" s="20"/>
      <c r="J722" s="20" t="s">
        <v>199</v>
      </c>
      <c r="K722" s="20"/>
      <c r="L722" s="20"/>
      <c r="M722" s="20"/>
      <c r="N722" s="21">
        <v>10</v>
      </c>
      <c r="O722" s="20"/>
      <c r="P722" s="23">
        <v>20</v>
      </c>
      <c r="Q722" s="24"/>
      <c r="R722" s="28">
        <v>20.9</v>
      </c>
      <c r="S722" s="42">
        <f t="shared" si="42"/>
        <v>13.584999999999999</v>
      </c>
      <c r="T722" s="25">
        <f t="shared" si="43"/>
        <v>0</v>
      </c>
      <c r="W722" s="31" t="s">
        <v>1809</v>
      </c>
    </row>
    <row r="723" spans="1:46" s="17" customFormat="1" ht="99.95" customHeight="1" outlineLevel="4" x14ac:dyDescent="0.2">
      <c r="A723" s="18" t="s">
        <v>1810</v>
      </c>
      <c r="B723" s="19" t="s">
        <v>1811</v>
      </c>
      <c r="C723" s="21">
        <v>4630112015201</v>
      </c>
      <c r="D723" s="20" t="s">
        <v>1780</v>
      </c>
      <c r="E723" s="20" t="s">
        <v>41</v>
      </c>
      <c r="F723" s="21">
        <v>4909000000</v>
      </c>
      <c r="G723" s="20" t="s">
        <v>78</v>
      </c>
      <c r="H723" s="20" t="s">
        <v>1794</v>
      </c>
      <c r="I723" s="20"/>
      <c r="J723" s="20" t="s">
        <v>199</v>
      </c>
      <c r="K723" s="20"/>
      <c r="L723" s="20"/>
      <c r="M723" s="20"/>
      <c r="N723" s="21">
        <v>10</v>
      </c>
      <c r="O723" s="20"/>
      <c r="P723" s="23">
        <v>20</v>
      </c>
      <c r="Q723" s="24"/>
      <c r="R723" s="28">
        <v>20.9</v>
      </c>
      <c r="S723" s="42">
        <f t="shared" si="42"/>
        <v>13.584999999999999</v>
      </c>
      <c r="T723" s="25">
        <f t="shared" si="43"/>
        <v>0</v>
      </c>
      <c r="W723" s="44" t="s">
        <v>1812</v>
      </c>
      <c r="X723" s="44"/>
      <c r="Y723" s="44"/>
    </row>
    <row r="724" spans="1:46" s="17" customFormat="1" ht="99.95" customHeight="1" outlineLevel="4" x14ac:dyDescent="0.2">
      <c r="A724" s="18" t="s">
        <v>1813</v>
      </c>
      <c r="B724" s="19" t="s">
        <v>1814</v>
      </c>
      <c r="C724" s="21">
        <v>4630112015225</v>
      </c>
      <c r="D724" s="20" t="s">
        <v>1780</v>
      </c>
      <c r="E724" s="20" t="s">
        <v>41</v>
      </c>
      <c r="F724" s="21">
        <v>4909000000</v>
      </c>
      <c r="G724" s="20" t="s">
        <v>78</v>
      </c>
      <c r="H724" s="20" t="s">
        <v>1794</v>
      </c>
      <c r="I724" s="20"/>
      <c r="J724" s="20" t="s">
        <v>199</v>
      </c>
      <c r="K724" s="20"/>
      <c r="L724" s="20"/>
      <c r="M724" s="20"/>
      <c r="N724" s="21">
        <v>10</v>
      </c>
      <c r="O724" s="20"/>
      <c r="P724" s="23">
        <v>20</v>
      </c>
      <c r="Q724" s="24"/>
      <c r="R724" s="28">
        <v>20.9</v>
      </c>
      <c r="S724" s="42">
        <f t="shared" si="42"/>
        <v>13.584999999999999</v>
      </c>
      <c r="T724" s="25">
        <f t="shared" si="43"/>
        <v>0</v>
      </c>
      <c r="W724" s="44" t="s">
        <v>1815</v>
      </c>
      <c r="X724" s="44"/>
      <c r="Y724" s="44"/>
    </row>
    <row r="725" spans="1:46" s="17" customFormat="1" ht="99.95" customHeight="1" outlineLevel="4" x14ac:dyDescent="0.2">
      <c r="A725" s="18" t="s">
        <v>1816</v>
      </c>
      <c r="B725" s="19" t="s">
        <v>1817</v>
      </c>
      <c r="C725" s="21">
        <v>4630112015591</v>
      </c>
      <c r="D725" s="20" t="s">
        <v>1780</v>
      </c>
      <c r="E725" s="20" t="s">
        <v>41</v>
      </c>
      <c r="F725" s="21">
        <v>4909000000</v>
      </c>
      <c r="G725" s="20" t="s">
        <v>78</v>
      </c>
      <c r="H725" s="20" t="s">
        <v>1818</v>
      </c>
      <c r="I725" s="20"/>
      <c r="J725" s="20"/>
      <c r="K725" s="20" t="s">
        <v>199</v>
      </c>
      <c r="L725" s="20"/>
      <c r="M725" s="20"/>
      <c r="N725" s="21">
        <v>10</v>
      </c>
      <c r="O725" s="20"/>
      <c r="P725" s="23">
        <v>20</v>
      </c>
      <c r="Q725" s="24"/>
      <c r="R725" s="28">
        <v>20.9</v>
      </c>
      <c r="S725" s="42">
        <f t="shared" si="42"/>
        <v>13.584999999999999</v>
      </c>
      <c r="T725" s="25">
        <f t="shared" si="43"/>
        <v>0</v>
      </c>
      <c r="W725" s="44" t="s">
        <v>1819</v>
      </c>
      <c r="X725" s="44"/>
      <c r="Y725" s="44"/>
    </row>
    <row r="726" spans="1:46" s="17" customFormat="1" ht="99.95" customHeight="1" outlineLevel="4" x14ac:dyDescent="0.2">
      <c r="A726" s="18" t="s">
        <v>1820</v>
      </c>
      <c r="B726" s="19" t="s">
        <v>1821</v>
      </c>
      <c r="C726" s="21">
        <v>4630112015607</v>
      </c>
      <c r="D726" s="20" t="s">
        <v>1780</v>
      </c>
      <c r="E726" s="20" t="s">
        <v>41</v>
      </c>
      <c r="F726" s="21">
        <v>4909000000</v>
      </c>
      <c r="G726" s="20" t="s">
        <v>78</v>
      </c>
      <c r="H726" s="20" t="s">
        <v>1818</v>
      </c>
      <c r="I726" s="20"/>
      <c r="J726" s="20"/>
      <c r="K726" s="20" t="s">
        <v>199</v>
      </c>
      <c r="L726" s="20"/>
      <c r="M726" s="20"/>
      <c r="N726" s="21">
        <v>10</v>
      </c>
      <c r="O726" s="20"/>
      <c r="P726" s="23">
        <v>20</v>
      </c>
      <c r="Q726" s="24"/>
      <c r="R726" s="28">
        <v>20.9</v>
      </c>
      <c r="S726" s="42">
        <f t="shared" si="42"/>
        <v>13.584999999999999</v>
      </c>
      <c r="T726" s="25">
        <f t="shared" si="43"/>
        <v>0</v>
      </c>
      <c r="W726" s="44" t="s">
        <v>1822</v>
      </c>
      <c r="X726" s="44"/>
      <c r="Y726" s="44"/>
      <c r="Z726" s="44"/>
    </row>
    <row r="727" spans="1:46" s="17" customFormat="1" ht="99.95" customHeight="1" outlineLevel="4" x14ac:dyDescent="0.2">
      <c r="A727" s="18" t="s">
        <v>1823</v>
      </c>
      <c r="B727" s="19" t="s">
        <v>1824</v>
      </c>
      <c r="C727" s="21">
        <v>4630112016123</v>
      </c>
      <c r="D727" s="20" t="s">
        <v>1780</v>
      </c>
      <c r="E727" s="20" t="s">
        <v>41</v>
      </c>
      <c r="F727" s="21">
        <v>4909000000</v>
      </c>
      <c r="G727" s="20" t="s">
        <v>78</v>
      </c>
      <c r="H727" s="20" t="s">
        <v>1818</v>
      </c>
      <c r="I727" s="20"/>
      <c r="J727" s="20"/>
      <c r="K727" s="20"/>
      <c r="L727" s="20"/>
      <c r="M727" s="20"/>
      <c r="N727" s="21">
        <v>10</v>
      </c>
      <c r="O727" s="20"/>
      <c r="P727" s="23">
        <v>20</v>
      </c>
      <c r="Q727" s="24"/>
      <c r="R727" s="28">
        <v>20.9</v>
      </c>
      <c r="S727" s="42">
        <f t="shared" si="42"/>
        <v>13.584999999999999</v>
      </c>
      <c r="T727" s="25">
        <f t="shared" si="43"/>
        <v>0</v>
      </c>
      <c r="W727" s="44" t="s">
        <v>1825</v>
      </c>
      <c r="X727" s="44"/>
      <c r="Y727" s="44"/>
    </row>
    <row r="728" spans="1:46" s="17" customFormat="1" ht="99.95" customHeight="1" outlineLevel="4" x14ac:dyDescent="0.2">
      <c r="A728" s="18" t="s">
        <v>1826</v>
      </c>
      <c r="B728" s="19" t="s">
        <v>1827</v>
      </c>
      <c r="C728" s="21">
        <v>4630112017328</v>
      </c>
      <c r="D728" s="20" t="s">
        <v>1780</v>
      </c>
      <c r="E728" s="20" t="s">
        <v>41</v>
      </c>
      <c r="F728" s="21">
        <v>4909000000</v>
      </c>
      <c r="G728" s="20" t="s">
        <v>78</v>
      </c>
      <c r="H728" s="20" t="s">
        <v>1794</v>
      </c>
      <c r="I728" s="20"/>
      <c r="J728" s="20" t="s">
        <v>199</v>
      </c>
      <c r="K728" s="20"/>
      <c r="L728" s="20"/>
      <c r="M728" s="20"/>
      <c r="N728" s="21">
        <v>10</v>
      </c>
      <c r="O728" s="20"/>
      <c r="P728" s="23">
        <v>20</v>
      </c>
      <c r="Q728" s="24"/>
      <c r="R728" s="28">
        <v>20.9</v>
      </c>
      <c r="S728" s="42">
        <f t="shared" si="42"/>
        <v>13.584999999999999</v>
      </c>
      <c r="T728" s="25">
        <f t="shared" si="43"/>
        <v>0</v>
      </c>
      <c r="W728" s="44" t="s">
        <v>1828</v>
      </c>
      <c r="X728" s="44"/>
      <c r="Y728" s="44"/>
    </row>
    <row r="729" spans="1:46" s="17" customFormat="1" ht="99.95" customHeight="1" outlineLevel="4" x14ac:dyDescent="0.2">
      <c r="A729" s="18" t="s">
        <v>1829</v>
      </c>
      <c r="B729" s="19" t="s">
        <v>1830</v>
      </c>
      <c r="C729" s="21">
        <v>4630112017359</v>
      </c>
      <c r="D729" s="20" t="s">
        <v>1780</v>
      </c>
      <c r="E729" s="20" t="s">
        <v>41</v>
      </c>
      <c r="F729" s="21">
        <v>4909000000</v>
      </c>
      <c r="G729" s="20" t="s">
        <v>78</v>
      </c>
      <c r="H729" s="20" t="s">
        <v>1794</v>
      </c>
      <c r="I729" s="20"/>
      <c r="J729" s="20" t="s">
        <v>199</v>
      </c>
      <c r="K729" s="20"/>
      <c r="L729" s="20"/>
      <c r="M729" s="20"/>
      <c r="N729" s="21">
        <v>10</v>
      </c>
      <c r="O729" s="20"/>
      <c r="P729" s="23">
        <v>20</v>
      </c>
      <c r="Q729" s="24"/>
      <c r="R729" s="28">
        <v>20.9</v>
      </c>
      <c r="S729" s="42">
        <f t="shared" si="42"/>
        <v>13.584999999999999</v>
      </c>
      <c r="T729" s="25">
        <f t="shared" si="43"/>
        <v>0</v>
      </c>
    </row>
    <row r="730" spans="1:46" s="17" customFormat="1" ht="99.95" customHeight="1" outlineLevel="4" x14ac:dyDescent="0.2">
      <c r="A730" s="18" t="s">
        <v>1831</v>
      </c>
      <c r="B730" s="19" t="s">
        <v>1832</v>
      </c>
      <c r="C730" s="21">
        <v>4630112026207</v>
      </c>
      <c r="D730" s="20" t="s">
        <v>1780</v>
      </c>
      <c r="E730" s="20" t="s">
        <v>41</v>
      </c>
      <c r="F730" s="21">
        <v>4909000000</v>
      </c>
      <c r="G730" s="20" t="s">
        <v>78</v>
      </c>
      <c r="H730" s="20" t="s">
        <v>1794</v>
      </c>
      <c r="I730" s="20"/>
      <c r="J730" s="20" t="s">
        <v>199</v>
      </c>
      <c r="K730" s="20"/>
      <c r="L730" s="20"/>
      <c r="M730" s="20"/>
      <c r="N730" s="21">
        <v>10</v>
      </c>
      <c r="O730" s="20"/>
      <c r="P730" s="23">
        <v>20</v>
      </c>
      <c r="Q730" s="24"/>
      <c r="R730" s="28">
        <v>20.9</v>
      </c>
      <c r="S730" s="42">
        <f t="shared" si="42"/>
        <v>13.584999999999999</v>
      </c>
      <c r="T730" s="25">
        <f t="shared" si="43"/>
        <v>0</v>
      </c>
      <c r="W730" s="44" t="s">
        <v>1833</v>
      </c>
      <c r="X730" s="44"/>
      <c r="Y730" s="44"/>
    </row>
    <row r="731" spans="1:46" s="17" customFormat="1" ht="99.95" customHeight="1" outlineLevel="4" x14ac:dyDescent="0.2">
      <c r="A731" s="18" t="s">
        <v>1834</v>
      </c>
      <c r="B731" s="19" t="s">
        <v>1835</v>
      </c>
      <c r="C731" s="21">
        <v>4630112050998</v>
      </c>
      <c r="D731" s="20" t="s">
        <v>1780</v>
      </c>
      <c r="E731" s="20" t="s">
        <v>41</v>
      </c>
      <c r="F731" s="21">
        <v>4909000000</v>
      </c>
      <c r="G731" s="20" t="s">
        <v>78</v>
      </c>
      <c r="H731" s="20" t="s">
        <v>1836</v>
      </c>
      <c r="I731" s="20"/>
      <c r="J731" s="20"/>
      <c r="K731" s="20"/>
      <c r="L731" s="20"/>
      <c r="M731" s="20"/>
      <c r="N731" s="21">
        <v>10</v>
      </c>
      <c r="O731" s="20"/>
      <c r="P731" s="23">
        <v>20</v>
      </c>
      <c r="Q731" s="24"/>
      <c r="R731" s="28">
        <v>28.1</v>
      </c>
      <c r="S731" s="42">
        <f t="shared" si="42"/>
        <v>18.265000000000001</v>
      </c>
      <c r="T731" s="25">
        <f t="shared" si="43"/>
        <v>0</v>
      </c>
      <c r="W731" s="44" t="s">
        <v>1837</v>
      </c>
      <c r="X731" s="44"/>
      <c r="Y731" s="44"/>
      <c r="Z731" s="44"/>
      <c r="AA731" s="44"/>
      <c r="AB731" s="44"/>
      <c r="AC731" s="44"/>
      <c r="AD731" s="44"/>
      <c r="AE731" s="44"/>
      <c r="AF731" s="44"/>
      <c r="AG731" s="44"/>
      <c r="AH731" s="44"/>
      <c r="AI731" s="44"/>
      <c r="AJ731" s="44"/>
      <c r="AK731" s="44"/>
      <c r="AL731" s="44"/>
      <c r="AM731" s="44"/>
      <c r="AN731" s="44"/>
      <c r="AO731" s="44"/>
      <c r="AP731" s="44"/>
      <c r="AQ731" s="44"/>
      <c r="AR731" s="44"/>
      <c r="AS731" s="44"/>
      <c r="AT731" s="44"/>
    </row>
    <row r="732" spans="1:46" s="17" customFormat="1" ht="99.95" customHeight="1" outlineLevel="4" x14ac:dyDescent="0.2">
      <c r="A732" s="18" t="s">
        <v>1838</v>
      </c>
      <c r="B732" s="19" t="s">
        <v>1839</v>
      </c>
      <c r="C732" s="21">
        <v>4630112051001</v>
      </c>
      <c r="D732" s="20" t="s">
        <v>1780</v>
      </c>
      <c r="E732" s="20" t="s">
        <v>41</v>
      </c>
      <c r="F732" s="21">
        <v>4909000000</v>
      </c>
      <c r="G732" s="20" t="s">
        <v>78</v>
      </c>
      <c r="H732" s="20" t="s">
        <v>1836</v>
      </c>
      <c r="I732" s="20"/>
      <c r="J732" s="20"/>
      <c r="K732" s="20"/>
      <c r="L732" s="20"/>
      <c r="M732" s="20"/>
      <c r="N732" s="21">
        <v>10</v>
      </c>
      <c r="O732" s="20"/>
      <c r="P732" s="23">
        <v>20</v>
      </c>
      <c r="Q732" s="24"/>
      <c r="R732" s="28">
        <v>28.1</v>
      </c>
      <c r="S732" s="42">
        <f t="shared" si="42"/>
        <v>18.265000000000001</v>
      </c>
      <c r="T732" s="25">
        <f t="shared" si="43"/>
        <v>0</v>
      </c>
      <c r="W732" s="44" t="s">
        <v>1840</v>
      </c>
      <c r="X732" s="44"/>
      <c r="Y732" s="44"/>
      <c r="Z732" s="44"/>
      <c r="AA732" s="44"/>
      <c r="AB732" s="44"/>
      <c r="AC732" s="44"/>
      <c r="AD732" s="44"/>
      <c r="AE732" s="44"/>
      <c r="AF732" s="44"/>
      <c r="AG732" s="44"/>
      <c r="AH732" s="44"/>
      <c r="AI732" s="44"/>
      <c r="AJ732" s="44"/>
      <c r="AK732" s="44"/>
      <c r="AL732" s="44"/>
      <c r="AM732" s="44"/>
      <c r="AN732" s="44"/>
      <c r="AO732" s="44"/>
      <c r="AP732" s="44"/>
      <c r="AQ732" s="44"/>
      <c r="AR732" s="44"/>
      <c r="AS732" s="44"/>
      <c r="AT732" s="44"/>
    </row>
    <row r="733" spans="1:46" s="17" customFormat="1" ht="99.95" customHeight="1" outlineLevel="4" x14ac:dyDescent="0.2">
      <c r="A733" s="18" t="s">
        <v>1841</v>
      </c>
      <c r="B733" s="19" t="s">
        <v>1842</v>
      </c>
      <c r="C733" s="21">
        <v>4630112051018</v>
      </c>
      <c r="D733" s="20" t="s">
        <v>1780</v>
      </c>
      <c r="E733" s="20" t="s">
        <v>41</v>
      </c>
      <c r="F733" s="21">
        <v>4909000000</v>
      </c>
      <c r="G733" s="20" t="s">
        <v>78</v>
      </c>
      <c r="H733" s="20" t="s">
        <v>1836</v>
      </c>
      <c r="I733" s="20"/>
      <c r="J733" s="20"/>
      <c r="K733" s="20"/>
      <c r="L733" s="20"/>
      <c r="M733" s="20"/>
      <c r="N733" s="21">
        <v>10</v>
      </c>
      <c r="O733" s="20"/>
      <c r="P733" s="23">
        <v>20</v>
      </c>
      <c r="Q733" s="24"/>
      <c r="R733" s="28">
        <v>28.1</v>
      </c>
      <c r="S733" s="42">
        <f t="shared" si="42"/>
        <v>18.265000000000001</v>
      </c>
      <c r="T733" s="25">
        <f t="shared" si="43"/>
        <v>0</v>
      </c>
      <c r="W733" s="44" t="s">
        <v>1843</v>
      </c>
      <c r="X733" s="44"/>
      <c r="Y733" s="44"/>
      <c r="Z733" s="44"/>
      <c r="AA733" s="44"/>
      <c r="AB733" s="44"/>
      <c r="AC733" s="44"/>
      <c r="AD733" s="44"/>
      <c r="AE733" s="44"/>
      <c r="AF733" s="44"/>
      <c r="AG733" s="44"/>
      <c r="AH733" s="44"/>
      <c r="AI733" s="44"/>
      <c r="AJ733" s="44"/>
      <c r="AK733" s="44"/>
      <c r="AL733" s="44"/>
      <c r="AM733" s="44"/>
      <c r="AN733" s="44"/>
      <c r="AO733" s="44"/>
      <c r="AP733" s="44"/>
      <c r="AQ733" s="44"/>
      <c r="AR733" s="44"/>
      <c r="AS733" s="44"/>
      <c r="AT733" s="44"/>
    </row>
    <row r="734" spans="1:46" s="17" customFormat="1" ht="99.95" customHeight="1" outlineLevel="4" x14ac:dyDescent="0.2">
      <c r="A734" s="18" t="s">
        <v>1844</v>
      </c>
      <c r="B734" s="19" t="s">
        <v>1845</v>
      </c>
      <c r="C734" s="21">
        <v>4630112051025</v>
      </c>
      <c r="D734" s="20" t="s">
        <v>1780</v>
      </c>
      <c r="E734" s="20" t="s">
        <v>41</v>
      </c>
      <c r="F734" s="21">
        <v>4909000000</v>
      </c>
      <c r="G734" s="20" t="s">
        <v>78</v>
      </c>
      <c r="H734" s="20" t="s">
        <v>1836</v>
      </c>
      <c r="I734" s="20"/>
      <c r="J734" s="20"/>
      <c r="K734" s="20"/>
      <c r="L734" s="20"/>
      <c r="M734" s="20"/>
      <c r="N734" s="21">
        <v>10</v>
      </c>
      <c r="O734" s="20"/>
      <c r="P734" s="23">
        <v>20</v>
      </c>
      <c r="Q734" s="24"/>
      <c r="R734" s="28">
        <v>28.1</v>
      </c>
      <c r="S734" s="42">
        <f t="shared" si="42"/>
        <v>18.265000000000001</v>
      </c>
      <c r="T734" s="25">
        <f t="shared" si="43"/>
        <v>0</v>
      </c>
      <c r="W734" s="44" t="s">
        <v>1846</v>
      </c>
      <c r="X734" s="44"/>
      <c r="Y734" s="44"/>
      <c r="Z734" s="44"/>
      <c r="AA734" s="44"/>
      <c r="AB734" s="44"/>
      <c r="AC734" s="44"/>
      <c r="AD734" s="44"/>
      <c r="AE734" s="44"/>
      <c r="AF734" s="44"/>
      <c r="AG734" s="44"/>
      <c r="AH734" s="44"/>
      <c r="AI734" s="44"/>
      <c r="AJ734" s="44"/>
      <c r="AK734" s="44"/>
      <c r="AL734" s="44"/>
      <c r="AM734" s="44"/>
      <c r="AN734" s="44"/>
      <c r="AO734" s="44"/>
      <c r="AP734" s="44"/>
      <c r="AQ734" s="44"/>
      <c r="AR734" s="44"/>
      <c r="AS734" s="44"/>
      <c r="AT734" s="44"/>
    </row>
    <row r="735" spans="1:46" s="17" customFormat="1" ht="99.95" customHeight="1" outlineLevel="4" x14ac:dyDescent="0.2">
      <c r="A735" s="18" t="s">
        <v>1847</v>
      </c>
      <c r="B735" s="19" t="s">
        <v>1848</v>
      </c>
      <c r="C735" s="21">
        <v>4630112051032</v>
      </c>
      <c r="D735" s="20" t="s">
        <v>1780</v>
      </c>
      <c r="E735" s="20" t="s">
        <v>41</v>
      </c>
      <c r="F735" s="21">
        <v>4909000000</v>
      </c>
      <c r="G735" s="20" t="s">
        <v>78</v>
      </c>
      <c r="H735" s="20" t="s">
        <v>1836</v>
      </c>
      <c r="I735" s="20"/>
      <c r="J735" s="20"/>
      <c r="K735" s="20"/>
      <c r="L735" s="20"/>
      <c r="M735" s="20"/>
      <c r="N735" s="21">
        <v>10</v>
      </c>
      <c r="O735" s="20"/>
      <c r="P735" s="23">
        <v>20</v>
      </c>
      <c r="Q735" s="24"/>
      <c r="R735" s="28">
        <v>28.1</v>
      </c>
      <c r="S735" s="42">
        <f t="shared" si="42"/>
        <v>18.265000000000001</v>
      </c>
      <c r="T735" s="25">
        <f t="shared" si="43"/>
        <v>0</v>
      </c>
      <c r="W735" s="44" t="s">
        <v>1849</v>
      </c>
      <c r="X735" s="44"/>
      <c r="Y735" s="44"/>
      <c r="Z735" s="44"/>
      <c r="AA735" s="44"/>
      <c r="AB735" s="44"/>
      <c r="AC735" s="44"/>
      <c r="AD735" s="44"/>
      <c r="AE735" s="44"/>
      <c r="AF735" s="44"/>
      <c r="AG735" s="44"/>
      <c r="AH735" s="44"/>
      <c r="AI735" s="44"/>
      <c r="AJ735" s="44"/>
      <c r="AK735" s="44"/>
      <c r="AL735" s="44"/>
      <c r="AM735" s="44"/>
      <c r="AN735" s="44"/>
      <c r="AO735" s="44"/>
      <c r="AP735" s="44"/>
      <c r="AQ735" s="44"/>
      <c r="AR735" s="44"/>
      <c r="AS735" s="44"/>
      <c r="AT735" s="44"/>
    </row>
    <row r="736" spans="1:46" s="17" customFormat="1" ht="99.95" customHeight="1" outlineLevel="4" x14ac:dyDescent="0.2">
      <c r="A736" s="30">
        <v>26085</v>
      </c>
      <c r="B736" s="19" t="s">
        <v>1850</v>
      </c>
      <c r="C736" s="20" t="s">
        <v>1851</v>
      </c>
      <c r="D736" s="20" t="s">
        <v>1780</v>
      </c>
      <c r="E736" s="20" t="s">
        <v>41</v>
      </c>
      <c r="F736" s="21">
        <v>4909000000</v>
      </c>
      <c r="G736" s="20" t="s">
        <v>78</v>
      </c>
      <c r="H736" s="20" t="s">
        <v>1794</v>
      </c>
      <c r="I736" s="20"/>
      <c r="J736" s="20"/>
      <c r="K736" s="20"/>
      <c r="L736" s="20"/>
      <c r="M736" s="20"/>
      <c r="N736" s="21">
        <v>10</v>
      </c>
      <c r="O736" s="20"/>
      <c r="P736" s="23">
        <v>20</v>
      </c>
      <c r="Q736" s="24"/>
      <c r="R736" s="28">
        <v>20.9</v>
      </c>
      <c r="S736" s="42">
        <f t="shared" si="42"/>
        <v>13.584999999999999</v>
      </c>
      <c r="T736" s="25">
        <f t="shared" si="43"/>
        <v>0</v>
      </c>
    </row>
    <row r="737" spans="1:46" s="17" customFormat="1" ht="99.95" customHeight="1" outlineLevel="4" x14ac:dyDescent="0.2">
      <c r="A737" s="18" t="s">
        <v>1852</v>
      </c>
      <c r="B737" s="19" t="s">
        <v>1853</v>
      </c>
      <c r="C737" s="20" t="s">
        <v>1854</v>
      </c>
      <c r="D737" s="20" t="s">
        <v>1780</v>
      </c>
      <c r="E737" s="20" t="s">
        <v>41</v>
      </c>
      <c r="F737" s="21">
        <v>4909000000</v>
      </c>
      <c r="G737" s="20" t="s">
        <v>78</v>
      </c>
      <c r="H737" s="20" t="s">
        <v>1794</v>
      </c>
      <c r="I737" s="20" t="s">
        <v>199</v>
      </c>
      <c r="J737" s="20" t="s">
        <v>199</v>
      </c>
      <c r="K737" s="20"/>
      <c r="L737" s="20"/>
      <c r="M737" s="20"/>
      <c r="N737" s="21">
        <v>10</v>
      </c>
      <c r="O737" s="20"/>
      <c r="P737" s="23">
        <v>20</v>
      </c>
      <c r="Q737" s="24"/>
      <c r="R737" s="28">
        <v>16.2</v>
      </c>
      <c r="S737" s="42">
        <f t="shared" si="42"/>
        <v>10.53</v>
      </c>
      <c r="T737" s="25">
        <f t="shared" si="43"/>
        <v>0</v>
      </c>
    </row>
    <row r="738" spans="1:46" s="17" customFormat="1" ht="99.95" customHeight="1" outlineLevel="4" x14ac:dyDescent="0.2">
      <c r="A738" s="18" t="s">
        <v>1855</v>
      </c>
      <c r="B738" s="19" t="s">
        <v>1856</v>
      </c>
      <c r="C738" s="20" t="s">
        <v>1857</v>
      </c>
      <c r="D738" s="20" t="s">
        <v>1780</v>
      </c>
      <c r="E738" s="20" t="s">
        <v>41</v>
      </c>
      <c r="F738" s="21">
        <v>4909000000</v>
      </c>
      <c r="G738" s="20" t="s">
        <v>78</v>
      </c>
      <c r="H738" s="20" t="s">
        <v>1794</v>
      </c>
      <c r="I738" s="20" t="s">
        <v>199</v>
      </c>
      <c r="J738" s="20" t="s">
        <v>199</v>
      </c>
      <c r="K738" s="20"/>
      <c r="L738" s="20"/>
      <c r="M738" s="20"/>
      <c r="N738" s="21">
        <v>10</v>
      </c>
      <c r="O738" s="20"/>
      <c r="P738" s="23">
        <v>20</v>
      </c>
      <c r="Q738" s="24"/>
      <c r="R738" s="28">
        <v>20.9</v>
      </c>
      <c r="S738" s="42">
        <f t="shared" si="42"/>
        <v>13.584999999999999</v>
      </c>
      <c r="T738" s="25">
        <f t="shared" si="43"/>
        <v>0</v>
      </c>
    </row>
    <row r="739" spans="1:46" s="17" customFormat="1" ht="99.95" customHeight="1" outlineLevel="4" x14ac:dyDescent="0.2">
      <c r="A739" s="18" t="s">
        <v>1858</v>
      </c>
      <c r="B739" s="19" t="s">
        <v>1859</v>
      </c>
      <c r="C739" s="20" t="s">
        <v>1860</v>
      </c>
      <c r="D739" s="20" t="s">
        <v>1780</v>
      </c>
      <c r="E739" s="20" t="s">
        <v>41</v>
      </c>
      <c r="F739" s="21">
        <v>4909000000</v>
      </c>
      <c r="G739" s="20" t="s">
        <v>78</v>
      </c>
      <c r="H739" s="20" t="s">
        <v>1794</v>
      </c>
      <c r="I739" s="20"/>
      <c r="J739" s="20"/>
      <c r="K739" s="20"/>
      <c r="L739" s="20"/>
      <c r="M739" s="20"/>
      <c r="N739" s="21">
        <v>10</v>
      </c>
      <c r="O739" s="20"/>
      <c r="P739" s="23">
        <v>20</v>
      </c>
      <c r="Q739" s="24"/>
      <c r="R739" s="28">
        <v>20.9</v>
      </c>
      <c r="S739" s="42">
        <f t="shared" si="42"/>
        <v>13.584999999999999</v>
      </c>
      <c r="T739" s="25">
        <f t="shared" si="43"/>
        <v>0</v>
      </c>
    </row>
    <row r="740" spans="1:46" s="17" customFormat="1" ht="99.95" customHeight="1" outlineLevel="4" x14ac:dyDescent="0.2">
      <c r="A740" s="18" t="s">
        <v>1861</v>
      </c>
      <c r="B740" s="19" t="s">
        <v>1862</v>
      </c>
      <c r="C740" s="21">
        <v>4630112005257</v>
      </c>
      <c r="D740" s="20" t="s">
        <v>1780</v>
      </c>
      <c r="E740" s="20" t="s">
        <v>41</v>
      </c>
      <c r="F740" s="21">
        <v>4909000000</v>
      </c>
      <c r="G740" s="20" t="s">
        <v>193</v>
      </c>
      <c r="H740" s="20" t="s">
        <v>1794</v>
      </c>
      <c r="I740" s="20"/>
      <c r="J740" s="20"/>
      <c r="K740" s="20"/>
      <c r="L740" s="20"/>
      <c r="M740" s="20"/>
      <c r="N740" s="21">
        <v>10</v>
      </c>
      <c r="O740" s="20"/>
      <c r="P740" s="23">
        <v>20</v>
      </c>
      <c r="Q740" s="24"/>
      <c r="R740" s="28">
        <v>20.9</v>
      </c>
      <c r="S740" s="42">
        <f t="shared" si="42"/>
        <v>13.584999999999999</v>
      </c>
      <c r="T740" s="25">
        <f t="shared" si="43"/>
        <v>0</v>
      </c>
      <c r="W740" s="31" t="s">
        <v>1863</v>
      </c>
    </row>
    <row r="741" spans="1:46" s="17" customFormat="1" ht="99.95" customHeight="1" outlineLevel="4" x14ac:dyDescent="0.2">
      <c r="A741" s="18" t="s">
        <v>1864</v>
      </c>
      <c r="B741" s="19" t="s">
        <v>1865</v>
      </c>
      <c r="C741" s="20" t="s">
        <v>1866</v>
      </c>
      <c r="D741" s="20" t="s">
        <v>1780</v>
      </c>
      <c r="E741" s="20" t="s">
        <v>41</v>
      </c>
      <c r="F741" s="21">
        <v>4909000000</v>
      </c>
      <c r="G741" s="20" t="s">
        <v>193</v>
      </c>
      <c r="H741" s="20" t="s">
        <v>1794</v>
      </c>
      <c r="I741" s="20"/>
      <c r="J741" s="20"/>
      <c r="K741" s="20"/>
      <c r="L741" s="20"/>
      <c r="M741" s="20"/>
      <c r="N741" s="21">
        <v>10</v>
      </c>
      <c r="O741" s="20"/>
      <c r="P741" s="23">
        <v>20</v>
      </c>
      <c r="Q741" s="24"/>
      <c r="R741" s="28">
        <v>20.9</v>
      </c>
      <c r="S741" s="42">
        <f t="shared" si="42"/>
        <v>13.584999999999999</v>
      </c>
      <c r="T741" s="25">
        <f t="shared" si="43"/>
        <v>0</v>
      </c>
      <c r="W741" s="31" t="s">
        <v>1867</v>
      </c>
    </row>
    <row r="742" spans="1:46" s="17" customFormat="1" ht="99.95" customHeight="1" outlineLevel="4" x14ac:dyDescent="0.2">
      <c r="A742" s="18" t="s">
        <v>1868</v>
      </c>
      <c r="B742" s="19" t="s">
        <v>1869</v>
      </c>
      <c r="C742" s="20" t="s">
        <v>1870</v>
      </c>
      <c r="D742" s="20" t="s">
        <v>1780</v>
      </c>
      <c r="E742" s="20" t="s">
        <v>41</v>
      </c>
      <c r="F742" s="21">
        <v>4909000000</v>
      </c>
      <c r="G742" s="20" t="s">
        <v>193</v>
      </c>
      <c r="H742" s="20" t="s">
        <v>1794</v>
      </c>
      <c r="I742" s="20"/>
      <c r="J742" s="20"/>
      <c r="K742" s="20"/>
      <c r="L742" s="20"/>
      <c r="M742" s="20"/>
      <c r="N742" s="21">
        <v>10</v>
      </c>
      <c r="O742" s="20"/>
      <c r="P742" s="23">
        <v>20</v>
      </c>
      <c r="Q742" s="24"/>
      <c r="R742" s="28">
        <v>20.9</v>
      </c>
      <c r="S742" s="42">
        <f t="shared" si="42"/>
        <v>13.584999999999999</v>
      </c>
      <c r="T742" s="25">
        <f t="shared" si="43"/>
        <v>0</v>
      </c>
      <c r="W742" s="31" t="s">
        <v>1871</v>
      </c>
    </row>
    <row r="743" spans="1:46" s="17" customFormat="1" ht="99.95" customHeight="1" outlineLevel="4" x14ac:dyDescent="0.2">
      <c r="A743" s="18" t="s">
        <v>1872</v>
      </c>
      <c r="B743" s="19" t="s">
        <v>1873</v>
      </c>
      <c r="C743" s="20" t="s">
        <v>1874</v>
      </c>
      <c r="D743" s="20" t="s">
        <v>1780</v>
      </c>
      <c r="E743" s="20" t="s">
        <v>41</v>
      </c>
      <c r="F743" s="21">
        <v>4909000000</v>
      </c>
      <c r="G743" s="20" t="s">
        <v>193</v>
      </c>
      <c r="H743" s="20" t="s">
        <v>1794</v>
      </c>
      <c r="I743" s="20"/>
      <c r="J743" s="20"/>
      <c r="K743" s="20"/>
      <c r="L743" s="20"/>
      <c r="M743" s="20"/>
      <c r="N743" s="21">
        <v>10</v>
      </c>
      <c r="O743" s="20"/>
      <c r="P743" s="23">
        <v>20</v>
      </c>
      <c r="Q743" s="24"/>
      <c r="R743" s="28">
        <v>20.9</v>
      </c>
      <c r="S743" s="42">
        <f t="shared" si="42"/>
        <v>13.584999999999999</v>
      </c>
      <c r="T743" s="25">
        <f t="shared" si="43"/>
        <v>0</v>
      </c>
      <c r="W743" s="44" t="s">
        <v>1875</v>
      </c>
      <c r="X743" s="44"/>
      <c r="Y743" s="44"/>
      <c r="Z743" s="44"/>
    </row>
    <row r="744" spans="1:46" s="17" customFormat="1" ht="99.95" customHeight="1" outlineLevel="4" x14ac:dyDescent="0.2">
      <c r="A744" s="18" t="s">
        <v>1876</v>
      </c>
      <c r="B744" s="19" t="s">
        <v>1877</v>
      </c>
      <c r="C744" s="20" t="s">
        <v>1878</v>
      </c>
      <c r="D744" s="20" t="s">
        <v>1780</v>
      </c>
      <c r="E744" s="20" t="s">
        <v>41</v>
      </c>
      <c r="F744" s="21">
        <v>4909000000</v>
      </c>
      <c r="G744" s="20" t="s">
        <v>193</v>
      </c>
      <c r="H744" s="20" t="s">
        <v>1794</v>
      </c>
      <c r="I744" s="20"/>
      <c r="J744" s="20"/>
      <c r="K744" s="20"/>
      <c r="L744" s="20"/>
      <c r="M744" s="20"/>
      <c r="N744" s="21">
        <v>10</v>
      </c>
      <c r="O744" s="20"/>
      <c r="P744" s="23">
        <v>20</v>
      </c>
      <c r="Q744" s="24"/>
      <c r="R744" s="28">
        <v>20.9</v>
      </c>
      <c r="S744" s="42">
        <f t="shared" si="42"/>
        <v>13.584999999999999</v>
      </c>
      <c r="T744" s="25">
        <f t="shared" si="43"/>
        <v>0</v>
      </c>
      <c r="W744" s="44" t="s">
        <v>1879</v>
      </c>
      <c r="X744" s="44"/>
      <c r="Y744" s="44"/>
    </row>
    <row r="745" spans="1:46" s="17" customFormat="1" ht="99.95" customHeight="1" outlineLevel="4" x14ac:dyDescent="0.2">
      <c r="A745" s="18" t="s">
        <v>1880</v>
      </c>
      <c r="B745" s="19" t="s">
        <v>1881</v>
      </c>
      <c r="C745" s="21">
        <v>4630112005264</v>
      </c>
      <c r="D745" s="20" t="s">
        <v>1780</v>
      </c>
      <c r="E745" s="20" t="s">
        <v>41</v>
      </c>
      <c r="F745" s="21">
        <v>4909000000</v>
      </c>
      <c r="G745" s="20" t="s">
        <v>78</v>
      </c>
      <c r="H745" s="20" t="s">
        <v>1794</v>
      </c>
      <c r="I745" s="20"/>
      <c r="J745" s="20" t="s">
        <v>199</v>
      </c>
      <c r="K745" s="20"/>
      <c r="L745" s="20"/>
      <c r="M745" s="20"/>
      <c r="N745" s="21">
        <v>10</v>
      </c>
      <c r="O745" s="20"/>
      <c r="P745" s="23">
        <v>20</v>
      </c>
      <c r="Q745" s="24"/>
      <c r="R745" s="28">
        <v>20.9</v>
      </c>
      <c r="S745" s="42">
        <f t="shared" si="42"/>
        <v>13.584999999999999</v>
      </c>
      <c r="T745" s="25">
        <f t="shared" si="43"/>
        <v>0</v>
      </c>
    </row>
    <row r="746" spans="1:46" s="17" customFormat="1" ht="99.95" customHeight="1" outlineLevel="4" x14ac:dyDescent="0.2">
      <c r="A746" s="18" t="s">
        <v>1882</v>
      </c>
      <c r="B746" s="19" t="s">
        <v>1883</v>
      </c>
      <c r="C746" s="20" t="s">
        <v>1884</v>
      </c>
      <c r="D746" s="20" t="s">
        <v>1780</v>
      </c>
      <c r="E746" s="20" t="s">
        <v>41</v>
      </c>
      <c r="F746" s="21">
        <v>4909000000</v>
      </c>
      <c r="G746" s="20" t="s">
        <v>78</v>
      </c>
      <c r="H746" s="20" t="s">
        <v>1794</v>
      </c>
      <c r="I746" s="20"/>
      <c r="J746" s="20" t="s">
        <v>199</v>
      </c>
      <c r="K746" s="20"/>
      <c r="L746" s="20"/>
      <c r="M746" s="20"/>
      <c r="N746" s="21">
        <v>10</v>
      </c>
      <c r="O746" s="20"/>
      <c r="P746" s="23">
        <v>20</v>
      </c>
      <c r="Q746" s="24"/>
      <c r="R746" s="28">
        <v>20.9</v>
      </c>
      <c r="S746" s="42">
        <f t="shared" si="42"/>
        <v>13.584999999999999</v>
      </c>
      <c r="T746" s="25">
        <f t="shared" si="43"/>
        <v>0</v>
      </c>
      <c r="W746" s="44" t="s">
        <v>1885</v>
      </c>
      <c r="X746" s="44"/>
      <c r="Y746" s="44"/>
    </row>
    <row r="747" spans="1:46" s="17" customFormat="1" ht="99.95" customHeight="1" outlineLevel="4" x14ac:dyDescent="0.2">
      <c r="A747" s="18" t="s">
        <v>1886</v>
      </c>
      <c r="B747" s="19" t="s">
        <v>1887</v>
      </c>
      <c r="C747" s="20" t="s">
        <v>1888</v>
      </c>
      <c r="D747" s="20" t="s">
        <v>1780</v>
      </c>
      <c r="E747" s="20" t="s">
        <v>41</v>
      </c>
      <c r="F747" s="21">
        <v>4909000000</v>
      </c>
      <c r="G747" s="20" t="s">
        <v>193</v>
      </c>
      <c r="H747" s="20" t="s">
        <v>1794</v>
      </c>
      <c r="I747" s="20"/>
      <c r="J747" s="20"/>
      <c r="K747" s="20"/>
      <c r="L747" s="20"/>
      <c r="M747" s="20"/>
      <c r="N747" s="21">
        <v>10</v>
      </c>
      <c r="O747" s="20"/>
      <c r="P747" s="23">
        <v>20</v>
      </c>
      <c r="Q747" s="24"/>
      <c r="R747" s="28">
        <v>20.9</v>
      </c>
      <c r="S747" s="42">
        <f t="shared" si="42"/>
        <v>13.584999999999999</v>
      </c>
      <c r="T747" s="25">
        <f t="shared" si="43"/>
        <v>0</v>
      </c>
      <c r="W747" s="44" t="s">
        <v>1889</v>
      </c>
      <c r="X747" s="44"/>
      <c r="Y747" s="44"/>
    </row>
    <row r="748" spans="1:46" s="17" customFormat="1" ht="99.95" customHeight="1" outlineLevel="4" x14ac:dyDescent="0.2">
      <c r="A748" s="18" t="s">
        <v>1890</v>
      </c>
      <c r="B748" s="19" t="s">
        <v>1891</v>
      </c>
      <c r="C748" s="20" t="s">
        <v>1892</v>
      </c>
      <c r="D748" s="20" t="s">
        <v>1780</v>
      </c>
      <c r="E748" s="20" t="s">
        <v>41</v>
      </c>
      <c r="F748" s="21">
        <v>4909000000</v>
      </c>
      <c r="G748" s="20" t="s">
        <v>78</v>
      </c>
      <c r="H748" s="20" t="s">
        <v>1794</v>
      </c>
      <c r="I748" s="20"/>
      <c r="J748" s="20" t="s">
        <v>199</v>
      </c>
      <c r="K748" s="20"/>
      <c r="L748" s="20"/>
      <c r="M748" s="20"/>
      <c r="N748" s="21">
        <v>10</v>
      </c>
      <c r="O748" s="20"/>
      <c r="P748" s="23">
        <v>20</v>
      </c>
      <c r="Q748" s="24"/>
      <c r="R748" s="28">
        <v>20.9</v>
      </c>
      <c r="S748" s="42">
        <f t="shared" si="42"/>
        <v>13.584999999999999</v>
      </c>
      <c r="T748" s="25">
        <f t="shared" si="43"/>
        <v>0</v>
      </c>
      <c r="W748" s="44" t="s">
        <v>1893</v>
      </c>
      <c r="X748" s="44"/>
    </row>
    <row r="749" spans="1:46" s="17" customFormat="1" ht="99.95" customHeight="1" outlineLevel="4" x14ac:dyDescent="0.2">
      <c r="A749" s="18" t="s">
        <v>1894</v>
      </c>
      <c r="B749" s="19" t="s">
        <v>1895</v>
      </c>
      <c r="C749" s="20" t="s">
        <v>1896</v>
      </c>
      <c r="D749" s="20" t="s">
        <v>1780</v>
      </c>
      <c r="E749" s="20" t="s">
        <v>41</v>
      </c>
      <c r="F749" s="21">
        <v>4909000000</v>
      </c>
      <c r="G749" s="20" t="s">
        <v>78</v>
      </c>
      <c r="H749" s="20" t="s">
        <v>1794</v>
      </c>
      <c r="I749" s="20"/>
      <c r="J749" s="20" t="s">
        <v>199</v>
      </c>
      <c r="K749" s="20"/>
      <c r="L749" s="20"/>
      <c r="M749" s="20"/>
      <c r="N749" s="21">
        <v>10</v>
      </c>
      <c r="O749" s="20"/>
      <c r="P749" s="23">
        <v>20</v>
      </c>
      <c r="Q749" s="24"/>
      <c r="R749" s="28">
        <v>20.9</v>
      </c>
      <c r="S749" s="42">
        <f t="shared" si="42"/>
        <v>13.584999999999999</v>
      </c>
      <c r="T749" s="25">
        <f t="shared" si="43"/>
        <v>0</v>
      </c>
      <c r="W749" s="44" t="s">
        <v>1897</v>
      </c>
      <c r="X749" s="44"/>
      <c r="Y749" s="44"/>
    </row>
    <row r="750" spans="1:46" s="17" customFormat="1" ht="99.95" customHeight="1" outlineLevel="4" x14ac:dyDescent="0.2">
      <c r="A750" s="18" t="s">
        <v>1898</v>
      </c>
      <c r="B750" s="19" t="s">
        <v>1899</v>
      </c>
      <c r="C750" s="21">
        <v>4630112051513</v>
      </c>
      <c r="D750" s="20" t="s">
        <v>1780</v>
      </c>
      <c r="E750" s="20" t="s">
        <v>41</v>
      </c>
      <c r="F750" s="21">
        <v>4909000000</v>
      </c>
      <c r="G750" s="20" t="s">
        <v>78</v>
      </c>
      <c r="H750" s="20" t="s">
        <v>1900</v>
      </c>
      <c r="I750" s="20"/>
      <c r="J750" s="20"/>
      <c r="K750" s="20"/>
      <c r="L750" s="20"/>
      <c r="M750" s="20"/>
      <c r="N750" s="21">
        <v>10</v>
      </c>
      <c r="O750" s="20"/>
      <c r="P750" s="23">
        <v>20</v>
      </c>
      <c r="Q750" s="24"/>
      <c r="R750" s="28">
        <v>28.1</v>
      </c>
      <c r="S750" s="42">
        <f t="shared" si="42"/>
        <v>18.265000000000001</v>
      </c>
      <c r="T750" s="25">
        <f t="shared" si="43"/>
        <v>0</v>
      </c>
      <c r="W750" s="44" t="s">
        <v>1901</v>
      </c>
      <c r="X750" s="44"/>
      <c r="Y750" s="44"/>
      <c r="Z750" s="44"/>
      <c r="AA750" s="44"/>
      <c r="AB750" s="44"/>
      <c r="AC750" s="44"/>
      <c r="AD750" s="44"/>
      <c r="AE750" s="44"/>
      <c r="AF750" s="44"/>
      <c r="AG750" s="44"/>
      <c r="AH750" s="44"/>
      <c r="AI750" s="44"/>
      <c r="AJ750" s="44"/>
      <c r="AK750" s="44"/>
      <c r="AL750" s="44"/>
      <c r="AM750" s="44"/>
      <c r="AN750" s="44"/>
      <c r="AO750" s="44"/>
      <c r="AP750" s="44"/>
      <c r="AQ750" s="44"/>
      <c r="AR750" s="44"/>
      <c r="AS750" s="44"/>
      <c r="AT750" s="44"/>
    </row>
    <row r="751" spans="1:46" s="17" customFormat="1" ht="99.95" customHeight="1" outlineLevel="4" x14ac:dyDescent="0.2">
      <c r="A751" s="18" t="s">
        <v>1902</v>
      </c>
      <c r="B751" s="19" t="s">
        <v>1903</v>
      </c>
      <c r="C751" s="21">
        <v>4630112051520</v>
      </c>
      <c r="D751" s="20" t="s">
        <v>1780</v>
      </c>
      <c r="E751" s="20" t="s">
        <v>41</v>
      </c>
      <c r="F751" s="21">
        <v>4909000000</v>
      </c>
      <c r="G751" s="20" t="s">
        <v>78</v>
      </c>
      <c r="H751" s="20" t="s">
        <v>1900</v>
      </c>
      <c r="I751" s="20"/>
      <c r="J751" s="20"/>
      <c r="K751" s="20"/>
      <c r="L751" s="20"/>
      <c r="M751" s="20"/>
      <c r="N751" s="21">
        <v>10</v>
      </c>
      <c r="O751" s="20"/>
      <c r="P751" s="23">
        <v>20</v>
      </c>
      <c r="Q751" s="24"/>
      <c r="R751" s="28">
        <v>28.1</v>
      </c>
      <c r="S751" s="42">
        <f t="shared" si="42"/>
        <v>18.265000000000001</v>
      </c>
      <c r="T751" s="25">
        <f t="shared" si="43"/>
        <v>0</v>
      </c>
      <c r="W751" s="44" t="s">
        <v>1904</v>
      </c>
      <c r="X751" s="44"/>
      <c r="Y751" s="44"/>
      <c r="Z751" s="44"/>
      <c r="AA751" s="44"/>
      <c r="AB751" s="44"/>
      <c r="AC751" s="44"/>
      <c r="AD751" s="44"/>
      <c r="AE751" s="44"/>
      <c r="AF751" s="44"/>
      <c r="AG751" s="44"/>
      <c r="AH751" s="44"/>
      <c r="AI751" s="44"/>
      <c r="AJ751" s="44"/>
      <c r="AK751" s="44"/>
      <c r="AL751" s="44"/>
      <c r="AM751" s="44"/>
      <c r="AN751" s="44"/>
      <c r="AO751" s="44"/>
      <c r="AP751" s="44"/>
      <c r="AQ751" s="44"/>
      <c r="AR751" s="44"/>
      <c r="AS751" s="44"/>
      <c r="AT751" s="44"/>
    </row>
    <row r="752" spans="1:46" s="17" customFormat="1" ht="99.95" customHeight="1" outlineLevel="4" x14ac:dyDescent="0.2">
      <c r="A752" s="18" t="s">
        <v>1905</v>
      </c>
      <c r="B752" s="19" t="s">
        <v>1906</v>
      </c>
      <c r="C752" s="21">
        <v>4630112051537</v>
      </c>
      <c r="D752" s="20" t="s">
        <v>1780</v>
      </c>
      <c r="E752" s="20" t="s">
        <v>41</v>
      </c>
      <c r="F752" s="21">
        <v>4909000000</v>
      </c>
      <c r="G752" s="20" t="s">
        <v>78</v>
      </c>
      <c r="H752" s="20" t="s">
        <v>1900</v>
      </c>
      <c r="I752" s="20"/>
      <c r="J752" s="20"/>
      <c r="K752" s="20"/>
      <c r="L752" s="20"/>
      <c r="M752" s="20"/>
      <c r="N752" s="21">
        <v>10</v>
      </c>
      <c r="O752" s="20"/>
      <c r="P752" s="23">
        <v>20</v>
      </c>
      <c r="Q752" s="24"/>
      <c r="R752" s="28">
        <v>28.1</v>
      </c>
      <c r="S752" s="42">
        <f t="shared" si="42"/>
        <v>18.265000000000001</v>
      </c>
      <c r="T752" s="25">
        <f t="shared" si="43"/>
        <v>0</v>
      </c>
      <c r="W752" s="44" t="s">
        <v>1907</v>
      </c>
      <c r="X752" s="44"/>
      <c r="Y752" s="44"/>
      <c r="Z752" s="44"/>
      <c r="AA752" s="44"/>
      <c r="AB752" s="44"/>
      <c r="AC752" s="44"/>
      <c r="AD752" s="44"/>
      <c r="AE752" s="44"/>
      <c r="AF752" s="44"/>
      <c r="AG752" s="44"/>
      <c r="AH752" s="44"/>
      <c r="AI752" s="44"/>
      <c r="AJ752" s="44"/>
      <c r="AK752" s="44"/>
      <c r="AL752" s="44"/>
      <c r="AM752" s="44"/>
      <c r="AN752" s="44"/>
      <c r="AO752" s="44"/>
      <c r="AP752" s="44"/>
      <c r="AQ752" s="44"/>
      <c r="AR752" s="44"/>
      <c r="AS752" s="44"/>
      <c r="AT752" s="44"/>
    </row>
    <row r="753" spans="1:46" s="17" customFormat="1" ht="99.95" customHeight="1" outlineLevel="4" x14ac:dyDescent="0.2">
      <c r="A753" s="18" t="s">
        <v>1908</v>
      </c>
      <c r="B753" s="19" t="s">
        <v>1909</v>
      </c>
      <c r="C753" s="21">
        <v>4630112051544</v>
      </c>
      <c r="D753" s="20" t="s">
        <v>1780</v>
      </c>
      <c r="E753" s="20" t="s">
        <v>41</v>
      </c>
      <c r="F753" s="21">
        <v>4909000000</v>
      </c>
      <c r="G753" s="20" t="s">
        <v>78</v>
      </c>
      <c r="H753" s="20" t="s">
        <v>1900</v>
      </c>
      <c r="I753" s="20"/>
      <c r="J753" s="20"/>
      <c r="K753" s="20"/>
      <c r="L753" s="20"/>
      <c r="M753" s="20"/>
      <c r="N753" s="21">
        <v>10</v>
      </c>
      <c r="O753" s="20"/>
      <c r="P753" s="23">
        <v>20</v>
      </c>
      <c r="Q753" s="24"/>
      <c r="R753" s="28">
        <v>28.1</v>
      </c>
      <c r="S753" s="42">
        <f t="shared" si="42"/>
        <v>18.265000000000001</v>
      </c>
      <c r="T753" s="25">
        <f t="shared" si="43"/>
        <v>0</v>
      </c>
      <c r="W753" s="44" t="s">
        <v>1910</v>
      </c>
      <c r="X753" s="44"/>
      <c r="Y753" s="44"/>
      <c r="Z753" s="44"/>
      <c r="AA753" s="44"/>
      <c r="AB753" s="44"/>
      <c r="AC753" s="44"/>
      <c r="AD753" s="44"/>
      <c r="AE753" s="44"/>
      <c r="AF753" s="44"/>
      <c r="AG753" s="44"/>
      <c r="AH753" s="44"/>
      <c r="AI753" s="44"/>
      <c r="AJ753" s="44"/>
      <c r="AK753" s="44"/>
      <c r="AL753" s="44"/>
      <c r="AM753" s="44"/>
      <c r="AN753" s="44"/>
      <c r="AO753" s="44"/>
      <c r="AP753" s="44"/>
      <c r="AQ753" s="44"/>
      <c r="AR753" s="44"/>
      <c r="AS753" s="44"/>
      <c r="AT753" s="44"/>
    </row>
    <row r="754" spans="1:46" s="17" customFormat="1" ht="99.95" customHeight="1" outlineLevel="4" x14ac:dyDescent="0.2">
      <c r="A754" s="18" t="s">
        <v>1911</v>
      </c>
      <c r="B754" s="19" t="s">
        <v>1912</v>
      </c>
      <c r="C754" s="21">
        <v>4630112051551</v>
      </c>
      <c r="D754" s="20" t="s">
        <v>1780</v>
      </c>
      <c r="E754" s="20" t="s">
        <v>41</v>
      </c>
      <c r="F754" s="21">
        <v>4909000000</v>
      </c>
      <c r="G754" s="20" t="s">
        <v>78</v>
      </c>
      <c r="H754" s="20" t="s">
        <v>1900</v>
      </c>
      <c r="I754" s="20"/>
      <c r="J754" s="20"/>
      <c r="K754" s="20"/>
      <c r="L754" s="20"/>
      <c r="M754" s="20"/>
      <c r="N754" s="21">
        <v>10</v>
      </c>
      <c r="O754" s="20"/>
      <c r="P754" s="23">
        <v>20</v>
      </c>
      <c r="Q754" s="24"/>
      <c r="R754" s="28">
        <v>28.1</v>
      </c>
      <c r="S754" s="42">
        <f t="shared" si="42"/>
        <v>18.265000000000001</v>
      </c>
      <c r="T754" s="25">
        <f t="shared" si="43"/>
        <v>0</v>
      </c>
      <c r="W754" s="44" t="s">
        <v>1913</v>
      </c>
      <c r="X754" s="44"/>
      <c r="Y754" s="44"/>
      <c r="Z754" s="44"/>
      <c r="AA754" s="44"/>
      <c r="AB754" s="44"/>
      <c r="AC754" s="44"/>
      <c r="AD754" s="44"/>
      <c r="AE754" s="44"/>
      <c r="AF754" s="44"/>
      <c r="AG754" s="44"/>
      <c r="AH754" s="44"/>
      <c r="AI754" s="44"/>
      <c r="AJ754" s="44"/>
      <c r="AK754" s="44"/>
      <c r="AL754" s="44"/>
      <c r="AM754" s="44"/>
      <c r="AN754" s="44"/>
      <c r="AO754" s="44"/>
      <c r="AP754" s="44"/>
      <c r="AQ754" s="44"/>
      <c r="AR754" s="44"/>
      <c r="AS754" s="44"/>
      <c r="AT754" s="44"/>
    </row>
    <row r="755" spans="1:46" s="17" customFormat="1" ht="99.95" customHeight="1" outlineLevel="4" x14ac:dyDescent="0.2">
      <c r="A755" s="18" t="s">
        <v>1914</v>
      </c>
      <c r="B755" s="19" t="s">
        <v>1915</v>
      </c>
      <c r="C755" s="21">
        <v>4630112051568</v>
      </c>
      <c r="D755" s="20" t="s">
        <v>1780</v>
      </c>
      <c r="E755" s="20" t="s">
        <v>41</v>
      </c>
      <c r="F755" s="21">
        <v>4909000000</v>
      </c>
      <c r="G755" s="20" t="s">
        <v>78</v>
      </c>
      <c r="H755" s="20" t="s">
        <v>1900</v>
      </c>
      <c r="I755" s="20"/>
      <c r="J755" s="20"/>
      <c r="K755" s="20"/>
      <c r="L755" s="20"/>
      <c r="M755" s="20"/>
      <c r="N755" s="21">
        <v>10</v>
      </c>
      <c r="O755" s="20"/>
      <c r="P755" s="23">
        <v>20</v>
      </c>
      <c r="Q755" s="24"/>
      <c r="R755" s="28">
        <v>28.1</v>
      </c>
      <c r="S755" s="42">
        <f t="shared" si="42"/>
        <v>18.265000000000001</v>
      </c>
      <c r="T755" s="25">
        <f t="shared" si="43"/>
        <v>0</v>
      </c>
      <c r="W755" s="44" t="s">
        <v>1916</v>
      </c>
      <c r="X755" s="44"/>
      <c r="Y755" s="44"/>
      <c r="Z755" s="44"/>
      <c r="AA755" s="44"/>
      <c r="AB755" s="44"/>
      <c r="AC755" s="44"/>
      <c r="AD755" s="44"/>
      <c r="AE755" s="44"/>
      <c r="AF755" s="44"/>
      <c r="AG755" s="44"/>
      <c r="AH755" s="44"/>
      <c r="AI755" s="44"/>
      <c r="AJ755" s="44"/>
      <c r="AK755" s="44"/>
      <c r="AL755" s="44"/>
      <c r="AM755" s="44"/>
      <c r="AN755" s="44"/>
      <c r="AO755" s="44"/>
      <c r="AP755" s="44"/>
      <c r="AQ755" s="44"/>
      <c r="AR755" s="44"/>
      <c r="AS755" s="44"/>
      <c r="AT755" s="44"/>
    </row>
    <row r="756" spans="1:46" s="17" customFormat="1" ht="99.95" customHeight="1" outlineLevel="4" x14ac:dyDescent="0.2">
      <c r="A756" s="18" t="s">
        <v>1917</v>
      </c>
      <c r="B756" s="19" t="s">
        <v>1918</v>
      </c>
      <c r="C756" s="21">
        <v>4630112051575</v>
      </c>
      <c r="D756" s="20" t="s">
        <v>1780</v>
      </c>
      <c r="E756" s="20" t="s">
        <v>41</v>
      </c>
      <c r="F756" s="21">
        <v>4909000000</v>
      </c>
      <c r="G756" s="20" t="s">
        <v>78</v>
      </c>
      <c r="H756" s="20" t="s">
        <v>1900</v>
      </c>
      <c r="I756" s="20"/>
      <c r="J756" s="20"/>
      <c r="K756" s="20"/>
      <c r="L756" s="20"/>
      <c r="M756" s="20"/>
      <c r="N756" s="21">
        <v>10</v>
      </c>
      <c r="O756" s="20"/>
      <c r="P756" s="23">
        <v>20</v>
      </c>
      <c r="Q756" s="24"/>
      <c r="R756" s="28">
        <v>28.1</v>
      </c>
      <c r="S756" s="42">
        <f t="shared" si="42"/>
        <v>18.265000000000001</v>
      </c>
      <c r="T756" s="25">
        <f t="shared" si="43"/>
        <v>0</v>
      </c>
      <c r="W756" s="44" t="s">
        <v>1919</v>
      </c>
      <c r="X756" s="44"/>
      <c r="Y756" s="44"/>
      <c r="Z756" s="44"/>
      <c r="AA756" s="44"/>
      <c r="AB756" s="44"/>
      <c r="AC756" s="44"/>
      <c r="AD756" s="44"/>
      <c r="AE756" s="44"/>
      <c r="AF756" s="44"/>
      <c r="AG756" s="44"/>
      <c r="AH756" s="44"/>
      <c r="AI756" s="44"/>
      <c r="AJ756" s="44"/>
      <c r="AK756" s="44"/>
      <c r="AL756" s="44"/>
      <c r="AM756" s="44"/>
      <c r="AN756" s="44"/>
      <c r="AO756" s="44"/>
      <c r="AP756" s="44"/>
      <c r="AQ756" s="44"/>
      <c r="AR756" s="44"/>
      <c r="AS756" s="44"/>
      <c r="AT756" s="44"/>
    </row>
    <row r="757" spans="1:46" s="17" customFormat="1" ht="99.95" customHeight="1" outlineLevel="4" x14ac:dyDescent="0.2">
      <c r="A757" s="18" t="s">
        <v>1920</v>
      </c>
      <c r="B757" s="19" t="s">
        <v>1921</v>
      </c>
      <c r="C757" s="21">
        <v>4630112051582</v>
      </c>
      <c r="D757" s="20" t="s">
        <v>1780</v>
      </c>
      <c r="E757" s="20" t="s">
        <v>41</v>
      </c>
      <c r="F757" s="21">
        <v>4909000000</v>
      </c>
      <c r="G757" s="20" t="s">
        <v>78</v>
      </c>
      <c r="H757" s="20" t="s">
        <v>1900</v>
      </c>
      <c r="I757" s="20"/>
      <c r="J757" s="20"/>
      <c r="K757" s="20"/>
      <c r="L757" s="20"/>
      <c r="M757" s="20"/>
      <c r="N757" s="21">
        <v>10</v>
      </c>
      <c r="O757" s="20"/>
      <c r="P757" s="23">
        <v>20</v>
      </c>
      <c r="Q757" s="24"/>
      <c r="R757" s="28">
        <v>28.1</v>
      </c>
      <c r="S757" s="42">
        <f t="shared" si="42"/>
        <v>18.265000000000001</v>
      </c>
      <c r="T757" s="25">
        <f t="shared" si="43"/>
        <v>0</v>
      </c>
      <c r="W757" s="44" t="s">
        <v>1922</v>
      </c>
      <c r="X757" s="44"/>
      <c r="Y757" s="44"/>
      <c r="Z757" s="44"/>
      <c r="AA757" s="44"/>
      <c r="AB757" s="44"/>
      <c r="AC757" s="44"/>
      <c r="AD757" s="44"/>
      <c r="AE757" s="44"/>
      <c r="AF757" s="44"/>
      <c r="AG757" s="44"/>
      <c r="AH757" s="44"/>
      <c r="AI757" s="44"/>
      <c r="AJ757" s="44"/>
      <c r="AK757" s="44"/>
      <c r="AL757" s="44"/>
      <c r="AM757" s="44"/>
      <c r="AN757" s="44"/>
      <c r="AO757" s="44"/>
      <c r="AP757" s="44"/>
      <c r="AQ757" s="44"/>
      <c r="AR757" s="44"/>
      <c r="AS757" s="44"/>
      <c r="AT757" s="44"/>
    </row>
    <row r="758" spans="1:46" s="17" customFormat="1" ht="99.95" customHeight="1" outlineLevel="4" x14ac:dyDescent="0.2">
      <c r="A758" s="18" t="s">
        <v>1923</v>
      </c>
      <c r="B758" s="19" t="s">
        <v>1924</v>
      </c>
      <c r="C758" s="21">
        <v>4630112051599</v>
      </c>
      <c r="D758" s="20" t="s">
        <v>1780</v>
      </c>
      <c r="E758" s="20" t="s">
        <v>41</v>
      </c>
      <c r="F758" s="21">
        <v>4909000000</v>
      </c>
      <c r="G758" s="20" t="s">
        <v>78</v>
      </c>
      <c r="H758" s="20" t="s">
        <v>1900</v>
      </c>
      <c r="I758" s="20"/>
      <c r="J758" s="20"/>
      <c r="K758" s="20"/>
      <c r="L758" s="20"/>
      <c r="M758" s="20"/>
      <c r="N758" s="21">
        <v>10</v>
      </c>
      <c r="O758" s="20"/>
      <c r="P758" s="23">
        <v>20</v>
      </c>
      <c r="Q758" s="24"/>
      <c r="R758" s="28">
        <v>28.1</v>
      </c>
      <c r="S758" s="42">
        <f t="shared" si="42"/>
        <v>18.265000000000001</v>
      </c>
      <c r="T758" s="25">
        <f t="shared" si="43"/>
        <v>0</v>
      </c>
      <c r="W758" s="44" t="s">
        <v>1925</v>
      </c>
      <c r="X758" s="44"/>
      <c r="Y758" s="44"/>
      <c r="Z758" s="44"/>
      <c r="AA758" s="44"/>
      <c r="AB758" s="44"/>
      <c r="AC758" s="44"/>
      <c r="AD758" s="44"/>
      <c r="AE758" s="44"/>
      <c r="AF758" s="44"/>
      <c r="AG758" s="44"/>
      <c r="AH758" s="44"/>
      <c r="AI758" s="44"/>
      <c r="AJ758" s="44"/>
      <c r="AK758" s="44"/>
      <c r="AL758" s="44"/>
      <c r="AM758" s="44"/>
      <c r="AN758" s="44"/>
      <c r="AO758" s="44"/>
      <c r="AP758" s="44"/>
      <c r="AQ758" s="44"/>
      <c r="AR758" s="44"/>
      <c r="AS758" s="44"/>
      <c r="AT758" s="44"/>
    </row>
    <row r="759" spans="1:46" s="17" customFormat="1" ht="99.95" customHeight="1" outlineLevel="4" x14ac:dyDescent="0.2">
      <c r="A759" s="18" t="s">
        <v>1926</v>
      </c>
      <c r="B759" s="19" t="s">
        <v>1927</v>
      </c>
      <c r="C759" s="21">
        <v>4630112051605</v>
      </c>
      <c r="D759" s="20" t="s">
        <v>1780</v>
      </c>
      <c r="E759" s="20" t="s">
        <v>41</v>
      </c>
      <c r="F759" s="21">
        <v>4909000000</v>
      </c>
      <c r="G759" s="20" t="s">
        <v>78</v>
      </c>
      <c r="H759" s="20" t="s">
        <v>1900</v>
      </c>
      <c r="I759" s="20"/>
      <c r="J759" s="20"/>
      <c r="K759" s="20"/>
      <c r="L759" s="20"/>
      <c r="M759" s="20"/>
      <c r="N759" s="21">
        <v>10</v>
      </c>
      <c r="O759" s="20"/>
      <c r="P759" s="23">
        <v>20</v>
      </c>
      <c r="Q759" s="24"/>
      <c r="R759" s="28">
        <v>28.1</v>
      </c>
      <c r="S759" s="42">
        <f t="shared" si="42"/>
        <v>18.265000000000001</v>
      </c>
      <c r="T759" s="25">
        <f t="shared" si="43"/>
        <v>0</v>
      </c>
      <c r="W759" s="44" t="s">
        <v>1928</v>
      </c>
      <c r="X759" s="44"/>
      <c r="Y759" s="44"/>
      <c r="Z759" s="44"/>
      <c r="AA759" s="44"/>
      <c r="AB759" s="44"/>
      <c r="AC759" s="44"/>
      <c r="AD759" s="44"/>
      <c r="AE759" s="44"/>
      <c r="AF759" s="44"/>
      <c r="AG759" s="44"/>
      <c r="AH759" s="44"/>
      <c r="AI759" s="44"/>
      <c r="AJ759" s="44"/>
      <c r="AK759" s="44"/>
      <c r="AL759" s="44"/>
      <c r="AM759" s="44"/>
      <c r="AN759" s="44"/>
      <c r="AO759" s="44"/>
      <c r="AP759" s="44"/>
      <c r="AQ759" s="44"/>
      <c r="AR759" s="44"/>
      <c r="AS759" s="44"/>
      <c r="AT759" s="44"/>
    </row>
    <row r="760" spans="1:46" s="17" customFormat="1" ht="99.95" customHeight="1" outlineLevel="4" x14ac:dyDescent="0.2">
      <c r="A760" s="18" t="s">
        <v>1929</v>
      </c>
      <c r="B760" s="19" t="s">
        <v>1930</v>
      </c>
      <c r="C760" s="21">
        <v>4630112051612</v>
      </c>
      <c r="D760" s="20" t="s">
        <v>1780</v>
      </c>
      <c r="E760" s="20" t="s">
        <v>41</v>
      </c>
      <c r="F760" s="21">
        <v>4909000000</v>
      </c>
      <c r="G760" s="20" t="s">
        <v>78</v>
      </c>
      <c r="H760" s="20" t="s">
        <v>1900</v>
      </c>
      <c r="I760" s="20"/>
      <c r="J760" s="20"/>
      <c r="K760" s="20"/>
      <c r="L760" s="20"/>
      <c r="M760" s="20"/>
      <c r="N760" s="21">
        <v>10</v>
      </c>
      <c r="O760" s="20"/>
      <c r="P760" s="23">
        <v>20</v>
      </c>
      <c r="Q760" s="24"/>
      <c r="R760" s="28">
        <v>28.1</v>
      </c>
      <c r="S760" s="42">
        <f t="shared" si="42"/>
        <v>18.265000000000001</v>
      </c>
      <c r="T760" s="25">
        <f t="shared" si="43"/>
        <v>0</v>
      </c>
      <c r="W760" s="44" t="s">
        <v>1931</v>
      </c>
      <c r="X760" s="44"/>
      <c r="Y760" s="44"/>
      <c r="Z760" s="44"/>
      <c r="AA760" s="44"/>
      <c r="AB760" s="44"/>
      <c r="AC760" s="44"/>
      <c r="AD760" s="44"/>
      <c r="AE760" s="44"/>
      <c r="AF760" s="44"/>
      <c r="AG760" s="44"/>
      <c r="AH760" s="44"/>
      <c r="AI760" s="44"/>
      <c r="AJ760" s="44"/>
      <c r="AK760" s="44"/>
      <c r="AL760" s="44"/>
      <c r="AM760" s="44"/>
      <c r="AN760" s="44"/>
      <c r="AO760" s="44"/>
      <c r="AP760" s="44"/>
      <c r="AQ760" s="44"/>
      <c r="AR760" s="44"/>
      <c r="AS760" s="44"/>
      <c r="AT760" s="44"/>
    </row>
    <row r="761" spans="1:46" s="17" customFormat="1" ht="99.95" customHeight="1" outlineLevel="4" x14ac:dyDescent="0.2">
      <c r="A761" s="18" t="s">
        <v>1932</v>
      </c>
      <c r="B761" s="19" t="s">
        <v>1933</v>
      </c>
      <c r="C761" s="21">
        <v>4630112051629</v>
      </c>
      <c r="D761" s="20" t="s">
        <v>1780</v>
      </c>
      <c r="E761" s="20" t="s">
        <v>41</v>
      </c>
      <c r="F761" s="21">
        <v>4909000000</v>
      </c>
      <c r="G761" s="20" t="s">
        <v>78</v>
      </c>
      <c r="H761" s="20" t="s">
        <v>1900</v>
      </c>
      <c r="I761" s="20"/>
      <c r="J761" s="20"/>
      <c r="K761" s="20"/>
      <c r="L761" s="20"/>
      <c r="M761" s="20"/>
      <c r="N761" s="21">
        <v>10</v>
      </c>
      <c r="O761" s="20"/>
      <c r="P761" s="23">
        <v>20</v>
      </c>
      <c r="Q761" s="24"/>
      <c r="R761" s="28">
        <v>28.1</v>
      </c>
      <c r="S761" s="42">
        <f t="shared" si="42"/>
        <v>18.265000000000001</v>
      </c>
      <c r="T761" s="25">
        <f t="shared" si="43"/>
        <v>0</v>
      </c>
      <c r="W761" s="44" t="s">
        <v>1934</v>
      </c>
      <c r="X761" s="44"/>
      <c r="Y761" s="44"/>
      <c r="Z761" s="44"/>
      <c r="AA761" s="44"/>
      <c r="AB761" s="44"/>
      <c r="AC761" s="44"/>
      <c r="AD761" s="44"/>
      <c r="AE761" s="44"/>
      <c r="AF761" s="44"/>
      <c r="AG761" s="44"/>
      <c r="AH761" s="44"/>
      <c r="AI761" s="44"/>
      <c r="AJ761" s="44"/>
      <c r="AK761" s="44"/>
      <c r="AL761" s="44"/>
      <c r="AM761" s="44"/>
      <c r="AN761" s="44"/>
      <c r="AO761" s="44"/>
      <c r="AP761" s="44"/>
      <c r="AQ761" s="44"/>
      <c r="AR761" s="44"/>
      <c r="AS761" s="44"/>
      <c r="AT761" s="44"/>
    </row>
    <row r="762" spans="1:46" s="17" customFormat="1" ht="99.95" customHeight="1" outlineLevel="4" x14ac:dyDescent="0.2">
      <c r="A762" s="18" t="s">
        <v>1935</v>
      </c>
      <c r="B762" s="19" t="s">
        <v>1936</v>
      </c>
      <c r="C762" s="21">
        <v>4630112051643</v>
      </c>
      <c r="D762" s="20" t="s">
        <v>1780</v>
      </c>
      <c r="E762" s="20" t="s">
        <v>41</v>
      </c>
      <c r="F762" s="21">
        <v>4909000000</v>
      </c>
      <c r="G762" s="20" t="s">
        <v>78</v>
      </c>
      <c r="H762" s="20" t="s">
        <v>1900</v>
      </c>
      <c r="I762" s="20"/>
      <c r="J762" s="20"/>
      <c r="K762" s="20"/>
      <c r="L762" s="20"/>
      <c r="M762" s="20"/>
      <c r="N762" s="21">
        <v>10</v>
      </c>
      <c r="O762" s="20"/>
      <c r="P762" s="23">
        <v>20</v>
      </c>
      <c r="Q762" s="24"/>
      <c r="R762" s="28">
        <v>28.1</v>
      </c>
      <c r="S762" s="42">
        <f t="shared" si="42"/>
        <v>18.265000000000001</v>
      </c>
      <c r="T762" s="25">
        <f t="shared" si="43"/>
        <v>0</v>
      </c>
      <c r="W762" s="44" t="s">
        <v>1937</v>
      </c>
      <c r="X762" s="44"/>
      <c r="Y762" s="44"/>
      <c r="Z762" s="44"/>
      <c r="AA762" s="44"/>
      <c r="AB762" s="44"/>
      <c r="AC762" s="44"/>
      <c r="AD762" s="44"/>
      <c r="AE762" s="44"/>
      <c r="AF762" s="44"/>
      <c r="AG762" s="44"/>
      <c r="AH762" s="44"/>
      <c r="AI762" s="44"/>
      <c r="AJ762" s="44"/>
      <c r="AK762" s="44"/>
      <c r="AL762" s="44"/>
      <c r="AM762" s="44"/>
      <c r="AN762" s="44"/>
      <c r="AO762" s="44"/>
      <c r="AP762" s="44"/>
      <c r="AQ762" s="44"/>
      <c r="AR762" s="44"/>
      <c r="AS762" s="44"/>
      <c r="AT762" s="44"/>
    </row>
    <row r="763" spans="1:46" ht="11.25" customHeight="1" outlineLevel="3" x14ac:dyDescent="0.2">
      <c r="A763" s="12"/>
      <c r="B763" s="32" t="s">
        <v>1938</v>
      </c>
      <c r="C763" s="14"/>
      <c r="D763" s="14"/>
      <c r="E763" s="14"/>
      <c r="F763" s="14"/>
      <c r="G763" s="14"/>
      <c r="H763" s="14"/>
      <c r="I763" s="14"/>
      <c r="J763" s="14"/>
      <c r="K763" s="14"/>
      <c r="L763" s="14"/>
      <c r="M763" s="14"/>
      <c r="N763" s="14"/>
      <c r="O763" s="14"/>
      <c r="P763" s="14"/>
      <c r="Q763" s="14"/>
      <c r="R763" s="14"/>
      <c r="S763" s="41"/>
      <c r="T763" s="15"/>
    </row>
    <row r="764" spans="1:46" s="17" customFormat="1" ht="99.95" customHeight="1" outlineLevel="4" x14ac:dyDescent="0.2">
      <c r="A764" s="18" t="s">
        <v>1939</v>
      </c>
      <c r="B764" s="19" t="s">
        <v>1940</v>
      </c>
      <c r="C764" s="21">
        <v>4630112042092</v>
      </c>
      <c r="D764" s="20" t="s">
        <v>1941</v>
      </c>
      <c r="E764" s="20" t="s">
        <v>41</v>
      </c>
      <c r="F764" s="20"/>
      <c r="G764" s="20" t="s">
        <v>78</v>
      </c>
      <c r="H764" s="20" t="s">
        <v>1942</v>
      </c>
      <c r="I764" s="20" t="s">
        <v>199</v>
      </c>
      <c r="J764" s="20" t="s">
        <v>199</v>
      </c>
      <c r="K764" s="20"/>
      <c r="L764" s="20"/>
      <c r="M764" s="20"/>
      <c r="N764" s="21">
        <v>1</v>
      </c>
      <c r="O764" s="20"/>
      <c r="P764" s="23">
        <v>20</v>
      </c>
      <c r="Q764" s="24"/>
      <c r="R764" s="28">
        <v>175.4</v>
      </c>
      <c r="S764" s="42">
        <f t="shared" ref="S764:S784" si="44">R764*(1-$P$9/100)</f>
        <v>114.01</v>
      </c>
      <c r="T764" s="25">
        <f t="shared" ref="T764:T784" si="45">Q764*S764</f>
        <v>0</v>
      </c>
      <c r="W764" s="44" t="s">
        <v>1943</v>
      </c>
      <c r="X764" s="44"/>
      <c r="Y764" s="44"/>
      <c r="Z764" s="44"/>
      <c r="AA764" s="44"/>
      <c r="AB764" s="44"/>
      <c r="AC764" s="44"/>
    </row>
    <row r="765" spans="1:46" s="17" customFormat="1" ht="99.95" customHeight="1" outlineLevel="4" x14ac:dyDescent="0.2">
      <c r="A765" s="18" t="s">
        <v>1944</v>
      </c>
      <c r="B765" s="19" t="s">
        <v>1945</v>
      </c>
      <c r="C765" s="21">
        <v>4630112047097</v>
      </c>
      <c r="D765" s="20" t="s">
        <v>1941</v>
      </c>
      <c r="E765" s="20" t="s">
        <v>41</v>
      </c>
      <c r="F765" s="20"/>
      <c r="G765" s="20" t="s">
        <v>78</v>
      </c>
      <c r="H765" s="20" t="s">
        <v>1946</v>
      </c>
      <c r="I765" s="20"/>
      <c r="J765" s="20"/>
      <c r="K765" s="20"/>
      <c r="L765" s="20"/>
      <c r="M765" s="20"/>
      <c r="N765" s="21">
        <v>20</v>
      </c>
      <c r="O765" s="20"/>
      <c r="P765" s="23">
        <v>20</v>
      </c>
      <c r="Q765" s="24"/>
      <c r="R765" s="28">
        <v>5.8</v>
      </c>
      <c r="S765" s="42">
        <f t="shared" si="44"/>
        <v>3.77</v>
      </c>
      <c r="T765" s="25">
        <f t="shared" si="45"/>
        <v>0</v>
      </c>
      <c r="W765" s="31" t="s">
        <v>1947</v>
      </c>
    </row>
    <row r="766" spans="1:46" s="17" customFormat="1" ht="99.95" customHeight="1" outlineLevel="4" x14ac:dyDescent="0.2">
      <c r="A766" s="18" t="s">
        <v>1948</v>
      </c>
      <c r="B766" s="19" t="s">
        <v>1949</v>
      </c>
      <c r="C766" s="21">
        <v>4630112047400</v>
      </c>
      <c r="D766" s="20" t="s">
        <v>1941</v>
      </c>
      <c r="E766" s="20" t="s">
        <v>41</v>
      </c>
      <c r="F766" s="20"/>
      <c r="G766" s="20" t="s">
        <v>78</v>
      </c>
      <c r="H766" s="20" t="s">
        <v>1946</v>
      </c>
      <c r="I766" s="20"/>
      <c r="J766" s="20"/>
      <c r="K766" s="20"/>
      <c r="L766" s="20"/>
      <c r="M766" s="20"/>
      <c r="N766" s="21">
        <v>20</v>
      </c>
      <c r="O766" s="20"/>
      <c r="P766" s="23">
        <v>20</v>
      </c>
      <c r="Q766" s="24"/>
      <c r="R766" s="28">
        <v>5.8</v>
      </c>
      <c r="S766" s="42">
        <f t="shared" si="44"/>
        <v>3.77</v>
      </c>
      <c r="T766" s="25">
        <f t="shared" si="45"/>
        <v>0</v>
      </c>
      <c r="W766" s="31" t="s">
        <v>1947</v>
      </c>
    </row>
    <row r="767" spans="1:46" s="17" customFormat="1" ht="99.95" customHeight="1" outlineLevel="4" x14ac:dyDescent="0.2">
      <c r="A767" s="18" t="s">
        <v>1950</v>
      </c>
      <c r="B767" s="19" t="s">
        <v>1951</v>
      </c>
      <c r="C767" s="21">
        <v>4630112054965</v>
      </c>
      <c r="D767" s="20" t="s">
        <v>1941</v>
      </c>
      <c r="E767" s="20" t="s">
        <v>41</v>
      </c>
      <c r="F767" s="20"/>
      <c r="G767" s="20" t="s">
        <v>78</v>
      </c>
      <c r="H767" s="20" t="s">
        <v>1946</v>
      </c>
      <c r="I767" s="20"/>
      <c r="J767" s="20"/>
      <c r="K767" s="20"/>
      <c r="L767" s="20"/>
      <c r="M767" s="20"/>
      <c r="N767" s="21">
        <v>20</v>
      </c>
      <c r="O767" s="20"/>
      <c r="P767" s="23">
        <v>20</v>
      </c>
      <c r="Q767" s="24"/>
      <c r="R767" s="28">
        <v>5.8</v>
      </c>
      <c r="S767" s="42">
        <f t="shared" si="44"/>
        <v>3.77</v>
      </c>
      <c r="T767" s="25">
        <f t="shared" si="45"/>
        <v>0</v>
      </c>
      <c r="W767" s="31" t="s">
        <v>1952</v>
      </c>
    </row>
    <row r="768" spans="1:46" s="17" customFormat="1" ht="99.95" customHeight="1" outlineLevel="4" x14ac:dyDescent="0.2">
      <c r="A768" s="30">
        <v>23316</v>
      </c>
      <c r="B768" s="19" t="s">
        <v>1953</v>
      </c>
      <c r="C768" s="20" t="s">
        <v>1954</v>
      </c>
      <c r="D768" s="20" t="s">
        <v>1941</v>
      </c>
      <c r="E768" s="20" t="s">
        <v>41</v>
      </c>
      <c r="F768" s="21">
        <v>4909000000</v>
      </c>
      <c r="G768" s="20" t="s">
        <v>78</v>
      </c>
      <c r="H768" s="20" t="s">
        <v>1946</v>
      </c>
      <c r="I768" s="20"/>
      <c r="J768" s="20"/>
      <c r="K768" s="20"/>
      <c r="L768" s="20"/>
      <c r="M768" s="20"/>
      <c r="N768" s="21">
        <v>20</v>
      </c>
      <c r="O768" s="20"/>
      <c r="P768" s="23">
        <v>20</v>
      </c>
      <c r="Q768" s="24"/>
      <c r="R768" s="28">
        <v>5.8</v>
      </c>
      <c r="S768" s="42">
        <f t="shared" si="44"/>
        <v>3.77</v>
      </c>
      <c r="T768" s="25">
        <f t="shared" si="45"/>
        <v>0</v>
      </c>
    </row>
    <row r="769" spans="1:23" s="17" customFormat="1" ht="99.95" customHeight="1" outlineLevel="4" x14ac:dyDescent="0.2">
      <c r="A769" s="30">
        <v>25660</v>
      </c>
      <c r="B769" s="19" t="s">
        <v>1955</v>
      </c>
      <c r="C769" s="20" t="s">
        <v>1956</v>
      </c>
      <c r="D769" s="20" t="s">
        <v>1941</v>
      </c>
      <c r="E769" s="20" t="s">
        <v>41</v>
      </c>
      <c r="F769" s="21">
        <v>4909000000</v>
      </c>
      <c r="G769" s="20" t="s">
        <v>78</v>
      </c>
      <c r="H769" s="20"/>
      <c r="I769" s="20"/>
      <c r="J769" s="20"/>
      <c r="K769" s="20"/>
      <c r="L769" s="20"/>
      <c r="M769" s="20"/>
      <c r="N769" s="21">
        <v>20</v>
      </c>
      <c r="O769" s="20"/>
      <c r="P769" s="23">
        <v>20</v>
      </c>
      <c r="Q769" s="24"/>
      <c r="R769" s="28">
        <v>3.7</v>
      </c>
      <c r="S769" s="42">
        <f t="shared" si="44"/>
        <v>2.4050000000000002</v>
      </c>
      <c r="T769" s="25">
        <f t="shared" si="45"/>
        <v>0</v>
      </c>
    </row>
    <row r="770" spans="1:23" s="17" customFormat="1" ht="99.95" customHeight="1" outlineLevel="4" x14ac:dyDescent="0.2">
      <c r="A770" s="18" t="s">
        <v>1957</v>
      </c>
      <c r="B770" s="19" t="s">
        <v>1958</v>
      </c>
      <c r="C770" s="20" t="s">
        <v>1959</v>
      </c>
      <c r="D770" s="20" t="s">
        <v>1960</v>
      </c>
      <c r="E770" s="20" t="s">
        <v>41</v>
      </c>
      <c r="F770" s="21">
        <v>4909000000</v>
      </c>
      <c r="G770" s="20" t="s">
        <v>78</v>
      </c>
      <c r="H770" s="20" t="s">
        <v>1946</v>
      </c>
      <c r="I770" s="20"/>
      <c r="J770" s="20" t="s">
        <v>199</v>
      </c>
      <c r="K770" s="20"/>
      <c r="L770" s="20"/>
      <c r="M770" s="20"/>
      <c r="N770" s="21">
        <v>20</v>
      </c>
      <c r="O770" s="20"/>
      <c r="P770" s="23">
        <v>20</v>
      </c>
      <c r="Q770" s="24"/>
      <c r="R770" s="28">
        <v>5.8</v>
      </c>
      <c r="S770" s="42">
        <f t="shared" si="44"/>
        <v>3.77</v>
      </c>
      <c r="T770" s="25">
        <f t="shared" si="45"/>
        <v>0</v>
      </c>
    </row>
    <row r="771" spans="1:23" s="17" customFormat="1" ht="99.95" customHeight="1" outlineLevel="4" x14ac:dyDescent="0.2">
      <c r="A771" s="18" t="s">
        <v>1961</v>
      </c>
      <c r="B771" s="19" t="s">
        <v>1962</v>
      </c>
      <c r="C771" s="21">
        <v>4630112014358</v>
      </c>
      <c r="D771" s="20" t="s">
        <v>1941</v>
      </c>
      <c r="E771" s="20" t="s">
        <v>41</v>
      </c>
      <c r="F771" s="21">
        <v>4909000000</v>
      </c>
      <c r="G771" s="20" t="s">
        <v>174</v>
      </c>
      <c r="H771" s="20" t="s">
        <v>1942</v>
      </c>
      <c r="I771" s="20"/>
      <c r="J771" s="20"/>
      <c r="K771" s="20"/>
      <c r="L771" s="20"/>
      <c r="M771" s="20"/>
      <c r="N771" s="21">
        <v>20</v>
      </c>
      <c r="O771" s="20"/>
      <c r="P771" s="23">
        <v>20</v>
      </c>
      <c r="Q771" s="24"/>
      <c r="R771" s="28">
        <v>6.9</v>
      </c>
      <c r="S771" s="42">
        <f t="shared" si="44"/>
        <v>4.4850000000000003</v>
      </c>
      <c r="T771" s="25">
        <f t="shared" si="45"/>
        <v>0</v>
      </c>
    </row>
    <row r="772" spans="1:23" s="17" customFormat="1" ht="99.95" customHeight="1" outlineLevel="4" x14ac:dyDescent="0.2">
      <c r="A772" s="18" t="s">
        <v>1963</v>
      </c>
      <c r="B772" s="19" t="s">
        <v>1964</v>
      </c>
      <c r="C772" s="21">
        <v>4630112014372</v>
      </c>
      <c r="D772" s="20" t="s">
        <v>1941</v>
      </c>
      <c r="E772" s="20" t="s">
        <v>41</v>
      </c>
      <c r="F772" s="21">
        <v>4909000000</v>
      </c>
      <c r="G772" s="20" t="s">
        <v>174</v>
      </c>
      <c r="H772" s="20" t="s">
        <v>1942</v>
      </c>
      <c r="I772" s="20"/>
      <c r="J772" s="20"/>
      <c r="K772" s="20"/>
      <c r="L772" s="20"/>
      <c r="M772" s="20"/>
      <c r="N772" s="21">
        <v>20</v>
      </c>
      <c r="O772" s="20"/>
      <c r="P772" s="23">
        <v>20</v>
      </c>
      <c r="Q772" s="24"/>
      <c r="R772" s="28">
        <v>6.9</v>
      </c>
      <c r="S772" s="42">
        <f t="shared" si="44"/>
        <v>4.4850000000000003</v>
      </c>
      <c r="T772" s="25">
        <f t="shared" si="45"/>
        <v>0</v>
      </c>
    </row>
    <row r="773" spans="1:23" s="17" customFormat="1" ht="99.95" customHeight="1" outlineLevel="4" x14ac:dyDescent="0.2">
      <c r="A773" s="18" t="s">
        <v>1965</v>
      </c>
      <c r="B773" s="19" t="s">
        <v>1966</v>
      </c>
      <c r="C773" s="21">
        <v>4630112025125</v>
      </c>
      <c r="D773" s="20" t="s">
        <v>1941</v>
      </c>
      <c r="E773" s="20" t="s">
        <v>41</v>
      </c>
      <c r="F773" s="21">
        <v>4909000000</v>
      </c>
      <c r="G773" s="20" t="s">
        <v>174</v>
      </c>
      <c r="H773" s="20" t="s">
        <v>1942</v>
      </c>
      <c r="I773" s="20"/>
      <c r="J773" s="20"/>
      <c r="K773" s="20"/>
      <c r="L773" s="20"/>
      <c r="M773" s="20"/>
      <c r="N773" s="21">
        <v>20</v>
      </c>
      <c r="O773" s="20"/>
      <c r="P773" s="23">
        <v>20</v>
      </c>
      <c r="Q773" s="24"/>
      <c r="R773" s="28">
        <v>5.8</v>
      </c>
      <c r="S773" s="42">
        <f t="shared" si="44"/>
        <v>3.77</v>
      </c>
      <c r="T773" s="25">
        <f t="shared" si="45"/>
        <v>0</v>
      </c>
    </row>
    <row r="774" spans="1:23" s="17" customFormat="1" ht="99.95" customHeight="1" outlineLevel="4" x14ac:dyDescent="0.2">
      <c r="A774" s="18" t="s">
        <v>1967</v>
      </c>
      <c r="B774" s="19" t="s">
        <v>1968</v>
      </c>
      <c r="C774" s="21">
        <v>4630112025132</v>
      </c>
      <c r="D774" s="20" t="s">
        <v>1941</v>
      </c>
      <c r="E774" s="20" t="s">
        <v>41</v>
      </c>
      <c r="F774" s="21">
        <v>4909000000</v>
      </c>
      <c r="G774" s="20" t="s">
        <v>174</v>
      </c>
      <c r="H774" s="20" t="s">
        <v>1942</v>
      </c>
      <c r="I774" s="20"/>
      <c r="J774" s="20"/>
      <c r="K774" s="20"/>
      <c r="L774" s="20"/>
      <c r="M774" s="20"/>
      <c r="N774" s="21">
        <v>20</v>
      </c>
      <c r="O774" s="20"/>
      <c r="P774" s="23">
        <v>20</v>
      </c>
      <c r="Q774" s="24"/>
      <c r="R774" s="28">
        <v>5.8</v>
      </c>
      <c r="S774" s="42">
        <f t="shared" si="44"/>
        <v>3.77</v>
      </c>
      <c r="T774" s="25">
        <f t="shared" si="45"/>
        <v>0</v>
      </c>
    </row>
    <row r="775" spans="1:23" s="17" customFormat="1" ht="99.95" customHeight="1" outlineLevel="4" x14ac:dyDescent="0.2">
      <c r="A775" s="18" t="s">
        <v>1969</v>
      </c>
      <c r="B775" s="19" t="s">
        <v>1970</v>
      </c>
      <c r="C775" s="21">
        <v>4630112025149</v>
      </c>
      <c r="D775" s="20" t="s">
        <v>1941</v>
      </c>
      <c r="E775" s="20" t="s">
        <v>41</v>
      </c>
      <c r="F775" s="21">
        <v>4909000000</v>
      </c>
      <c r="G775" s="20" t="s">
        <v>174</v>
      </c>
      <c r="H775" s="20" t="s">
        <v>1942</v>
      </c>
      <c r="I775" s="20"/>
      <c r="J775" s="20"/>
      <c r="K775" s="20"/>
      <c r="L775" s="20"/>
      <c r="M775" s="20"/>
      <c r="N775" s="21">
        <v>20</v>
      </c>
      <c r="O775" s="20"/>
      <c r="P775" s="23">
        <v>20</v>
      </c>
      <c r="Q775" s="24"/>
      <c r="R775" s="28">
        <v>5.8</v>
      </c>
      <c r="S775" s="42">
        <f t="shared" si="44"/>
        <v>3.77</v>
      </c>
      <c r="T775" s="25">
        <f t="shared" si="45"/>
        <v>0</v>
      </c>
    </row>
    <row r="776" spans="1:23" s="17" customFormat="1" ht="99.95" customHeight="1" outlineLevel="4" x14ac:dyDescent="0.2">
      <c r="A776" s="18" t="s">
        <v>1971</v>
      </c>
      <c r="B776" s="19" t="s">
        <v>1972</v>
      </c>
      <c r="C776" s="21">
        <v>4630112025927</v>
      </c>
      <c r="D776" s="20" t="s">
        <v>1941</v>
      </c>
      <c r="E776" s="20" t="s">
        <v>41</v>
      </c>
      <c r="F776" s="21">
        <v>4909000000</v>
      </c>
      <c r="G776" s="20" t="s">
        <v>174</v>
      </c>
      <c r="H776" s="20" t="s">
        <v>1942</v>
      </c>
      <c r="I776" s="20"/>
      <c r="J776" s="20"/>
      <c r="K776" s="20"/>
      <c r="L776" s="20"/>
      <c r="M776" s="20"/>
      <c r="N776" s="21">
        <v>20</v>
      </c>
      <c r="O776" s="20"/>
      <c r="P776" s="23">
        <v>20</v>
      </c>
      <c r="Q776" s="24"/>
      <c r="R776" s="28">
        <v>5.8</v>
      </c>
      <c r="S776" s="42">
        <f t="shared" si="44"/>
        <v>3.77</v>
      </c>
      <c r="T776" s="25">
        <f t="shared" si="45"/>
        <v>0</v>
      </c>
    </row>
    <row r="777" spans="1:23" s="17" customFormat="1" ht="99.95" customHeight="1" outlineLevel="4" x14ac:dyDescent="0.2">
      <c r="A777" s="18" t="s">
        <v>1973</v>
      </c>
      <c r="B777" s="19" t="s">
        <v>1974</v>
      </c>
      <c r="C777" s="21">
        <v>4630112025934</v>
      </c>
      <c r="D777" s="20" t="s">
        <v>1941</v>
      </c>
      <c r="E777" s="20" t="s">
        <v>41</v>
      </c>
      <c r="F777" s="21">
        <v>4909000000</v>
      </c>
      <c r="G777" s="20" t="s">
        <v>174</v>
      </c>
      <c r="H777" s="20" t="s">
        <v>1942</v>
      </c>
      <c r="I777" s="20"/>
      <c r="J777" s="20"/>
      <c r="K777" s="20"/>
      <c r="L777" s="20"/>
      <c r="M777" s="20"/>
      <c r="N777" s="21">
        <v>20</v>
      </c>
      <c r="O777" s="20"/>
      <c r="P777" s="23">
        <v>20</v>
      </c>
      <c r="Q777" s="24"/>
      <c r="R777" s="28">
        <v>5.8</v>
      </c>
      <c r="S777" s="42">
        <f t="shared" si="44"/>
        <v>3.77</v>
      </c>
      <c r="T777" s="25">
        <f t="shared" si="45"/>
        <v>0</v>
      </c>
    </row>
    <row r="778" spans="1:23" s="17" customFormat="1" ht="99.95" customHeight="1" outlineLevel="4" x14ac:dyDescent="0.2">
      <c r="A778" s="18" t="s">
        <v>1975</v>
      </c>
      <c r="B778" s="19" t="s">
        <v>1976</v>
      </c>
      <c r="C778" s="21">
        <v>4630112025941</v>
      </c>
      <c r="D778" s="20" t="s">
        <v>1941</v>
      </c>
      <c r="E778" s="20" t="s">
        <v>41</v>
      </c>
      <c r="F778" s="21">
        <v>4909000000</v>
      </c>
      <c r="G778" s="20" t="s">
        <v>174</v>
      </c>
      <c r="H778" s="20" t="s">
        <v>1942</v>
      </c>
      <c r="I778" s="20"/>
      <c r="J778" s="20"/>
      <c r="K778" s="20"/>
      <c r="L778" s="20"/>
      <c r="M778" s="20"/>
      <c r="N778" s="21">
        <v>20</v>
      </c>
      <c r="O778" s="20"/>
      <c r="P778" s="23">
        <v>20</v>
      </c>
      <c r="Q778" s="24"/>
      <c r="R778" s="28">
        <v>5.8</v>
      </c>
      <c r="S778" s="42">
        <f t="shared" si="44"/>
        <v>3.77</v>
      </c>
      <c r="T778" s="25">
        <f t="shared" si="45"/>
        <v>0</v>
      </c>
    </row>
    <row r="779" spans="1:23" s="17" customFormat="1" ht="99.95" customHeight="1" outlineLevel="4" x14ac:dyDescent="0.2">
      <c r="A779" s="18" t="s">
        <v>1977</v>
      </c>
      <c r="B779" s="19" t="s">
        <v>1978</v>
      </c>
      <c r="C779" s="21">
        <v>4630112039160</v>
      </c>
      <c r="D779" s="20" t="s">
        <v>1941</v>
      </c>
      <c r="E779" s="20" t="s">
        <v>41</v>
      </c>
      <c r="F779" s="21">
        <v>4909000000</v>
      </c>
      <c r="G779" s="20" t="s">
        <v>78</v>
      </c>
      <c r="H779" s="20" t="s">
        <v>1942</v>
      </c>
      <c r="I779" s="20"/>
      <c r="J779" s="20"/>
      <c r="K779" s="20"/>
      <c r="L779" s="20"/>
      <c r="M779" s="20"/>
      <c r="N779" s="21">
        <v>20</v>
      </c>
      <c r="O779" s="20"/>
      <c r="P779" s="23">
        <v>20</v>
      </c>
      <c r="Q779" s="24"/>
      <c r="R779" s="28">
        <v>5.8</v>
      </c>
      <c r="S779" s="42">
        <f t="shared" si="44"/>
        <v>3.77</v>
      </c>
      <c r="T779" s="25">
        <f t="shared" si="45"/>
        <v>0</v>
      </c>
      <c r="W779" s="31" t="s">
        <v>1979</v>
      </c>
    </row>
    <row r="780" spans="1:23" s="17" customFormat="1" ht="99.95" customHeight="1" outlineLevel="4" x14ac:dyDescent="0.2">
      <c r="A780" s="18" t="s">
        <v>1980</v>
      </c>
      <c r="B780" s="19" t="s">
        <v>1981</v>
      </c>
      <c r="C780" s="21">
        <v>4630112039177</v>
      </c>
      <c r="D780" s="20" t="s">
        <v>1941</v>
      </c>
      <c r="E780" s="20" t="s">
        <v>41</v>
      </c>
      <c r="F780" s="21">
        <v>4909000000</v>
      </c>
      <c r="G780" s="20" t="s">
        <v>78</v>
      </c>
      <c r="H780" s="20" t="s">
        <v>1942</v>
      </c>
      <c r="I780" s="20"/>
      <c r="J780" s="20"/>
      <c r="K780" s="20"/>
      <c r="L780" s="20"/>
      <c r="M780" s="20"/>
      <c r="N780" s="21">
        <v>20</v>
      </c>
      <c r="O780" s="20"/>
      <c r="P780" s="23">
        <v>20</v>
      </c>
      <c r="Q780" s="24"/>
      <c r="R780" s="28">
        <v>5.8</v>
      </c>
      <c r="S780" s="42">
        <f t="shared" si="44"/>
        <v>3.77</v>
      </c>
      <c r="T780" s="25">
        <f t="shared" si="45"/>
        <v>0</v>
      </c>
      <c r="W780" s="31" t="s">
        <v>1979</v>
      </c>
    </row>
    <row r="781" spans="1:23" s="17" customFormat="1" ht="99.95" customHeight="1" outlineLevel="4" x14ac:dyDescent="0.2">
      <c r="A781" s="18" t="s">
        <v>1982</v>
      </c>
      <c r="B781" s="19" t="s">
        <v>1983</v>
      </c>
      <c r="C781" s="21">
        <v>4630112039184</v>
      </c>
      <c r="D781" s="20" t="s">
        <v>1941</v>
      </c>
      <c r="E781" s="20" t="s">
        <v>41</v>
      </c>
      <c r="F781" s="21">
        <v>4909000000</v>
      </c>
      <c r="G781" s="20" t="s">
        <v>78</v>
      </c>
      <c r="H781" s="20" t="s">
        <v>1942</v>
      </c>
      <c r="I781" s="20"/>
      <c r="J781" s="20"/>
      <c r="K781" s="20"/>
      <c r="L781" s="20"/>
      <c r="M781" s="20"/>
      <c r="N781" s="21">
        <v>20</v>
      </c>
      <c r="O781" s="20"/>
      <c r="P781" s="23">
        <v>20</v>
      </c>
      <c r="Q781" s="24"/>
      <c r="R781" s="28">
        <v>5.8</v>
      </c>
      <c r="S781" s="42">
        <f t="shared" si="44"/>
        <v>3.77</v>
      </c>
      <c r="T781" s="25">
        <f t="shared" si="45"/>
        <v>0</v>
      </c>
      <c r="W781" s="31" t="s">
        <v>1979</v>
      </c>
    </row>
    <row r="782" spans="1:23" s="17" customFormat="1" ht="99.95" customHeight="1" outlineLevel="4" x14ac:dyDescent="0.2">
      <c r="A782" s="18" t="s">
        <v>1984</v>
      </c>
      <c r="B782" s="19" t="s">
        <v>1985</v>
      </c>
      <c r="C782" s="21">
        <v>4630112039191</v>
      </c>
      <c r="D782" s="20" t="s">
        <v>1941</v>
      </c>
      <c r="E782" s="20" t="s">
        <v>41</v>
      </c>
      <c r="F782" s="21">
        <v>4909000000</v>
      </c>
      <c r="G782" s="20" t="s">
        <v>174</v>
      </c>
      <c r="H782" s="20" t="s">
        <v>1942</v>
      </c>
      <c r="I782" s="20"/>
      <c r="J782" s="20"/>
      <c r="K782" s="20"/>
      <c r="L782" s="20"/>
      <c r="M782" s="20"/>
      <c r="N782" s="21">
        <v>20</v>
      </c>
      <c r="O782" s="20"/>
      <c r="P782" s="23">
        <v>20</v>
      </c>
      <c r="Q782" s="24"/>
      <c r="R782" s="28">
        <v>5.8</v>
      </c>
      <c r="S782" s="42">
        <f t="shared" si="44"/>
        <v>3.77</v>
      </c>
      <c r="T782" s="25">
        <f t="shared" si="45"/>
        <v>0</v>
      </c>
    </row>
    <row r="783" spans="1:23" s="17" customFormat="1" ht="99.95" customHeight="1" outlineLevel="4" x14ac:dyDescent="0.2">
      <c r="A783" s="18" t="s">
        <v>1986</v>
      </c>
      <c r="B783" s="19" t="s">
        <v>1987</v>
      </c>
      <c r="C783" s="21">
        <v>4630112039207</v>
      </c>
      <c r="D783" s="20" t="s">
        <v>1941</v>
      </c>
      <c r="E783" s="20" t="s">
        <v>41</v>
      </c>
      <c r="F783" s="21">
        <v>4909000000</v>
      </c>
      <c r="G783" s="20" t="s">
        <v>174</v>
      </c>
      <c r="H783" s="20" t="s">
        <v>1942</v>
      </c>
      <c r="I783" s="20"/>
      <c r="J783" s="20"/>
      <c r="K783" s="20"/>
      <c r="L783" s="20"/>
      <c r="M783" s="20"/>
      <c r="N783" s="21">
        <v>20</v>
      </c>
      <c r="O783" s="20"/>
      <c r="P783" s="23">
        <v>20</v>
      </c>
      <c r="Q783" s="24"/>
      <c r="R783" s="28">
        <v>5.8</v>
      </c>
      <c r="S783" s="42">
        <f t="shared" si="44"/>
        <v>3.77</v>
      </c>
      <c r="T783" s="25">
        <f t="shared" si="45"/>
        <v>0</v>
      </c>
    </row>
    <row r="784" spans="1:23" s="17" customFormat="1" ht="99.95" customHeight="1" outlineLevel="4" x14ac:dyDescent="0.2">
      <c r="A784" s="18" t="s">
        <v>1988</v>
      </c>
      <c r="B784" s="19" t="s">
        <v>1989</v>
      </c>
      <c r="C784" s="21">
        <v>4630112039214</v>
      </c>
      <c r="D784" s="20" t="s">
        <v>1941</v>
      </c>
      <c r="E784" s="20" t="s">
        <v>41</v>
      </c>
      <c r="F784" s="21">
        <v>4909000000</v>
      </c>
      <c r="G784" s="20" t="s">
        <v>174</v>
      </c>
      <c r="H784" s="20" t="s">
        <v>1942</v>
      </c>
      <c r="I784" s="20"/>
      <c r="J784" s="20"/>
      <c r="K784" s="20"/>
      <c r="L784" s="20"/>
      <c r="M784" s="20"/>
      <c r="N784" s="21">
        <v>20</v>
      </c>
      <c r="O784" s="20"/>
      <c r="P784" s="23">
        <v>20</v>
      </c>
      <c r="Q784" s="24"/>
      <c r="R784" s="28">
        <v>5.8</v>
      </c>
      <c r="S784" s="42">
        <f t="shared" si="44"/>
        <v>3.77</v>
      </c>
      <c r="T784" s="25">
        <f t="shared" si="45"/>
        <v>0</v>
      </c>
    </row>
    <row r="785" spans="1:45" ht="11.25" customHeight="1" outlineLevel="3" x14ac:dyDescent="0.2">
      <c r="A785" s="12"/>
      <c r="B785" s="32" t="s">
        <v>1990</v>
      </c>
      <c r="C785" s="14"/>
      <c r="D785" s="14"/>
      <c r="E785" s="14"/>
      <c r="F785" s="14"/>
      <c r="G785" s="14"/>
      <c r="H785" s="14"/>
      <c r="I785" s="14"/>
      <c r="J785" s="14"/>
      <c r="K785" s="14"/>
      <c r="L785" s="14"/>
      <c r="M785" s="14"/>
      <c r="N785" s="14"/>
      <c r="O785" s="14"/>
      <c r="P785" s="14"/>
      <c r="Q785" s="14"/>
      <c r="R785" s="14"/>
      <c r="S785" s="41"/>
      <c r="T785" s="15"/>
    </row>
    <row r="786" spans="1:45" s="17" customFormat="1" ht="99.95" customHeight="1" outlineLevel="4" x14ac:dyDescent="0.2">
      <c r="A786" s="18" t="s">
        <v>1991</v>
      </c>
      <c r="B786" s="19" t="s">
        <v>1992</v>
      </c>
      <c r="C786" s="20" t="s">
        <v>1993</v>
      </c>
      <c r="D786" s="20" t="s">
        <v>1994</v>
      </c>
      <c r="E786" s="20" t="s">
        <v>41</v>
      </c>
      <c r="F786" s="21">
        <v>4909000000</v>
      </c>
      <c r="G786" s="20" t="s">
        <v>78</v>
      </c>
      <c r="H786" s="20" t="s">
        <v>1995</v>
      </c>
      <c r="I786" s="20"/>
      <c r="J786" s="20" t="s">
        <v>199</v>
      </c>
      <c r="K786" s="20"/>
      <c r="L786" s="20"/>
      <c r="M786" s="20"/>
      <c r="N786" s="21">
        <v>20</v>
      </c>
      <c r="O786" s="20"/>
      <c r="P786" s="23">
        <v>20</v>
      </c>
      <c r="Q786" s="24"/>
      <c r="R786" s="28">
        <v>6.2</v>
      </c>
      <c r="S786" s="42">
        <f>R786*(1-$P$9/100)</f>
        <v>4.03</v>
      </c>
      <c r="T786" s="25">
        <f>Q786*S786</f>
        <v>0</v>
      </c>
      <c r="W786" s="31" t="s">
        <v>1996</v>
      </c>
    </row>
    <row r="787" spans="1:45" s="17" customFormat="1" ht="99.95" customHeight="1" outlineLevel="4" x14ac:dyDescent="0.2">
      <c r="A787" s="18" t="s">
        <v>1997</v>
      </c>
      <c r="B787" s="19" t="s">
        <v>1998</v>
      </c>
      <c r="C787" s="20" t="s">
        <v>1999</v>
      </c>
      <c r="D787" s="20" t="s">
        <v>1994</v>
      </c>
      <c r="E787" s="20" t="s">
        <v>41</v>
      </c>
      <c r="F787" s="21">
        <v>4909000000</v>
      </c>
      <c r="G787" s="20" t="s">
        <v>78</v>
      </c>
      <c r="H787" s="20" t="s">
        <v>1995</v>
      </c>
      <c r="I787" s="20"/>
      <c r="J787" s="20" t="s">
        <v>199</v>
      </c>
      <c r="K787" s="20"/>
      <c r="L787" s="20"/>
      <c r="M787" s="20"/>
      <c r="N787" s="21">
        <v>20</v>
      </c>
      <c r="O787" s="20"/>
      <c r="P787" s="23">
        <v>20</v>
      </c>
      <c r="Q787" s="24"/>
      <c r="R787" s="28">
        <v>6.2</v>
      </c>
      <c r="S787" s="42">
        <f>R787*(1-$P$9/100)</f>
        <v>4.03</v>
      </c>
      <c r="T787" s="25">
        <f>Q787*S787</f>
        <v>0</v>
      </c>
    </row>
    <row r="788" spans="1:45" ht="11.25" customHeight="1" outlineLevel="3" x14ac:dyDescent="0.2">
      <c r="A788" s="12"/>
      <c r="B788" s="32" t="s">
        <v>2000</v>
      </c>
      <c r="C788" s="14"/>
      <c r="D788" s="14"/>
      <c r="E788" s="14"/>
      <c r="F788" s="14"/>
      <c r="G788" s="14"/>
      <c r="H788" s="14"/>
      <c r="I788" s="14"/>
      <c r="J788" s="14"/>
      <c r="K788" s="14"/>
      <c r="L788" s="14"/>
      <c r="M788" s="14"/>
      <c r="N788" s="14"/>
      <c r="O788" s="14"/>
      <c r="P788" s="14"/>
      <c r="Q788" s="14"/>
      <c r="R788" s="14"/>
      <c r="S788" s="41"/>
      <c r="T788" s="15"/>
    </row>
    <row r="789" spans="1:45" s="17" customFormat="1" ht="99.95" customHeight="1" outlineLevel="4" x14ac:dyDescent="0.2">
      <c r="A789" s="18" t="s">
        <v>2001</v>
      </c>
      <c r="B789" s="19" t="s">
        <v>2002</v>
      </c>
      <c r="C789" s="21">
        <v>4630112061024</v>
      </c>
      <c r="D789" s="20" t="s">
        <v>2003</v>
      </c>
      <c r="E789" s="20" t="s">
        <v>41</v>
      </c>
      <c r="F789" s="20"/>
      <c r="G789" s="20" t="s">
        <v>78</v>
      </c>
      <c r="H789" s="20" t="s">
        <v>2004</v>
      </c>
      <c r="I789" s="20" t="s">
        <v>199</v>
      </c>
      <c r="J789" s="20"/>
      <c r="K789" s="20"/>
      <c r="L789" s="20"/>
      <c r="M789" s="20"/>
      <c r="N789" s="21">
        <v>1</v>
      </c>
      <c r="O789" s="20"/>
      <c r="P789" s="23">
        <v>20</v>
      </c>
      <c r="Q789" s="24"/>
      <c r="R789" s="28">
        <v>68.7</v>
      </c>
      <c r="S789" s="42">
        <f t="shared" ref="S789:S845" si="46">R789*(1-$P$9/100)</f>
        <v>44.655000000000001</v>
      </c>
      <c r="T789" s="25">
        <f t="shared" ref="T789:T845" si="47">Q789*S789</f>
        <v>0</v>
      </c>
      <c r="W789" s="44" t="s">
        <v>2005</v>
      </c>
      <c r="X789" s="44"/>
      <c r="Y789" s="44"/>
      <c r="Z789" s="44"/>
      <c r="AA789" s="44"/>
      <c r="AB789" s="44"/>
      <c r="AC789" s="44"/>
      <c r="AD789" s="44"/>
      <c r="AE789" s="44"/>
      <c r="AF789" s="44"/>
      <c r="AG789" s="44"/>
      <c r="AH789" s="44"/>
      <c r="AI789" s="44"/>
      <c r="AJ789" s="44"/>
      <c r="AK789" s="44"/>
      <c r="AL789" s="44"/>
      <c r="AM789" s="44"/>
      <c r="AN789" s="44"/>
      <c r="AO789" s="44"/>
      <c r="AP789" s="44"/>
      <c r="AQ789" s="44"/>
      <c r="AR789" s="44"/>
      <c r="AS789" s="44"/>
    </row>
    <row r="790" spans="1:45" s="17" customFormat="1" ht="99.95" customHeight="1" outlineLevel="4" x14ac:dyDescent="0.2">
      <c r="A790" s="18" t="s">
        <v>2006</v>
      </c>
      <c r="B790" s="19" t="s">
        <v>2007</v>
      </c>
      <c r="C790" s="21">
        <v>4630112061031</v>
      </c>
      <c r="D790" s="20" t="s">
        <v>2003</v>
      </c>
      <c r="E790" s="20" t="s">
        <v>41</v>
      </c>
      <c r="F790" s="20"/>
      <c r="G790" s="20" t="s">
        <v>78</v>
      </c>
      <c r="H790" s="20" t="s">
        <v>2008</v>
      </c>
      <c r="I790" s="20" t="s">
        <v>199</v>
      </c>
      <c r="J790" s="20"/>
      <c r="K790" s="20"/>
      <c r="L790" s="20"/>
      <c r="M790" s="20"/>
      <c r="N790" s="21">
        <v>1</v>
      </c>
      <c r="O790" s="20"/>
      <c r="P790" s="23">
        <v>20</v>
      </c>
      <c r="Q790" s="24"/>
      <c r="R790" s="28">
        <v>85.1</v>
      </c>
      <c r="S790" s="42">
        <f t="shared" si="46"/>
        <v>55.314999999999998</v>
      </c>
      <c r="T790" s="25">
        <f t="shared" si="47"/>
        <v>0</v>
      </c>
      <c r="W790" s="44" t="s">
        <v>2009</v>
      </c>
      <c r="X790" s="44"/>
      <c r="Y790" s="44"/>
      <c r="Z790" s="44"/>
      <c r="AA790" s="44"/>
      <c r="AB790" s="44"/>
      <c r="AC790" s="44"/>
      <c r="AD790" s="44"/>
      <c r="AE790" s="44"/>
      <c r="AF790" s="44"/>
      <c r="AG790" s="44"/>
      <c r="AH790" s="44"/>
      <c r="AI790" s="44"/>
      <c r="AJ790" s="44"/>
      <c r="AK790" s="44"/>
      <c r="AL790" s="44"/>
      <c r="AM790" s="44"/>
      <c r="AN790" s="44"/>
      <c r="AO790" s="44"/>
      <c r="AP790" s="44"/>
      <c r="AQ790" s="44"/>
      <c r="AR790" s="44"/>
      <c r="AS790" s="44"/>
    </row>
    <row r="791" spans="1:45" s="17" customFormat="1" ht="99.95" customHeight="1" outlineLevel="4" x14ac:dyDescent="0.2">
      <c r="A791" s="18" t="s">
        <v>2010</v>
      </c>
      <c r="B791" s="19" t="s">
        <v>2011</v>
      </c>
      <c r="C791" s="21">
        <v>4630112061062</v>
      </c>
      <c r="D791" s="20" t="s">
        <v>2003</v>
      </c>
      <c r="E791" s="20" t="s">
        <v>41</v>
      </c>
      <c r="F791" s="20"/>
      <c r="G791" s="20" t="s">
        <v>78</v>
      </c>
      <c r="H791" s="20" t="s">
        <v>2012</v>
      </c>
      <c r="I791" s="20" t="s">
        <v>199</v>
      </c>
      <c r="J791" s="20"/>
      <c r="K791" s="20"/>
      <c r="L791" s="20"/>
      <c r="M791" s="20"/>
      <c r="N791" s="21">
        <v>1</v>
      </c>
      <c r="O791" s="20"/>
      <c r="P791" s="23">
        <v>20</v>
      </c>
      <c r="Q791" s="24"/>
      <c r="R791" s="28">
        <v>68.7</v>
      </c>
      <c r="S791" s="42">
        <f t="shared" si="46"/>
        <v>44.655000000000001</v>
      </c>
      <c r="T791" s="25">
        <f t="shared" si="47"/>
        <v>0</v>
      </c>
      <c r="W791" s="44" t="s">
        <v>2013</v>
      </c>
      <c r="X791" s="44"/>
      <c r="Y791" s="44"/>
      <c r="Z791" s="44"/>
      <c r="AA791" s="44"/>
      <c r="AB791" s="44"/>
      <c r="AC791" s="44"/>
      <c r="AD791" s="44"/>
      <c r="AE791" s="44"/>
      <c r="AF791" s="44"/>
      <c r="AG791" s="44"/>
      <c r="AH791" s="44"/>
      <c r="AI791" s="44"/>
      <c r="AJ791" s="44"/>
      <c r="AK791" s="44"/>
      <c r="AL791" s="44"/>
      <c r="AM791" s="44"/>
      <c r="AN791" s="44"/>
      <c r="AO791" s="44"/>
      <c r="AP791" s="44"/>
      <c r="AQ791" s="44"/>
      <c r="AR791" s="44"/>
      <c r="AS791" s="44"/>
    </row>
    <row r="792" spans="1:45" s="17" customFormat="1" ht="99.95" customHeight="1" outlineLevel="4" x14ac:dyDescent="0.2">
      <c r="A792" s="18" t="s">
        <v>2014</v>
      </c>
      <c r="B792" s="19" t="s">
        <v>2015</v>
      </c>
      <c r="C792" s="21">
        <v>4630112046946</v>
      </c>
      <c r="D792" s="20" t="s">
        <v>2003</v>
      </c>
      <c r="E792" s="20" t="s">
        <v>41</v>
      </c>
      <c r="F792" s="20"/>
      <c r="G792" s="20" t="s">
        <v>78</v>
      </c>
      <c r="H792" s="20" t="s">
        <v>2016</v>
      </c>
      <c r="I792" s="20"/>
      <c r="J792" s="20"/>
      <c r="K792" s="20"/>
      <c r="L792" s="20"/>
      <c r="M792" s="20"/>
      <c r="N792" s="21">
        <v>20</v>
      </c>
      <c r="O792" s="20"/>
      <c r="P792" s="23">
        <v>20</v>
      </c>
      <c r="Q792" s="24"/>
      <c r="R792" s="28">
        <v>2.8</v>
      </c>
      <c r="S792" s="42">
        <f t="shared" si="46"/>
        <v>1.8199999999999998</v>
      </c>
      <c r="T792" s="25">
        <f t="shared" si="47"/>
        <v>0</v>
      </c>
      <c r="W792" s="31" t="s">
        <v>2017</v>
      </c>
    </row>
    <row r="793" spans="1:45" s="17" customFormat="1" ht="99.95" customHeight="1" outlineLevel="4" x14ac:dyDescent="0.2">
      <c r="A793" s="18" t="s">
        <v>2018</v>
      </c>
      <c r="B793" s="19" t="s">
        <v>2019</v>
      </c>
      <c r="C793" s="21">
        <v>4630112046953</v>
      </c>
      <c r="D793" s="20" t="s">
        <v>2003</v>
      </c>
      <c r="E793" s="20" t="s">
        <v>41</v>
      </c>
      <c r="F793" s="20"/>
      <c r="G793" s="20" t="s">
        <v>78</v>
      </c>
      <c r="H793" s="20" t="s">
        <v>2016</v>
      </c>
      <c r="I793" s="20"/>
      <c r="J793" s="20"/>
      <c r="K793" s="20"/>
      <c r="L793" s="20"/>
      <c r="M793" s="20"/>
      <c r="N793" s="21">
        <v>20</v>
      </c>
      <c r="O793" s="20"/>
      <c r="P793" s="23">
        <v>20</v>
      </c>
      <c r="Q793" s="24"/>
      <c r="R793" s="28">
        <v>2.8</v>
      </c>
      <c r="S793" s="42">
        <f t="shared" si="46"/>
        <v>1.8199999999999998</v>
      </c>
      <c r="T793" s="25">
        <f t="shared" si="47"/>
        <v>0</v>
      </c>
      <c r="W793" s="31" t="s">
        <v>2017</v>
      </c>
    </row>
    <row r="794" spans="1:45" s="17" customFormat="1" ht="99.95" customHeight="1" outlineLevel="4" x14ac:dyDescent="0.2">
      <c r="A794" s="18" t="s">
        <v>2020</v>
      </c>
      <c r="B794" s="19" t="s">
        <v>2021</v>
      </c>
      <c r="C794" s="21">
        <v>4630112046960</v>
      </c>
      <c r="D794" s="20" t="s">
        <v>2003</v>
      </c>
      <c r="E794" s="20" t="s">
        <v>41</v>
      </c>
      <c r="F794" s="20"/>
      <c r="G794" s="20" t="s">
        <v>78</v>
      </c>
      <c r="H794" s="20" t="s">
        <v>2016</v>
      </c>
      <c r="I794" s="20"/>
      <c r="J794" s="20"/>
      <c r="K794" s="20"/>
      <c r="L794" s="20"/>
      <c r="M794" s="20"/>
      <c r="N794" s="21">
        <v>20</v>
      </c>
      <c r="O794" s="20"/>
      <c r="P794" s="23">
        <v>20</v>
      </c>
      <c r="Q794" s="24"/>
      <c r="R794" s="28">
        <v>2.8</v>
      </c>
      <c r="S794" s="42">
        <f t="shared" si="46"/>
        <v>1.8199999999999998</v>
      </c>
      <c r="T794" s="25">
        <f t="shared" si="47"/>
        <v>0</v>
      </c>
      <c r="W794" s="31" t="s">
        <v>2017</v>
      </c>
    </row>
    <row r="795" spans="1:45" s="17" customFormat="1" ht="99.95" customHeight="1" outlineLevel="4" x14ac:dyDescent="0.2">
      <c r="A795" s="18" t="s">
        <v>2022</v>
      </c>
      <c r="B795" s="19" t="s">
        <v>2023</v>
      </c>
      <c r="C795" s="21">
        <v>4630112046977</v>
      </c>
      <c r="D795" s="20" t="s">
        <v>2003</v>
      </c>
      <c r="E795" s="20" t="s">
        <v>41</v>
      </c>
      <c r="F795" s="20"/>
      <c r="G795" s="20" t="s">
        <v>78</v>
      </c>
      <c r="H795" s="20" t="s">
        <v>2016</v>
      </c>
      <c r="I795" s="20"/>
      <c r="J795" s="20"/>
      <c r="K795" s="20"/>
      <c r="L795" s="20"/>
      <c r="M795" s="20"/>
      <c r="N795" s="21">
        <v>20</v>
      </c>
      <c r="O795" s="20"/>
      <c r="P795" s="23">
        <v>20</v>
      </c>
      <c r="Q795" s="24"/>
      <c r="R795" s="28">
        <v>2.8</v>
      </c>
      <c r="S795" s="42">
        <f t="shared" si="46"/>
        <v>1.8199999999999998</v>
      </c>
      <c r="T795" s="25">
        <f t="shared" si="47"/>
        <v>0</v>
      </c>
      <c r="W795" s="31" t="s">
        <v>2017</v>
      </c>
    </row>
    <row r="796" spans="1:45" s="17" customFormat="1" ht="99.95" customHeight="1" outlineLevel="4" x14ac:dyDescent="0.2">
      <c r="A796" s="18" t="s">
        <v>2024</v>
      </c>
      <c r="B796" s="19" t="s">
        <v>2025</v>
      </c>
      <c r="C796" s="21">
        <v>4630112046984</v>
      </c>
      <c r="D796" s="20" t="s">
        <v>2003</v>
      </c>
      <c r="E796" s="20" t="s">
        <v>41</v>
      </c>
      <c r="F796" s="20"/>
      <c r="G796" s="20" t="s">
        <v>78</v>
      </c>
      <c r="H796" s="20" t="s">
        <v>2016</v>
      </c>
      <c r="I796" s="20"/>
      <c r="J796" s="20"/>
      <c r="K796" s="20"/>
      <c r="L796" s="20"/>
      <c r="M796" s="20"/>
      <c r="N796" s="21">
        <v>20</v>
      </c>
      <c r="O796" s="20"/>
      <c r="P796" s="23">
        <v>20</v>
      </c>
      <c r="Q796" s="24"/>
      <c r="R796" s="28">
        <v>2.8</v>
      </c>
      <c r="S796" s="42">
        <f t="shared" si="46"/>
        <v>1.8199999999999998</v>
      </c>
      <c r="T796" s="25">
        <f t="shared" si="47"/>
        <v>0</v>
      </c>
      <c r="W796" s="31" t="s">
        <v>2017</v>
      </c>
    </row>
    <row r="797" spans="1:45" s="17" customFormat="1" ht="99.95" customHeight="1" outlineLevel="4" x14ac:dyDescent="0.2">
      <c r="A797" s="18" t="s">
        <v>2026</v>
      </c>
      <c r="B797" s="19" t="s">
        <v>2027</v>
      </c>
      <c r="C797" s="21">
        <v>4630112046991</v>
      </c>
      <c r="D797" s="20" t="s">
        <v>2003</v>
      </c>
      <c r="E797" s="20" t="s">
        <v>41</v>
      </c>
      <c r="F797" s="20"/>
      <c r="G797" s="20" t="s">
        <v>78</v>
      </c>
      <c r="H797" s="20" t="s">
        <v>2016</v>
      </c>
      <c r="I797" s="20"/>
      <c r="J797" s="20"/>
      <c r="K797" s="20"/>
      <c r="L797" s="20"/>
      <c r="M797" s="20"/>
      <c r="N797" s="21">
        <v>20</v>
      </c>
      <c r="O797" s="20"/>
      <c r="P797" s="23">
        <v>20</v>
      </c>
      <c r="Q797" s="24"/>
      <c r="R797" s="28">
        <v>2.8</v>
      </c>
      <c r="S797" s="42">
        <f t="shared" si="46"/>
        <v>1.8199999999999998</v>
      </c>
      <c r="T797" s="25">
        <f t="shared" si="47"/>
        <v>0</v>
      </c>
      <c r="W797" s="31" t="s">
        <v>2017</v>
      </c>
    </row>
    <row r="798" spans="1:45" s="17" customFormat="1" ht="99.95" customHeight="1" outlineLevel="4" x14ac:dyDescent="0.2">
      <c r="A798" s="18" t="s">
        <v>2028</v>
      </c>
      <c r="B798" s="19" t="s">
        <v>2029</v>
      </c>
      <c r="C798" s="21">
        <v>4630112047257</v>
      </c>
      <c r="D798" s="20" t="s">
        <v>2003</v>
      </c>
      <c r="E798" s="20" t="s">
        <v>41</v>
      </c>
      <c r="F798" s="20"/>
      <c r="G798" s="20" t="s">
        <v>78</v>
      </c>
      <c r="H798" s="20" t="s">
        <v>2016</v>
      </c>
      <c r="I798" s="20"/>
      <c r="J798" s="20"/>
      <c r="K798" s="20"/>
      <c r="L798" s="20"/>
      <c r="M798" s="20"/>
      <c r="N798" s="21">
        <v>20</v>
      </c>
      <c r="O798" s="20"/>
      <c r="P798" s="23">
        <v>20</v>
      </c>
      <c r="Q798" s="24"/>
      <c r="R798" s="28">
        <v>2.8</v>
      </c>
      <c r="S798" s="42">
        <f t="shared" si="46"/>
        <v>1.8199999999999998</v>
      </c>
      <c r="T798" s="25">
        <f t="shared" si="47"/>
        <v>0</v>
      </c>
      <c r="W798" s="31" t="s">
        <v>2017</v>
      </c>
    </row>
    <row r="799" spans="1:45" s="17" customFormat="1" ht="99.95" customHeight="1" outlineLevel="4" x14ac:dyDescent="0.2">
      <c r="A799" s="18" t="s">
        <v>2030</v>
      </c>
      <c r="B799" s="19" t="s">
        <v>2031</v>
      </c>
      <c r="C799" s="21">
        <v>4630112047264</v>
      </c>
      <c r="D799" s="20" t="s">
        <v>2003</v>
      </c>
      <c r="E799" s="20" t="s">
        <v>41</v>
      </c>
      <c r="F799" s="20"/>
      <c r="G799" s="20" t="s">
        <v>78</v>
      </c>
      <c r="H799" s="20" t="s">
        <v>2016</v>
      </c>
      <c r="I799" s="20"/>
      <c r="J799" s="20"/>
      <c r="K799" s="20"/>
      <c r="L799" s="20"/>
      <c r="M799" s="20"/>
      <c r="N799" s="21">
        <v>20</v>
      </c>
      <c r="O799" s="20"/>
      <c r="P799" s="23">
        <v>20</v>
      </c>
      <c r="Q799" s="24"/>
      <c r="R799" s="28">
        <v>2.8</v>
      </c>
      <c r="S799" s="42">
        <f t="shared" si="46"/>
        <v>1.8199999999999998</v>
      </c>
      <c r="T799" s="25">
        <f t="shared" si="47"/>
        <v>0</v>
      </c>
      <c r="W799" s="31" t="s">
        <v>2017</v>
      </c>
    </row>
    <row r="800" spans="1:45" s="17" customFormat="1" ht="99.95" customHeight="1" outlineLevel="4" x14ac:dyDescent="0.2">
      <c r="A800" s="18" t="s">
        <v>2032</v>
      </c>
      <c r="B800" s="19" t="s">
        <v>2033</v>
      </c>
      <c r="C800" s="21">
        <v>4630112047271</v>
      </c>
      <c r="D800" s="20" t="s">
        <v>2003</v>
      </c>
      <c r="E800" s="20" t="s">
        <v>41</v>
      </c>
      <c r="F800" s="20"/>
      <c r="G800" s="20" t="s">
        <v>78</v>
      </c>
      <c r="H800" s="20" t="s">
        <v>2016</v>
      </c>
      <c r="I800" s="20"/>
      <c r="J800" s="20"/>
      <c r="K800" s="20"/>
      <c r="L800" s="20"/>
      <c r="M800" s="20"/>
      <c r="N800" s="21">
        <v>20</v>
      </c>
      <c r="O800" s="20"/>
      <c r="P800" s="23">
        <v>20</v>
      </c>
      <c r="Q800" s="24"/>
      <c r="R800" s="28">
        <v>2.8</v>
      </c>
      <c r="S800" s="42">
        <f t="shared" si="46"/>
        <v>1.8199999999999998</v>
      </c>
      <c r="T800" s="25">
        <f t="shared" si="47"/>
        <v>0</v>
      </c>
      <c r="W800" s="31" t="s">
        <v>2017</v>
      </c>
    </row>
    <row r="801" spans="1:45" s="17" customFormat="1" ht="99.95" customHeight="1" outlineLevel="4" x14ac:dyDescent="0.2">
      <c r="A801" s="18" t="s">
        <v>2034</v>
      </c>
      <c r="B801" s="19" t="s">
        <v>2035</v>
      </c>
      <c r="C801" s="21">
        <v>4630112047288</v>
      </c>
      <c r="D801" s="20" t="s">
        <v>2003</v>
      </c>
      <c r="E801" s="20" t="s">
        <v>41</v>
      </c>
      <c r="F801" s="20"/>
      <c r="G801" s="20" t="s">
        <v>78</v>
      </c>
      <c r="H801" s="20" t="s">
        <v>2016</v>
      </c>
      <c r="I801" s="20"/>
      <c r="J801" s="20"/>
      <c r="K801" s="20"/>
      <c r="L801" s="20"/>
      <c r="M801" s="20"/>
      <c r="N801" s="21">
        <v>20</v>
      </c>
      <c r="O801" s="20"/>
      <c r="P801" s="23">
        <v>20</v>
      </c>
      <c r="Q801" s="24"/>
      <c r="R801" s="28">
        <v>2.8</v>
      </c>
      <c r="S801" s="42">
        <f t="shared" si="46"/>
        <v>1.8199999999999998</v>
      </c>
      <c r="T801" s="25">
        <f t="shared" si="47"/>
        <v>0</v>
      </c>
      <c r="W801" s="31" t="s">
        <v>2017</v>
      </c>
    </row>
    <row r="802" spans="1:45" s="17" customFormat="1" ht="99.95" customHeight="1" outlineLevel="4" x14ac:dyDescent="0.2">
      <c r="A802" s="18" t="s">
        <v>2036</v>
      </c>
      <c r="B802" s="19" t="s">
        <v>2037</v>
      </c>
      <c r="C802" s="21">
        <v>4630112047295</v>
      </c>
      <c r="D802" s="20" t="s">
        <v>2003</v>
      </c>
      <c r="E802" s="20" t="s">
        <v>41</v>
      </c>
      <c r="F802" s="20"/>
      <c r="G802" s="20" t="s">
        <v>78</v>
      </c>
      <c r="H802" s="20" t="s">
        <v>2016</v>
      </c>
      <c r="I802" s="20"/>
      <c r="J802" s="20"/>
      <c r="K802" s="20"/>
      <c r="L802" s="20"/>
      <c r="M802" s="20"/>
      <c r="N802" s="21">
        <v>20</v>
      </c>
      <c r="O802" s="20"/>
      <c r="P802" s="23">
        <v>20</v>
      </c>
      <c r="Q802" s="24"/>
      <c r="R802" s="28">
        <v>2.8</v>
      </c>
      <c r="S802" s="42">
        <f t="shared" si="46"/>
        <v>1.8199999999999998</v>
      </c>
      <c r="T802" s="25">
        <f t="shared" si="47"/>
        <v>0</v>
      </c>
      <c r="W802" s="31" t="s">
        <v>2017</v>
      </c>
    </row>
    <row r="803" spans="1:45" s="17" customFormat="1" ht="99.95" customHeight="1" outlineLevel="4" x14ac:dyDescent="0.2">
      <c r="A803" s="18" t="s">
        <v>2038</v>
      </c>
      <c r="B803" s="19" t="s">
        <v>2039</v>
      </c>
      <c r="C803" s="21">
        <v>4630112047301</v>
      </c>
      <c r="D803" s="20" t="s">
        <v>2003</v>
      </c>
      <c r="E803" s="20" t="s">
        <v>41</v>
      </c>
      <c r="F803" s="20"/>
      <c r="G803" s="20" t="s">
        <v>78</v>
      </c>
      <c r="H803" s="20" t="s">
        <v>2016</v>
      </c>
      <c r="I803" s="20"/>
      <c r="J803" s="20"/>
      <c r="K803" s="20"/>
      <c r="L803" s="20"/>
      <c r="M803" s="20"/>
      <c r="N803" s="21">
        <v>20</v>
      </c>
      <c r="O803" s="20"/>
      <c r="P803" s="23">
        <v>20</v>
      </c>
      <c r="Q803" s="24"/>
      <c r="R803" s="28">
        <v>2.8</v>
      </c>
      <c r="S803" s="42">
        <f t="shared" si="46"/>
        <v>1.8199999999999998</v>
      </c>
      <c r="T803" s="25">
        <f t="shared" si="47"/>
        <v>0</v>
      </c>
      <c r="W803" s="31" t="s">
        <v>2017</v>
      </c>
    </row>
    <row r="804" spans="1:45" s="17" customFormat="1" ht="99.95" customHeight="1" outlineLevel="4" x14ac:dyDescent="0.2">
      <c r="A804" s="18" t="s">
        <v>2040</v>
      </c>
      <c r="B804" s="19" t="s">
        <v>2041</v>
      </c>
      <c r="C804" s="21">
        <v>4630112054811</v>
      </c>
      <c r="D804" s="20" t="s">
        <v>2003</v>
      </c>
      <c r="E804" s="20" t="s">
        <v>41</v>
      </c>
      <c r="F804" s="20"/>
      <c r="G804" s="20" t="s">
        <v>78</v>
      </c>
      <c r="H804" s="20" t="s">
        <v>2016</v>
      </c>
      <c r="I804" s="20"/>
      <c r="J804" s="20"/>
      <c r="K804" s="20"/>
      <c r="L804" s="20"/>
      <c r="M804" s="20"/>
      <c r="N804" s="21">
        <v>20</v>
      </c>
      <c r="O804" s="20"/>
      <c r="P804" s="23">
        <v>20</v>
      </c>
      <c r="Q804" s="24"/>
      <c r="R804" s="28">
        <v>2.8</v>
      </c>
      <c r="S804" s="42">
        <f t="shared" si="46"/>
        <v>1.8199999999999998</v>
      </c>
      <c r="T804" s="25">
        <f t="shared" si="47"/>
        <v>0</v>
      </c>
      <c r="W804" s="31" t="s">
        <v>2017</v>
      </c>
    </row>
    <row r="805" spans="1:45" s="17" customFormat="1" ht="99.95" customHeight="1" outlineLevel="4" x14ac:dyDescent="0.2">
      <c r="A805" s="18" t="s">
        <v>2042</v>
      </c>
      <c r="B805" s="19" t="s">
        <v>2043</v>
      </c>
      <c r="C805" s="21">
        <v>4630112054828</v>
      </c>
      <c r="D805" s="20" t="s">
        <v>2003</v>
      </c>
      <c r="E805" s="20" t="s">
        <v>41</v>
      </c>
      <c r="F805" s="20"/>
      <c r="G805" s="20" t="s">
        <v>78</v>
      </c>
      <c r="H805" s="20" t="s">
        <v>2016</v>
      </c>
      <c r="I805" s="20"/>
      <c r="J805" s="20"/>
      <c r="K805" s="20"/>
      <c r="L805" s="20"/>
      <c r="M805" s="20"/>
      <c r="N805" s="21">
        <v>20</v>
      </c>
      <c r="O805" s="20"/>
      <c r="P805" s="23">
        <v>20</v>
      </c>
      <c r="Q805" s="24"/>
      <c r="R805" s="28">
        <v>2.8</v>
      </c>
      <c r="S805" s="42">
        <f t="shared" si="46"/>
        <v>1.8199999999999998</v>
      </c>
      <c r="T805" s="25">
        <f t="shared" si="47"/>
        <v>0</v>
      </c>
      <c r="W805" s="31" t="s">
        <v>2017</v>
      </c>
    </row>
    <row r="806" spans="1:45" s="17" customFormat="1" ht="99.95" customHeight="1" outlineLevel="4" x14ac:dyDescent="0.2">
      <c r="A806" s="18" t="s">
        <v>2044</v>
      </c>
      <c r="B806" s="19" t="s">
        <v>2045</v>
      </c>
      <c r="C806" s="21">
        <v>4630112054835</v>
      </c>
      <c r="D806" s="20" t="s">
        <v>2003</v>
      </c>
      <c r="E806" s="20" t="s">
        <v>41</v>
      </c>
      <c r="F806" s="20"/>
      <c r="G806" s="20" t="s">
        <v>78</v>
      </c>
      <c r="H806" s="20" t="s">
        <v>2016</v>
      </c>
      <c r="I806" s="20"/>
      <c r="J806" s="20"/>
      <c r="K806" s="20"/>
      <c r="L806" s="20"/>
      <c r="M806" s="20"/>
      <c r="N806" s="21">
        <v>20</v>
      </c>
      <c r="O806" s="20"/>
      <c r="P806" s="23">
        <v>20</v>
      </c>
      <c r="Q806" s="24"/>
      <c r="R806" s="28">
        <v>2.8</v>
      </c>
      <c r="S806" s="42">
        <f t="shared" si="46"/>
        <v>1.8199999999999998</v>
      </c>
      <c r="T806" s="25">
        <f t="shared" si="47"/>
        <v>0</v>
      </c>
      <c r="W806" s="31" t="s">
        <v>2017</v>
      </c>
    </row>
    <row r="807" spans="1:45" s="17" customFormat="1" ht="99.95" customHeight="1" outlineLevel="4" x14ac:dyDescent="0.2">
      <c r="A807" s="18" t="s">
        <v>2046</v>
      </c>
      <c r="B807" s="19" t="s">
        <v>2047</v>
      </c>
      <c r="C807" s="21">
        <v>4630112054842</v>
      </c>
      <c r="D807" s="20" t="s">
        <v>2003</v>
      </c>
      <c r="E807" s="20" t="s">
        <v>41</v>
      </c>
      <c r="F807" s="20"/>
      <c r="G807" s="20" t="s">
        <v>78</v>
      </c>
      <c r="H807" s="20" t="s">
        <v>2016</v>
      </c>
      <c r="I807" s="20"/>
      <c r="J807" s="20"/>
      <c r="K807" s="20"/>
      <c r="L807" s="20"/>
      <c r="M807" s="20"/>
      <c r="N807" s="21">
        <v>20</v>
      </c>
      <c r="O807" s="20"/>
      <c r="P807" s="23">
        <v>20</v>
      </c>
      <c r="Q807" s="24"/>
      <c r="R807" s="28">
        <v>2.8</v>
      </c>
      <c r="S807" s="42">
        <f t="shared" si="46"/>
        <v>1.8199999999999998</v>
      </c>
      <c r="T807" s="25">
        <f t="shared" si="47"/>
        <v>0</v>
      </c>
      <c r="W807" s="31" t="s">
        <v>2017</v>
      </c>
    </row>
    <row r="808" spans="1:45" s="17" customFormat="1" ht="99.95" customHeight="1" outlineLevel="4" x14ac:dyDescent="0.2">
      <c r="A808" s="18" t="s">
        <v>2048</v>
      </c>
      <c r="B808" s="19" t="s">
        <v>2049</v>
      </c>
      <c r="C808" s="21">
        <v>4630112054859</v>
      </c>
      <c r="D808" s="20" t="s">
        <v>2003</v>
      </c>
      <c r="E808" s="20" t="s">
        <v>41</v>
      </c>
      <c r="F808" s="20"/>
      <c r="G808" s="20" t="s">
        <v>78</v>
      </c>
      <c r="H808" s="20" t="s">
        <v>2016</v>
      </c>
      <c r="I808" s="20"/>
      <c r="J808" s="20"/>
      <c r="K808" s="20"/>
      <c r="L808" s="20"/>
      <c r="M808" s="20"/>
      <c r="N808" s="21">
        <v>20</v>
      </c>
      <c r="O808" s="20"/>
      <c r="P808" s="23">
        <v>20</v>
      </c>
      <c r="Q808" s="24"/>
      <c r="R808" s="28">
        <v>2.8</v>
      </c>
      <c r="S808" s="42">
        <f t="shared" si="46"/>
        <v>1.8199999999999998</v>
      </c>
      <c r="T808" s="25">
        <f t="shared" si="47"/>
        <v>0</v>
      </c>
      <c r="W808" s="31" t="s">
        <v>2017</v>
      </c>
    </row>
    <row r="809" spans="1:45" s="17" customFormat="1" ht="99.95" customHeight="1" outlineLevel="4" x14ac:dyDescent="0.2">
      <c r="A809" s="18" t="s">
        <v>2050</v>
      </c>
      <c r="B809" s="19" t="s">
        <v>2051</v>
      </c>
      <c r="C809" s="21">
        <v>4630112054866</v>
      </c>
      <c r="D809" s="20" t="s">
        <v>2003</v>
      </c>
      <c r="E809" s="20" t="s">
        <v>41</v>
      </c>
      <c r="F809" s="20"/>
      <c r="G809" s="20" t="s">
        <v>78</v>
      </c>
      <c r="H809" s="20" t="s">
        <v>2016</v>
      </c>
      <c r="I809" s="20"/>
      <c r="J809" s="20"/>
      <c r="K809" s="20"/>
      <c r="L809" s="20"/>
      <c r="M809" s="20"/>
      <c r="N809" s="21">
        <v>20</v>
      </c>
      <c r="O809" s="20"/>
      <c r="P809" s="23">
        <v>20</v>
      </c>
      <c r="Q809" s="24"/>
      <c r="R809" s="28">
        <v>2.8</v>
      </c>
      <c r="S809" s="42">
        <f t="shared" si="46"/>
        <v>1.8199999999999998</v>
      </c>
      <c r="T809" s="25">
        <f t="shared" si="47"/>
        <v>0</v>
      </c>
      <c r="W809" s="31" t="s">
        <v>2017</v>
      </c>
    </row>
    <row r="810" spans="1:45" s="17" customFormat="1" ht="99.95" customHeight="1" outlineLevel="4" x14ac:dyDescent="0.2">
      <c r="A810" s="18" t="s">
        <v>2052</v>
      </c>
      <c r="B810" s="19" t="s">
        <v>2053</v>
      </c>
      <c r="C810" s="21">
        <v>4630112052237</v>
      </c>
      <c r="D810" s="20" t="s">
        <v>2003</v>
      </c>
      <c r="E810" s="20" t="s">
        <v>41</v>
      </c>
      <c r="F810" s="20"/>
      <c r="G810" s="20" t="s">
        <v>78</v>
      </c>
      <c r="H810" s="20" t="s">
        <v>2016</v>
      </c>
      <c r="I810" s="20"/>
      <c r="J810" s="20"/>
      <c r="K810" s="20"/>
      <c r="L810" s="20"/>
      <c r="M810" s="20"/>
      <c r="N810" s="21">
        <v>1</v>
      </c>
      <c r="O810" s="20"/>
      <c r="P810" s="23">
        <v>20</v>
      </c>
      <c r="Q810" s="24"/>
      <c r="R810" s="28">
        <v>54.6</v>
      </c>
      <c r="S810" s="42">
        <f t="shared" si="46"/>
        <v>35.49</v>
      </c>
      <c r="T810" s="25">
        <f t="shared" si="47"/>
        <v>0</v>
      </c>
      <c r="W810" s="44" t="s">
        <v>2054</v>
      </c>
      <c r="X810" s="44"/>
      <c r="Y810" s="44"/>
      <c r="Z810" s="44"/>
      <c r="AA810" s="44"/>
      <c r="AB810" s="44"/>
    </row>
    <row r="811" spans="1:45" s="17" customFormat="1" ht="99.95" customHeight="1" outlineLevel="4" x14ac:dyDescent="0.2">
      <c r="A811" s="18" t="s">
        <v>2055</v>
      </c>
      <c r="B811" s="19" t="s">
        <v>2056</v>
      </c>
      <c r="C811" s="21">
        <v>4630112054972</v>
      </c>
      <c r="D811" s="20" t="s">
        <v>2003</v>
      </c>
      <c r="E811" s="20" t="s">
        <v>41</v>
      </c>
      <c r="F811" s="20"/>
      <c r="G811" s="20" t="s">
        <v>78</v>
      </c>
      <c r="H811" s="20" t="s">
        <v>2016</v>
      </c>
      <c r="I811" s="20"/>
      <c r="J811" s="20"/>
      <c r="K811" s="20"/>
      <c r="L811" s="20"/>
      <c r="M811" s="20"/>
      <c r="N811" s="21">
        <v>1</v>
      </c>
      <c r="O811" s="20"/>
      <c r="P811" s="23">
        <v>20</v>
      </c>
      <c r="Q811" s="24"/>
      <c r="R811" s="28">
        <v>54.6</v>
      </c>
      <c r="S811" s="42">
        <f t="shared" si="46"/>
        <v>35.49</v>
      </c>
      <c r="T811" s="25">
        <f t="shared" si="47"/>
        <v>0</v>
      </c>
      <c r="W811" s="44" t="s">
        <v>2057</v>
      </c>
      <c r="X811" s="44"/>
      <c r="Y811" s="44"/>
      <c r="Z811" s="44"/>
      <c r="AA811" s="44"/>
      <c r="AB811" s="44"/>
      <c r="AC811" s="44"/>
      <c r="AD811" s="44"/>
      <c r="AE811" s="44"/>
      <c r="AF811" s="44"/>
      <c r="AG811" s="44"/>
      <c r="AH811" s="44"/>
      <c r="AI811" s="44"/>
      <c r="AJ811" s="44"/>
      <c r="AK811" s="44"/>
      <c r="AL811" s="44"/>
      <c r="AM811" s="44"/>
      <c r="AN811" s="44"/>
      <c r="AO811" s="44"/>
      <c r="AP811" s="44"/>
      <c r="AQ811" s="44"/>
      <c r="AR811" s="44"/>
      <c r="AS811" s="44"/>
    </row>
    <row r="812" spans="1:45" s="17" customFormat="1" ht="99.95" customHeight="1" outlineLevel="4" x14ac:dyDescent="0.2">
      <c r="A812" s="18" t="s">
        <v>2058</v>
      </c>
      <c r="B812" s="19" t="s">
        <v>2059</v>
      </c>
      <c r="C812" s="21">
        <v>4630112054989</v>
      </c>
      <c r="D812" s="20" t="s">
        <v>2003</v>
      </c>
      <c r="E812" s="20" t="s">
        <v>41</v>
      </c>
      <c r="F812" s="20"/>
      <c r="G812" s="20" t="s">
        <v>78</v>
      </c>
      <c r="H812" s="20" t="s">
        <v>2012</v>
      </c>
      <c r="I812" s="20"/>
      <c r="J812" s="20"/>
      <c r="K812" s="20"/>
      <c r="L812" s="20"/>
      <c r="M812" s="20"/>
      <c r="N812" s="21">
        <v>1</v>
      </c>
      <c r="O812" s="20"/>
      <c r="P812" s="23">
        <v>20</v>
      </c>
      <c r="Q812" s="24"/>
      <c r="R812" s="28">
        <v>54.6</v>
      </c>
      <c r="S812" s="42">
        <f t="shared" si="46"/>
        <v>35.49</v>
      </c>
      <c r="T812" s="25">
        <f t="shared" si="47"/>
        <v>0</v>
      </c>
      <c r="W812" s="44" t="s">
        <v>2060</v>
      </c>
      <c r="X812" s="44"/>
      <c r="Y812" s="44"/>
      <c r="Z812" s="44"/>
      <c r="AA812" s="44"/>
      <c r="AB812" s="44"/>
      <c r="AC812" s="44"/>
      <c r="AD812" s="44"/>
      <c r="AE812" s="44"/>
      <c r="AF812" s="44"/>
      <c r="AG812" s="44"/>
      <c r="AH812" s="44"/>
      <c r="AI812" s="44"/>
      <c r="AJ812" s="44"/>
      <c r="AK812" s="44"/>
      <c r="AL812" s="44"/>
      <c r="AM812" s="44"/>
      <c r="AN812" s="44"/>
      <c r="AO812" s="44"/>
      <c r="AP812" s="44"/>
      <c r="AQ812" s="44"/>
      <c r="AR812" s="44"/>
      <c r="AS812" s="44"/>
    </row>
    <row r="813" spans="1:45" s="17" customFormat="1" ht="99.95" customHeight="1" outlineLevel="4" x14ac:dyDescent="0.2">
      <c r="A813" s="18" t="s">
        <v>2061</v>
      </c>
      <c r="B813" s="19" t="s">
        <v>2062</v>
      </c>
      <c r="C813" s="21">
        <v>4630112047073</v>
      </c>
      <c r="D813" s="20" t="s">
        <v>2003</v>
      </c>
      <c r="E813" s="20" t="s">
        <v>41</v>
      </c>
      <c r="F813" s="20"/>
      <c r="G813" s="20" t="s">
        <v>78</v>
      </c>
      <c r="H813" s="20" t="s">
        <v>2063</v>
      </c>
      <c r="I813" s="20"/>
      <c r="J813" s="20"/>
      <c r="K813" s="20"/>
      <c r="L813" s="20"/>
      <c r="M813" s="20"/>
      <c r="N813" s="21">
        <v>20</v>
      </c>
      <c r="O813" s="20"/>
      <c r="P813" s="23">
        <v>20</v>
      </c>
      <c r="Q813" s="24"/>
      <c r="R813" s="28">
        <v>2.8</v>
      </c>
      <c r="S813" s="42">
        <f t="shared" si="46"/>
        <v>1.8199999999999998</v>
      </c>
      <c r="T813" s="25">
        <f t="shared" si="47"/>
        <v>0</v>
      </c>
      <c r="W813" s="31" t="s">
        <v>2064</v>
      </c>
    </row>
    <row r="814" spans="1:45" s="17" customFormat="1" ht="99.95" customHeight="1" outlineLevel="4" x14ac:dyDescent="0.2">
      <c r="A814" s="18" t="s">
        <v>2065</v>
      </c>
      <c r="B814" s="19" t="s">
        <v>2066</v>
      </c>
      <c r="C814" s="21">
        <v>4630112047080</v>
      </c>
      <c r="D814" s="20" t="s">
        <v>2003</v>
      </c>
      <c r="E814" s="20" t="s">
        <v>41</v>
      </c>
      <c r="F814" s="20"/>
      <c r="G814" s="20" t="s">
        <v>78</v>
      </c>
      <c r="H814" s="20" t="s">
        <v>2063</v>
      </c>
      <c r="I814" s="20"/>
      <c r="J814" s="20"/>
      <c r="K814" s="20"/>
      <c r="L814" s="20"/>
      <c r="M814" s="20"/>
      <c r="N814" s="21">
        <v>20</v>
      </c>
      <c r="O814" s="20"/>
      <c r="P814" s="23">
        <v>20</v>
      </c>
      <c r="Q814" s="24"/>
      <c r="R814" s="28">
        <v>2.8</v>
      </c>
      <c r="S814" s="42">
        <f t="shared" si="46"/>
        <v>1.8199999999999998</v>
      </c>
      <c r="T814" s="25">
        <f t="shared" si="47"/>
        <v>0</v>
      </c>
      <c r="W814" s="31" t="s">
        <v>2064</v>
      </c>
    </row>
    <row r="815" spans="1:45" s="17" customFormat="1" ht="99.95" customHeight="1" outlineLevel="4" x14ac:dyDescent="0.2">
      <c r="A815" s="18" t="s">
        <v>2067</v>
      </c>
      <c r="B815" s="19" t="s">
        <v>2068</v>
      </c>
      <c r="C815" s="21">
        <v>4630112047387</v>
      </c>
      <c r="D815" s="20" t="s">
        <v>2003</v>
      </c>
      <c r="E815" s="20" t="s">
        <v>41</v>
      </c>
      <c r="F815" s="20"/>
      <c r="G815" s="20" t="s">
        <v>78</v>
      </c>
      <c r="H815" s="20" t="s">
        <v>2063</v>
      </c>
      <c r="I815" s="20"/>
      <c r="J815" s="20"/>
      <c r="K815" s="20"/>
      <c r="L815" s="20"/>
      <c r="M815" s="20"/>
      <c r="N815" s="21">
        <v>20</v>
      </c>
      <c r="O815" s="20"/>
      <c r="P815" s="23">
        <v>20</v>
      </c>
      <c r="Q815" s="24"/>
      <c r="R815" s="28">
        <v>2.8</v>
      </c>
      <c r="S815" s="42">
        <f t="shared" si="46"/>
        <v>1.8199999999999998</v>
      </c>
      <c r="T815" s="25">
        <f t="shared" si="47"/>
        <v>0</v>
      </c>
      <c r="W815" s="31" t="s">
        <v>2064</v>
      </c>
    </row>
    <row r="816" spans="1:45" s="17" customFormat="1" ht="99.95" customHeight="1" outlineLevel="4" x14ac:dyDescent="0.2">
      <c r="A816" s="18" t="s">
        <v>2069</v>
      </c>
      <c r="B816" s="19" t="s">
        <v>2070</v>
      </c>
      <c r="C816" s="21">
        <v>4630112047394</v>
      </c>
      <c r="D816" s="20" t="s">
        <v>2003</v>
      </c>
      <c r="E816" s="20" t="s">
        <v>41</v>
      </c>
      <c r="F816" s="20"/>
      <c r="G816" s="20" t="s">
        <v>78</v>
      </c>
      <c r="H816" s="20" t="s">
        <v>2063</v>
      </c>
      <c r="I816" s="20"/>
      <c r="J816" s="20"/>
      <c r="K816" s="20"/>
      <c r="L816" s="20"/>
      <c r="M816" s="20"/>
      <c r="N816" s="21">
        <v>20</v>
      </c>
      <c r="O816" s="20"/>
      <c r="P816" s="23">
        <v>20</v>
      </c>
      <c r="Q816" s="24"/>
      <c r="R816" s="28">
        <v>2.8</v>
      </c>
      <c r="S816" s="42">
        <f t="shared" si="46"/>
        <v>1.8199999999999998</v>
      </c>
      <c r="T816" s="25">
        <f t="shared" si="47"/>
        <v>0</v>
      </c>
      <c r="W816" s="31" t="s">
        <v>2064</v>
      </c>
    </row>
    <row r="817" spans="1:23" s="17" customFormat="1" ht="99.95" customHeight="1" outlineLevel="4" x14ac:dyDescent="0.2">
      <c r="A817" s="18" t="s">
        <v>2071</v>
      </c>
      <c r="B817" s="19" t="s">
        <v>2072</v>
      </c>
      <c r="C817" s="21">
        <v>4630112052190</v>
      </c>
      <c r="D817" s="20" t="s">
        <v>2003</v>
      </c>
      <c r="E817" s="20" t="s">
        <v>41</v>
      </c>
      <c r="F817" s="20"/>
      <c r="G817" s="20" t="s">
        <v>78</v>
      </c>
      <c r="H817" s="20" t="s">
        <v>2063</v>
      </c>
      <c r="I817" s="20"/>
      <c r="J817" s="20"/>
      <c r="K817" s="20"/>
      <c r="L817" s="20"/>
      <c r="M817" s="20"/>
      <c r="N817" s="21">
        <v>20</v>
      </c>
      <c r="O817" s="20"/>
      <c r="P817" s="23">
        <v>20</v>
      </c>
      <c r="Q817" s="24"/>
      <c r="R817" s="28">
        <v>2.8</v>
      </c>
      <c r="S817" s="42">
        <f t="shared" si="46"/>
        <v>1.8199999999999998</v>
      </c>
      <c r="T817" s="25">
        <f t="shared" si="47"/>
        <v>0</v>
      </c>
      <c r="W817" s="31" t="s">
        <v>2064</v>
      </c>
    </row>
    <row r="818" spans="1:23" s="17" customFormat="1" ht="99.95" customHeight="1" outlineLevel="4" x14ac:dyDescent="0.2">
      <c r="A818" s="18" t="s">
        <v>2073</v>
      </c>
      <c r="B818" s="19" t="s">
        <v>2074</v>
      </c>
      <c r="C818" s="21">
        <v>4630112052206</v>
      </c>
      <c r="D818" s="20" t="s">
        <v>2003</v>
      </c>
      <c r="E818" s="20" t="s">
        <v>41</v>
      </c>
      <c r="F818" s="20"/>
      <c r="G818" s="20" t="s">
        <v>78</v>
      </c>
      <c r="H818" s="20" t="s">
        <v>2063</v>
      </c>
      <c r="I818" s="20"/>
      <c r="J818" s="20"/>
      <c r="K818" s="20"/>
      <c r="L818" s="20"/>
      <c r="M818" s="20"/>
      <c r="N818" s="21">
        <v>20</v>
      </c>
      <c r="O818" s="20"/>
      <c r="P818" s="23">
        <v>20</v>
      </c>
      <c r="Q818" s="24"/>
      <c r="R818" s="28">
        <v>2.8</v>
      </c>
      <c r="S818" s="42">
        <f t="shared" si="46"/>
        <v>1.8199999999999998</v>
      </c>
      <c r="T818" s="25">
        <f t="shared" si="47"/>
        <v>0</v>
      </c>
      <c r="W818" s="31" t="s">
        <v>2064</v>
      </c>
    </row>
    <row r="819" spans="1:23" s="17" customFormat="1" ht="99.95" customHeight="1" outlineLevel="4" x14ac:dyDescent="0.2">
      <c r="A819" s="18" t="s">
        <v>2075</v>
      </c>
      <c r="B819" s="19" t="s">
        <v>2076</v>
      </c>
      <c r="C819" s="21">
        <v>4630112054941</v>
      </c>
      <c r="D819" s="20" t="s">
        <v>2003</v>
      </c>
      <c r="E819" s="20" t="s">
        <v>41</v>
      </c>
      <c r="F819" s="20"/>
      <c r="G819" s="20" t="s">
        <v>78</v>
      </c>
      <c r="H819" s="20" t="s">
        <v>2063</v>
      </c>
      <c r="I819" s="20"/>
      <c r="J819" s="20"/>
      <c r="K819" s="20"/>
      <c r="L819" s="20"/>
      <c r="M819" s="20"/>
      <c r="N819" s="21">
        <v>20</v>
      </c>
      <c r="O819" s="20"/>
      <c r="P819" s="23">
        <v>20</v>
      </c>
      <c r="Q819" s="24"/>
      <c r="R819" s="28">
        <v>2.8</v>
      </c>
      <c r="S819" s="42">
        <f t="shared" si="46"/>
        <v>1.8199999999999998</v>
      </c>
      <c r="T819" s="25">
        <f t="shared" si="47"/>
        <v>0</v>
      </c>
      <c r="W819" s="31" t="s">
        <v>2064</v>
      </c>
    </row>
    <row r="820" spans="1:23" s="17" customFormat="1" ht="99.95" customHeight="1" outlineLevel="4" x14ac:dyDescent="0.2">
      <c r="A820" s="18" t="s">
        <v>2077</v>
      </c>
      <c r="B820" s="19" t="s">
        <v>2078</v>
      </c>
      <c r="C820" s="21">
        <v>4630112054958</v>
      </c>
      <c r="D820" s="20" t="s">
        <v>2003</v>
      </c>
      <c r="E820" s="20" t="s">
        <v>41</v>
      </c>
      <c r="F820" s="20"/>
      <c r="G820" s="20" t="s">
        <v>78</v>
      </c>
      <c r="H820" s="20" t="s">
        <v>2063</v>
      </c>
      <c r="I820" s="20"/>
      <c r="J820" s="20"/>
      <c r="K820" s="20"/>
      <c r="L820" s="20"/>
      <c r="M820" s="20"/>
      <c r="N820" s="21">
        <v>20</v>
      </c>
      <c r="O820" s="20"/>
      <c r="P820" s="23">
        <v>20</v>
      </c>
      <c r="Q820" s="24"/>
      <c r="R820" s="28">
        <v>2.8</v>
      </c>
      <c r="S820" s="42">
        <f t="shared" si="46"/>
        <v>1.8199999999999998</v>
      </c>
      <c r="T820" s="25">
        <f t="shared" si="47"/>
        <v>0</v>
      </c>
      <c r="W820" s="31" t="s">
        <v>2064</v>
      </c>
    </row>
    <row r="821" spans="1:23" s="17" customFormat="1" ht="99.95" customHeight="1" outlineLevel="4" x14ac:dyDescent="0.2">
      <c r="A821" s="18" t="s">
        <v>2079</v>
      </c>
      <c r="B821" s="19" t="s">
        <v>2080</v>
      </c>
      <c r="C821" s="21">
        <v>4630112047004</v>
      </c>
      <c r="D821" s="20" t="s">
        <v>2003</v>
      </c>
      <c r="E821" s="20" t="s">
        <v>41</v>
      </c>
      <c r="F821" s="20"/>
      <c r="G821" s="20" t="s">
        <v>78</v>
      </c>
      <c r="H821" s="20" t="s">
        <v>1059</v>
      </c>
      <c r="I821" s="20"/>
      <c r="J821" s="20"/>
      <c r="K821" s="20"/>
      <c r="L821" s="20"/>
      <c r="M821" s="20"/>
      <c r="N821" s="21">
        <v>20</v>
      </c>
      <c r="O821" s="20"/>
      <c r="P821" s="23">
        <v>20</v>
      </c>
      <c r="Q821" s="24"/>
      <c r="R821" s="28">
        <v>2.8</v>
      </c>
      <c r="S821" s="42">
        <f t="shared" si="46"/>
        <v>1.8199999999999998</v>
      </c>
      <c r="T821" s="25">
        <f t="shared" si="47"/>
        <v>0</v>
      </c>
      <c r="W821" s="31" t="s">
        <v>2064</v>
      </c>
    </row>
    <row r="822" spans="1:23" s="17" customFormat="1" ht="99.95" customHeight="1" outlineLevel="4" x14ac:dyDescent="0.2">
      <c r="A822" s="18" t="s">
        <v>2081</v>
      </c>
      <c r="B822" s="19" t="s">
        <v>2082</v>
      </c>
      <c r="C822" s="21">
        <v>4630112047011</v>
      </c>
      <c r="D822" s="20" t="s">
        <v>2003</v>
      </c>
      <c r="E822" s="20" t="s">
        <v>41</v>
      </c>
      <c r="F822" s="20"/>
      <c r="G822" s="20" t="s">
        <v>78</v>
      </c>
      <c r="H822" s="20" t="s">
        <v>1059</v>
      </c>
      <c r="I822" s="20"/>
      <c r="J822" s="20"/>
      <c r="K822" s="20"/>
      <c r="L822" s="20"/>
      <c r="M822" s="20"/>
      <c r="N822" s="21">
        <v>20</v>
      </c>
      <c r="O822" s="20"/>
      <c r="P822" s="23">
        <v>20</v>
      </c>
      <c r="Q822" s="24"/>
      <c r="R822" s="28">
        <v>2.8</v>
      </c>
      <c r="S822" s="42">
        <f t="shared" si="46"/>
        <v>1.8199999999999998</v>
      </c>
      <c r="T822" s="25">
        <f t="shared" si="47"/>
        <v>0</v>
      </c>
      <c r="W822" s="31" t="s">
        <v>2064</v>
      </c>
    </row>
    <row r="823" spans="1:23" s="17" customFormat="1" ht="99.95" customHeight="1" outlineLevel="4" x14ac:dyDescent="0.2">
      <c r="A823" s="18" t="s">
        <v>2083</v>
      </c>
      <c r="B823" s="19" t="s">
        <v>2084</v>
      </c>
      <c r="C823" s="21">
        <v>4630112047028</v>
      </c>
      <c r="D823" s="20" t="s">
        <v>2003</v>
      </c>
      <c r="E823" s="20" t="s">
        <v>41</v>
      </c>
      <c r="F823" s="20"/>
      <c r="G823" s="20" t="s">
        <v>78</v>
      </c>
      <c r="H823" s="20" t="s">
        <v>1059</v>
      </c>
      <c r="I823" s="20"/>
      <c r="J823" s="20"/>
      <c r="K823" s="20"/>
      <c r="L823" s="20"/>
      <c r="M823" s="20"/>
      <c r="N823" s="21">
        <v>20</v>
      </c>
      <c r="O823" s="20"/>
      <c r="P823" s="23">
        <v>20</v>
      </c>
      <c r="Q823" s="24"/>
      <c r="R823" s="28">
        <v>2.8</v>
      </c>
      <c r="S823" s="42">
        <f t="shared" si="46"/>
        <v>1.8199999999999998</v>
      </c>
      <c r="T823" s="25">
        <f t="shared" si="47"/>
        <v>0</v>
      </c>
      <c r="W823" s="31" t="s">
        <v>2064</v>
      </c>
    </row>
    <row r="824" spans="1:23" s="17" customFormat="1" ht="99.95" customHeight="1" outlineLevel="4" x14ac:dyDescent="0.2">
      <c r="A824" s="18" t="s">
        <v>2085</v>
      </c>
      <c r="B824" s="19" t="s">
        <v>2086</v>
      </c>
      <c r="C824" s="21">
        <v>4630112047318</v>
      </c>
      <c r="D824" s="20" t="s">
        <v>2003</v>
      </c>
      <c r="E824" s="20" t="s">
        <v>41</v>
      </c>
      <c r="F824" s="20"/>
      <c r="G824" s="20" t="s">
        <v>78</v>
      </c>
      <c r="H824" s="20" t="s">
        <v>1059</v>
      </c>
      <c r="I824" s="20"/>
      <c r="J824" s="20"/>
      <c r="K824" s="20"/>
      <c r="L824" s="20"/>
      <c r="M824" s="20"/>
      <c r="N824" s="21">
        <v>20</v>
      </c>
      <c r="O824" s="20"/>
      <c r="P824" s="23">
        <v>20</v>
      </c>
      <c r="Q824" s="24"/>
      <c r="R824" s="28">
        <v>2.8</v>
      </c>
      <c r="S824" s="42">
        <f t="shared" si="46"/>
        <v>1.8199999999999998</v>
      </c>
      <c r="T824" s="25">
        <f t="shared" si="47"/>
        <v>0</v>
      </c>
      <c r="W824" s="31" t="s">
        <v>2064</v>
      </c>
    </row>
    <row r="825" spans="1:23" s="17" customFormat="1" ht="99.95" customHeight="1" outlineLevel="4" x14ac:dyDescent="0.2">
      <c r="A825" s="18" t="s">
        <v>2087</v>
      </c>
      <c r="B825" s="19" t="s">
        <v>2088</v>
      </c>
      <c r="C825" s="21">
        <v>4630112046809</v>
      </c>
      <c r="D825" s="20" t="s">
        <v>2003</v>
      </c>
      <c r="E825" s="20" t="s">
        <v>41</v>
      </c>
      <c r="F825" s="20"/>
      <c r="G825" s="20" t="s">
        <v>78</v>
      </c>
      <c r="H825" s="20" t="s">
        <v>1059</v>
      </c>
      <c r="I825" s="20"/>
      <c r="J825" s="20"/>
      <c r="K825" s="20"/>
      <c r="L825" s="20"/>
      <c r="M825" s="20"/>
      <c r="N825" s="21">
        <v>20</v>
      </c>
      <c r="O825" s="20"/>
      <c r="P825" s="23">
        <v>20</v>
      </c>
      <c r="Q825" s="24"/>
      <c r="R825" s="28">
        <v>2.8</v>
      </c>
      <c r="S825" s="42">
        <f t="shared" si="46"/>
        <v>1.8199999999999998</v>
      </c>
      <c r="T825" s="25">
        <f t="shared" si="47"/>
        <v>0</v>
      </c>
      <c r="W825" s="31" t="s">
        <v>2064</v>
      </c>
    </row>
    <row r="826" spans="1:23" s="17" customFormat="1" ht="99.95" customHeight="1" outlineLevel="4" x14ac:dyDescent="0.2">
      <c r="A826" s="18" t="s">
        <v>2089</v>
      </c>
      <c r="B826" s="19" t="s">
        <v>2090</v>
      </c>
      <c r="C826" s="21">
        <v>4630112047325</v>
      </c>
      <c r="D826" s="20" t="s">
        <v>2003</v>
      </c>
      <c r="E826" s="20" t="s">
        <v>41</v>
      </c>
      <c r="F826" s="20"/>
      <c r="G826" s="20" t="s">
        <v>78</v>
      </c>
      <c r="H826" s="20" t="s">
        <v>1059</v>
      </c>
      <c r="I826" s="20"/>
      <c r="J826" s="20"/>
      <c r="K826" s="20"/>
      <c r="L826" s="20"/>
      <c r="M826" s="20"/>
      <c r="N826" s="21">
        <v>20</v>
      </c>
      <c r="O826" s="20"/>
      <c r="P826" s="23">
        <v>20</v>
      </c>
      <c r="Q826" s="24"/>
      <c r="R826" s="28">
        <v>2.8</v>
      </c>
      <c r="S826" s="42">
        <f t="shared" si="46"/>
        <v>1.8199999999999998</v>
      </c>
      <c r="T826" s="25">
        <f t="shared" si="47"/>
        <v>0</v>
      </c>
      <c r="W826" s="31" t="s">
        <v>2064</v>
      </c>
    </row>
    <row r="827" spans="1:23" s="17" customFormat="1" ht="99.95" customHeight="1" outlineLevel="4" x14ac:dyDescent="0.2">
      <c r="A827" s="18" t="s">
        <v>2091</v>
      </c>
      <c r="B827" s="19" t="s">
        <v>2092</v>
      </c>
      <c r="C827" s="21">
        <v>4630112047707</v>
      </c>
      <c r="D827" s="20" t="s">
        <v>2003</v>
      </c>
      <c r="E827" s="20" t="s">
        <v>41</v>
      </c>
      <c r="F827" s="20"/>
      <c r="G827" s="20" t="s">
        <v>78</v>
      </c>
      <c r="H827" s="20" t="s">
        <v>1059</v>
      </c>
      <c r="I827" s="20"/>
      <c r="J827" s="20"/>
      <c r="K827" s="20"/>
      <c r="L827" s="20"/>
      <c r="M827" s="20"/>
      <c r="N827" s="21">
        <v>20</v>
      </c>
      <c r="O827" s="20"/>
      <c r="P827" s="23">
        <v>20</v>
      </c>
      <c r="Q827" s="24"/>
      <c r="R827" s="28">
        <v>2.8</v>
      </c>
      <c r="S827" s="42">
        <f t="shared" si="46"/>
        <v>1.8199999999999998</v>
      </c>
      <c r="T827" s="25">
        <f t="shared" si="47"/>
        <v>0</v>
      </c>
      <c r="W827" s="31" t="s">
        <v>2064</v>
      </c>
    </row>
    <row r="828" spans="1:23" s="17" customFormat="1" ht="99.95" customHeight="1" outlineLevel="4" x14ac:dyDescent="0.2">
      <c r="A828" s="18" t="s">
        <v>2093</v>
      </c>
      <c r="B828" s="19" t="s">
        <v>2094</v>
      </c>
      <c r="C828" s="21">
        <v>4630112054910</v>
      </c>
      <c r="D828" s="20" t="s">
        <v>2003</v>
      </c>
      <c r="E828" s="20" t="s">
        <v>41</v>
      </c>
      <c r="F828" s="20"/>
      <c r="G828" s="20" t="s">
        <v>78</v>
      </c>
      <c r="H828" s="20" t="s">
        <v>1059</v>
      </c>
      <c r="I828" s="20"/>
      <c r="J828" s="20"/>
      <c r="K828" s="20"/>
      <c r="L828" s="20"/>
      <c r="M828" s="20"/>
      <c r="N828" s="21">
        <v>20</v>
      </c>
      <c r="O828" s="20"/>
      <c r="P828" s="23">
        <v>20</v>
      </c>
      <c r="Q828" s="24"/>
      <c r="R828" s="28">
        <v>2.8</v>
      </c>
      <c r="S828" s="42">
        <f t="shared" si="46"/>
        <v>1.8199999999999998</v>
      </c>
      <c r="T828" s="25">
        <f t="shared" si="47"/>
        <v>0</v>
      </c>
      <c r="W828" s="31" t="s">
        <v>2064</v>
      </c>
    </row>
    <row r="829" spans="1:23" s="17" customFormat="1" ht="99.95" customHeight="1" outlineLevel="4" x14ac:dyDescent="0.2">
      <c r="A829" s="18" t="s">
        <v>2095</v>
      </c>
      <c r="B829" s="19" t="s">
        <v>2096</v>
      </c>
      <c r="C829" s="21">
        <v>4630112054927</v>
      </c>
      <c r="D829" s="20" t="s">
        <v>2003</v>
      </c>
      <c r="E829" s="20" t="s">
        <v>41</v>
      </c>
      <c r="F829" s="20"/>
      <c r="G829" s="20" t="s">
        <v>78</v>
      </c>
      <c r="H829" s="20" t="s">
        <v>1059</v>
      </c>
      <c r="I829" s="20"/>
      <c r="J829" s="20"/>
      <c r="K829" s="20"/>
      <c r="L829" s="20"/>
      <c r="M829" s="20"/>
      <c r="N829" s="21">
        <v>20</v>
      </c>
      <c r="O829" s="20"/>
      <c r="P829" s="23">
        <v>20</v>
      </c>
      <c r="Q829" s="24"/>
      <c r="R829" s="28">
        <v>2.8</v>
      </c>
      <c r="S829" s="42">
        <f t="shared" si="46"/>
        <v>1.8199999999999998</v>
      </c>
      <c r="T829" s="25">
        <f t="shared" si="47"/>
        <v>0</v>
      </c>
      <c r="W829" s="31" t="s">
        <v>2064</v>
      </c>
    </row>
    <row r="830" spans="1:23" s="17" customFormat="1" ht="99.95" customHeight="1" outlineLevel="4" x14ac:dyDescent="0.2">
      <c r="A830" s="18" t="s">
        <v>2097</v>
      </c>
      <c r="B830" s="19" t="s">
        <v>2098</v>
      </c>
      <c r="C830" s="21">
        <v>4630112054934</v>
      </c>
      <c r="D830" s="20" t="s">
        <v>2003</v>
      </c>
      <c r="E830" s="20" t="s">
        <v>41</v>
      </c>
      <c r="F830" s="20"/>
      <c r="G830" s="20" t="s">
        <v>78</v>
      </c>
      <c r="H830" s="20" t="s">
        <v>1059</v>
      </c>
      <c r="I830" s="20"/>
      <c r="J830" s="20"/>
      <c r="K830" s="20"/>
      <c r="L830" s="20"/>
      <c r="M830" s="20"/>
      <c r="N830" s="21">
        <v>20</v>
      </c>
      <c r="O830" s="20"/>
      <c r="P830" s="23">
        <v>20</v>
      </c>
      <c r="Q830" s="24"/>
      <c r="R830" s="28">
        <v>2.8</v>
      </c>
      <c r="S830" s="42">
        <f t="shared" si="46"/>
        <v>1.8199999999999998</v>
      </c>
      <c r="T830" s="25">
        <f t="shared" si="47"/>
        <v>0</v>
      </c>
      <c r="W830" s="31" t="s">
        <v>2064</v>
      </c>
    </row>
    <row r="831" spans="1:23" s="17" customFormat="1" ht="99.95" customHeight="1" outlineLevel="4" x14ac:dyDescent="0.2">
      <c r="A831" s="18" t="s">
        <v>2099</v>
      </c>
      <c r="B831" s="19" t="s">
        <v>2100</v>
      </c>
      <c r="C831" s="21">
        <v>4630112047035</v>
      </c>
      <c r="D831" s="20" t="s">
        <v>2003</v>
      </c>
      <c r="E831" s="20" t="s">
        <v>41</v>
      </c>
      <c r="F831" s="20"/>
      <c r="G831" s="20" t="s">
        <v>78</v>
      </c>
      <c r="H831" s="20" t="s">
        <v>1059</v>
      </c>
      <c r="I831" s="20"/>
      <c r="J831" s="20"/>
      <c r="K831" s="20"/>
      <c r="L831" s="20"/>
      <c r="M831" s="20"/>
      <c r="N831" s="21">
        <v>20</v>
      </c>
      <c r="O831" s="20"/>
      <c r="P831" s="23">
        <v>20</v>
      </c>
      <c r="Q831" s="24"/>
      <c r="R831" s="28">
        <v>2.8</v>
      </c>
      <c r="S831" s="42">
        <f t="shared" si="46"/>
        <v>1.8199999999999998</v>
      </c>
      <c r="T831" s="25">
        <f t="shared" si="47"/>
        <v>0</v>
      </c>
      <c r="W831" s="31" t="s">
        <v>2064</v>
      </c>
    </row>
    <row r="832" spans="1:23" s="17" customFormat="1" ht="99.95" customHeight="1" outlineLevel="4" x14ac:dyDescent="0.2">
      <c r="A832" s="18" t="s">
        <v>2101</v>
      </c>
      <c r="B832" s="19" t="s">
        <v>2102</v>
      </c>
      <c r="C832" s="21">
        <v>4630112047042</v>
      </c>
      <c r="D832" s="20" t="s">
        <v>2003</v>
      </c>
      <c r="E832" s="20" t="s">
        <v>41</v>
      </c>
      <c r="F832" s="20"/>
      <c r="G832" s="20" t="s">
        <v>78</v>
      </c>
      <c r="H832" s="20" t="s">
        <v>1059</v>
      </c>
      <c r="I832" s="20"/>
      <c r="J832" s="20"/>
      <c r="K832" s="20"/>
      <c r="L832" s="20"/>
      <c r="M832" s="20"/>
      <c r="N832" s="21">
        <v>20</v>
      </c>
      <c r="O832" s="20"/>
      <c r="P832" s="23">
        <v>20</v>
      </c>
      <c r="Q832" s="24"/>
      <c r="R832" s="28">
        <v>2.8</v>
      </c>
      <c r="S832" s="42">
        <f t="shared" si="46"/>
        <v>1.8199999999999998</v>
      </c>
      <c r="T832" s="25">
        <f t="shared" si="47"/>
        <v>0</v>
      </c>
      <c r="W832" s="31" t="s">
        <v>2064</v>
      </c>
    </row>
    <row r="833" spans="1:23" s="17" customFormat="1" ht="99.95" customHeight="1" outlineLevel="4" x14ac:dyDescent="0.2">
      <c r="A833" s="18" t="s">
        <v>2103</v>
      </c>
      <c r="B833" s="19" t="s">
        <v>2104</v>
      </c>
      <c r="C833" s="21">
        <v>4630112047059</v>
      </c>
      <c r="D833" s="20" t="s">
        <v>2003</v>
      </c>
      <c r="E833" s="20" t="s">
        <v>41</v>
      </c>
      <c r="F833" s="20"/>
      <c r="G833" s="20" t="s">
        <v>78</v>
      </c>
      <c r="H833" s="20" t="s">
        <v>1059</v>
      </c>
      <c r="I833" s="20"/>
      <c r="J833" s="20"/>
      <c r="K833" s="20"/>
      <c r="L833" s="20"/>
      <c r="M833" s="20"/>
      <c r="N833" s="21">
        <v>20</v>
      </c>
      <c r="O833" s="20"/>
      <c r="P833" s="23">
        <v>20</v>
      </c>
      <c r="Q833" s="24"/>
      <c r="R833" s="28">
        <v>2.8</v>
      </c>
      <c r="S833" s="42">
        <f t="shared" si="46"/>
        <v>1.8199999999999998</v>
      </c>
      <c r="T833" s="25">
        <f t="shared" si="47"/>
        <v>0</v>
      </c>
      <c r="W833" s="31" t="s">
        <v>2064</v>
      </c>
    </row>
    <row r="834" spans="1:23" s="17" customFormat="1" ht="99.95" customHeight="1" outlineLevel="4" x14ac:dyDescent="0.2">
      <c r="A834" s="18" t="s">
        <v>2105</v>
      </c>
      <c r="B834" s="19" t="s">
        <v>2106</v>
      </c>
      <c r="C834" s="21">
        <v>4630112047066</v>
      </c>
      <c r="D834" s="20" t="s">
        <v>2003</v>
      </c>
      <c r="E834" s="20" t="s">
        <v>41</v>
      </c>
      <c r="F834" s="20"/>
      <c r="G834" s="20" t="s">
        <v>78</v>
      </c>
      <c r="H834" s="20" t="s">
        <v>1059</v>
      </c>
      <c r="I834" s="20"/>
      <c r="J834" s="20"/>
      <c r="K834" s="20"/>
      <c r="L834" s="20"/>
      <c r="M834" s="20"/>
      <c r="N834" s="21">
        <v>20</v>
      </c>
      <c r="O834" s="20"/>
      <c r="P834" s="23">
        <v>20</v>
      </c>
      <c r="Q834" s="24"/>
      <c r="R834" s="28">
        <v>2.8</v>
      </c>
      <c r="S834" s="42">
        <f t="shared" si="46"/>
        <v>1.8199999999999998</v>
      </c>
      <c r="T834" s="25">
        <f t="shared" si="47"/>
        <v>0</v>
      </c>
      <c r="W834" s="31" t="s">
        <v>2064</v>
      </c>
    </row>
    <row r="835" spans="1:23" s="17" customFormat="1" ht="99.95" customHeight="1" outlineLevel="4" x14ac:dyDescent="0.2">
      <c r="A835" s="18" t="s">
        <v>2107</v>
      </c>
      <c r="B835" s="19" t="s">
        <v>2108</v>
      </c>
      <c r="C835" s="21">
        <v>4630112047332</v>
      </c>
      <c r="D835" s="20" t="s">
        <v>2003</v>
      </c>
      <c r="E835" s="20" t="s">
        <v>41</v>
      </c>
      <c r="F835" s="20"/>
      <c r="G835" s="20" t="s">
        <v>78</v>
      </c>
      <c r="H835" s="20" t="s">
        <v>1059</v>
      </c>
      <c r="I835" s="20"/>
      <c r="J835" s="20"/>
      <c r="K835" s="20"/>
      <c r="L835" s="20"/>
      <c r="M835" s="20"/>
      <c r="N835" s="21">
        <v>20</v>
      </c>
      <c r="O835" s="20"/>
      <c r="P835" s="23">
        <v>20</v>
      </c>
      <c r="Q835" s="24"/>
      <c r="R835" s="28">
        <v>2.8</v>
      </c>
      <c r="S835" s="42">
        <f t="shared" si="46"/>
        <v>1.8199999999999998</v>
      </c>
      <c r="T835" s="25">
        <f t="shared" si="47"/>
        <v>0</v>
      </c>
      <c r="W835" s="31" t="s">
        <v>2064</v>
      </c>
    </row>
    <row r="836" spans="1:23" s="17" customFormat="1" ht="99.95" customHeight="1" outlineLevel="4" x14ac:dyDescent="0.2">
      <c r="A836" s="18" t="s">
        <v>2109</v>
      </c>
      <c r="B836" s="19" t="s">
        <v>2110</v>
      </c>
      <c r="C836" s="21">
        <v>4630112047349</v>
      </c>
      <c r="D836" s="20" t="s">
        <v>2003</v>
      </c>
      <c r="E836" s="20" t="s">
        <v>41</v>
      </c>
      <c r="F836" s="20"/>
      <c r="G836" s="20" t="s">
        <v>78</v>
      </c>
      <c r="H836" s="20" t="s">
        <v>1059</v>
      </c>
      <c r="I836" s="20"/>
      <c r="J836" s="20"/>
      <c r="K836" s="20"/>
      <c r="L836" s="20"/>
      <c r="M836" s="20"/>
      <c r="N836" s="21">
        <v>20</v>
      </c>
      <c r="O836" s="20"/>
      <c r="P836" s="23">
        <v>20</v>
      </c>
      <c r="Q836" s="24"/>
      <c r="R836" s="28">
        <v>2.8</v>
      </c>
      <c r="S836" s="42">
        <f t="shared" si="46"/>
        <v>1.8199999999999998</v>
      </c>
      <c r="T836" s="25">
        <f t="shared" si="47"/>
        <v>0</v>
      </c>
      <c r="W836" s="31" t="s">
        <v>2064</v>
      </c>
    </row>
    <row r="837" spans="1:23" s="17" customFormat="1" ht="99.95" customHeight="1" outlineLevel="4" x14ac:dyDescent="0.2">
      <c r="A837" s="18" t="s">
        <v>2111</v>
      </c>
      <c r="B837" s="19" t="s">
        <v>2112</v>
      </c>
      <c r="C837" s="21">
        <v>4630112047356</v>
      </c>
      <c r="D837" s="20" t="s">
        <v>2003</v>
      </c>
      <c r="E837" s="20" t="s">
        <v>41</v>
      </c>
      <c r="F837" s="20"/>
      <c r="G837" s="20" t="s">
        <v>78</v>
      </c>
      <c r="H837" s="20" t="s">
        <v>1059</v>
      </c>
      <c r="I837" s="20"/>
      <c r="J837" s="20"/>
      <c r="K837" s="20"/>
      <c r="L837" s="20"/>
      <c r="M837" s="20"/>
      <c r="N837" s="21">
        <v>20</v>
      </c>
      <c r="O837" s="20"/>
      <c r="P837" s="23">
        <v>20</v>
      </c>
      <c r="Q837" s="24"/>
      <c r="R837" s="28">
        <v>2.8</v>
      </c>
      <c r="S837" s="42">
        <f t="shared" si="46"/>
        <v>1.8199999999999998</v>
      </c>
      <c r="T837" s="25">
        <f t="shared" si="47"/>
        <v>0</v>
      </c>
      <c r="W837" s="31" t="s">
        <v>2064</v>
      </c>
    </row>
    <row r="838" spans="1:23" s="17" customFormat="1" ht="99.95" customHeight="1" outlineLevel="4" x14ac:dyDescent="0.2">
      <c r="A838" s="18" t="s">
        <v>2113</v>
      </c>
      <c r="B838" s="19" t="s">
        <v>2114</v>
      </c>
      <c r="C838" s="21">
        <v>4630112047370</v>
      </c>
      <c r="D838" s="20" t="s">
        <v>2003</v>
      </c>
      <c r="E838" s="20" t="s">
        <v>41</v>
      </c>
      <c r="F838" s="20"/>
      <c r="G838" s="20" t="s">
        <v>78</v>
      </c>
      <c r="H838" s="20" t="s">
        <v>1059</v>
      </c>
      <c r="I838" s="20"/>
      <c r="J838" s="20"/>
      <c r="K838" s="20"/>
      <c r="L838" s="20"/>
      <c r="M838" s="20"/>
      <c r="N838" s="21">
        <v>20</v>
      </c>
      <c r="O838" s="20"/>
      <c r="P838" s="23">
        <v>20</v>
      </c>
      <c r="Q838" s="24"/>
      <c r="R838" s="28">
        <v>2.8</v>
      </c>
      <c r="S838" s="42">
        <f t="shared" si="46"/>
        <v>1.8199999999999998</v>
      </c>
      <c r="T838" s="25">
        <f t="shared" si="47"/>
        <v>0</v>
      </c>
      <c r="W838" s="31" t="s">
        <v>2064</v>
      </c>
    </row>
    <row r="839" spans="1:23" s="17" customFormat="1" ht="99.95" customHeight="1" outlineLevel="4" x14ac:dyDescent="0.2">
      <c r="A839" s="18" t="s">
        <v>2115</v>
      </c>
      <c r="B839" s="19" t="s">
        <v>2116</v>
      </c>
      <c r="C839" s="21">
        <v>4630112047714</v>
      </c>
      <c r="D839" s="20" t="s">
        <v>2003</v>
      </c>
      <c r="E839" s="20" t="s">
        <v>41</v>
      </c>
      <c r="F839" s="20"/>
      <c r="G839" s="20" t="s">
        <v>78</v>
      </c>
      <c r="H839" s="20" t="s">
        <v>1059</v>
      </c>
      <c r="I839" s="20"/>
      <c r="J839" s="20"/>
      <c r="K839" s="20"/>
      <c r="L839" s="20"/>
      <c r="M839" s="20"/>
      <c r="N839" s="21">
        <v>20</v>
      </c>
      <c r="O839" s="20"/>
      <c r="P839" s="23">
        <v>20</v>
      </c>
      <c r="Q839" s="24"/>
      <c r="R839" s="28">
        <v>2.8</v>
      </c>
      <c r="S839" s="42">
        <f t="shared" si="46"/>
        <v>1.8199999999999998</v>
      </c>
      <c r="T839" s="25">
        <f t="shared" si="47"/>
        <v>0</v>
      </c>
      <c r="W839" s="31" t="s">
        <v>2064</v>
      </c>
    </row>
    <row r="840" spans="1:23" s="17" customFormat="1" ht="99.95" customHeight="1" outlineLevel="4" x14ac:dyDescent="0.2">
      <c r="A840" s="18" t="s">
        <v>2117</v>
      </c>
      <c r="B840" s="19" t="s">
        <v>2118</v>
      </c>
      <c r="C840" s="21">
        <v>4630112052145</v>
      </c>
      <c r="D840" s="20" t="s">
        <v>2003</v>
      </c>
      <c r="E840" s="20" t="s">
        <v>41</v>
      </c>
      <c r="F840" s="20"/>
      <c r="G840" s="20" t="s">
        <v>78</v>
      </c>
      <c r="H840" s="20" t="s">
        <v>1059</v>
      </c>
      <c r="I840" s="20"/>
      <c r="J840" s="20"/>
      <c r="K840" s="20"/>
      <c r="L840" s="20"/>
      <c r="M840" s="20"/>
      <c r="N840" s="21">
        <v>20</v>
      </c>
      <c r="O840" s="20"/>
      <c r="P840" s="23">
        <v>20</v>
      </c>
      <c r="Q840" s="24"/>
      <c r="R840" s="28">
        <v>2.8</v>
      </c>
      <c r="S840" s="42">
        <f t="shared" si="46"/>
        <v>1.8199999999999998</v>
      </c>
      <c r="T840" s="25">
        <f t="shared" si="47"/>
        <v>0</v>
      </c>
      <c r="W840" s="31" t="s">
        <v>2064</v>
      </c>
    </row>
    <row r="841" spans="1:23" s="17" customFormat="1" ht="99.95" customHeight="1" outlineLevel="4" x14ac:dyDescent="0.2">
      <c r="A841" s="18" t="s">
        <v>2119</v>
      </c>
      <c r="B841" s="19" t="s">
        <v>2120</v>
      </c>
      <c r="C841" s="21">
        <v>4630112052152</v>
      </c>
      <c r="D841" s="20" t="s">
        <v>2003</v>
      </c>
      <c r="E841" s="20" t="s">
        <v>41</v>
      </c>
      <c r="F841" s="20"/>
      <c r="G841" s="20" t="s">
        <v>78</v>
      </c>
      <c r="H841" s="20" t="s">
        <v>1059</v>
      </c>
      <c r="I841" s="20"/>
      <c r="J841" s="20"/>
      <c r="K841" s="20"/>
      <c r="L841" s="20"/>
      <c r="M841" s="20"/>
      <c r="N841" s="21">
        <v>20</v>
      </c>
      <c r="O841" s="20"/>
      <c r="P841" s="23">
        <v>20</v>
      </c>
      <c r="Q841" s="24"/>
      <c r="R841" s="28">
        <v>2.8</v>
      </c>
      <c r="S841" s="42">
        <f t="shared" si="46"/>
        <v>1.8199999999999998</v>
      </c>
      <c r="T841" s="25">
        <f t="shared" si="47"/>
        <v>0</v>
      </c>
      <c r="W841" s="31" t="s">
        <v>2064</v>
      </c>
    </row>
    <row r="842" spans="1:23" s="17" customFormat="1" ht="99.95" customHeight="1" outlineLevel="4" x14ac:dyDescent="0.2">
      <c r="A842" s="18" t="s">
        <v>2121</v>
      </c>
      <c r="B842" s="19" t="s">
        <v>2122</v>
      </c>
      <c r="C842" s="21">
        <v>4630112054873</v>
      </c>
      <c r="D842" s="20" t="s">
        <v>2003</v>
      </c>
      <c r="E842" s="20" t="s">
        <v>41</v>
      </c>
      <c r="F842" s="20"/>
      <c r="G842" s="20" t="s">
        <v>78</v>
      </c>
      <c r="H842" s="20" t="s">
        <v>1059</v>
      </c>
      <c r="I842" s="20"/>
      <c r="J842" s="20"/>
      <c r="K842" s="20"/>
      <c r="L842" s="20"/>
      <c r="M842" s="20"/>
      <c r="N842" s="21">
        <v>20</v>
      </c>
      <c r="O842" s="20"/>
      <c r="P842" s="23">
        <v>20</v>
      </c>
      <c r="Q842" s="24"/>
      <c r="R842" s="28">
        <v>2.8</v>
      </c>
      <c r="S842" s="42">
        <f t="shared" si="46"/>
        <v>1.8199999999999998</v>
      </c>
      <c r="T842" s="25">
        <f t="shared" si="47"/>
        <v>0</v>
      </c>
      <c r="W842" s="31" t="s">
        <v>2064</v>
      </c>
    </row>
    <row r="843" spans="1:23" s="17" customFormat="1" ht="99.95" customHeight="1" outlineLevel="4" x14ac:dyDescent="0.2">
      <c r="A843" s="18" t="s">
        <v>2123</v>
      </c>
      <c r="B843" s="19" t="s">
        <v>2124</v>
      </c>
      <c r="C843" s="21">
        <v>4630112054880</v>
      </c>
      <c r="D843" s="20" t="s">
        <v>2003</v>
      </c>
      <c r="E843" s="20" t="s">
        <v>41</v>
      </c>
      <c r="F843" s="20"/>
      <c r="G843" s="20" t="s">
        <v>78</v>
      </c>
      <c r="H843" s="20" t="s">
        <v>1059</v>
      </c>
      <c r="I843" s="20"/>
      <c r="J843" s="20"/>
      <c r="K843" s="20"/>
      <c r="L843" s="20"/>
      <c r="M843" s="20"/>
      <c r="N843" s="21">
        <v>20</v>
      </c>
      <c r="O843" s="20"/>
      <c r="P843" s="23">
        <v>20</v>
      </c>
      <c r="Q843" s="24"/>
      <c r="R843" s="28">
        <v>2.8</v>
      </c>
      <c r="S843" s="42">
        <f t="shared" si="46"/>
        <v>1.8199999999999998</v>
      </c>
      <c r="T843" s="25">
        <f t="shared" si="47"/>
        <v>0</v>
      </c>
      <c r="W843" s="31" t="s">
        <v>2064</v>
      </c>
    </row>
    <row r="844" spans="1:23" s="17" customFormat="1" ht="99.95" customHeight="1" outlineLevel="4" x14ac:dyDescent="0.2">
      <c r="A844" s="18" t="s">
        <v>2125</v>
      </c>
      <c r="B844" s="19" t="s">
        <v>2126</v>
      </c>
      <c r="C844" s="21">
        <v>4630112054897</v>
      </c>
      <c r="D844" s="20" t="s">
        <v>2003</v>
      </c>
      <c r="E844" s="20" t="s">
        <v>41</v>
      </c>
      <c r="F844" s="20"/>
      <c r="G844" s="20" t="s">
        <v>78</v>
      </c>
      <c r="H844" s="20" t="s">
        <v>1059</v>
      </c>
      <c r="I844" s="20"/>
      <c r="J844" s="20"/>
      <c r="K844" s="20"/>
      <c r="L844" s="20"/>
      <c r="M844" s="20"/>
      <c r="N844" s="21">
        <v>20</v>
      </c>
      <c r="O844" s="20"/>
      <c r="P844" s="23">
        <v>20</v>
      </c>
      <c r="Q844" s="24"/>
      <c r="R844" s="28">
        <v>2.8</v>
      </c>
      <c r="S844" s="42">
        <f t="shared" si="46"/>
        <v>1.8199999999999998</v>
      </c>
      <c r="T844" s="25">
        <f t="shared" si="47"/>
        <v>0</v>
      </c>
      <c r="W844" s="31" t="s">
        <v>2064</v>
      </c>
    </row>
    <row r="845" spans="1:23" s="17" customFormat="1" ht="99.95" customHeight="1" outlineLevel="4" x14ac:dyDescent="0.2">
      <c r="A845" s="18" t="s">
        <v>2127</v>
      </c>
      <c r="B845" s="19" t="s">
        <v>2128</v>
      </c>
      <c r="C845" s="21">
        <v>4630112054903</v>
      </c>
      <c r="D845" s="20" t="s">
        <v>2003</v>
      </c>
      <c r="E845" s="20" t="s">
        <v>41</v>
      </c>
      <c r="F845" s="20"/>
      <c r="G845" s="20" t="s">
        <v>78</v>
      </c>
      <c r="H845" s="20" t="s">
        <v>1059</v>
      </c>
      <c r="I845" s="20"/>
      <c r="J845" s="20"/>
      <c r="K845" s="20"/>
      <c r="L845" s="20"/>
      <c r="M845" s="20"/>
      <c r="N845" s="21">
        <v>20</v>
      </c>
      <c r="O845" s="20"/>
      <c r="P845" s="23">
        <v>20</v>
      </c>
      <c r="Q845" s="24"/>
      <c r="R845" s="28">
        <v>2.8</v>
      </c>
      <c r="S845" s="42">
        <f t="shared" si="46"/>
        <v>1.8199999999999998</v>
      </c>
      <c r="T845" s="25">
        <f t="shared" si="47"/>
        <v>0</v>
      </c>
      <c r="W845" s="31" t="s">
        <v>2064</v>
      </c>
    </row>
    <row r="846" spans="1:23" ht="11.25" customHeight="1" outlineLevel="2" x14ac:dyDescent="0.2">
      <c r="A846" s="12"/>
      <c r="B846" s="29" t="s">
        <v>2129</v>
      </c>
      <c r="C846" s="14"/>
      <c r="D846" s="14"/>
      <c r="E846" s="14"/>
      <c r="F846" s="14"/>
      <c r="G846" s="14"/>
      <c r="H846" s="14"/>
      <c r="I846" s="14"/>
      <c r="J846" s="14"/>
      <c r="K846" s="14"/>
      <c r="L846" s="14"/>
      <c r="M846" s="14"/>
      <c r="N846" s="14"/>
      <c r="O846" s="14"/>
      <c r="P846" s="14"/>
      <c r="Q846" s="14"/>
      <c r="R846" s="14"/>
      <c r="S846" s="41"/>
      <c r="T846" s="15"/>
    </row>
    <row r="847" spans="1:23" ht="11.25" customHeight="1" outlineLevel="3" x14ac:dyDescent="0.2">
      <c r="A847" s="12"/>
      <c r="B847" s="32" t="s">
        <v>2130</v>
      </c>
      <c r="C847" s="14"/>
      <c r="D847" s="14"/>
      <c r="E847" s="14"/>
      <c r="F847" s="14"/>
      <c r="G847" s="14"/>
      <c r="H847" s="14"/>
      <c r="I847" s="14"/>
      <c r="J847" s="14"/>
      <c r="K847" s="14"/>
      <c r="L847" s="14"/>
      <c r="M847" s="14"/>
      <c r="N847" s="14"/>
      <c r="O847" s="14"/>
      <c r="P847" s="14"/>
      <c r="Q847" s="14"/>
      <c r="R847" s="14"/>
      <c r="S847" s="41"/>
      <c r="T847" s="15"/>
    </row>
    <row r="848" spans="1:23" s="17" customFormat="1" ht="99.95" customHeight="1" outlineLevel="4" x14ac:dyDescent="0.2">
      <c r="A848" s="18" t="s">
        <v>2131</v>
      </c>
      <c r="B848" s="19" t="s">
        <v>2132</v>
      </c>
      <c r="C848" s="21">
        <v>4630112025033</v>
      </c>
      <c r="D848" s="20" t="s">
        <v>2133</v>
      </c>
      <c r="E848" s="20" t="s">
        <v>41</v>
      </c>
      <c r="F848" s="21">
        <v>4909000000</v>
      </c>
      <c r="G848" s="20" t="s">
        <v>174</v>
      </c>
      <c r="H848" s="20" t="s">
        <v>2134</v>
      </c>
      <c r="I848" s="20"/>
      <c r="J848" s="20"/>
      <c r="K848" s="20"/>
      <c r="L848" s="20"/>
      <c r="M848" s="20"/>
      <c r="N848" s="21">
        <v>10</v>
      </c>
      <c r="O848" s="20"/>
      <c r="P848" s="23">
        <v>20</v>
      </c>
      <c r="Q848" s="24"/>
      <c r="R848" s="28">
        <v>22.6</v>
      </c>
      <c r="S848" s="42">
        <f t="shared" ref="S848:S862" si="48">R848*(1-$P$9/100)</f>
        <v>14.690000000000001</v>
      </c>
      <c r="T848" s="25">
        <f t="shared" ref="T848:T862" si="49">Q848*S848</f>
        <v>0</v>
      </c>
      <c r="W848" s="31" t="s">
        <v>2135</v>
      </c>
    </row>
    <row r="849" spans="1:23" s="17" customFormat="1" ht="99.95" customHeight="1" outlineLevel="4" x14ac:dyDescent="0.2">
      <c r="A849" s="18" t="s">
        <v>2136</v>
      </c>
      <c r="B849" s="19" t="s">
        <v>2137</v>
      </c>
      <c r="C849" s="21">
        <v>4630112025040</v>
      </c>
      <c r="D849" s="20" t="s">
        <v>2133</v>
      </c>
      <c r="E849" s="20" t="s">
        <v>41</v>
      </c>
      <c r="F849" s="21">
        <v>4909000000</v>
      </c>
      <c r="G849" s="20" t="s">
        <v>174</v>
      </c>
      <c r="H849" s="20" t="s">
        <v>2134</v>
      </c>
      <c r="I849" s="20"/>
      <c r="J849" s="20"/>
      <c r="K849" s="20"/>
      <c r="L849" s="20"/>
      <c r="M849" s="20"/>
      <c r="N849" s="21">
        <v>10</v>
      </c>
      <c r="O849" s="20"/>
      <c r="P849" s="23">
        <v>20</v>
      </c>
      <c r="Q849" s="24"/>
      <c r="R849" s="28">
        <v>22.6</v>
      </c>
      <c r="S849" s="42">
        <f t="shared" si="48"/>
        <v>14.690000000000001</v>
      </c>
      <c r="T849" s="25">
        <f t="shared" si="49"/>
        <v>0</v>
      </c>
      <c r="W849" s="31" t="s">
        <v>2135</v>
      </c>
    </row>
    <row r="850" spans="1:23" s="17" customFormat="1" ht="99.95" customHeight="1" outlineLevel="4" x14ac:dyDescent="0.2">
      <c r="A850" s="18" t="s">
        <v>2138</v>
      </c>
      <c r="B850" s="19" t="s">
        <v>2139</v>
      </c>
      <c r="C850" s="21">
        <v>4630112025057</v>
      </c>
      <c r="D850" s="20" t="s">
        <v>2133</v>
      </c>
      <c r="E850" s="20" t="s">
        <v>41</v>
      </c>
      <c r="F850" s="21">
        <v>4909000000</v>
      </c>
      <c r="G850" s="20" t="s">
        <v>174</v>
      </c>
      <c r="H850" s="20" t="s">
        <v>2134</v>
      </c>
      <c r="I850" s="20"/>
      <c r="J850" s="20"/>
      <c r="K850" s="20"/>
      <c r="L850" s="20"/>
      <c r="M850" s="20"/>
      <c r="N850" s="21">
        <v>10</v>
      </c>
      <c r="O850" s="20"/>
      <c r="P850" s="23">
        <v>20</v>
      </c>
      <c r="Q850" s="24"/>
      <c r="R850" s="28">
        <v>22.6</v>
      </c>
      <c r="S850" s="42">
        <f t="shared" si="48"/>
        <v>14.690000000000001</v>
      </c>
      <c r="T850" s="25">
        <f t="shared" si="49"/>
        <v>0</v>
      </c>
      <c r="W850" s="31" t="s">
        <v>2135</v>
      </c>
    </row>
    <row r="851" spans="1:23" s="17" customFormat="1" ht="99.95" customHeight="1" outlineLevel="4" x14ac:dyDescent="0.2">
      <c r="A851" s="18" t="s">
        <v>2140</v>
      </c>
      <c r="B851" s="19" t="s">
        <v>2141</v>
      </c>
      <c r="C851" s="21">
        <v>4630112053685</v>
      </c>
      <c r="D851" s="20" t="s">
        <v>2133</v>
      </c>
      <c r="E851" s="20" t="s">
        <v>41</v>
      </c>
      <c r="F851" s="21">
        <v>4909000000</v>
      </c>
      <c r="G851" s="20" t="s">
        <v>78</v>
      </c>
      <c r="H851" s="20" t="s">
        <v>2142</v>
      </c>
      <c r="I851" s="20"/>
      <c r="J851" s="20"/>
      <c r="K851" s="20"/>
      <c r="L851" s="20"/>
      <c r="M851" s="20"/>
      <c r="N851" s="21">
        <v>10</v>
      </c>
      <c r="O851" s="20"/>
      <c r="P851" s="23">
        <v>20</v>
      </c>
      <c r="Q851" s="24"/>
      <c r="R851" s="28">
        <v>22.6</v>
      </c>
      <c r="S851" s="42">
        <f t="shared" si="48"/>
        <v>14.690000000000001</v>
      </c>
      <c r="T851" s="25">
        <f t="shared" si="49"/>
        <v>0</v>
      </c>
      <c r="W851" s="31" t="s">
        <v>2143</v>
      </c>
    </row>
    <row r="852" spans="1:23" s="17" customFormat="1" ht="99.95" customHeight="1" outlineLevel="4" x14ac:dyDescent="0.2">
      <c r="A852" s="18" t="s">
        <v>2144</v>
      </c>
      <c r="B852" s="19" t="s">
        <v>2145</v>
      </c>
      <c r="C852" s="21">
        <v>4630112053692</v>
      </c>
      <c r="D852" s="20" t="s">
        <v>2133</v>
      </c>
      <c r="E852" s="20" t="s">
        <v>41</v>
      </c>
      <c r="F852" s="21">
        <v>4909000000</v>
      </c>
      <c r="G852" s="20" t="s">
        <v>78</v>
      </c>
      <c r="H852" s="20" t="s">
        <v>2134</v>
      </c>
      <c r="I852" s="20"/>
      <c r="J852" s="20"/>
      <c r="K852" s="20"/>
      <c r="L852" s="20"/>
      <c r="M852" s="20"/>
      <c r="N852" s="21">
        <v>10</v>
      </c>
      <c r="O852" s="20"/>
      <c r="P852" s="23">
        <v>20</v>
      </c>
      <c r="Q852" s="24"/>
      <c r="R852" s="28">
        <v>22.6</v>
      </c>
      <c r="S852" s="42">
        <f t="shared" si="48"/>
        <v>14.690000000000001</v>
      </c>
      <c r="T852" s="25">
        <f t="shared" si="49"/>
        <v>0</v>
      </c>
      <c r="W852" s="31" t="s">
        <v>2143</v>
      </c>
    </row>
    <row r="853" spans="1:23" s="17" customFormat="1" ht="99.95" customHeight="1" outlineLevel="4" x14ac:dyDescent="0.2">
      <c r="A853" s="18" t="s">
        <v>2146</v>
      </c>
      <c r="B853" s="19" t="s">
        <v>2147</v>
      </c>
      <c r="C853" s="21">
        <v>4630112053708</v>
      </c>
      <c r="D853" s="20" t="s">
        <v>2133</v>
      </c>
      <c r="E853" s="20" t="s">
        <v>41</v>
      </c>
      <c r="F853" s="21">
        <v>4909000000</v>
      </c>
      <c r="G853" s="20" t="s">
        <v>78</v>
      </c>
      <c r="H853" s="20" t="s">
        <v>2134</v>
      </c>
      <c r="I853" s="20"/>
      <c r="J853" s="20"/>
      <c r="K853" s="20"/>
      <c r="L853" s="20"/>
      <c r="M853" s="20"/>
      <c r="N853" s="21">
        <v>10</v>
      </c>
      <c r="O853" s="20"/>
      <c r="P853" s="23">
        <v>20</v>
      </c>
      <c r="Q853" s="24"/>
      <c r="R853" s="28">
        <v>22.6</v>
      </c>
      <c r="S853" s="42">
        <f t="shared" si="48"/>
        <v>14.690000000000001</v>
      </c>
      <c r="T853" s="25">
        <f t="shared" si="49"/>
        <v>0</v>
      </c>
      <c r="W853" s="31" t="s">
        <v>2143</v>
      </c>
    </row>
    <row r="854" spans="1:23" s="17" customFormat="1" ht="99.95" customHeight="1" outlineLevel="4" x14ac:dyDescent="0.2">
      <c r="A854" s="18" t="s">
        <v>2148</v>
      </c>
      <c r="B854" s="19" t="s">
        <v>2149</v>
      </c>
      <c r="C854" s="21">
        <v>4630112053715</v>
      </c>
      <c r="D854" s="20" t="s">
        <v>2133</v>
      </c>
      <c r="E854" s="20" t="s">
        <v>41</v>
      </c>
      <c r="F854" s="21">
        <v>4909000000</v>
      </c>
      <c r="G854" s="20" t="s">
        <v>78</v>
      </c>
      <c r="H854" s="20" t="s">
        <v>2134</v>
      </c>
      <c r="I854" s="20"/>
      <c r="J854" s="20"/>
      <c r="K854" s="20"/>
      <c r="L854" s="20"/>
      <c r="M854" s="20"/>
      <c r="N854" s="21">
        <v>10</v>
      </c>
      <c r="O854" s="20"/>
      <c r="P854" s="23">
        <v>20</v>
      </c>
      <c r="Q854" s="24"/>
      <c r="R854" s="28">
        <v>22.6</v>
      </c>
      <c r="S854" s="42">
        <f t="shared" si="48"/>
        <v>14.690000000000001</v>
      </c>
      <c r="T854" s="25">
        <f t="shared" si="49"/>
        <v>0</v>
      </c>
      <c r="W854" s="31" t="s">
        <v>2143</v>
      </c>
    </row>
    <row r="855" spans="1:23" s="17" customFormat="1" ht="99.95" customHeight="1" outlineLevel="4" x14ac:dyDescent="0.2">
      <c r="A855" s="18" t="s">
        <v>2150</v>
      </c>
      <c r="B855" s="19" t="s">
        <v>2151</v>
      </c>
      <c r="C855" s="21">
        <v>4630112053722</v>
      </c>
      <c r="D855" s="20" t="s">
        <v>2133</v>
      </c>
      <c r="E855" s="20" t="s">
        <v>41</v>
      </c>
      <c r="F855" s="21">
        <v>4909000000</v>
      </c>
      <c r="G855" s="20" t="s">
        <v>78</v>
      </c>
      <c r="H855" s="20" t="s">
        <v>2134</v>
      </c>
      <c r="I855" s="20"/>
      <c r="J855" s="20"/>
      <c r="K855" s="20"/>
      <c r="L855" s="20"/>
      <c r="M855" s="20"/>
      <c r="N855" s="21">
        <v>10</v>
      </c>
      <c r="O855" s="20"/>
      <c r="P855" s="23">
        <v>20</v>
      </c>
      <c r="Q855" s="24"/>
      <c r="R855" s="28">
        <v>22.6</v>
      </c>
      <c r="S855" s="42">
        <f t="shared" si="48"/>
        <v>14.690000000000001</v>
      </c>
      <c r="T855" s="25">
        <f t="shared" si="49"/>
        <v>0</v>
      </c>
      <c r="W855" s="31" t="s">
        <v>2143</v>
      </c>
    </row>
    <row r="856" spans="1:23" s="17" customFormat="1" ht="99.95" customHeight="1" outlineLevel="4" x14ac:dyDescent="0.2">
      <c r="A856" s="18" t="s">
        <v>2152</v>
      </c>
      <c r="B856" s="19" t="s">
        <v>2153</v>
      </c>
      <c r="C856" s="21">
        <v>4630112053746</v>
      </c>
      <c r="D856" s="20" t="s">
        <v>2133</v>
      </c>
      <c r="E856" s="20" t="s">
        <v>41</v>
      </c>
      <c r="F856" s="21">
        <v>4909000000</v>
      </c>
      <c r="G856" s="20" t="s">
        <v>78</v>
      </c>
      <c r="H856" s="20" t="s">
        <v>2134</v>
      </c>
      <c r="I856" s="20"/>
      <c r="J856" s="20"/>
      <c r="K856" s="20"/>
      <c r="L856" s="20"/>
      <c r="M856" s="20"/>
      <c r="N856" s="21">
        <v>10</v>
      </c>
      <c r="O856" s="20"/>
      <c r="P856" s="23">
        <v>20</v>
      </c>
      <c r="Q856" s="24"/>
      <c r="R856" s="28">
        <v>22.6</v>
      </c>
      <c r="S856" s="42">
        <f t="shared" si="48"/>
        <v>14.690000000000001</v>
      </c>
      <c r="T856" s="25">
        <f t="shared" si="49"/>
        <v>0</v>
      </c>
      <c r="W856" s="31" t="s">
        <v>2154</v>
      </c>
    </row>
    <row r="857" spans="1:23" s="17" customFormat="1" ht="99.95" customHeight="1" outlineLevel="4" x14ac:dyDescent="0.2">
      <c r="A857" s="18" t="s">
        <v>2155</v>
      </c>
      <c r="B857" s="19" t="s">
        <v>2156</v>
      </c>
      <c r="C857" s="21">
        <v>4630112053753</v>
      </c>
      <c r="D857" s="20" t="s">
        <v>2133</v>
      </c>
      <c r="E857" s="20" t="s">
        <v>41</v>
      </c>
      <c r="F857" s="21">
        <v>4909000000</v>
      </c>
      <c r="G857" s="20" t="s">
        <v>78</v>
      </c>
      <c r="H857" s="20" t="s">
        <v>2142</v>
      </c>
      <c r="I857" s="20"/>
      <c r="J857" s="20"/>
      <c r="K857" s="20"/>
      <c r="L857" s="20"/>
      <c r="M857" s="20"/>
      <c r="N857" s="21">
        <v>10</v>
      </c>
      <c r="O857" s="20"/>
      <c r="P857" s="23">
        <v>20</v>
      </c>
      <c r="Q857" s="24"/>
      <c r="R857" s="28">
        <v>22.6</v>
      </c>
      <c r="S857" s="42">
        <f t="shared" si="48"/>
        <v>14.690000000000001</v>
      </c>
      <c r="T857" s="25">
        <f t="shared" si="49"/>
        <v>0</v>
      </c>
      <c r="W857" s="31" t="s">
        <v>2143</v>
      </c>
    </row>
    <row r="858" spans="1:23" s="17" customFormat="1" ht="99.95" customHeight="1" outlineLevel="4" x14ac:dyDescent="0.2">
      <c r="A858" s="18" t="s">
        <v>2157</v>
      </c>
      <c r="B858" s="19" t="s">
        <v>2158</v>
      </c>
      <c r="C858" s="21">
        <v>4630112053760</v>
      </c>
      <c r="D858" s="20" t="s">
        <v>2133</v>
      </c>
      <c r="E858" s="20" t="s">
        <v>41</v>
      </c>
      <c r="F858" s="21">
        <v>4909000000</v>
      </c>
      <c r="G858" s="20" t="s">
        <v>78</v>
      </c>
      <c r="H858" s="20" t="s">
        <v>2134</v>
      </c>
      <c r="I858" s="20"/>
      <c r="J858" s="20"/>
      <c r="K858" s="20"/>
      <c r="L858" s="20"/>
      <c r="M858" s="20"/>
      <c r="N858" s="21">
        <v>10</v>
      </c>
      <c r="O858" s="20"/>
      <c r="P858" s="23">
        <v>20</v>
      </c>
      <c r="Q858" s="24"/>
      <c r="R858" s="28">
        <v>22.6</v>
      </c>
      <c r="S858" s="42">
        <f t="shared" si="48"/>
        <v>14.690000000000001</v>
      </c>
      <c r="T858" s="25">
        <f t="shared" si="49"/>
        <v>0</v>
      </c>
      <c r="W858" s="31" t="s">
        <v>2143</v>
      </c>
    </row>
    <row r="859" spans="1:23" s="17" customFormat="1" ht="99.95" customHeight="1" outlineLevel="4" x14ac:dyDescent="0.2">
      <c r="A859" s="18" t="s">
        <v>2159</v>
      </c>
      <c r="B859" s="19" t="s">
        <v>2160</v>
      </c>
      <c r="C859" s="21">
        <v>4630112053777</v>
      </c>
      <c r="D859" s="20" t="s">
        <v>2133</v>
      </c>
      <c r="E859" s="20" t="s">
        <v>41</v>
      </c>
      <c r="F859" s="21">
        <v>4909000000</v>
      </c>
      <c r="G859" s="20" t="s">
        <v>78</v>
      </c>
      <c r="H859" s="20" t="s">
        <v>2142</v>
      </c>
      <c r="I859" s="20"/>
      <c r="J859" s="20"/>
      <c r="K859" s="20"/>
      <c r="L859" s="20"/>
      <c r="M859" s="20"/>
      <c r="N859" s="21">
        <v>10</v>
      </c>
      <c r="O859" s="20"/>
      <c r="P859" s="23">
        <v>20</v>
      </c>
      <c r="Q859" s="24"/>
      <c r="R859" s="28">
        <v>22.6</v>
      </c>
      <c r="S859" s="42">
        <f t="shared" si="48"/>
        <v>14.690000000000001</v>
      </c>
      <c r="T859" s="25">
        <f t="shared" si="49"/>
        <v>0</v>
      </c>
      <c r="W859" s="31" t="s">
        <v>2143</v>
      </c>
    </row>
    <row r="860" spans="1:23" s="17" customFormat="1" ht="99.95" customHeight="1" outlineLevel="4" x14ac:dyDescent="0.2">
      <c r="A860" s="18" t="s">
        <v>2161</v>
      </c>
      <c r="B860" s="19" t="s">
        <v>2162</v>
      </c>
      <c r="C860" s="21">
        <v>4630112053784</v>
      </c>
      <c r="D860" s="20" t="s">
        <v>2133</v>
      </c>
      <c r="E860" s="20" t="s">
        <v>41</v>
      </c>
      <c r="F860" s="21">
        <v>4909000000</v>
      </c>
      <c r="G860" s="20" t="s">
        <v>78</v>
      </c>
      <c r="H860" s="20" t="s">
        <v>2142</v>
      </c>
      <c r="I860" s="20"/>
      <c r="J860" s="20"/>
      <c r="K860" s="20"/>
      <c r="L860" s="20"/>
      <c r="M860" s="20"/>
      <c r="N860" s="21">
        <v>10</v>
      </c>
      <c r="O860" s="20"/>
      <c r="P860" s="23">
        <v>20</v>
      </c>
      <c r="Q860" s="24"/>
      <c r="R860" s="28">
        <v>22.6</v>
      </c>
      <c r="S860" s="42">
        <f t="shared" si="48"/>
        <v>14.690000000000001</v>
      </c>
      <c r="T860" s="25">
        <f t="shared" si="49"/>
        <v>0</v>
      </c>
      <c r="W860" s="31" t="s">
        <v>2143</v>
      </c>
    </row>
    <row r="861" spans="1:23" s="17" customFormat="1" ht="99.95" customHeight="1" outlineLevel="4" x14ac:dyDescent="0.2">
      <c r="A861" s="18" t="s">
        <v>2163</v>
      </c>
      <c r="B861" s="19" t="s">
        <v>2164</v>
      </c>
      <c r="C861" s="21">
        <v>4630112053807</v>
      </c>
      <c r="D861" s="20" t="s">
        <v>2133</v>
      </c>
      <c r="E861" s="20" t="s">
        <v>41</v>
      </c>
      <c r="F861" s="21">
        <v>4909000000</v>
      </c>
      <c r="G861" s="20" t="s">
        <v>78</v>
      </c>
      <c r="H861" s="20" t="s">
        <v>2134</v>
      </c>
      <c r="I861" s="20"/>
      <c r="J861" s="20"/>
      <c r="K861" s="20"/>
      <c r="L861" s="20"/>
      <c r="M861" s="20"/>
      <c r="N861" s="21">
        <v>10</v>
      </c>
      <c r="O861" s="20"/>
      <c r="P861" s="23">
        <v>20</v>
      </c>
      <c r="Q861" s="24"/>
      <c r="R861" s="28">
        <v>22.6</v>
      </c>
      <c r="S861" s="42">
        <f t="shared" si="48"/>
        <v>14.690000000000001</v>
      </c>
      <c r="T861" s="25">
        <f t="shared" si="49"/>
        <v>0</v>
      </c>
      <c r="W861" s="31" t="s">
        <v>2143</v>
      </c>
    </row>
    <row r="862" spans="1:23" s="17" customFormat="1" ht="99.95" customHeight="1" outlineLevel="4" x14ac:dyDescent="0.2">
      <c r="A862" s="18" t="s">
        <v>2165</v>
      </c>
      <c r="B862" s="19" t="s">
        <v>2166</v>
      </c>
      <c r="C862" s="21">
        <v>4630112053814</v>
      </c>
      <c r="D862" s="20" t="s">
        <v>2133</v>
      </c>
      <c r="E862" s="20" t="s">
        <v>41</v>
      </c>
      <c r="F862" s="21">
        <v>4909000000</v>
      </c>
      <c r="G862" s="20" t="s">
        <v>78</v>
      </c>
      <c r="H862" s="20" t="s">
        <v>2134</v>
      </c>
      <c r="I862" s="20"/>
      <c r="J862" s="20"/>
      <c r="K862" s="20"/>
      <c r="L862" s="20"/>
      <c r="M862" s="20"/>
      <c r="N862" s="21">
        <v>10</v>
      </c>
      <c r="O862" s="20"/>
      <c r="P862" s="23">
        <v>20</v>
      </c>
      <c r="Q862" s="24"/>
      <c r="R862" s="28">
        <v>22.6</v>
      </c>
      <c r="S862" s="42">
        <f t="shared" si="48"/>
        <v>14.690000000000001</v>
      </c>
      <c r="T862" s="25">
        <f t="shared" si="49"/>
        <v>0</v>
      </c>
      <c r="W862" s="31" t="s">
        <v>2143</v>
      </c>
    </row>
    <row r="863" spans="1:23" ht="11.25" customHeight="1" outlineLevel="3" x14ac:dyDescent="0.2">
      <c r="A863" s="12"/>
      <c r="B863" s="32" t="s">
        <v>2167</v>
      </c>
      <c r="C863" s="14"/>
      <c r="D863" s="14"/>
      <c r="E863" s="14"/>
      <c r="F863" s="14"/>
      <c r="G863" s="14"/>
      <c r="H863" s="14"/>
      <c r="I863" s="14"/>
      <c r="J863" s="14"/>
      <c r="K863" s="14"/>
      <c r="L863" s="14"/>
      <c r="M863" s="14"/>
      <c r="N863" s="14"/>
      <c r="O863" s="14"/>
      <c r="P863" s="14"/>
      <c r="Q863" s="14"/>
      <c r="R863" s="14"/>
      <c r="S863" s="41"/>
      <c r="T863" s="15"/>
    </row>
    <row r="864" spans="1:23" s="17" customFormat="1" ht="99.95" customHeight="1" outlineLevel="4" x14ac:dyDescent="0.2">
      <c r="A864" s="18" t="s">
        <v>2168</v>
      </c>
      <c r="B864" s="19" t="s">
        <v>2169</v>
      </c>
      <c r="C864" s="21">
        <v>4630112033656</v>
      </c>
      <c r="D864" s="20" t="s">
        <v>2133</v>
      </c>
      <c r="E864" s="20" t="s">
        <v>41</v>
      </c>
      <c r="F864" s="21">
        <v>4909000000</v>
      </c>
      <c r="G864" s="20" t="s">
        <v>78</v>
      </c>
      <c r="H864" s="20" t="s">
        <v>2134</v>
      </c>
      <c r="I864" s="20"/>
      <c r="J864" s="20"/>
      <c r="K864" s="20"/>
      <c r="L864" s="20"/>
      <c r="M864" s="20"/>
      <c r="N864" s="21">
        <v>10</v>
      </c>
      <c r="O864" s="20"/>
      <c r="P864" s="23">
        <v>20</v>
      </c>
      <c r="Q864" s="24"/>
      <c r="R864" s="28">
        <v>22.6</v>
      </c>
      <c r="S864" s="42">
        <f>R864*(1-$P$9/100)</f>
        <v>14.690000000000001</v>
      </c>
      <c r="T864" s="25">
        <f>Q864*S864</f>
        <v>0</v>
      </c>
      <c r="W864" s="31" t="s">
        <v>2170</v>
      </c>
    </row>
    <row r="865" spans="1:23" ht="11.25" customHeight="1" outlineLevel="3" x14ac:dyDescent="0.2">
      <c r="A865" s="12"/>
      <c r="B865" s="32" t="s">
        <v>2171</v>
      </c>
      <c r="C865" s="14"/>
      <c r="D865" s="14"/>
      <c r="E865" s="14"/>
      <c r="F865" s="14"/>
      <c r="G865" s="14"/>
      <c r="H865" s="14"/>
      <c r="I865" s="14"/>
      <c r="J865" s="14"/>
      <c r="K865" s="14"/>
      <c r="L865" s="14"/>
      <c r="M865" s="14"/>
      <c r="N865" s="14"/>
      <c r="O865" s="14"/>
      <c r="P865" s="14"/>
      <c r="Q865" s="14"/>
      <c r="R865" s="14"/>
      <c r="S865" s="41"/>
      <c r="T865" s="15"/>
    </row>
    <row r="866" spans="1:23" s="17" customFormat="1" ht="99.95" customHeight="1" outlineLevel="4" x14ac:dyDescent="0.2">
      <c r="A866" s="18" t="s">
        <v>2172</v>
      </c>
      <c r="B866" s="19" t="s">
        <v>2173</v>
      </c>
      <c r="C866" s="21">
        <v>4630112034714</v>
      </c>
      <c r="D866" s="20" t="s">
        <v>2133</v>
      </c>
      <c r="E866" s="20" t="s">
        <v>41</v>
      </c>
      <c r="F866" s="21">
        <v>4909000000</v>
      </c>
      <c r="G866" s="20" t="s">
        <v>78</v>
      </c>
      <c r="H866" s="20" t="s">
        <v>2134</v>
      </c>
      <c r="I866" s="20"/>
      <c r="J866" s="20" t="s">
        <v>199</v>
      </c>
      <c r="K866" s="20"/>
      <c r="L866" s="20"/>
      <c r="M866" s="20"/>
      <c r="N866" s="21">
        <v>10</v>
      </c>
      <c r="O866" s="20"/>
      <c r="P866" s="23">
        <v>20</v>
      </c>
      <c r="Q866" s="24"/>
      <c r="R866" s="28">
        <v>19.899999999999999</v>
      </c>
      <c r="S866" s="42">
        <f>R866*(1-$P$9/100)</f>
        <v>12.934999999999999</v>
      </c>
      <c r="T866" s="25">
        <f>Q866*S866</f>
        <v>0</v>
      </c>
      <c r="W866" s="31" t="s">
        <v>2174</v>
      </c>
    </row>
    <row r="867" spans="1:23" s="17" customFormat="1" ht="99.95" customHeight="1" outlineLevel="4" x14ac:dyDescent="0.2">
      <c r="A867" s="18" t="s">
        <v>2175</v>
      </c>
      <c r="B867" s="19" t="s">
        <v>2176</v>
      </c>
      <c r="C867" s="21">
        <v>4630112034738</v>
      </c>
      <c r="D867" s="20" t="s">
        <v>2133</v>
      </c>
      <c r="E867" s="20" t="s">
        <v>41</v>
      </c>
      <c r="F867" s="21">
        <v>4909000000</v>
      </c>
      <c r="G867" s="20" t="s">
        <v>78</v>
      </c>
      <c r="H867" s="20" t="s">
        <v>2134</v>
      </c>
      <c r="I867" s="20"/>
      <c r="J867" s="20" t="s">
        <v>199</v>
      </c>
      <c r="K867" s="20"/>
      <c r="L867" s="20"/>
      <c r="M867" s="20"/>
      <c r="N867" s="21">
        <v>10</v>
      </c>
      <c r="O867" s="20"/>
      <c r="P867" s="23">
        <v>20</v>
      </c>
      <c r="Q867" s="24"/>
      <c r="R867" s="28">
        <v>19.899999999999999</v>
      </c>
      <c r="S867" s="42">
        <f>R867*(1-$P$9/100)</f>
        <v>12.934999999999999</v>
      </c>
      <c r="T867" s="25">
        <f>Q867*S867</f>
        <v>0</v>
      </c>
      <c r="W867" s="31" t="s">
        <v>2174</v>
      </c>
    </row>
    <row r="868" spans="1:23" s="17" customFormat="1" ht="99.95" customHeight="1" outlineLevel="4" x14ac:dyDescent="0.2">
      <c r="A868" s="18" t="s">
        <v>2177</v>
      </c>
      <c r="B868" s="19" t="s">
        <v>2178</v>
      </c>
      <c r="C868" s="21">
        <v>4630112034790</v>
      </c>
      <c r="D868" s="20" t="s">
        <v>2133</v>
      </c>
      <c r="E868" s="20" t="s">
        <v>41</v>
      </c>
      <c r="F868" s="21">
        <v>4909000000</v>
      </c>
      <c r="G868" s="20" t="s">
        <v>78</v>
      </c>
      <c r="H868" s="20" t="s">
        <v>2134</v>
      </c>
      <c r="I868" s="20"/>
      <c r="J868" s="20" t="s">
        <v>199</v>
      </c>
      <c r="K868" s="20"/>
      <c r="L868" s="20"/>
      <c r="M868" s="20"/>
      <c r="N868" s="21">
        <v>10</v>
      </c>
      <c r="O868" s="20"/>
      <c r="P868" s="23">
        <v>20</v>
      </c>
      <c r="Q868" s="24"/>
      <c r="R868" s="28">
        <v>19.899999999999999</v>
      </c>
      <c r="S868" s="42">
        <f>R868*(1-$P$9/100)</f>
        <v>12.934999999999999</v>
      </c>
      <c r="T868" s="25">
        <f>Q868*S868</f>
        <v>0</v>
      </c>
      <c r="W868" s="31" t="s">
        <v>2174</v>
      </c>
    </row>
    <row r="869" spans="1:23" ht="11.25" customHeight="1" outlineLevel="3" x14ac:dyDescent="0.2">
      <c r="A869" s="12"/>
      <c r="B869" s="32" t="s">
        <v>2179</v>
      </c>
      <c r="C869" s="14"/>
      <c r="D869" s="14"/>
      <c r="E869" s="14"/>
      <c r="F869" s="14"/>
      <c r="G869" s="14"/>
      <c r="H869" s="14"/>
      <c r="I869" s="14"/>
      <c r="J869" s="14"/>
      <c r="K869" s="14"/>
      <c r="L869" s="14"/>
      <c r="M869" s="14"/>
      <c r="N869" s="14"/>
      <c r="O869" s="14"/>
      <c r="P869" s="14"/>
      <c r="Q869" s="14"/>
      <c r="R869" s="14"/>
      <c r="S869" s="41"/>
      <c r="T869" s="15"/>
    </row>
    <row r="870" spans="1:23" s="17" customFormat="1" ht="99.95" customHeight="1" outlineLevel="4" x14ac:dyDescent="0.2">
      <c r="A870" s="18" t="s">
        <v>2180</v>
      </c>
      <c r="B870" s="19" t="s">
        <v>2181</v>
      </c>
      <c r="C870" s="21">
        <v>4630112053838</v>
      </c>
      <c r="D870" s="20" t="s">
        <v>2133</v>
      </c>
      <c r="E870" s="20" t="s">
        <v>41</v>
      </c>
      <c r="F870" s="21">
        <v>4909000000</v>
      </c>
      <c r="G870" s="20" t="s">
        <v>78</v>
      </c>
      <c r="H870" s="20" t="s">
        <v>2134</v>
      </c>
      <c r="I870" s="20"/>
      <c r="J870" s="20"/>
      <c r="K870" s="20"/>
      <c r="L870" s="20"/>
      <c r="M870" s="20"/>
      <c r="N870" s="21">
        <v>10</v>
      </c>
      <c r="O870" s="20"/>
      <c r="P870" s="23">
        <v>20</v>
      </c>
      <c r="Q870" s="24"/>
      <c r="R870" s="28">
        <v>22.6</v>
      </c>
      <c r="S870" s="42">
        <f t="shared" ref="S870:S882" si="50">R870*(1-$P$9/100)</f>
        <v>14.690000000000001</v>
      </c>
      <c r="T870" s="25">
        <f t="shared" ref="T870:T882" si="51">Q870*S870</f>
        <v>0</v>
      </c>
      <c r="W870" s="31" t="s">
        <v>2182</v>
      </c>
    </row>
    <row r="871" spans="1:23" s="17" customFormat="1" ht="99.95" customHeight="1" outlineLevel="4" x14ac:dyDescent="0.2">
      <c r="A871" s="18" t="s">
        <v>2183</v>
      </c>
      <c r="B871" s="19" t="s">
        <v>2184</v>
      </c>
      <c r="C871" s="21">
        <v>4630112053845</v>
      </c>
      <c r="D871" s="20" t="s">
        <v>2133</v>
      </c>
      <c r="E871" s="20" t="s">
        <v>41</v>
      </c>
      <c r="F871" s="21">
        <v>4909000000</v>
      </c>
      <c r="G871" s="20" t="s">
        <v>78</v>
      </c>
      <c r="H871" s="20" t="s">
        <v>2134</v>
      </c>
      <c r="I871" s="20"/>
      <c r="J871" s="20"/>
      <c r="K871" s="20"/>
      <c r="L871" s="20"/>
      <c r="M871" s="20"/>
      <c r="N871" s="21">
        <v>10</v>
      </c>
      <c r="O871" s="20"/>
      <c r="P871" s="23">
        <v>20</v>
      </c>
      <c r="Q871" s="24"/>
      <c r="R871" s="28">
        <v>22.6</v>
      </c>
      <c r="S871" s="42">
        <f t="shared" si="50"/>
        <v>14.690000000000001</v>
      </c>
      <c r="T871" s="25">
        <f t="shared" si="51"/>
        <v>0</v>
      </c>
      <c r="W871" s="31" t="s">
        <v>2182</v>
      </c>
    </row>
    <row r="872" spans="1:23" s="17" customFormat="1" ht="99.95" customHeight="1" outlineLevel="4" x14ac:dyDescent="0.2">
      <c r="A872" s="18" t="s">
        <v>2185</v>
      </c>
      <c r="B872" s="19" t="s">
        <v>2186</v>
      </c>
      <c r="C872" s="21">
        <v>4630112053852</v>
      </c>
      <c r="D872" s="20" t="s">
        <v>2133</v>
      </c>
      <c r="E872" s="20" t="s">
        <v>41</v>
      </c>
      <c r="F872" s="21">
        <v>4909000000</v>
      </c>
      <c r="G872" s="20" t="s">
        <v>78</v>
      </c>
      <c r="H872" s="20" t="s">
        <v>2134</v>
      </c>
      <c r="I872" s="20"/>
      <c r="J872" s="20"/>
      <c r="K872" s="20"/>
      <c r="L872" s="20"/>
      <c r="M872" s="20"/>
      <c r="N872" s="21">
        <v>10</v>
      </c>
      <c r="O872" s="20"/>
      <c r="P872" s="23">
        <v>20</v>
      </c>
      <c r="Q872" s="24"/>
      <c r="R872" s="28">
        <v>22.6</v>
      </c>
      <c r="S872" s="42">
        <f t="shared" si="50"/>
        <v>14.690000000000001</v>
      </c>
      <c r="T872" s="25">
        <f t="shared" si="51"/>
        <v>0</v>
      </c>
      <c r="W872" s="31" t="s">
        <v>2182</v>
      </c>
    </row>
    <row r="873" spans="1:23" s="17" customFormat="1" ht="99.95" customHeight="1" outlineLevel="4" x14ac:dyDescent="0.2">
      <c r="A873" s="18" t="s">
        <v>2187</v>
      </c>
      <c r="B873" s="19" t="s">
        <v>2188</v>
      </c>
      <c r="C873" s="21">
        <v>4630112053869</v>
      </c>
      <c r="D873" s="20" t="s">
        <v>2133</v>
      </c>
      <c r="E873" s="20" t="s">
        <v>41</v>
      </c>
      <c r="F873" s="21">
        <v>4909000000</v>
      </c>
      <c r="G873" s="20" t="s">
        <v>78</v>
      </c>
      <c r="H873" s="20" t="s">
        <v>2134</v>
      </c>
      <c r="I873" s="20"/>
      <c r="J873" s="20"/>
      <c r="K873" s="20"/>
      <c r="L873" s="20"/>
      <c r="M873" s="20"/>
      <c r="N873" s="21">
        <v>10</v>
      </c>
      <c r="O873" s="20"/>
      <c r="P873" s="23">
        <v>20</v>
      </c>
      <c r="Q873" s="24"/>
      <c r="R873" s="28">
        <v>22.6</v>
      </c>
      <c r="S873" s="42">
        <f t="shared" si="50"/>
        <v>14.690000000000001</v>
      </c>
      <c r="T873" s="25">
        <f t="shared" si="51"/>
        <v>0</v>
      </c>
      <c r="W873" s="31" t="s">
        <v>2182</v>
      </c>
    </row>
    <row r="874" spans="1:23" s="17" customFormat="1" ht="99.95" customHeight="1" outlineLevel="4" x14ac:dyDescent="0.2">
      <c r="A874" s="18" t="s">
        <v>2189</v>
      </c>
      <c r="B874" s="19" t="s">
        <v>2190</v>
      </c>
      <c r="C874" s="21">
        <v>4630112053883</v>
      </c>
      <c r="D874" s="20" t="s">
        <v>2133</v>
      </c>
      <c r="E874" s="20" t="s">
        <v>41</v>
      </c>
      <c r="F874" s="21">
        <v>4909000000</v>
      </c>
      <c r="G874" s="20" t="s">
        <v>78</v>
      </c>
      <c r="H874" s="20" t="s">
        <v>2134</v>
      </c>
      <c r="I874" s="20"/>
      <c r="J874" s="20"/>
      <c r="K874" s="20"/>
      <c r="L874" s="20"/>
      <c r="M874" s="20"/>
      <c r="N874" s="21">
        <v>10</v>
      </c>
      <c r="O874" s="20"/>
      <c r="P874" s="23">
        <v>20</v>
      </c>
      <c r="Q874" s="24"/>
      <c r="R874" s="28">
        <v>22.6</v>
      </c>
      <c r="S874" s="42">
        <f t="shared" si="50"/>
        <v>14.690000000000001</v>
      </c>
      <c r="T874" s="25">
        <f t="shared" si="51"/>
        <v>0</v>
      </c>
      <c r="W874" s="31" t="s">
        <v>2182</v>
      </c>
    </row>
    <row r="875" spans="1:23" s="17" customFormat="1" ht="99.95" customHeight="1" outlineLevel="4" x14ac:dyDescent="0.2">
      <c r="A875" s="18" t="s">
        <v>2191</v>
      </c>
      <c r="B875" s="19" t="s">
        <v>2192</v>
      </c>
      <c r="C875" s="21">
        <v>4630112053890</v>
      </c>
      <c r="D875" s="20" t="s">
        <v>2133</v>
      </c>
      <c r="E875" s="20" t="s">
        <v>41</v>
      </c>
      <c r="F875" s="21">
        <v>4909000000</v>
      </c>
      <c r="G875" s="20" t="s">
        <v>78</v>
      </c>
      <c r="H875" s="20" t="s">
        <v>2134</v>
      </c>
      <c r="I875" s="20"/>
      <c r="J875" s="20"/>
      <c r="K875" s="20"/>
      <c r="L875" s="20"/>
      <c r="M875" s="20"/>
      <c r="N875" s="21">
        <v>10</v>
      </c>
      <c r="O875" s="20"/>
      <c r="P875" s="23">
        <v>20</v>
      </c>
      <c r="Q875" s="24"/>
      <c r="R875" s="28">
        <v>22.6</v>
      </c>
      <c r="S875" s="42">
        <f t="shared" si="50"/>
        <v>14.690000000000001</v>
      </c>
      <c r="T875" s="25">
        <f t="shared" si="51"/>
        <v>0</v>
      </c>
      <c r="W875" s="31" t="s">
        <v>2182</v>
      </c>
    </row>
    <row r="876" spans="1:23" s="17" customFormat="1" ht="99.95" customHeight="1" outlineLevel="4" x14ac:dyDescent="0.2">
      <c r="A876" s="18" t="s">
        <v>2193</v>
      </c>
      <c r="B876" s="19" t="s">
        <v>2194</v>
      </c>
      <c r="C876" s="21">
        <v>4630112053906</v>
      </c>
      <c r="D876" s="20" t="s">
        <v>2133</v>
      </c>
      <c r="E876" s="20" t="s">
        <v>41</v>
      </c>
      <c r="F876" s="21">
        <v>4909000000</v>
      </c>
      <c r="G876" s="20" t="s">
        <v>78</v>
      </c>
      <c r="H876" s="20" t="s">
        <v>2134</v>
      </c>
      <c r="I876" s="20"/>
      <c r="J876" s="20"/>
      <c r="K876" s="20"/>
      <c r="L876" s="20"/>
      <c r="M876" s="20"/>
      <c r="N876" s="21">
        <v>10</v>
      </c>
      <c r="O876" s="20"/>
      <c r="P876" s="23">
        <v>20</v>
      </c>
      <c r="Q876" s="24"/>
      <c r="R876" s="28">
        <v>22.6</v>
      </c>
      <c r="S876" s="42">
        <f t="shared" si="50"/>
        <v>14.690000000000001</v>
      </c>
      <c r="T876" s="25">
        <f t="shared" si="51"/>
        <v>0</v>
      </c>
      <c r="W876" s="31" t="s">
        <v>2182</v>
      </c>
    </row>
    <row r="877" spans="1:23" s="17" customFormat="1" ht="99.95" customHeight="1" outlineLevel="4" x14ac:dyDescent="0.2">
      <c r="A877" s="18" t="s">
        <v>2195</v>
      </c>
      <c r="B877" s="19" t="s">
        <v>2196</v>
      </c>
      <c r="C877" s="21">
        <v>4630112053920</v>
      </c>
      <c r="D877" s="20" t="s">
        <v>2133</v>
      </c>
      <c r="E877" s="20" t="s">
        <v>41</v>
      </c>
      <c r="F877" s="21">
        <v>4909000000</v>
      </c>
      <c r="G877" s="20" t="s">
        <v>78</v>
      </c>
      <c r="H877" s="20" t="s">
        <v>2134</v>
      </c>
      <c r="I877" s="20"/>
      <c r="J877" s="20"/>
      <c r="K877" s="20"/>
      <c r="L877" s="20"/>
      <c r="M877" s="20"/>
      <c r="N877" s="21">
        <v>10</v>
      </c>
      <c r="O877" s="20"/>
      <c r="P877" s="23">
        <v>20</v>
      </c>
      <c r="Q877" s="24"/>
      <c r="R877" s="28">
        <v>22.6</v>
      </c>
      <c r="S877" s="42">
        <f t="shared" si="50"/>
        <v>14.690000000000001</v>
      </c>
      <c r="T877" s="25">
        <f t="shared" si="51"/>
        <v>0</v>
      </c>
      <c r="W877" s="31" t="s">
        <v>2182</v>
      </c>
    </row>
    <row r="878" spans="1:23" s="17" customFormat="1" ht="99.95" customHeight="1" outlineLevel="4" x14ac:dyDescent="0.2">
      <c r="A878" s="18" t="s">
        <v>2197</v>
      </c>
      <c r="B878" s="19" t="s">
        <v>2198</v>
      </c>
      <c r="C878" s="21">
        <v>4630112053937</v>
      </c>
      <c r="D878" s="20" t="s">
        <v>2133</v>
      </c>
      <c r="E878" s="20" t="s">
        <v>41</v>
      </c>
      <c r="F878" s="21">
        <v>4909000000</v>
      </c>
      <c r="G878" s="20" t="s">
        <v>78</v>
      </c>
      <c r="H878" s="20" t="s">
        <v>2142</v>
      </c>
      <c r="I878" s="20"/>
      <c r="J878" s="20"/>
      <c r="K878" s="20"/>
      <c r="L878" s="20"/>
      <c r="M878" s="20"/>
      <c r="N878" s="21">
        <v>10</v>
      </c>
      <c r="O878" s="20"/>
      <c r="P878" s="23">
        <v>20</v>
      </c>
      <c r="Q878" s="24"/>
      <c r="R878" s="28">
        <v>22.6</v>
      </c>
      <c r="S878" s="42">
        <f t="shared" si="50"/>
        <v>14.690000000000001</v>
      </c>
      <c r="T878" s="25">
        <f t="shared" si="51"/>
        <v>0</v>
      </c>
      <c r="W878" s="31" t="s">
        <v>2182</v>
      </c>
    </row>
    <row r="879" spans="1:23" s="17" customFormat="1" ht="99.95" customHeight="1" outlineLevel="4" x14ac:dyDescent="0.2">
      <c r="A879" s="18" t="s">
        <v>2199</v>
      </c>
      <c r="B879" s="19" t="s">
        <v>2200</v>
      </c>
      <c r="C879" s="21">
        <v>4630112053944</v>
      </c>
      <c r="D879" s="20" t="s">
        <v>2133</v>
      </c>
      <c r="E879" s="20" t="s">
        <v>41</v>
      </c>
      <c r="F879" s="21">
        <v>4909000000</v>
      </c>
      <c r="G879" s="20" t="s">
        <v>78</v>
      </c>
      <c r="H879" s="20" t="s">
        <v>2142</v>
      </c>
      <c r="I879" s="20"/>
      <c r="J879" s="20"/>
      <c r="K879" s="20"/>
      <c r="L879" s="20"/>
      <c r="M879" s="20"/>
      <c r="N879" s="21">
        <v>10</v>
      </c>
      <c r="O879" s="20"/>
      <c r="P879" s="23">
        <v>20</v>
      </c>
      <c r="Q879" s="24"/>
      <c r="R879" s="28">
        <v>22.6</v>
      </c>
      <c r="S879" s="42">
        <f t="shared" si="50"/>
        <v>14.690000000000001</v>
      </c>
      <c r="T879" s="25">
        <f t="shared" si="51"/>
        <v>0</v>
      </c>
      <c r="W879" s="31" t="s">
        <v>2182</v>
      </c>
    </row>
    <row r="880" spans="1:23" s="17" customFormat="1" ht="99.95" customHeight="1" outlineLevel="4" x14ac:dyDescent="0.2">
      <c r="A880" s="18" t="s">
        <v>2201</v>
      </c>
      <c r="B880" s="19" t="s">
        <v>2202</v>
      </c>
      <c r="C880" s="21">
        <v>4630112053951</v>
      </c>
      <c r="D880" s="20" t="s">
        <v>2133</v>
      </c>
      <c r="E880" s="20" t="s">
        <v>41</v>
      </c>
      <c r="F880" s="21">
        <v>4909000000</v>
      </c>
      <c r="G880" s="20" t="s">
        <v>78</v>
      </c>
      <c r="H880" s="20" t="s">
        <v>2142</v>
      </c>
      <c r="I880" s="20"/>
      <c r="J880" s="20"/>
      <c r="K880" s="20"/>
      <c r="L880" s="20"/>
      <c r="M880" s="20"/>
      <c r="N880" s="21">
        <v>10</v>
      </c>
      <c r="O880" s="20"/>
      <c r="P880" s="23">
        <v>20</v>
      </c>
      <c r="Q880" s="24"/>
      <c r="R880" s="28">
        <v>22.6</v>
      </c>
      <c r="S880" s="42">
        <f t="shared" si="50"/>
        <v>14.690000000000001</v>
      </c>
      <c r="T880" s="25">
        <f t="shared" si="51"/>
        <v>0</v>
      </c>
      <c r="W880" s="31" t="s">
        <v>2182</v>
      </c>
    </row>
    <row r="881" spans="1:32" s="17" customFormat="1" ht="99.95" customHeight="1" outlineLevel="4" x14ac:dyDescent="0.2">
      <c r="A881" s="18" t="s">
        <v>2203</v>
      </c>
      <c r="B881" s="19" t="s">
        <v>2204</v>
      </c>
      <c r="C881" s="21">
        <v>4630112053968</v>
      </c>
      <c r="D881" s="20" t="s">
        <v>2133</v>
      </c>
      <c r="E881" s="20" t="s">
        <v>41</v>
      </c>
      <c r="F881" s="21">
        <v>4909000000</v>
      </c>
      <c r="G881" s="20" t="s">
        <v>78</v>
      </c>
      <c r="H881" s="20" t="s">
        <v>2142</v>
      </c>
      <c r="I881" s="20"/>
      <c r="J881" s="20"/>
      <c r="K881" s="20"/>
      <c r="L881" s="20"/>
      <c r="M881" s="20"/>
      <c r="N881" s="21">
        <v>10</v>
      </c>
      <c r="O881" s="20"/>
      <c r="P881" s="23">
        <v>20</v>
      </c>
      <c r="Q881" s="24"/>
      <c r="R881" s="28">
        <v>22.6</v>
      </c>
      <c r="S881" s="42">
        <f t="shared" si="50"/>
        <v>14.690000000000001</v>
      </c>
      <c r="T881" s="25">
        <f t="shared" si="51"/>
        <v>0</v>
      </c>
      <c r="W881" s="31" t="s">
        <v>2182</v>
      </c>
    </row>
    <row r="882" spans="1:32" s="17" customFormat="1" ht="99.95" customHeight="1" outlineLevel="4" x14ac:dyDescent="0.2">
      <c r="A882" s="18" t="s">
        <v>2205</v>
      </c>
      <c r="B882" s="19" t="s">
        <v>2206</v>
      </c>
      <c r="C882" s="21">
        <v>4630112055764</v>
      </c>
      <c r="D882" s="20" t="s">
        <v>2133</v>
      </c>
      <c r="E882" s="20" t="s">
        <v>41</v>
      </c>
      <c r="F882" s="21">
        <v>4909000000</v>
      </c>
      <c r="G882" s="20" t="s">
        <v>78</v>
      </c>
      <c r="H882" s="20" t="s">
        <v>2142</v>
      </c>
      <c r="I882" s="20"/>
      <c r="J882" s="20"/>
      <c r="K882" s="20"/>
      <c r="L882" s="20"/>
      <c r="M882" s="20"/>
      <c r="N882" s="21">
        <v>10</v>
      </c>
      <c r="O882" s="20"/>
      <c r="P882" s="23">
        <v>20</v>
      </c>
      <c r="Q882" s="24"/>
      <c r="R882" s="28">
        <v>22.6</v>
      </c>
      <c r="S882" s="42">
        <f t="shared" si="50"/>
        <v>14.690000000000001</v>
      </c>
      <c r="T882" s="25">
        <f t="shared" si="51"/>
        <v>0</v>
      </c>
      <c r="W882" s="31" t="s">
        <v>2182</v>
      </c>
    </row>
    <row r="883" spans="1:32" ht="11.25" customHeight="1" outlineLevel="3" x14ac:dyDescent="0.2">
      <c r="A883" s="12"/>
      <c r="B883" s="32" t="s">
        <v>2207</v>
      </c>
      <c r="C883" s="14"/>
      <c r="D883" s="14"/>
      <c r="E883" s="14"/>
      <c r="F883" s="14"/>
      <c r="G883" s="14"/>
      <c r="H883" s="14"/>
      <c r="I883" s="14"/>
      <c r="J883" s="14"/>
      <c r="K883" s="14"/>
      <c r="L883" s="14"/>
      <c r="M883" s="14"/>
      <c r="N883" s="14"/>
      <c r="O883" s="14"/>
      <c r="P883" s="14"/>
      <c r="Q883" s="14"/>
      <c r="R883" s="14"/>
      <c r="S883" s="41"/>
      <c r="T883" s="15"/>
    </row>
    <row r="884" spans="1:32" s="17" customFormat="1" ht="99.95" customHeight="1" outlineLevel="4" x14ac:dyDescent="0.2">
      <c r="A884" s="18" t="s">
        <v>2208</v>
      </c>
      <c r="B884" s="19" t="s">
        <v>2209</v>
      </c>
      <c r="C884" s="21">
        <v>4630112061079</v>
      </c>
      <c r="D884" s="20" t="s">
        <v>2133</v>
      </c>
      <c r="E884" s="20" t="s">
        <v>41</v>
      </c>
      <c r="F884" s="21">
        <v>4909000000</v>
      </c>
      <c r="G884" s="20" t="s">
        <v>174</v>
      </c>
      <c r="H884" s="20" t="s">
        <v>2134</v>
      </c>
      <c r="I884" s="20"/>
      <c r="J884" s="20"/>
      <c r="K884" s="20"/>
      <c r="L884" s="20"/>
      <c r="M884" s="20"/>
      <c r="N884" s="21">
        <v>1</v>
      </c>
      <c r="O884" s="20"/>
      <c r="P884" s="23">
        <v>20</v>
      </c>
      <c r="Q884" s="24"/>
      <c r="R884" s="28">
        <v>227.9</v>
      </c>
      <c r="S884" s="42">
        <f t="shared" ref="S884:S900" si="52">R884*(1-$P$9/100)</f>
        <v>148.13500000000002</v>
      </c>
      <c r="T884" s="25">
        <f t="shared" ref="T884:T900" si="53">Q884*S884</f>
        <v>0</v>
      </c>
      <c r="W884" s="44" t="s">
        <v>2210</v>
      </c>
      <c r="X884" s="44"/>
      <c r="Y884" s="44"/>
      <c r="Z884" s="44"/>
      <c r="AA884" s="44"/>
      <c r="AB884" s="44"/>
      <c r="AC884" s="44"/>
    </row>
    <row r="885" spans="1:32" s="17" customFormat="1" ht="99.95" customHeight="1" outlineLevel="4" x14ac:dyDescent="0.2">
      <c r="A885" s="18" t="s">
        <v>2211</v>
      </c>
      <c r="B885" s="19" t="s">
        <v>2212</v>
      </c>
      <c r="C885" s="21">
        <v>4630112061529</v>
      </c>
      <c r="D885" s="20" t="s">
        <v>2133</v>
      </c>
      <c r="E885" s="20" t="s">
        <v>41</v>
      </c>
      <c r="F885" s="21">
        <v>4909000000</v>
      </c>
      <c r="G885" s="20" t="s">
        <v>174</v>
      </c>
      <c r="H885" s="20" t="s">
        <v>2134</v>
      </c>
      <c r="I885" s="20"/>
      <c r="J885" s="20"/>
      <c r="K885" s="20"/>
      <c r="L885" s="20"/>
      <c r="M885" s="20"/>
      <c r="N885" s="21">
        <v>1</v>
      </c>
      <c r="O885" s="20"/>
      <c r="P885" s="23">
        <v>20</v>
      </c>
      <c r="Q885" s="24"/>
      <c r="R885" s="28">
        <v>183.7</v>
      </c>
      <c r="S885" s="42">
        <f t="shared" si="52"/>
        <v>119.405</v>
      </c>
      <c r="T885" s="25">
        <f t="shared" si="53"/>
        <v>0</v>
      </c>
      <c r="W885" s="44" t="s">
        <v>2213</v>
      </c>
      <c r="X885" s="44"/>
      <c r="Y885" s="44"/>
      <c r="Z885" s="44"/>
      <c r="AA885" s="44"/>
      <c r="AB885" s="44"/>
      <c r="AC885" s="44"/>
      <c r="AD885" s="44"/>
    </row>
    <row r="886" spans="1:32" s="17" customFormat="1" ht="99.95" customHeight="1" outlineLevel="4" x14ac:dyDescent="0.2">
      <c r="A886" s="18" t="s">
        <v>2214</v>
      </c>
      <c r="B886" s="19" t="s">
        <v>2215</v>
      </c>
      <c r="C886" s="21">
        <v>4630112061543</v>
      </c>
      <c r="D886" s="20" t="s">
        <v>2133</v>
      </c>
      <c r="E886" s="20" t="s">
        <v>41</v>
      </c>
      <c r="F886" s="21">
        <v>4909000000</v>
      </c>
      <c r="G886" s="20" t="s">
        <v>174</v>
      </c>
      <c r="H886" s="20" t="s">
        <v>2134</v>
      </c>
      <c r="I886" s="20"/>
      <c r="J886" s="20"/>
      <c r="K886" s="20"/>
      <c r="L886" s="20"/>
      <c r="M886" s="20"/>
      <c r="N886" s="21">
        <v>1</v>
      </c>
      <c r="O886" s="20"/>
      <c r="P886" s="23">
        <v>20</v>
      </c>
      <c r="Q886" s="24"/>
      <c r="R886" s="28">
        <v>183.7</v>
      </c>
      <c r="S886" s="42">
        <f t="shared" si="52"/>
        <v>119.405</v>
      </c>
      <c r="T886" s="25">
        <f t="shared" si="53"/>
        <v>0</v>
      </c>
      <c r="W886" s="44" t="s">
        <v>2216</v>
      </c>
      <c r="X886" s="44"/>
      <c r="Y886" s="44"/>
      <c r="Z886" s="44"/>
      <c r="AA886" s="44"/>
      <c r="AB886" s="44"/>
      <c r="AC886" s="44"/>
      <c r="AD886" s="44"/>
    </row>
    <row r="887" spans="1:32" s="17" customFormat="1" ht="99.95" customHeight="1" outlineLevel="4" x14ac:dyDescent="0.2">
      <c r="A887" s="18" t="s">
        <v>2217</v>
      </c>
      <c r="B887" s="19" t="s">
        <v>2218</v>
      </c>
      <c r="C887" s="21">
        <v>4630112061550</v>
      </c>
      <c r="D887" s="20" t="s">
        <v>2133</v>
      </c>
      <c r="E887" s="20" t="s">
        <v>41</v>
      </c>
      <c r="F887" s="21">
        <v>4909000000</v>
      </c>
      <c r="G887" s="20" t="s">
        <v>174</v>
      </c>
      <c r="H887" s="20" t="s">
        <v>2134</v>
      </c>
      <c r="I887" s="20"/>
      <c r="J887" s="20"/>
      <c r="K887" s="20"/>
      <c r="L887" s="20"/>
      <c r="M887" s="20"/>
      <c r="N887" s="21">
        <v>1</v>
      </c>
      <c r="O887" s="20"/>
      <c r="P887" s="23">
        <v>20</v>
      </c>
      <c r="Q887" s="24"/>
      <c r="R887" s="28">
        <v>183.7</v>
      </c>
      <c r="S887" s="42">
        <f t="shared" si="52"/>
        <v>119.405</v>
      </c>
      <c r="T887" s="25">
        <f t="shared" si="53"/>
        <v>0</v>
      </c>
      <c r="W887" s="44" t="s">
        <v>2219</v>
      </c>
      <c r="X887" s="44"/>
      <c r="Y887" s="44"/>
      <c r="Z887" s="44"/>
      <c r="AA887" s="44"/>
      <c r="AB887" s="44"/>
      <c r="AC887" s="44"/>
      <c r="AD887" s="44"/>
    </row>
    <row r="888" spans="1:32" s="17" customFormat="1" ht="99.95" customHeight="1" outlineLevel="4" x14ac:dyDescent="0.2">
      <c r="A888" s="18" t="s">
        <v>2220</v>
      </c>
      <c r="B888" s="19" t="s">
        <v>2221</v>
      </c>
      <c r="C888" s="21">
        <v>4630112061567</v>
      </c>
      <c r="D888" s="20" t="s">
        <v>2133</v>
      </c>
      <c r="E888" s="20" t="s">
        <v>41</v>
      </c>
      <c r="F888" s="21">
        <v>4909000000</v>
      </c>
      <c r="G888" s="20" t="s">
        <v>174</v>
      </c>
      <c r="H888" s="20" t="s">
        <v>2134</v>
      </c>
      <c r="I888" s="20"/>
      <c r="J888" s="20"/>
      <c r="K888" s="20"/>
      <c r="L888" s="20"/>
      <c r="M888" s="20"/>
      <c r="N888" s="21">
        <v>1</v>
      </c>
      <c r="O888" s="20"/>
      <c r="P888" s="23">
        <v>20</v>
      </c>
      <c r="Q888" s="24"/>
      <c r="R888" s="28">
        <v>183.7</v>
      </c>
      <c r="S888" s="42">
        <f t="shared" si="52"/>
        <v>119.405</v>
      </c>
      <c r="T888" s="25">
        <f t="shared" si="53"/>
        <v>0</v>
      </c>
      <c r="W888" s="44" t="s">
        <v>2222</v>
      </c>
      <c r="X888" s="44"/>
      <c r="Y888" s="44"/>
      <c r="Z888" s="44"/>
      <c r="AA888" s="44"/>
      <c r="AB888" s="44"/>
      <c r="AC888" s="44"/>
      <c r="AD888" s="44"/>
    </row>
    <row r="889" spans="1:32" s="17" customFormat="1" ht="99.95" customHeight="1" outlineLevel="4" x14ac:dyDescent="0.2">
      <c r="A889" s="18" t="s">
        <v>2223</v>
      </c>
      <c r="B889" s="19" t="s">
        <v>2224</v>
      </c>
      <c r="C889" s="21">
        <v>4630112061574</v>
      </c>
      <c r="D889" s="20" t="s">
        <v>2133</v>
      </c>
      <c r="E889" s="20" t="s">
        <v>41</v>
      </c>
      <c r="F889" s="21">
        <v>4909000000</v>
      </c>
      <c r="G889" s="20" t="s">
        <v>174</v>
      </c>
      <c r="H889" s="20" t="s">
        <v>2134</v>
      </c>
      <c r="I889" s="20"/>
      <c r="J889" s="20" t="s">
        <v>199</v>
      </c>
      <c r="K889" s="20"/>
      <c r="L889" s="20"/>
      <c r="M889" s="20"/>
      <c r="N889" s="21">
        <v>1</v>
      </c>
      <c r="O889" s="20"/>
      <c r="P889" s="23">
        <v>20</v>
      </c>
      <c r="Q889" s="24"/>
      <c r="R889" s="28">
        <v>164.2</v>
      </c>
      <c r="S889" s="42">
        <f t="shared" si="52"/>
        <v>106.72999999999999</v>
      </c>
      <c r="T889" s="25">
        <f t="shared" si="53"/>
        <v>0</v>
      </c>
      <c r="W889" s="44" t="s">
        <v>2225</v>
      </c>
      <c r="X889" s="44"/>
      <c r="Y889" s="44"/>
      <c r="Z889" s="44"/>
      <c r="AA889" s="44"/>
      <c r="AB889" s="44"/>
      <c r="AC889" s="44"/>
      <c r="AD889" s="44"/>
    </row>
    <row r="890" spans="1:32" s="17" customFormat="1" ht="99.95" customHeight="1" outlineLevel="4" x14ac:dyDescent="0.2">
      <c r="A890" s="18" t="s">
        <v>2226</v>
      </c>
      <c r="B890" s="19" t="s">
        <v>2227</v>
      </c>
      <c r="C890" s="21">
        <v>4630112061581</v>
      </c>
      <c r="D890" s="20" t="s">
        <v>2133</v>
      </c>
      <c r="E890" s="20" t="s">
        <v>41</v>
      </c>
      <c r="F890" s="21">
        <v>4909000000</v>
      </c>
      <c r="G890" s="20" t="s">
        <v>174</v>
      </c>
      <c r="H890" s="20" t="s">
        <v>2134</v>
      </c>
      <c r="I890" s="20"/>
      <c r="J890" s="20" t="s">
        <v>199</v>
      </c>
      <c r="K890" s="20"/>
      <c r="L890" s="20"/>
      <c r="M890" s="20"/>
      <c r="N890" s="21">
        <v>1</v>
      </c>
      <c r="O890" s="20"/>
      <c r="P890" s="23">
        <v>20</v>
      </c>
      <c r="Q890" s="24"/>
      <c r="R890" s="28">
        <v>164.2</v>
      </c>
      <c r="S890" s="42">
        <f t="shared" si="52"/>
        <v>106.72999999999999</v>
      </c>
      <c r="T890" s="25">
        <f t="shared" si="53"/>
        <v>0</v>
      </c>
      <c r="W890" s="44" t="s">
        <v>2228</v>
      </c>
      <c r="X890" s="44"/>
      <c r="Y890" s="44"/>
      <c r="Z890" s="44"/>
      <c r="AA890" s="44"/>
      <c r="AB890" s="44"/>
      <c r="AC890" s="44"/>
      <c r="AD890" s="44"/>
    </row>
    <row r="891" spans="1:32" s="17" customFormat="1" ht="99.95" customHeight="1" outlineLevel="4" x14ac:dyDescent="0.2">
      <c r="A891" s="18" t="s">
        <v>2229</v>
      </c>
      <c r="B891" s="19" t="s">
        <v>2230</v>
      </c>
      <c r="C891" s="21">
        <v>4630112061611</v>
      </c>
      <c r="D891" s="20" t="s">
        <v>2133</v>
      </c>
      <c r="E891" s="20" t="s">
        <v>41</v>
      </c>
      <c r="F891" s="21">
        <v>4909000000</v>
      </c>
      <c r="G891" s="20" t="s">
        <v>174</v>
      </c>
      <c r="H891" s="20" t="s">
        <v>2134</v>
      </c>
      <c r="I891" s="20"/>
      <c r="J891" s="20" t="s">
        <v>199</v>
      </c>
      <c r="K891" s="20"/>
      <c r="L891" s="20"/>
      <c r="M891" s="20"/>
      <c r="N891" s="21">
        <v>1</v>
      </c>
      <c r="O891" s="20"/>
      <c r="P891" s="23">
        <v>20</v>
      </c>
      <c r="Q891" s="24"/>
      <c r="R891" s="28">
        <v>164.2</v>
      </c>
      <c r="S891" s="42">
        <f t="shared" si="52"/>
        <v>106.72999999999999</v>
      </c>
      <c r="T891" s="25">
        <f t="shared" si="53"/>
        <v>0</v>
      </c>
      <c r="W891" s="44" t="s">
        <v>2231</v>
      </c>
      <c r="X891" s="44"/>
      <c r="Y891" s="44"/>
      <c r="Z891" s="44"/>
      <c r="AA891" s="44"/>
      <c r="AB891" s="44"/>
      <c r="AC891" s="44"/>
    </row>
    <row r="892" spans="1:32" s="17" customFormat="1" ht="99.95" customHeight="1" outlineLevel="4" x14ac:dyDescent="0.2">
      <c r="A892" s="18" t="s">
        <v>2232</v>
      </c>
      <c r="B892" s="19" t="s">
        <v>2233</v>
      </c>
      <c r="C892" s="21">
        <v>4630112061598</v>
      </c>
      <c r="D892" s="20" t="s">
        <v>2133</v>
      </c>
      <c r="E892" s="20" t="s">
        <v>41</v>
      </c>
      <c r="F892" s="21">
        <v>4909000000</v>
      </c>
      <c r="G892" s="20" t="s">
        <v>174</v>
      </c>
      <c r="H892" s="20" t="s">
        <v>2134</v>
      </c>
      <c r="I892" s="20"/>
      <c r="J892" s="20" t="s">
        <v>199</v>
      </c>
      <c r="K892" s="20"/>
      <c r="L892" s="20"/>
      <c r="M892" s="20"/>
      <c r="N892" s="21">
        <v>1</v>
      </c>
      <c r="O892" s="20"/>
      <c r="P892" s="23">
        <v>20</v>
      </c>
      <c r="Q892" s="24"/>
      <c r="R892" s="28">
        <v>164.2</v>
      </c>
      <c r="S892" s="42">
        <f t="shared" si="52"/>
        <v>106.72999999999999</v>
      </c>
      <c r="T892" s="25">
        <f t="shared" si="53"/>
        <v>0</v>
      </c>
      <c r="W892" s="44" t="s">
        <v>2234</v>
      </c>
      <c r="X892" s="44"/>
      <c r="Y892" s="44"/>
      <c r="Z892" s="44"/>
      <c r="AA892" s="44"/>
      <c r="AB892" s="44"/>
      <c r="AC892" s="44"/>
      <c r="AD892" s="44"/>
    </row>
    <row r="893" spans="1:32" s="17" customFormat="1" ht="99.95" customHeight="1" outlineLevel="4" x14ac:dyDescent="0.2">
      <c r="A893" s="18" t="s">
        <v>2235</v>
      </c>
      <c r="B893" s="19" t="s">
        <v>2236</v>
      </c>
      <c r="C893" s="21">
        <v>4630112061628</v>
      </c>
      <c r="D893" s="20" t="s">
        <v>2133</v>
      </c>
      <c r="E893" s="20" t="s">
        <v>41</v>
      </c>
      <c r="F893" s="21">
        <v>4909000000</v>
      </c>
      <c r="G893" s="20" t="s">
        <v>174</v>
      </c>
      <c r="H893" s="20" t="s">
        <v>2134</v>
      </c>
      <c r="I893" s="20"/>
      <c r="J893" s="20" t="s">
        <v>199</v>
      </c>
      <c r="K893" s="20"/>
      <c r="L893" s="20"/>
      <c r="M893" s="20"/>
      <c r="N893" s="21">
        <v>1</v>
      </c>
      <c r="O893" s="20"/>
      <c r="P893" s="23">
        <v>20</v>
      </c>
      <c r="Q893" s="24"/>
      <c r="R893" s="28">
        <v>227.9</v>
      </c>
      <c r="S893" s="42">
        <f t="shared" si="52"/>
        <v>148.13500000000002</v>
      </c>
      <c r="T893" s="25">
        <f t="shared" si="53"/>
        <v>0</v>
      </c>
      <c r="W893" s="44" t="s">
        <v>2237</v>
      </c>
      <c r="X893" s="44"/>
      <c r="Y893" s="44"/>
      <c r="Z893" s="44"/>
      <c r="AA893" s="44"/>
      <c r="AB893" s="44"/>
      <c r="AC893" s="44"/>
      <c r="AD893" s="44"/>
    </row>
    <row r="894" spans="1:32" s="17" customFormat="1" ht="99.95" customHeight="1" outlineLevel="4" x14ac:dyDescent="0.2">
      <c r="A894" s="18" t="s">
        <v>2238</v>
      </c>
      <c r="B894" s="19" t="s">
        <v>2239</v>
      </c>
      <c r="C894" s="21">
        <v>4630112071740</v>
      </c>
      <c r="D894" s="20" t="s">
        <v>2133</v>
      </c>
      <c r="E894" s="20" t="s">
        <v>41</v>
      </c>
      <c r="F894" s="21">
        <v>4909000000</v>
      </c>
      <c r="G894" s="20" t="s">
        <v>78</v>
      </c>
      <c r="H894" s="20" t="s">
        <v>2134</v>
      </c>
      <c r="I894" s="20"/>
      <c r="J894" s="20"/>
      <c r="K894" s="20"/>
      <c r="L894" s="20"/>
      <c r="M894" s="20"/>
      <c r="N894" s="21">
        <v>1</v>
      </c>
      <c r="O894" s="20"/>
      <c r="P894" s="23">
        <v>20</v>
      </c>
      <c r="Q894" s="24"/>
      <c r="R894" s="28">
        <v>137.6</v>
      </c>
      <c r="S894" s="42">
        <f t="shared" si="52"/>
        <v>89.44</v>
      </c>
      <c r="T894" s="25">
        <f t="shared" si="53"/>
        <v>0</v>
      </c>
      <c r="W894" s="44" t="s">
        <v>2240</v>
      </c>
      <c r="X894" s="44"/>
      <c r="Y894" s="44"/>
      <c r="Z894" s="44"/>
      <c r="AA894" s="44"/>
      <c r="AB894" s="44"/>
      <c r="AC894" s="44"/>
      <c r="AD894" s="44"/>
      <c r="AE894" s="44"/>
    </row>
    <row r="895" spans="1:32" s="17" customFormat="1" ht="99.95" customHeight="1" outlineLevel="4" x14ac:dyDescent="0.2">
      <c r="A895" s="18" t="s">
        <v>2241</v>
      </c>
      <c r="B895" s="19" t="s">
        <v>2242</v>
      </c>
      <c r="C895" s="21">
        <v>4630112071757</v>
      </c>
      <c r="D895" s="20" t="s">
        <v>2133</v>
      </c>
      <c r="E895" s="20" t="s">
        <v>41</v>
      </c>
      <c r="F895" s="21">
        <v>4909000000</v>
      </c>
      <c r="G895" s="20" t="s">
        <v>78</v>
      </c>
      <c r="H895" s="20" t="s">
        <v>2134</v>
      </c>
      <c r="I895" s="20"/>
      <c r="J895" s="20"/>
      <c r="K895" s="20"/>
      <c r="L895" s="20"/>
      <c r="M895" s="20"/>
      <c r="N895" s="21">
        <v>1</v>
      </c>
      <c r="O895" s="20"/>
      <c r="P895" s="23">
        <v>20</v>
      </c>
      <c r="Q895" s="24"/>
      <c r="R895" s="28">
        <v>115</v>
      </c>
      <c r="S895" s="42">
        <f t="shared" si="52"/>
        <v>74.75</v>
      </c>
      <c r="T895" s="25">
        <f t="shared" si="53"/>
        <v>0</v>
      </c>
      <c r="W895" s="44" t="s">
        <v>2243</v>
      </c>
      <c r="X895" s="44"/>
      <c r="Y895" s="44"/>
      <c r="Z895" s="44"/>
      <c r="AA895" s="44"/>
      <c r="AB895" s="44"/>
      <c r="AC895" s="44"/>
      <c r="AD895" s="44"/>
      <c r="AE895" s="44"/>
    </row>
    <row r="896" spans="1:32" s="17" customFormat="1" ht="99.95" customHeight="1" outlineLevel="4" x14ac:dyDescent="0.2">
      <c r="A896" s="18" t="s">
        <v>2244</v>
      </c>
      <c r="B896" s="19" t="s">
        <v>2245</v>
      </c>
      <c r="C896" s="21">
        <v>4630112071764</v>
      </c>
      <c r="D896" s="20" t="s">
        <v>2133</v>
      </c>
      <c r="E896" s="20" t="s">
        <v>41</v>
      </c>
      <c r="F896" s="21">
        <v>4909000000</v>
      </c>
      <c r="G896" s="20" t="s">
        <v>78</v>
      </c>
      <c r="H896" s="20" t="s">
        <v>2134</v>
      </c>
      <c r="I896" s="20"/>
      <c r="J896" s="20"/>
      <c r="K896" s="20"/>
      <c r="L896" s="20"/>
      <c r="M896" s="20"/>
      <c r="N896" s="21">
        <v>1</v>
      </c>
      <c r="O896" s="20"/>
      <c r="P896" s="23">
        <v>20</v>
      </c>
      <c r="Q896" s="24"/>
      <c r="R896" s="28">
        <v>115</v>
      </c>
      <c r="S896" s="42">
        <f t="shared" si="52"/>
        <v>74.75</v>
      </c>
      <c r="T896" s="25">
        <f t="shared" si="53"/>
        <v>0</v>
      </c>
      <c r="W896" s="44" t="s">
        <v>2246</v>
      </c>
      <c r="X896" s="44"/>
      <c r="Y896" s="44"/>
      <c r="Z896" s="44"/>
      <c r="AA896" s="44"/>
      <c r="AB896" s="44"/>
      <c r="AC896" s="44"/>
      <c r="AD896" s="44"/>
      <c r="AE896" s="44"/>
      <c r="AF896" s="44"/>
    </row>
    <row r="897" spans="1:47" s="17" customFormat="1" ht="99.95" customHeight="1" outlineLevel="4" x14ac:dyDescent="0.2">
      <c r="A897" s="18" t="s">
        <v>2247</v>
      </c>
      <c r="B897" s="19" t="s">
        <v>2248</v>
      </c>
      <c r="C897" s="21">
        <v>4630112071771</v>
      </c>
      <c r="D897" s="20" t="s">
        <v>2133</v>
      </c>
      <c r="E897" s="20" t="s">
        <v>41</v>
      </c>
      <c r="F897" s="21">
        <v>4909000000</v>
      </c>
      <c r="G897" s="20" t="s">
        <v>78</v>
      </c>
      <c r="H897" s="20" t="s">
        <v>2134</v>
      </c>
      <c r="I897" s="20"/>
      <c r="J897" s="20"/>
      <c r="K897" s="20"/>
      <c r="L897" s="20"/>
      <c r="M897" s="20"/>
      <c r="N897" s="21">
        <v>1</v>
      </c>
      <c r="O897" s="20"/>
      <c r="P897" s="23">
        <v>20</v>
      </c>
      <c r="Q897" s="24"/>
      <c r="R897" s="28">
        <v>137.6</v>
      </c>
      <c r="S897" s="42">
        <f t="shared" si="52"/>
        <v>89.44</v>
      </c>
      <c r="T897" s="25">
        <f t="shared" si="53"/>
        <v>0</v>
      </c>
      <c r="W897" s="44" t="s">
        <v>2249</v>
      </c>
      <c r="X897" s="44"/>
      <c r="Y897" s="44"/>
      <c r="Z897" s="44"/>
      <c r="AA897" s="44"/>
      <c r="AB897" s="44"/>
      <c r="AC897" s="44"/>
      <c r="AD897" s="44"/>
    </row>
    <row r="898" spans="1:47" s="17" customFormat="1" ht="99.95" customHeight="1" outlineLevel="4" x14ac:dyDescent="0.2">
      <c r="A898" s="18" t="s">
        <v>2250</v>
      </c>
      <c r="B898" s="19" t="s">
        <v>2251</v>
      </c>
      <c r="C898" s="21">
        <v>4630112071788</v>
      </c>
      <c r="D898" s="20" t="s">
        <v>2133</v>
      </c>
      <c r="E898" s="20" t="s">
        <v>41</v>
      </c>
      <c r="F898" s="21">
        <v>4909000000</v>
      </c>
      <c r="G898" s="20" t="s">
        <v>78</v>
      </c>
      <c r="H898" s="20" t="s">
        <v>2134</v>
      </c>
      <c r="I898" s="20"/>
      <c r="J898" s="20"/>
      <c r="K898" s="20"/>
      <c r="L898" s="20"/>
      <c r="M898" s="20"/>
      <c r="N898" s="21">
        <v>1</v>
      </c>
      <c r="O898" s="20"/>
      <c r="P898" s="23">
        <v>20</v>
      </c>
      <c r="Q898" s="24"/>
      <c r="R898" s="28">
        <v>115</v>
      </c>
      <c r="S898" s="42">
        <f t="shared" si="52"/>
        <v>74.75</v>
      </c>
      <c r="T898" s="25">
        <f t="shared" si="53"/>
        <v>0</v>
      </c>
      <c r="W898" s="44" t="s">
        <v>2252</v>
      </c>
      <c r="X898" s="44"/>
      <c r="Y898" s="44"/>
      <c r="Z898" s="44"/>
      <c r="AA898" s="44"/>
      <c r="AB898" s="44"/>
      <c r="AC898" s="44"/>
      <c r="AD898" s="44"/>
    </row>
    <row r="899" spans="1:47" s="17" customFormat="1" ht="99.95" customHeight="1" outlineLevel="4" x14ac:dyDescent="0.2">
      <c r="A899" s="18" t="s">
        <v>2253</v>
      </c>
      <c r="B899" s="19" t="s">
        <v>2254</v>
      </c>
      <c r="C899" s="21">
        <v>4630112071795</v>
      </c>
      <c r="D899" s="20" t="s">
        <v>2133</v>
      </c>
      <c r="E899" s="20" t="s">
        <v>41</v>
      </c>
      <c r="F899" s="21">
        <v>4909000000</v>
      </c>
      <c r="G899" s="20" t="s">
        <v>78</v>
      </c>
      <c r="H899" s="20" t="s">
        <v>2134</v>
      </c>
      <c r="I899" s="20"/>
      <c r="J899" s="20" t="s">
        <v>199</v>
      </c>
      <c r="K899" s="20"/>
      <c r="L899" s="20"/>
      <c r="M899" s="20"/>
      <c r="N899" s="21">
        <v>1</v>
      </c>
      <c r="O899" s="20"/>
      <c r="P899" s="23">
        <v>20</v>
      </c>
      <c r="Q899" s="24"/>
      <c r="R899" s="28">
        <v>126.8</v>
      </c>
      <c r="S899" s="42">
        <f t="shared" si="52"/>
        <v>82.42</v>
      </c>
      <c r="T899" s="25">
        <f t="shared" si="53"/>
        <v>0</v>
      </c>
      <c r="W899" s="44" t="s">
        <v>2255</v>
      </c>
      <c r="X899" s="44"/>
      <c r="Y899" s="44"/>
      <c r="Z899" s="44"/>
      <c r="AA899" s="44"/>
      <c r="AB899" s="44"/>
      <c r="AC899" s="44"/>
    </row>
    <row r="900" spans="1:47" s="17" customFormat="1" ht="99.95" customHeight="1" outlineLevel="4" x14ac:dyDescent="0.2">
      <c r="A900" s="18" t="s">
        <v>2256</v>
      </c>
      <c r="B900" s="19" t="s">
        <v>2257</v>
      </c>
      <c r="C900" s="21">
        <v>4630112071801</v>
      </c>
      <c r="D900" s="20" t="s">
        <v>2133</v>
      </c>
      <c r="E900" s="20" t="s">
        <v>41</v>
      </c>
      <c r="F900" s="21">
        <v>4909000000</v>
      </c>
      <c r="G900" s="20" t="s">
        <v>78</v>
      </c>
      <c r="H900" s="20" t="s">
        <v>2134</v>
      </c>
      <c r="I900" s="20"/>
      <c r="J900" s="20" t="s">
        <v>199</v>
      </c>
      <c r="K900" s="20"/>
      <c r="L900" s="20"/>
      <c r="M900" s="20"/>
      <c r="N900" s="21">
        <v>1</v>
      </c>
      <c r="O900" s="20"/>
      <c r="P900" s="23">
        <v>20</v>
      </c>
      <c r="Q900" s="24"/>
      <c r="R900" s="28">
        <v>109.6</v>
      </c>
      <c r="S900" s="42">
        <f t="shared" si="52"/>
        <v>71.239999999999995</v>
      </c>
      <c r="T900" s="25">
        <f t="shared" si="53"/>
        <v>0</v>
      </c>
      <c r="W900" s="44" t="s">
        <v>2258</v>
      </c>
      <c r="X900" s="44"/>
      <c r="Y900" s="44"/>
      <c r="Z900" s="44"/>
      <c r="AA900" s="44"/>
      <c r="AB900" s="44"/>
      <c r="AC900" s="44"/>
      <c r="AD900" s="44"/>
    </row>
    <row r="901" spans="1:47" ht="11.25" customHeight="1" outlineLevel="2" x14ac:dyDescent="0.2">
      <c r="A901" s="12"/>
      <c r="B901" s="29" t="s">
        <v>2259</v>
      </c>
      <c r="C901" s="14"/>
      <c r="D901" s="14"/>
      <c r="E901" s="14"/>
      <c r="F901" s="14"/>
      <c r="G901" s="14"/>
      <c r="H901" s="14"/>
      <c r="I901" s="14"/>
      <c r="J901" s="14"/>
      <c r="K901" s="14"/>
      <c r="L901" s="14"/>
      <c r="M901" s="14"/>
      <c r="N901" s="14"/>
      <c r="O901" s="14"/>
      <c r="P901" s="14"/>
      <c r="Q901" s="14"/>
      <c r="R901" s="14"/>
      <c r="S901" s="41"/>
      <c r="T901" s="15"/>
    </row>
    <row r="902" spans="1:47" s="17" customFormat="1" ht="99.95" customHeight="1" outlineLevel="3" x14ac:dyDescent="0.2">
      <c r="A902" s="18" t="s">
        <v>2260</v>
      </c>
      <c r="B902" s="19" t="s">
        <v>2261</v>
      </c>
      <c r="C902" s="20" t="s">
        <v>2262</v>
      </c>
      <c r="D902" s="20" t="s">
        <v>2263</v>
      </c>
      <c r="E902" s="20" t="s">
        <v>41</v>
      </c>
      <c r="F902" s="21">
        <v>4911990000</v>
      </c>
      <c r="G902" s="20" t="s">
        <v>193</v>
      </c>
      <c r="H902" s="20" t="s">
        <v>2264</v>
      </c>
      <c r="I902" s="20"/>
      <c r="J902" s="20"/>
      <c r="K902" s="20"/>
      <c r="L902" s="20"/>
      <c r="M902" s="20"/>
      <c r="N902" s="21">
        <v>20</v>
      </c>
      <c r="O902" s="20"/>
      <c r="P902" s="23">
        <v>20</v>
      </c>
      <c r="Q902" s="24"/>
      <c r="R902" s="28">
        <v>4.0999999999999996</v>
      </c>
      <c r="S902" s="42">
        <f t="shared" ref="S902:S908" si="54">R902*(1-$P$9/100)</f>
        <v>2.665</v>
      </c>
      <c r="T902" s="25">
        <f t="shared" ref="T902:T908" si="55">Q902*S902</f>
        <v>0</v>
      </c>
      <c r="W902" s="31" t="s">
        <v>2265</v>
      </c>
    </row>
    <row r="903" spans="1:47" s="17" customFormat="1" ht="99.95" customHeight="1" outlineLevel="3" x14ac:dyDescent="0.2">
      <c r="A903" s="18" t="s">
        <v>2266</v>
      </c>
      <c r="B903" s="19" t="s">
        <v>2267</v>
      </c>
      <c r="C903" s="21">
        <v>4607811850099</v>
      </c>
      <c r="D903" s="20" t="s">
        <v>2268</v>
      </c>
      <c r="E903" s="20" t="s">
        <v>41</v>
      </c>
      <c r="F903" s="21">
        <v>4911990000</v>
      </c>
      <c r="G903" s="20" t="s">
        <v>193</v>
      </c>
      <c r="H903" s="20" t="s">
        <v>2269</v>
      </c>
      <c r="I903" s="20"/>
      <c r="J903" s="20"/>
      <c r="K903" s="20"/>
      <c r="L903" s="20"/>
      <c r="M903" s="20"/>
      <c r="N903" s="21">
        <v>20</v>
      </c>
      <c r="O903" s="20"/>
      <c r="P903" s="23">
        <v>20</v>
      </c>
      <c r="Q903" s="24"/>
      <c r="R903" s="28">
        <v>4.2</v>
      </c>
      <c r="S903" s="42">
        <f t="shared" si="54"/>
        <v>2.7300000000000004</v>
      </c>
      <c r="T903" s="25">
        <f t="shared" si="55"/>
        <v>0</v>
      </c>
      <c r="W903" s="31" t="s">
        <v>2270</v>
      </c>
    </row>
    <row r="904" spans="1:47" s="17" customFormat="1" ht="99.95" customHeight="1" outlineLevel="3" x14ac:dyDescent="0.2">
      <c r="A904" s="18" t="s">
        <v>2271</v>
      </c>
      <c r="B904" s="19" t="s">
        <v>2272</v>
      </c>
      <c r="C904" s="21">
        <v>4607811850112</v>
      </c>
      <c r="D904" s="20" t="s">
        <v>2268</v>
      </c>
      <c r="E904" s="20" t="s">
        <v>41</v>
      </c>
      <c r="F904" s="21">
        <v>4911990000</v>
      </c>
      <c r="G904" s="20" t="s">
        <v>193</v>
      </c>
      <c r="H904" s="20" t="s">
        <v>2264</v>
      </c>
      <c r="I904" s="20"/>
      <c r="J904" s="20"/>
      <c r="K904" s="20"/>
      <c r="L904" s="20"/>
      <c r="M904" s="20"/>
      <c r="N904" s="21">
        <v>20</v>
      </c>
      <c r="O904" s="20"/>
      <c r="P904" s="23">
        <v>20</v>
      </c>
      <c r="Q904" s="24"/>
      <c r="R904" s="28">
        <v>4.2</v>
      </c>
      <c r="S904" s="42">
        <f t="shared" si="54"/>
        <v>2.7300000000000004</v>
      </c>
      <c r="T904" s="25">
        <f t="shared" si="55"/>
        <v>0</v>
      </c>
    </row>
    <row r="905" spans="1:47" s="17" customFormat="1" ht="99.95" customHeight="1" outlineLevel="3" x14ac:dyDescent="0.2">
      <c r="A905" s="18" t="s">
        <v>2273</v>
      </c>
      <c r="B905" s="19" t="s">
        <v>2274</v>
      </c>
      <c r="C905" s="21">
        <v>4630112036664</v>
      </c>
      <c r="D905" s="20" t="s">
        <v>2268</v>
      </c>
      <c r="E905" s="20" t="s">
        <v>41</v>
      </c>
      <c r="F905" s="21">
        <v>4911990000</v>
      </c>
      <c r="G905" s="20" t="s">
        <v>193</v>
      </c>
      <c r="H905" s="20" t="s">
        <v>2269</v>
      </c>
      <c r="I905" s="20"/>
      <c r="J905" s="20"/>
      <c r="K905" s="20"/>
      <c r="L905" s="20"/>
      <c r="M905" s="20"/>
      <c r="N905" s="21">
        <v>20</v>
      </c>
      <c r="O905" s="20"/>
      <c r="P905" s="23">
        <v>20</v>
      </c>
      <c r="Q905" s="24"/>
      <c r="R905" s="28">
        <v>4.2</v>
      </c>
      <c r="S905" s="42">
        <f t="shared" si="54"/>
        <v>2.7300000000000004</v>
      </c>
      <c r="T905" s="25">
        <f t="shared" si="55"/>
        <v>0</v>
      </c>
      <c r="W905" s="31" t="s">
        <v>2275</v>
      </c>
    </row>
    <row r="906" spans="1:47" s="17" customFormat="1" ht="99.95" customHeight="1" outlineLevel="3" x14ac:dyDescent="0.2">
      <c r="A906" s="18" t="s">
        <v>2276</v>
      </c>
      <c r="B906" s="19" t="s">
        <v>2277</v>
      </c>
      <c r="C906" s="21">
        <v>4630112036688</v>
      </c>
      <c r="D906" s="20" t="s">
        <v>2268</v>
      </c>
      <c r="E906" s="20" t="s">
        <v>41</v>
      </c>
      <c r="F906" s="21">
        <v>4911990000</v>
      </c>
      <c r="G906" s="20" t="s">
        <v>193</v>
      </c>
      <c r="H906" s="20" t="s">
        <v>2269</v>
      </c>
      <c r="I906" s="20"/>
      <c r="J906" s="20"/>
      <c r="K906" s="20"/>
      <c r="L906" s="20"/>
      <c r="M906" s="20"/>
      <c r="N906" s="21">
        <v>20</v>
      </c>
      <c r="O906" s="20"/>
      <c r="P906" s="23">
        <v>20</v>
      </c>
      <c r="Q906" s="24"/>
      <c r="R906" s="28">
        <v>4.2</v>
      </c>
      <c r="S906" s="42">
        <f t="shared" si="54"/>
        <v>2.7300000000000004</v>
      </c>
      <c r="T906" s="25">
        <f t="shared" si="55"/>
        <v>0</v>
      </c>
      <c r="W906" s="31" t="s">
        <v>2275</v>
      </c>
    </row>
    <row r="907" spans="1:47" s="17" customFormat="1" ht="99.95" customHeight="1" outlineLevel="3" x14ac:dyDescent="0.2">
      <c r="A907" s="18" t="s">
        <v>2278</v>
      </c>
      <c r="B907" s="19" t="s">
        <v>2279</v>
      </c>
      <c r="C907" s="20" t="s">
        <v>2280</v>
      </c>
      <c r="D907" s="20" t="s">
        <v>2268</v>
      </c>
      <c r="E907" s="20" t="s">
        <v>41</v>
      </c>
      <c r="F907" s="21">
        <v>4911990000</v>
      </c>
      <c r="G907" s="20" t="s">
        <v>193</v>
      </c>
      <c r="H907" s="20" t="s">
        <v>1059</v>
      </c>
      <c r="I907" s="20"/>
      <c r="J907" s="20"/>
      <c r="K907" s="20"/>
      <c r="L907" s="20"/>
      <c r="M907" s="20"/>
      <c r="N907" s="21">
        <v>20</v>
      </c>
      <c r="O907" s="20"/>
      <c r="P907" s="23">
        <v>20</v>
      </c>
      <c r="Q907" s="24"/>
      <c r="R907" s="28">
        <v>4.2</v>
      </c>
      <c r="S907" s="42">
        <f t="shared" si="54"/>
        <v>2.7300000000000004</v>
      </c>
      <c r="T907" s="25">
        <f t="shared" si="55"/>
        <v>0</v>
      </c>
      <c r="W907" s="31" t="s">
        <v>2281</v>
      </c>
    </row>
    <row r="908" spans="1:47" s="17" customFormat="1" ht="99.95" customHeight="1" outlineLevel="3" x14ac:dyDescent="0.2">
      <c r="A908" s="18" t="s">
        <v>2282</v>
      </c>
      <c r="B908" s="19" t="s">
        <v>2283</v>
      </c>
      <c r="C908" s="20" t="s">
        <v>2284</v>
      </c>
      <c r="D908" s="20" t="s">
        <v>2268</v>
      </c>
      <c r="E908" s="20" t="s">
        <v>41</v>
      </c>
      <c r="F908" s="21">
        <v>4911990000</v>
      </c>
      <c r="G908" s="20" t="s">
        <v>193</v>
      </c>
      <c r="H908" s="20" t="s">
        <v>2269</v>
      </c>
      <c r="I908" s="20"/>
      <c r="J908" s="20"/>
      <c r="K908" s="20"/>
      <c r="L908" s="20"/>
      <c r="M908" s="20"/>
      <c r="N908" s="21">
        <v>20</v>
      </c>
      <c r="O908" s="20"/>
      <c r="P908" s="23">
        <v>20</v>
      </c>
      <c r="Q908" s="24"/>
      <c r="R908" s="28">
        <v>4.2</v>
      </c>
      <c r="S908" s="42">
        <f t="shared" si="54"/>
        <v>2.7300000000000004</v>
      </c>
      <c r="T908" s="25">
        <f t="shared" si="55"/>
        <v>0</v>
      </c>
      <c r="W908" s="31" t="s">
        <v>2281</v>
      </c>
    </row>
    <row r="909" spans="1:47" ht="11.25" customHeight="1" outlineLevel="2" x14ac:dyDescent="0.2">
      <c r="A909" s="12"/>
      <c r="B909" s="29" t="s">
        <v>2285</v>
      </c>
      <c r="C909" s="14"/>
      <c r="D909" s="14"/>
      <c r="E909" s="14"/>
      <c r="F909" s="14"/>
      <c r="G909" s="14"/>
      <c r="H909" s="14"/>
      <c r="I909" s="14"/>
      <c r="J909" s="14"/>
      <c r="K909" s="14"/>
      <c r="L909" s="14"/>
      <c r="M909" s="14"/>
      <c r="N909" s="14"/>
      <c r="O909" s="14"/>
      <c r="P909" s="14"/>
      <c r="Q909" s="14"/>
      <c r="R909" s="14"/>
      <c r="S909" s="41"/>
      <c r="T909" s="15"/>
    </row>
    <row r="910" spans="1:47" s="17" customFormat="1" ht="99.95" customHeight="1" outlineLevel="3" x14ac:dyDescent="0.2">
      <c r="A910" s="18" t="s">
        <v>2286</v>
      </c>
      <c r="B910" s="19" t="s">
        <v>2287</v>
      </c>
      <c r="C910" s="20" t="s">
        <v>2288</v>
      </c>
      <c r="D910" s="20" t="s">
        <v>163</v>
      </c>
      <c r="E910" s="20" t="s">
        <v>41</v>
      </c>
      <c r="F910" s="21">
        <v>4901990000</v>
      </c>
      <c r="G910" s="20"/>
      <c r="H910" s="20" t="s">
        <v>2289</v>
      </c>
      <c r="I910" s="20"/>
      <c r="J910" s="20"/>
      <c r="K910" s="20"/>
      <c r="L910" s="20"/>
      <c r="M910" s="20"/>
      <c r="N910" s="21">
        <v>50</v>
      </c>
      <c r="O910" s="20"/>
      <c r="P910" s="23">
        <v>10</v>
      </c>
      <c r="Q910" s="24"/>
      <c r="R910" s="28">
        <v>68.3</v>
      </c>
      <c r="S910" s="42">
        <f>R910*(1-$P$9/100)</f>
        <v>44.395000000000003</v>
      </c>
      <c r="T910" s="25">
        <f>Q910*S910</f>
        <v>0</v>
      </c>
      <c r="W910" s="44" t="s">
        <v>2290</v>
      </c>
      <c r="X910" s="44"/>
      <c r="Y910" s="44"/>
      <c r="Z910" s="44"/>
      <c r="AA910" s="44"/>
      <c r="AB910" s="44"/>
      <c r="AC910" s="44"/>
      <c r="AD910" s="44"/>
      <c r="AE910" s="44"/>
      <c r="AF910" s="44"/>
      <c r="AG910" s="44"/>
      <c r="AH910" s="44"/>
      <c r="AI910" s="44"/>
      <c r="AJ910" s="44"/>
      <c r="AK910" s="44"/>
      <c r="AL910" s="44"/>
      <c r="AM910" s="44"/>
      <c r="AN910" s="44"/>
      <c r="AO910" s="44"/>
      <c r="AP910" s="44"/>
      <c r="AQ910" s="44"/>
      <c r="AR910" s="44"/>
      <c r="AS910" s="44"/>
      <c r="AT910" s="44"/>
      <c r="AU910" s="44"/>
    </row>
    <row r="911" spans="1:47" s="17" customFormat="1" ht="99.95" customHeight="1" outlineLevel="3" x14ac:dyDescent="0.2">
      <c r="A911" s="18" t="s">
        <v>2291</v>
      </c>
      <c r="B911" s="19" t="s">
        <v>2292</v>
      </c>
      <c r="C911" s="20" t="s">
        <v>2293</v>
      </c>
      <c r="D911" s="20" t="s">
        <v>163</v>
      </c>
      <c r="E911" s="20" t="s">
        <v>41</v>
      </c>
      <c r="F911" s="21">
        <v>4901990000</v>
      </c>
      <c r="G911" s="20"/>
      <c r="H911" s="20" t="s">
        <v>2294</v>
      </c>
      <c r="I911" s="20"/>
      <c r="J911" s="20"/>
      <c r="K911" s="20"/>
      <c r="L911" s="20"/>
      <c r="M911" s="20"/>
      <c r="N911" s="21">
        <v>50</v>
      </c>
      <c r="O911" s="20"/>
      <c r="P911" s="23">
        <v>10</v>
      </c>
      <c r="Q911" s="24"/>
      <c r="R911" s="28">
        <v>68.3</v>
      </c>
      <c r="S911" s="42">
        <f>R911*(1-$P$9/100)</f>
        <v>44.395000000000003</v>
      </c>
      <c r="T911" s="25">
        <f>Q911*S911</f>
        <v>0</v>
      </c>
      <c r="W911" s="44" t="s">
        <v>2295</v>
      </c>
      <c r="X911" s="44"/>
      <c r="Y911" s="44"/>
      <c r="Z911" s="44"/>
      <c r="AA911" s="44"/>
      <c r="AB911" s="44"/>
      <c r="AC911" s="44"/>
      <c r="AD911" s="44"/>
      <c r="AE911" s="44"/>
      <c r="AF911" s="44"/>
      <c r="AG911" s="44"/>
      <c r="AH911" s="44"/>
      <c r="AI911" s="44"/>
      <c r="AJ911" s="44"/>
      <c r="AK911" s="44"/>
      <c r="AL911" s="44"/>
      <c r="AM911" s="44"/>
      <c r="AN911" s="44"/>
      <c r="AO911" s="44"/>
      <c r="AP911" s="44"/>
      <c r="AQ911" s="44"/>
      <c r="AR911" s="44"/>
      <c r="AS911" s="44"/>
      <c r="AT911" s="44"/>
      <c r="AU911" s="44"/>
    </row>
    <row r="912" spans="1:47" s="17" customFormat="1" ht="99.95" customHeight="1" outlineLevel="3" x14ac:dyDescent="0.2">
      <c r="A912" s="18" t="s">
        <v>2296</v>
      </c>
      <c r="B912" s="19" t="s">
        <v>2297</v>
      </c>
      <c r="C912" s="20" t="s">
        <v>2298</v>
      </c>
      <c r="D912" s="20" t="s">
        <v>163</v>
      </c>
      <c r="E912" s="20" t="s">
        <v>41</v>
      </c>
      <c r="F912" s="21">
        <v>4901990000</v>
      </c>
      <c r="G912" s="20"/>
      <c r="H912" s="20" t="s">
        <v>2289</v>
      </c>
      <c r="I912" s="20"/>
      <c r="J912" s="20"/>
      <c r="K912" s="20"/>
      <c r="L912" s="20"/>
      <c r="M912" s="20"/>
      <c r="N912" s="21">
        <v>50</v>
      </c>
      <c r="O912" s="20"/>
      <c r="P912" s="23">
        <v>10</v>
      </c>
      <c r="Q912" s="24"/>
      <c r="R912" s="28">
        <v>68.3</v>
      </c>
      <c r="S912" s="42">
        <f>R912*(1-$P$9/100)</f>
        <v>44.395000000000003</v>
      </c>
      <c r="T912" s="25">
        <f>Q912*S912</f>
        <v>0</v>
      </c>
      <c r="W912" s="44" t="s">
        <v>2299</v>
      </c>
      <c r="X912" s="44"/>
      <c r="Y912" s="44"/>
      <c r="Z912" s="44"/>
      <c r="AA912" s="44"/>
      <c r="AB912" s="44"/>
      <c r="AC912" s="44"/>
      <c r="AD912" s="44"/>
      <c r="AE912" s="44"/>
      <c r="AF912" s="44"/>
      <c r="AG912" s="44"/>
      <c r="AH912" s="44"/>
      <c r="AI912" s="44"/>
      <c r="AJ912" s="44"/>
      <c r="AK912" s="44"/>
      <c r="AL912" s="44"/>
      <c r="AM912" s="44"/>
      <c r="AN912" s="44"/>
      <c r="AO912" s="44"/>
      <c r="AP912" s="44"/>
      <c r="AQ912" s="44"/>
      <c r="AR912" s="44"/>
      <c r="AS912" s="44"/>
      <c r="AT912" s="44"/>
      <c r="AU912" s="44"/>
    </row>
    <row r="913" spans="1:41" ht="11.25" customHeight="1" outlineLevel="2" x14ac:dyDescent="0.2">
      <c r="A913" s="12"/>
      <c r="B913" s="29" t="s">
        <v>2300</v>
      </c>
      <c r="C913" s="14"/>
      <c r="D913" s="14"/>
      <c r="E913" s="14"/>
      <c r="F913" s="14"/>
      <c r="G913" s="14"/>
      <c r="H913" s="14"/>
      <c r="I913" s="14"/>
      <c r="J913" s="14"/>
      <c r="K913" s="14"/>
      <c r="L913" s="14"/>
      <c r="M913" s="14"/>
      <c r="N913" s="14"/>
      <c r="O913" s="14"/>
      <c r="P913" s="14"/>
      <c r="Q913" s="14"/>
      <c r="R913" s="14"/>
      <c r="S913" s="41"/>
      <c r="T913" s="15"/>
    </row>
    <row r="914" spans="1:41" s="17" customFormat="1" ht="99.95" customHeight="1" outlineLevel="3" x14ac:dyDescent="0.2">
      <c r="A914" s="18" t="s">
        <v>2301</v>
      </c>
      <c r="B914" s="19" t="s">
        <v>2302</v>
      </c>
      <c r="C914" s="21">
        <v>4630112054804</v>
      </c>
      <c r="D914" s="20" t="s">
        <v>2303</v>
      </c>
      <c r="E914" s="20" t="s">
        <v>41</v>
      </c>
      <c r="F914" s="20"/>
      <c r="G914" s="20" t="s">
        <v>78</v>
      </c>
      <c r="H914" s="20" t="s">
        <v>2016</v>
      </c>
      <c r="I914" s="20"/>
      <c r="J914" s="20"/>
      <c r="K914" s="20"/>
      <c r="L914" s="20"/>
      <c r="M914" s="20"/>
      <c r="N914" s="21">
        <v>1</v>
      </c>
      <c r="O914" s="20"/>
      <c r="P914" s="23">
        <v>20</v>
      </c>
      <c r="Q914" s="24"/>
      <c r="R914" s="28">
        <v>43.1</v>
      </c>
      <c r="S914" s="42">
        <f>R914*(1-$P$9/100)</f>
        <v>28.015000000000001</v>
      </c>
      <c r="T914" s="25">
        <f>Q914*S914</f>
        <v>0</v>
      </c>
      <c r="W914" s="44" t="s">
        <v>2304</v>
      </c>
      <c r="X914" s="44"/>
      <c r="Y914" s="44"/>
      <c r="Z914" s="44"/>
      <c r="AA914" s="44"/>
      <c r="AB914" s="44"/>
      <c r="AC914" s="44"/>
      <c r="AD914" s="44"/>
      <c r="AE914" s="44"/>
      <c r="AF914" s="44"/>
      <c r="AG914" s="44"/>
      <c r="AH914" s="44"/>
      <c r="AI914" s="44"/>
      <c r="AJ914" s="44"/>
      <c r="AK914" s="44"/>
      <c r="AL914" s="44"/>
      <c r="AM914" s="44"/>
      <c r="AN914" s="44"/>
      <c r="AO914" s="44"/>
    </row>
    <row r="915" spans="1:41" s="17" customFormat="1" ht="11.25" customHeight="1" x14ac:dyDescent="0.2">
      <c r="A915" s="18"/>
      <c r="B915" s="19"/>
      <c r="C915" s="20"/>
      <c r="D915" s="20"/>
      <c r="E915" s="20"/>
      <c r="F915" s="20"/>
      <c r="G915" s="20"/>
      <c r="H915" s="20"/>
      <c r="I915" s="20"/>
      <c r="J915" s="20"/>
      <c r="K915" s="20"/>
      <c r="L915" s="20"/>
      <c r="M915" s="20"/>
      <c r="N915" s="20"/>
      <c r="O915" s="20"/>
      <c r="P915" s="20"/>
      <c r="Q915" s="24"/>
      <c r="R915" s="26"/>
      <c r="S915" s="43"/>
      <c r="T915" s="26"/>
    </row>
  </sheetData>
  <mergeCells count="304">
    <mergeCell ref="W48:AD48"/>
    <mergeCell ref="W50:BK50"/>
    <mergeCell ref="W51:BQ51"/>
    <mergeCell ref="W39:BE39"/>
    <mergeCell ref="W40:BE40"/>
    <mergeCell ref="W41:BE41"/>
    <mergeCell ref="W42:BE42"/>
    <mergeCell ref="W45:AV45"/>
    <mergeCell ref="W47:AO47"/>
    <mergeCell ref="W24:AS24"/>
    <mergeCell ref="W25:AS25"/>
    <mergeCell ref="W27:AR27"/>
    <mergeCell ref="W28:AY28"/>
    <mergeCell ref="W32:BZ32"/>
    <mergeCell ref="W33:BZ33"/>
    <mergeCell ref="W34:BQ34"/>
    <mergeCell ref="W35:BT35"/>
    <mergeCell ref="W38:BE38"/>
    <mergeCell ref="W13:AD13"/>
    <mergeCell ref="W14:AH14"/>
    <mergeCell ref="W15:AD15"/>
    <mergeCell ref="W16:CY16"/>
    <mergeCell ref="W17:BW17"/>
    <mergeCell ref="W18:AD18"/>
    <mergeCell ref="W19:AE19"/>
    <mergeCell ref="W20:AJ20"/>
    <mergeCell ref="W21:AJ21"/>
    <mergeCell ref="W137:AQ137"/>
    <mergeCell ref="W194:AJ194"/>
    <mergeCell ref="W203:AQ203"/>
    <mergeCell ref="W205:AQ205"/>
    <mergeCell ref="W209:AH209"/>
    <mergeCell ref="W211:AC211"/>
    <mergeCell ref="W55:AL55"/>
    <mergeCell ref="W57:AQ57"/>
    <mergeCell ref="W61:BZ61"/>
    <mergeCell ref="W94:AL94"/>
    <mergeCell ref="W135:AQ135"/>
    <mergeCell ref="W136:AQ136"/>
    <mergeCell ref="W223:AJ223"/>
    <mergeCell ref="W224:AQ224"/>
    <mergeCell ref="W228:AN228"/>
    <mergeCell ref="W229:AQ229"/>
    <mergeCell ref="W230:AS230"/>
    <mergeCell ref="W235:AN235"/>
    <mergeCell ref="W213:AV213"/>
    <mergeCell ref="W214:AV214"/>
    <mergeCell ref="W216:BQ216"/>
    <mergeCell ref="W218:BF218"/>
    <mergeCell ref="W221:AQ221"/>
    <mergeCell ref="W222:AJ222"/>
    <mergeCell ref="W242:AY242"/>
    <mergeCell ref="W243:AY243"/>
    <mergeCell ref="W244:AY244"/>
    <mergeCell ref="W245:AY245"/>
    <mergeCell ref="W246:AY246"/>
    <mergeCell ref="W249:BC249"/>
    <mergeCell ref="W236:AN236"/>
    <mergeCell ref="W237:AN237"/>
    <mergeCell ref="W238:AK238"/>
    <mergeCell ref="W239:AK239"/>
    <mergeCell ref="W240:AK240"/>
    <mergeCell ref="W241:AY241"/>
    <mergeCell ref="W257:AE257"/>
    <mergeCell ref="W264:BE264"/>
    <mergeCell ref="W268:BY268"/>
    <mergeCell ref="W282:AK282"/>
    <mergeCell ref="W287:AJ287"/>
    <mergeCell ref="W297:AL297"/>
    <mergeCell ref="W251:AY251"/>
    <mergeCell ref="W252:AQ252"/>
    <mergeCell ref="W253:AQ253"/>
    <mergeCell ref="W254:AQ254"/>
    <mergeCell ref="W255:AQ255"/>
    <mergeCell ref="W256:AQ256"/>
    <mergeCell ref="W371:AQ371"/>
    <mergeCell ref="W372:AQ372"/>
    <mergeCell ref="W378:AL378"/>
    <mergeCell ref="W434:BD434"/>
    <mergeCell ref="W435:BD435"/>
    <mergeCell ref="W473:BD473"/>
    <mergeCell ref="W311:AL311"/>
    <mergeCell ref="W343:AQ343"/>
    <mergeCell ref="W344:AQ344"/>
    <mergeCell ref="W368:AQ368"/>
    <mergeCell ref="W369:AQ369"/>
    <mergeCell ref="W370:AQ370"/>
    <mergeCell ref="W512:AR512"/>
    <mergeCell ref="W513:AJ513"/>
    <mergeCell ref="W514:AJ514"/>
    <mergeCell ref="W515:AJ515"/>
    <mergeCell ref="W516:AJ516"/>
    <mergeCell ref="W517:AJ517"/>
    <mergeCell ref="W474:BD474"/>
    <mergeCell ref="W507:AR507"/>
    <mergeCell ref="W508:AR508"/>
    <mergeCell ref="W509:AR509"/>
    <mergeCell ref="W510:AR510"/>
    <mergeCell ref="W511:AR511"/>
    <mergeCell ref="W524:AR524"/>
    <mergeCell ref="W525:AR525"/>
    <mergeCell ref="W529:BC529"/>
    <mergeCell ref="W530:BF530"/>
    <mergeCell ref="W531:BF531"/>
    <mergeCell ref="W532:AW532"/>
    <mergeCell ref="W518:AJ518"/>
    <mergeCell ref="W519:AJ519"/>
    <mergeCell ref="W520:AJ520"/>
    <mergeCell ref="W521:AJ521"/>
    <mergeCell ref="W522:AJ522"/>
    <mergeCell ref="W523:AR523"/>
    <mergeCell ref="W539:AW539"/>
    <mergeCell ref="W540:AW540"/>
    <mergeCell ref="W541:AW541"/>
    <mergeCell ref="W542:AW542"/>
    <mergeCell ref="W543:BA543"/>
    <mergeCell ref="W544:AE544"/>
    <mergeCell ref="W533:AW533"/>
    <mergeCell ref="W534:AW534"/>
    <mergeCell ref="W535:AW535"/>
    <mergeCell ref="W536:AW536"/>
    <mergeCell ref="W537:AW537"/>
    <mergeCell ref="W538:AW538"/>
    <mergeCell ref="W551:AW551"/>
    <mergeCell ref="W552:AW552"/>
    <mergeCell ref="W553:AW553"/>
    <mergeCell ref="W554:BA554"/>
    <mergeCell ref="W555:BY555"/>
    <mergeCell ref="W556:BY556"/>
    <mergeCell ref="W545:AW545"/>
    <mergeCell ref="W546:AW546"/>
    <mergeCell ref="W547:AW547"/>
    <mergeCell ref="W548:BC548"/>
    <mergeCell ref="W549:AW549"/>
    <mergeCell ref="W550:AW550"/>
    <mergeCell ref="W577:AS577"/>
    <mergeCell ref="W578:AY578"/>
    <mergeCell ref="W579:AJ579"/>
    <mergeCell ref="W580:AQ580"/>
    <mergeCell ref="W581:AQ581"/>
    <mergeCell ref="W582:AN582"/>
    <mergeCell ref="W557:BY557"/>
    <mergeCell ref="W558:AW558"/>
    <mergeCell ref="W559:AM559"/>
    <mergeCell ref="W564:AV564"/>
    <mergeCell ref="W575:AQ575"/>
    <mergeCell ref="W576:AS576"/>
    <mergeCell ref="W589:AO589"/>
    <mergeCell ref="W590:AQ590"/>
    <mergeCell ref="W592:AS592"/>
    <mergeCell ref="W593:AS593"/>
    <mergeCell ref="W594:AN594"/>
    <mergeCell ref="W595:AN595"/>
    <mergeCell ref="W583:AN583"/>
    <mergeCell ref="W584:AN584"/>
    <mergeCell ref="W585:AN585"/>
    <mergeCell ref="W586:AO586"/>
    <mergeCell ref="W587:AO587"/>
    <mergeCell ref="W588:AO588"/>
    <mergeCell ref="W602:AN602"/>
    <mergeCell ref="W603:AN603"/>
    <mergeCell ref="W604:AK604"/>
    <mergeCell ref="W605:AK605"/>
    <mergeCell ref="W606:AK606"/>
    <mergeCell ref="W607:AY607"/>
    <mergeCell ref="W596:AN596"/>
    <mergeCell ref="W597:AN597"/>
    <mergeCell ref="W598:AN598"/>
    <mergeCell ref="W599:AN599"/>
    <mergeCell ref="W600:AN600"/>
    <mergeCell ref="W601:AN601"/>
    <mergeCell ref="W615:AJ615"/>
    <mergeCell ref="W616:AJ616"/>
    <mergeCell ref="W617:AJ617"/>
    <mergeCell ref="W618:AJ618"/>
    <mergeCell ref="W619:AJ619"/>
    <mergeCell ref="W620:AJ620"/>
    <mergeCell ref="W608:AY608"/>
    <mergeCell ref="W609:AY609"/>
    <mergeCell ref="W610:AY610"/>
    <mergeCell ref="W611:AY611"/>
    <mergeCell ref="W612:AY612"/>
    <mergeCell ref="W613:AY613"/>
    <mergeCell ref="W627:AJ627"/>
    <mergeCell ref="W628:AJ628"/>
    <mergeCell ref="W629:AJ629"/>
    <mergeCell ref="W630:AJ630"/>
    <mergeCell ref="W631:AJ631"/>
    <mergeCell ref="W632:AJ632"/>
    <mergeCell ref="W621:AJ621"/>
    <mergeCell ref="W622:AJ622"/>
    <mergeCell ref="W623:AJ623"/>
    <mergeCell ref="W624:AJ624"/>
    <mergeCell ref="W625:AJ625"/>
    <mergeCell ref="W626:AO626"/>
    <mergeCell ref="W639:AW639"/>
    <mergeCell ref="W640:AW640"/>
    <mergeCell ref="W641:AJ641"/>
    <mergeCell ref="W642:AJ642"/>
    <mergeCell ref="W643:AJ643"/>
    <mergeCell ref="W644:AJ644"/>
    <mergeCell ref="W633:AJ633"/>
    <mergeCell ref="W634:AJ634"/>
    <mergeCell ref="W635:AJ635"/>
    <mergeCell ref="W636:AJ636"/>
    <mergeCell ref="W637:AF637"/>
    <mergeCell ref="W638:AJ638"/>
    <mergeCell ref="W659:AX659"/>
    <mergeCell ref="W660:AX660"/>
    <mergeCell ref="W661:AX661"/>
    <mergeCell ref="W662:AJ662"/>
    <mergeCell ref="W663:AJ663"/>
    <mergeCell ref="W668:AQ668"/>
    <mergeCell ref="W645:AJ645"/>
    <mergeCell ref="W646:AJ646"/>
    <mergeCell ref="W647:AJ647"/>
    <mergeCell ref="W648:AJ648"/>
    <mergeCell ref="W649:AJ649"/>
    <mergeCell ref="W658:AX658"/>
    <mergeCell ref="W676:AQ676"/>
    <mergeCell ref="W677:AP677"/>
    <mergeCell ref="W685:Z685"/>
    <mergeCell ref="W688:Z688"/>
    <mergeCell ref="W689:Z689"/>
    <mergeCell ref="W692:Y692"/>
    <mergeCell ref="W669:AP669"/>
    <mergeCell ref="W670:AS670"/>
    <mergeCell ref="W671:AS671"/>
    <mergeCell ref="W672:AP672"/>
    <mergeCell ref="W673:AP673"/>
    <mergeCell ref="W674:AP674"/>
    <mergeCell ref="W712:Y712"/>
    <mergeCell ref="W714:Y714"/>
    <mergeCell ref="W715:AQ715"/>
    <mergeCell ref="W716:AQ716"/>
    <mergeCell ref="W718:Y718"/>
    <mergeCell ref="W719:Y719"/>
    <mergeCell ref="W694:Y694"/>
    <mergeCell ref="W695:Y695"/>
    <mergeCell ref="W696:Y696"/>
    <mergeCell ref="W697:Y697"/>
    <mergeCell ref="W699:Y699"/>
    <mergeCell ref="W711:Y711"/>
    <mergeCell ref="W727:Y727"/>
    <mergeCell ref="W728:Y728"/>
    <mergeCell ref="W730:Y730"/>
    <mergeCell ref="W731:AT731"/>
    <mergeCell ref="W732:AT732"/>
    <mergeCell ref="W733:AT733"/>
    <mergeCell ref="W720:Z720"/>
    <mergeCell ref="W721:Z721"/>
    <mergeCell ref="W723:Y723"/>
    <mergeCell ref="W724:Y724"/>
    <mergeCell ref="W725:Y725"/>
    <mergeCell ref="W726:Z726"/>
    <mergeCell ref="W748:X748"/>
    <mergeCell ref="W749:Y749"/>
    <mergeCell ref="W750:AT750"/>
    <mergeCell ref="W751:AT751"/>
    <mergeCell ref="W752:AT752"/>
    <mergeCell ref="W753:AT753"/>
    <mergeCell ref="W734:AT734"/>
    <mergeCell ref="W735:AT735"/>
    <mergeCell ref="W743:Z743"/>
    <mergeCell ref="W744:Y744"/>
    <mergeCell ref="W746:Y746"/>
    <mergeCell ref="W747:Y747"/>
    <mergeCell ref="W760:AT760"/>
    <mergeCell ref="W761:AT761"/>
    <mergeCell ref="W762:AT762"/>
    <mergeCell ref="W764:AC764"/>
    <mergeCell ref="W789:AS789"/>
    <mergeCell ref="W790:AS790"/>
    <mergeCell ref="W754:AT754"/>
    <mergeCell ref="W755:AT755"/>
    <mergeCell ref="W756:AT756"/>
    <mergeCell ref="W757:AT757"/>
    <mergeCell ref="W758:AT758"/>
    <mergeCell ref="W759:AT759"/>
    <mergeCell ref="W886:AD886"/>
    <mergeCell ref="W887:AD887"/>
    <mergeCell ref="W888:AD888"/>
    <mergeCell ref="W889:AD889"/>
    <mergeCell ref="W890:AD890"/>
    <mergeCell ref="W891:AC891"/>
    <mergeCell ref="W791:AS791"/>
    <mergeCell ref="W810:AB810"/>
    <mergeCell ref="W811:AS811"/>
    <mergeCell ref="W812:AS812"/>
    <mergeCell ref="W884:AC884"/>
    <mergeCell ref="W885:AD885"/>
    <mergeCell ref="W914:AO914"/>
    <mergeCell ref="W898:AD898"/>
    <mergeCell ref="W899:AC899"/>
    <mergeCell ref="W900:AD900"/>
    <mergeCell ref="W910:AU910"/>
    <mergeCell ref="W911:AU911"/>
    <mergeCell ref="W912:AU912"/>
    <mergeCell ref="W892:AD892"/>
    <mergeCell ref="W893:AD893"/>
    <mergeCell ref="W894:AE894"/>
    <mergeCell ref="W895:AE895"/>
    <mergeCell ref="W896:AF896"/>
    <mergeCell ref="W897:AD897"/>
  </mergeCells>
  <hyperlinks>
    <hyperlink ref="B4" r:id="rId1" display="https://www.sfera-book.ru/"/>
  </hyperlinks>
  <pageMargins left="0.75" right="0.75" top="1" bottom="1" header="0.5" footer="0.5"/>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КНИГИ И ЖУРНАЛЫ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bolshov</dc:creator>
  <cp:lastModifiedBy>PC8004</cp:lastModifiedBy>
  <cp:revision>1</cp:revision>
  <cp:lastPrinted>2025-10-23T07:59:50Z</cp:lastPrinted>
  <dcterms:created xsi:type="dcterms:W3CDTF">2025-10-23T07:59:50Z</dcterms:created>
  <dcterms:modified xsi:type="dcterms:W3CDTF">2025-10-23T08:26:48Z</dcterms:modified>
</cp:coreProperties>
</file>