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Лист1!$A$10:$U$38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U18" i="1" l="1"/>
  <c r="K22" i="1"/>
  <c r="U22" i="1" s="1"/>
  <c r="K21" i="1"/>
  <c r="U21" i="1" s="1"/>
  <c r="K34" i="1"/>
  <c r="U34" i="1" s="1"/>
  <c r="K33" i="1"/>
  <c r="U33" i="1" s="1"/>
  <c r="K16" i="1"/>
  <c r="U16" i="1" s="1"/>
  <c r="K17" i="1"/>
  <c r="U17" i="1" s="1"/>
  <c r="K23" i="1" l="1"/>
  <c r="U23" i="1" s="1"/>
  <c r="K12" i="1" l="1"/>
  <c r="U12" i="1" s="1"/>
  <c r="K15" i="1"/>
  <c r="U15" i="1" s="1"/>
  <c r="K14" i="1"/>
  <c r="U14" i="1" s="1"/>
  <c r="K19" i="1"/>
  <c r="U19" i="1" s="1"/>
  <c r="K20" i="1"/>
  <c r="U20" i="1" s="1"/>
  <c r="K11" i="1" l="1"/>
  <c r="U11" i="1" s="1"/>
  <c r="K25" i="1" l="1"/>
  <c r="U25" i="1" s="1"/>
  <c r="K32" i="1"/>
  <c r="U32" i="1" s="1"/>
  <c r="K31" i="1"/>
  <c r="U31" i="1" s="1"/>
  <c r="K30" i="1"/>
  <c r="U30" i="1" s="1"/>
  <c r="K29" i="1"/>
  <c r="U29" i="1" s="1"/>
  <c r="K28" i="1"/>
  <c r="U28" i="1" s="1"/>
  <c r="K27" i="1"/>
  <c r="U27" i="1" s="1"/>
  <c r="K26" i="1"/>
  <c r="U26" i="1" s="1"/>
  <c r="K24" i="1" l="1"/>
  <c r="U24" i="1" s="1"/>
  <c r="K38" i="1" l="1"/>
  <c r="U38" i="1" s="1"/>
  <c r="K35" i="1" l="1"/>
  <c r="U35" i="1" s="1"/>
  <c r="K36" i="1"/>
  <c r="U36" i="1" s="1"/>
  <c r="K37" i="1" l="1"/>
  <c r="U37" i="1" s="1"/>
  <c r="K13" i="1"/>
  <c r="U13" i="1" s="1"/>
  <c r="E5" i="1" l="1"/>
</calcChain>
</file>

<file path=xl/sharedStrings.xml><?xml version="1.0" encoding="utf-8"?>
<sst xmlns="http://schemas.openxmlformats.org/spreadsheetml/2006/main" count="308" uniqueCount="209">
  <si>
    <t>Введите вашу скидку, %</t>
  </si>
  <si>
    <t>Итого: общая сумма заказа, руб.</t>
  </si>
  <si>
    <t>В валютах цен.</t>
  </si>
  <si>
    <t>Обложка</t>
  </si>
  <si>
    <t>Ссылка на обложку</t>
  </si>
  <si>
    <t>Ценовая группа/ Номенклатура/ Характеристика номенклатуры</t>
  </si>
  <si>
    <t>Серия на обложке</t>
  </si>
  <si>
    <t>Описание</t>
  </si>
  <si>
    <t>Заказ</t>
  </si>
  <si>
    <t>Штрихкод</t>
  </si>
  <si>
    <t>Внутренний код</t>
  </si>
  <si>
    <t>ISBN</t>
  </si>
  <si>
    <t>Цена</t>
  </si>
  <si>
    <t>Цена со скидкой</t>
  </si>
  <si>
    <t>Минимальная цена интернет-магазина</t>
  </si>
  <si>
    <t>Страна происх.</t>
  </si>
  <si>
    <t>Размер (см, выс.х шир.)</t>
  </si>
  <si>
    <t>Вес</t>
  </si>
  <si>
    <t>Переплет</t>
  </si>
  <si>
    <t>Год</t>
  </si>
  <si>
    <t>Возраст</t>
  </si>
  <si>
    <t>Итого</t>
  </si>
  <si>
    <t>Китай</t>
  </si>
  <si>
    <t>3+</t>
  </si>
  <si>
    <t>Картон</t>
  </si>
  <si>
    <t>Картон-коробка</t>
  </si>
  <si>
    <t>1+</t>
  </si>
  <si>
    <t>Россия</t>
  </si>
  <si>
    <t>КБС</t>
  </si>
  <si>
    <t>4+</t>
  </si>
  <si>
    <t>Разное</t>
  </si>
  <si>
    <t>Твердый переплет</t>
  </si>
  <si>
    <t>Замок в облаках</t>
  </si>
  <si>
    <t>Книга с секретами</t>
  </si>
  <si>
    <t>Фэнтези. Разное</t>
  </si>
  <si>
    <t>7БЦ</t>
  </si>
  <si>
    <t>12+</t>
  </si>
  <si>
    <t>2+</t>
  </si>
  <si>
    <t>УТ000001889</t>
  </si>
  <si>
    <t>978-5-4366-0529-6</t>
  </si>
  <si>
    <t>22,2х15,2х2</t>
  </si>
  <si>
    <t>Коробка</t>
  </si>
  <si>
    <t>0+</t>
  </si>
  <si>
    <t>https://robins.ru/catalog/khudozhestvennaya-literatura/zamok-v-oblakakh/?sphrase_id=18780#gallery-1</t>
  </si>
  <si>
    <t>Вас ждет атмосферная фэнтезийно-детективно-любовная история. «Замок в облаках» - книга не слишком серьёзная, лёгкая, хрустящая и сладкая, как безе. Детектив накладывается в ней на историю Золушки в декорациях старинного отеля, а главная героиня смотрит на происходящее с присущим ей чувством юмора и здравым смыслом.
Фанни Функе считает себя неудачницей: школу не закончила, с родителями поссорилась и фактически сбежала из дома, поступив на годовую практику в старинный швейцарский отель «Шато Жанвьер», который все называют Замком-в-облаках.
Под Новый год в отеле яблоку негде упасть: сюда съехались сливки общества, в том числе семья загадочного русского олигарха, американский денежный мешок с многочисленными родственниками и специалист по драгоценным камням из Лондона, которого сопровождает обаятельный внук с замашками грабителя. Что привело их сюда? Действительно ли они те, за кого себя выдают? И, главное, кому из них можно доверять? Пытаясь выяснить это, Фанни оказывается в эпицентре невероятных событий...
О книге:
На счету Кирстен Гир 7 национальных и европейских бестселлеров и 3 снятых по ним кинокартины.
«Замок в облаках» был выпущен в 2018 году и буквально взорвал книжный мир Великобритании, а затем покорил читателей более чем 15 стран мира и стал номинантом престижных книжных премий.</t>
  </si>
  <si>
    <t>Самые первые окошки. Про звезды</t>
  </si>
  <si>
    <t>Самые первые окошки</t>
  </si>
  <si>
    <t>от 6 мес</t>
  </si>
  <si>
    <t>УТ000001885</t>
  </si>
  <si>
    <t>978-5-4366-0497-8</t>
  </si>
  <si>
    <t>19,6х16,6х1,5</t>
  </si>
  <si>
    <t>Что такое звезды? 
Какой они формы на самом деле? 
Сколько звёзд на небе и что они образуют вместе? 
Скорей открывай окошки и узнавай много интересного!</t>
  </si>
  <si>
    <t>https://robins.ru/catalog/knigi-s-okoshkami/samye-pervye-okoshki-pro-zvezdy/?sphrase_id=1687#gallery-1</t>
  </si>
  <si>
    <t>27,5х21.5х0,6</t>
  </si>
  <si>
    <t>Самые первые раскраски</t>
  </si>
  <si>
    <t xml:space="preserve"> </t>
  </si>
  <si>
    <t>Подарок малышу. Колыбельные песенки, загадки-рифмы, стихи</t>
  </si>
  <si>
    <t>978-5-4366-0790-0</t>
  </si>
  <si>
    <t>УТ000002316</t>
  </si>
  <si>
    <t>23х23х1,8</t>
  </si>
  <si>
    <t xml:space="preserve">«Подарок малышу» Евгения Сосновского – это сборник стихов для чтения взрослыми малышам от 6 месяцев и детям более старшего возраста.
В сборник вошли милые и нежные стихотворения для чтения перед сном:
- колыбельные песенки;
- загадки-рифмы, которые способствуют развитию речи, памяти, воображения и мышления у малыша;
- забавные истории про животных;
- стихи с имитацией звуков.
В чем особенность книги: 
- Чтение стихов и подбор рифмы способствуют развитию речи, памяти, воображения и мышления вашего малыша, а также развивают чувство языка.
- Рифма, ритм и разнообразные интонации мамы (радость, удивление, вопрос, восхищение и т.п.) дарят ребёнку ощущение безопасности и комфорта, создают благоприятные условия для гармоничного развития и формируют предпосылки раннего овладения речью.
Что найдем внутри:    
В сборник вошли милые и нежные стихотворения для чтения перед сном:
- колыбельные песенки;
- загадки-рифмы, которые способствуют развитию речи, памяти, воображения и мышления у малыша;
- забавные истории про животных;
- стихи с имитацией звуков.
Важно знать родителям:
- Читайте малышу интересные истории и обсуждайте прочитанное вместе с ним. Показывайте ребёнку добрые красочные иллюстрации, перелистывая страницу за страницей.
- Книга рекомендована от 6 месяцев и старше.
</t>
  </si>
  <si>
    <t>Подарочное издание</t>
  </si>
  <si>
    <t>Новогодняя раскраска</t>
  </si>
  <si>
    <t>978-5-4366-0807-5</t>
  </si>
  <si>
    <t>21,3х27,5</t>
  </si>
  <si>
    <t xml:space="preserve">УТ000002323 </t>
  </si>
  <si>
    <t>Раскраски-антистресс</t>
  </si>
  <si>
    <t xml:space="preserve">Новогодняя раскраска для детей и взрослых позволит вам погрузиться в мир праздника и веселья. В книге собрано более 90 рисунков для раскрашивания.
Согласно исследованиям психологов, процесс раскрашивания благотворно и успокаивающе влияет на части мозга, связанные с реакциями страха и стресса, и активизирует участки мозга, ответственные за творчество и логику. Поэтому раскрашивание значительно снижает уровень стресса и депрессии и наполняет человека позитивными эмоциями.
В чем особенность книги:
- Для работы можно использовать цветные карандаши, фломастеры, мелки и т. д.
- Процесс раскрашивания благотворно и успокаивающе влияет на части мозга, связанные с реакциями страха и стресса
- Раскрашивание значительно снижает уровень стресса и депрессии и наполняет человека позитивными эмоциями
- Добавляйте узоры к картинке, чтобы сделать её ещё интереснее и красочнее
Что найдем внутри:
- 90 рисунков для раскрашивания.
Важно знать родителям:
- Рекомендована для детей и взрослых от 4 до 99 лет.
</t>
  </si>
  <si>
    <t>https://robins.ru/catalog/tvorchestvo-i-aktiviti/novogodnyaya-raskraska/#gallery-1</t>
  </si>
  <si>
    <t>Самые первые раскраски. Новогодняя раскраска. 2+</t>
  </si>
  <si>
    <t>978-5-4366-0840-2</t>
  </si>
  <si>
    <t>Эта новогодняя раскраска для тех, кто впервые взял в руки карандаши или краски. Она специально создана для вашего малыша с учётом возрастных особенностей развития: крупные картинки с широким контуром. Немногочисленные мелкие детали уже закрашены, чтобы не отвлекать внимание ребёнка.
Раскрашивайте поочерёдно с первой до последней картинки, так как они подобраны от простой к сложной.
Раскраска позволит малышу погрузиться в атмосферу радости и веселья новогоднего праздника.
Топ-3 главных преимуществ:
3. Толстые листы, можно раскрашивать чем угодно: красками, карандашами, фломастерами и т.д.
2. Большой объём книги - 64 страницы
1. Толстый контур без мелких деталей
Что найдем внутри:
- крупные картинки с широким контуром;
- немногочисленные мелкие детали уже закрашены, чтобы не отвлекать внимание ребёнка.
Важно знать родителям:
- Занятие с книгой поможет подготовить руку к письму, изучить цвета, а также будет способствовать развитию мелкой моторики, речи, внимания, воображения и творческого мышления.
- Для работы можно использовать: цветные карандаши; пальчиковые краски; фломастеры; мелки и т. д.</t>
  </si>
  <si>
    <t>https://robins.ru/catalog/tvorchestvo-i-aktiviti/samye-pervye-raskraski-novogodnyaya-raskraska-2/#gallery-1</t>
  </si>
  <si>
    <t>Страниц</t>
  </si>
  <si>
    <t>Стандарт</t>
  </si>
  <si>
    <t>МИМИкнижки</t>
  </si>
  <si>
    <t>«Первая книга малыша» ‒ набор книжек-кубиков для детей в возрасте от 6 месяцев. Внутри вы найдёте 6 мини-книжек с картинками и подписями к ним на самые важные первые темы, которые помогут малышу познакомиться с окружающим миром и запомнить новые слова, а также со звукоподражалками и болтушками.
С помощью этих книжек-кубиков ваш малыш быстрее научится говорить, познакомится с новыми словами и понятиями, пополнит активный и пассивный словарь.
Рассматривайте мини-книжки вместе с ребёнком, показывайте ему картинки и произносите обозначающие их слова вслух. Стройте из книжек-кубиков пирамидки, изучайте первые эмоции по картинкам, находящимся на их обратных сторонках.
Книжки-кубики изготовлены из плотного картона со скруглёнными уголками, что делает их удобными и безопасными для малыша, а благодаря защитному покрытию набор прослужит очень долго!
Книжки-кубики разработаны для детей, которые только начинают произносить первые слова и учатся говорить. Вы можете помочь своему ребёнку описывать предметы и животных, определять и называть свои эмоции.
Каждая из мини-книжек содержит изображения на одну из тем, важных для малыша в возрасте от 6 месяцев до 3 лет: животные, фрукты, овощи, мир вокруг, цвета и др. В одной из них собраны первые звукоподражалки и болтушки, которые помогут запустить речь малыша и проработать звукопроизношение и фонематический слух. Рассматривайте книжки-кубики вместе с ребёнком: показывайте картинки и произносите обозначающие их слова вслух.
Также вы можете предложить ему сыграть в следующие игры:
1. Разложить книжки-кубики по ячейкам, построить из них пирамидку, сложить «паровозик» или «гусеницу».
2. Изучить и повторять эмоции по картинкам, находящимся на задних сторонках мини-книжек.</t>
  </si>
  <si>
    <t>16х23,5х3,5</t>
  </si>
  <si>
    <t>978-5-4366-0863-1</t>
  </si>
  <si>
    <t>УТ000002438</t>
  </si>
  <si>
    <t>https://robins.ru/catalog/knizhki-kartonki/pervaya-kniga-malysha-6-knizhek-kubikov/#gallery-1</t>
  </si>
  <si>
    <t>Мои первые 100 слов с окошками. Животные</t>
  </si>
  <si>
    <t>Тактильные книжки с окошками</t>
  </si>
  <si>
    <t>Мои первые 100 слов с окошками. Мое тело</t>
  </si>
  <si>
    <t>Мои первые 100 слов с окошками. Такие разные животные</t>
  </si>
  <si>
    <t>Мои первые 100 слов с окошками. Техника</t>
  </si>
  <si>
    <t>Мои первые 100 слов с окошками. Ферма</t>
  </si>
  <si>
    <t>Мои первые 100 слов с окошками. Цвета</t>
  </si>
  <si>
    <t>978-5-4366-0869-3</t>
  </si>
  <si>
    <t>978-5-4366-0872-3</t>
  </si>
  <si>
    <t>978-5-4366-0874-7</t>
  </si>
  <si>
    <t>978-5-4366-0871-6</t>
  </si>
  <si>
    <t>978-5-4366-0870-9</t>
  </si>
  <si>
    <t>978-5-4366-0873-0</t>
  </si>
  <si>
    <t>Мои первые новогодние наклейки 2+</t>
  </si>
  <si>
    <t>978-5-4366-0877-8</t>
  </si>
  <si>
    <t>Необычная книжка для любознательных детей. Она познакомит вашего малыша с животным миром и его обитателями: домашними, дикими и лесными животными, птицами, насекомыми и жителями океана. Он узнает более 100 слов.
Благодаря ярким иллюстрациям, тактильным вставкам и большим окошкам ребёнок с лёгкостью пополнит свой словарный запас, изучит много нового и познавательного.
Надо всего лишь открыть или потрогать!
Топ-3 главных преимуществ:
3. 100 новых первых слов, которые малыш должен узнать до 3 лет
2. Самые популярные первые темы для малыша
1. Теперь любимые книжки с окошками еще и с тактильными вставками
Что найдем внутри:
- Более 100 слов на тему животного мира и его обитателей: домашние, дикие и лесные животные, птицы, насекомые и жители океана.
- Яркие иллюстрации, тактильные вставки и большие окошки.
Важно знать родителям:
Страницы книги сделаны из плотного картона высокого качества – створки можно открывать множество раз, книга прослужит долго.
Рекомендована для детей от 1 года.</t>
  </si>
  <si>
    <t xml:space="preserve">Необычная книжка для любознательных детей. Она познакомит вашего малыша с фермой. Ребёнок узнает, как она выглядит, каких животных можно там встретить, что растёт на грядках, а что на деревьях, какой техникой пользуется фермер, какие продукты с фермы можно купить в магазине. Он узнает более 100 слов.
Благодаря ярким иллюстрациям, тактильным вставкам и большим окошкам ребёнок с лёгкостью пополнит свой словарный запас, изучит много нового и познавательного.
Надо всего лишь открыть или потрогать!
Топ-3 главных преимуществ:
3. 100 новых первых слов, которые малыш должен узнать до 3 лет
2. Самые популярные первые темы для малыша
1. Теперь любимые книжки с окошками еще и с тактильными вставками
Что найдем внутри:
- Более 100 слов на тему ферма: как она выглядит, каких животных можно там встретить, что растёт на грядках, а что на деревьях, какой техникой пользуется фермер, какие продукты с фермы можно купить в магазине.
- Яркие иллюстрации, тактильные вставки и большие окошки.
Важно знать родителям:
Страницы книги сделаны из плотного картона высокого качества – створки можно открывать множество раз, книга прослужит долго.
Рекомендована для детей от 1 года.
</t>
  </si>
  <si>
    <t>Необычная книжка для любознательных детей. Она познакомит малыша с его телом. Ребёнок узнает, как называются части тела, куда деваются съеденная еда и выпитая вода, почему мы видим и слышим, как двигаемся и дышим, какие чувства и эмоции испытываем, как нам быть здоровыми. Он узнает более 100 слов.
Благодаря ярким иллюстрациям, тактильным вставкам и большим окошкам ребёнок с лёгкостью пополнит свой словарный запас, изучит много нового и познавательного.
Надо всего лишь открыть или потрогать!
Топ-3 главных преимуществ:
3. 100 новых первых слов, которые малыш должен узнать до 3 лет
2. Самые популярные первые темы для малыша
1. Теперь любимые книжки с окошками еще и с тактильными вставками
Что найдем внутри:
- Более 100 слов на тему мое тело. Ребёнок узнает, как называются части тела, куда деваются съеденная еда и выпитая вода, почему мы видим и слышим, как двигаемся и дышим, какие чувства и эмоции испытываем, как нам быть здоровыми
- Яркие иллюстрации, тактильные вставки и большие окошки.
Важно знать родителям:
Страницы книги сделаны из плотного картона высокого качества – створки можно открывать множество раз, книга прослужит долго.
Рекомендована для детей от 1 года.</t>
  </si>
  <si>
    <t>Необычная книжка для любознательных детей. Она познакомит вашего малыша с разными животными: большими и маленькими, быстрыми и медленными, живущими в воде и в лесу, в тёплом и в холодном климате, а также с птицами. Он узнает более 100 слов. Благодаря ярким иллюстрациям, тактильным вставкам и большим окошкам ребёнок с лёгкостью пополнит свой словарный запас, изучит много нового и познавательного.
Надо всего лишь открыть или потрогать!
Топ-3 главных преимуществ:
3. 100 новых первых слов, которые малыш должен узнать до 3 лет
2. Самые популярные первые темы для малыша
1. Теперь любимые книжки с окошками еще и с тактильными вставками
Что найдем внутри:
- Более 100 слов на тему разных животных: больших и маленьких, быстрых и медленных, живущих в воде и в лесу, в тёплом и в холодном климате, а также птиц.
- Яркие иллюстрации, тактильные вставки и большие окошки.
Важно знать родителям:
Страницы книги сделаны из плотного картона высокого качества – створки можно открывать множество раз, книга прослужит долго.
Рекомендована для детей от 1 года.</t>
  </si>
  <si>
    <t>Необычная книжка для любознательных детей. Она познакомит вашего малыша со многими видами техники и транспорта: на дороге, на воде, в городе, в воздухе, на стройке и т. д. Он узнает более 100 слов. Благодаря ярким иллюстрациям, тактильным вставкам и большим окошкам ребёнок с лёгкостью пополнит свой словарный запас, изучит много нового и познавательного.
Надо всего лишь открыть или потрогать!
Топ-3 главных преимуществ:
3. 100 новых первых слов, которые малыш должен узнать до 3 лет
2. Самые популярные первые темы для малыша
1. Теперь любимые книжки с окошками еще и с тактильными вставками
Что найдем внутри:
- Более 100 слов на тему видов техники и транспорта: на дороге, на воде, в городе, в воздухе, на стройке и т. д.
- Яркие иллюстрации, тактильные вставки и большие окошки.
Важно знать родителям:
Страницы книги сделаны из плотного картона высокого качества – створки можно открывать множество раз, книга прослужит долго.
Рекомендована для детей от 1 года.</t>
  </si>
  <si>
    <t>Необычная книжка для любознательных детей. Она познакомит вашего малыша с основными цветами, а также с животными и птицами, фруктами и овощами. Он узнает более 100 слов.
Благодаря ярким иллюстрациям, тактильным вставкам и большим окошкам ребёнок с лёгкостью пополнит свой словарный запас, изучит много нового и познавательного.
Надо всего лишь открыть или потрогать!
Топ-3 главных преимуществ:
3. 100 новых первых слов, которые малыш должен узнать до 3 лет
2. Самые популярные первые темы для малыша
1. Теперь любимые книжки с окошками еще и с тактильными вставками
Что найдем внутри:
- Более 100 слов на тему основных цветов, а также животных и птиц, фруктов и овощей.
- Яркие иллюстрации, тактильные вставки и большие окошки.
Важно знать родителям:
Страницы книги сделаны из плотного картона высокого качества – створки можно открывать множество раз, книга прослужит долго.
Рекомендована для детей от 1 года.</t>
  </si>
  <si>
    <t xml:space="preserve">Книга с наклейками создана с учётом возрастных особенностей развития малышей. Все наклейки специально сделаны круглой формы, чтобы вашему ребёнку было удобнее и легче отклеивать их и приклеивать, тем самым тренировать свои непослушные пальчики. Места для наклеивания выделены пунктирной линией, а на страницах альбома есть подсказки ‒ силуэты картинок. Это поможет малышу подбирать подходящие наклейки.
Занимаясь по книге, малыш познакомится с новогодними героями, игрушками, самыми разными животными.
Что найдем внутри:
- Красочные иллюстрации с подписями;
- Яркие наклейки круглой формы;
- Места для наклеивания выделены пунктирной линией, а на страницах альбома есть подсказки ‒ силуэты картинок.
Важно знать родителям:
- Удобный квадратный формат.
- Рекомендована для детей от 2 лет.
- Способствует развитию мелкой моторики; зрительно-моторной координации; пространственного мышления и восприятия; цветовосприятия; усидчивости и аккуратности; речи и воображения; творческих способностей.
</t>
  </si>
  <si>
    <t>21,5х23,5х1,7</t>
  </si>
  <si>
    <t>24х24х0,5</t>
  </si>
  <si>
    <t>Мои первые наклейки</t>
  </si>
  <si>
    <t>https://robins.ru/catalog/knigi-s-okoshkami/moi-pervye-100-slov-s-okoshkami-zhivotnye/#gallery-1</t>
  </si>
  <si>
    <t>https://robins.ru/catalog/knigi-s-okoshkami/moi-pervye-100-slov-s-okoshkami-moe-telo/#gallery-1</t>
  </si>
  <si>
    <t>https://robins.ru/catalog/knigi-s-okoshkami/moi-pervye-100-slov-s-okoshkami-takie-raznye-zhivotnye/#gallery-1</t>
  </si>
  <si>
    <t>https://robins.ru/catalog/knigi-s-okoshkami/moi-pervye-100-slov-s-okoshkami-tekhnika/#gallery-1</t>
  </si>
  <si>
    <t>https://robins.ru/catalog/knigi-s-okoshkami/moi-pervye-100-slov-s-okoshkami-ferma/#gallery-1</t>
  </si>
  <si>
    <t>https://robins.ru/catalog/knigi-s-okoshkami/moi-pervye-100-slov-s-okoshkami-tsveta/#gallery-1</t>
  </si>
  <si>
    <t>https://robins.ru/catalog/knigi-s-nakleykami/moi-pervye-novogodnie-nakleyki-2/#gallery-1</t>
  </si>
  <si>
    <t>УТ000002461</t>
  </si>
  <si>
    <t>УТ000002462</t>
  </si>
  <si>
    <t>УТ000002463</t>
  </si>
  <si>
    <t>УТ000002464</t>
  </si>
  <si>
    <t xml:space="preserve">  УТ000002465</t>
  </si>
  <si>
    <t>УТ000002466</t>
  </si>
  <si>
    <t xml:space="preserve">  УТ000002468</t>
  </si>
  <si>
    <t>УТ000002449</t>
  </si>
  <si>
    <t>https://robins.ru/catalog/khudozhestvennaya-literatura/podarok-malyshu-kolybelnye-pesenki-zagadki-rifmy-stikhi/#gallery-1</t>
  </si>
  <si>
    <t>Мими - книжки (бол). Первая книга малыша. 6 книжек - кубиков</t>
  </si>
  <si>
    <t>«Я узнаю мир» ‒ набор книжек-кубиков для детей в возрасте от 6 месяцев. Этот набор будет отличным дополнением к МИМИкнижкам «Первая книга малыша». Внутри вы найдёте 6 мини-книжек с картинками и подписями к ним на важные темы: звукоподражание, домашние и дикие животные, мама и малыш, моя семья, первые эмоции и чувства и др.
С помощью этих книжек-кубиков ваш малыш
познакомится с окружающим миром, новыми словами и понятиями, пополнит активный
и пассивный словарь, быстрее научится говорить.
Рассматривайте мини-книжки вместе с ребёнком, показывайте ему картинки и произносите обозначающие их слова вслух. Стройте из книжек-кубиков пирамидки.
Топ-3 главных преимуществ:
3. Удобная коробка с магнитной крышкой
2. Первые и главные темы малыша
1. Удобно и безопасно для детских ручек
Что найдем внутри:
- 6 книжек-кубиков с картинками и подписями к ним на важные темы.
- Развивающие игры с МИМИкнижками.
Важно знать родителям:
- Рекомендован детям от 6 месяцев;
- Подходит для индивидуальных и групповых занятий с детьми.</t>
  </si>
  <si>
    <t>Мими - книжки (бол).  Я узнаю мир. 6 книжек -кубиков</t>
  </si>
  <si>
    <t>https://robins.ru/catalog/knizhki-kartonki/ya-uznayu-mir-6-knizhek-kubikov/#gallery-1</t>
  </si>
  <si>
    <t>978-5-4366-0897-6</t>
  </si>
  <si>
    <t>УТ000002493</t>
  </si>
  <si>
    <t>https://robins.ru/catalog/knigi-s-nakleykami/bolshaya-kniga-vimmelbukhov-/#gallery-1</t>
  </si>
  <si>
    <t>Большая книга виммельбухов</t>
  </si>
  <si>
    <t>Вы держите в руках большой сборник самых популярных виммельбухов.
Виммельбух – это книга-игра, которая знакомит детей с многообразием окружающего мира, развивает речь, внимание и память, фантазию и воображение, логику и кругозор, а также эстетический вкус и чувство юмора. Разглядывание виммельбуха – прекрасный способ совместного времяпрепровождения. За этим занятием можно провести не один час и даже не один семейный вечер.
Благодаря ярким иллюстрациям и занимательным заданиям книга надолго увлечёт даже самого непоседливого ребёнка и не даст ему скучать ни минуты. Играйте, читайте, фантазируйте вместе с ребёнком.
Книга будет интересна как детям любого возраста, так и взрослым.
Что найдем внутри:
- лучшие развороты из 7 самых популярных виммельбухов.
Как заниматься с виммельбухом:
• рассматривать и находить предметы и героев;
• называть и находить знакомые и заданные предметы;
• описывать героев, предметы и события;
• придумывать истории героев;
• находить и проговаривать разные эмоции героев;
• обсуждать сюжетные линии героев. Это поможет родителям понять, что волнует и беспокоит ребёнка.
Начинать разглядывать картинки виммельбуха можно уже с года. А с трёх лет ребёнку будет интересно с ним играть и выполнять задания.</t>
  </si>
  <si>
    <t>978-5-4366-0958-4</t>
  </si>
  <si>
    <t>УТ000002534</t>
  </si>
  <si>
    <t>Музыкалкины книжки</t>
  </si>
  <si>
    <t>https://robins.ru/catalog/uchebnye-posobiya-slovari/sekrety-tela-cheloveka-/#gallery-1</t>
  </si>
  <si>
    <t>https://robins.ru/catalog/uchebnye-posobiya-slovari/tayny-kosmosa-dlya-detey-i-vzroslykh/#gallery-1</t>
  </si>
  <si>
    <t>Книга с секретами. Секреты тела человека</t>
  </si>
  <si>
    <t>Книга с секретами. Тайны космоса для детей и взрослых</t>
  </si>
  <si>
    <t>978-5-4366-0929-4</t>
  </si>
  <si>
    <t>УТ000002554</t>
  </si>
  <si>
    <t>УТ000002555</t>
  </si>
  <si>
    <t>978-5-4366-0928-7</t>
  </si>
  <si>
    <t>Знаете ли вы, что человеческое сердце делает около 70 ударов в минуту, а сердце мыши – около 600? Что самая маленькая кость находится в ухе? И что новорождённый ребёнок может определить свою маму по запаху?
Эта книга-раскладушка с большими раскрывающимися страницами откроет читателям удивительные и интересные секреты и факты о теле человека и поможет получить ответы на самые разные вопросы.
Рассматривайте красочные иллюстрации, удивляйтесь невероятным фактам, которые впечатлят не только ребёнка, но и взрослого.
Что найдем внутри:
- 6 раскрывающихся страниц!
- Удивительные факты, которые впечатлят не только ребёнка, но и взрослого!
- В конце каждой главы и на последних страницах, вы сможете проверить свои знания, ответив на вопросы.
- Огромный плакат, который поможет закрепить знания и станет украшением стены.
Книги помогут получить ответы на самые разные вопросы:
- Сколько раз в день ты вдыхаешь и выдыхаешь?
- Где в теле находится «смешная кость»?
- Сколько килограммов кожи ты теряешь за год? 
Важно знать родителям:
Рекомендована для детей от 3 лет.
Занятия с книгой надолго увлекут маленького исследователя!</t>
  </si>
  <si>
    <t>Знаете ли вы, что Вселенная настолько велика, что реактивному самолёту потребуется более миллиона лет, чтобы долететь до ближайшей к Солнцу звезды?
Правда или нет, что космонавты используют жидкие соль и перец в космосе?
Эта книга-раскладушка с большими раскрывающимися страницами откроет читателям удивительные и интересные секреты и факты об удалённых уголках космоса и поможет получить ответы на самые разные вопросы.
Рассматривайте красочные иллюстрации, удивляйтесь невероятным фактам, которые впечатлят не только ребёнка, но и взрослого.
Книги помогут получить ответы на самые разные вопросы:
- Как далеко может прыгнуть астронавт на Луне?
- Что будет, если попасть в чёрную дыру?
- Через сколько лет взорвётся Солнце?
﻿
Что найдем внутри:
- 6 раскрывающихся страниц!
- Удивительные и интересные факты, которые впечатлял не только ребенка, но и взрослого.
- В конце каждой главы и на последних страницах, вы сможете проверить свои знания, ответив на вопросы.
- Огромный плакат, который поможет закрепить знания и станет украшением стены.
Важно знать родителям:
Рекомендована для детей от 3 лет.
Занятия с книгой надолго увлекут маленького исследователя!</t>
  </si>
  <si>
    <t>28,5х22х2</t>
  </si>
  <si>
    <t>https://robins.ru/catalog/knizhki-kartonki/zanimatelnye-pupyrki-dlya-devochek/#gallery-1</t>
  </si>
  <si>
    <t>https://robins.ru/catalog/knizhki-kartonki/zanimatelnye-pupyrki-dlya-malchikov/#gallery-1</t>
  </si>
  <si>
    <t>Занимательные пупырышки для девочек</t>
  </si>
  <si>
    <t>Занимательные пупырышки для мальчиков</t>
  </si>
  <si>
    <t>978-5-4366-0956-0</t>
  </si>
  <si>
    <t>978-5-4366-0957-7</t>
  </si>
  <si>
    <t>УТ000002580</t>
  </si>
  <si>
    <t>УТ000002581</t>
  </si>
  <si>
    <t xml:space="preserve">«Занимательные пупырышки для девочек» – это увлекательная книга для малышей от 1 года, развивающая моторику рук лёгким и игровым способом.
У большинства современных детей отмечается недостаточное развитие моторики рук, что в дальнейшем может привести к замедлению развития психических функций. Но этого легко избежать, если вовремя начать заниматься.
Книга с пупырышками – это один из способов развития мелкой моторики в форме весёлой и оригинальной игры по принципу рop-it.
Что найдем внутри:
- В книге собраны задания на развитие: внимания и мышления; памяти и воображения; речи и интеллекта.
- А также даны упражнения для одновременного использования глаз и рук, которые помогут развить зрительно-моторную координацию ребёнка, и для одновременного использования обеих рук (межполушарное взаимодействие).
Важно знать родителям:
- Книга с пупырышками – это один из способов развития мелкой моторики в форме весёлой и оригинальной игры по принципу рop-it.
 Дети, чьи родители не уделяют внимания развитию мелкой моторики, сталкиваются со многими сложностями. Ребёнку тяжело произносить буквы и строить предложения, завязывать шнурки и застёгивать пуговицы, а также пользоваться ложкой и т. д.
- В книге собраны задания на развитие: внимания и мышления; памяти и воображения; речи и интеллекта. А также даны упражнения для одновременного использования глаз и рук, которые помогут развить зрительно-моторную координацию ребёнка, и для одновременного использования обеих рук (межполушарное взаимодействие).
- Рекомендовано от 1 года.
</t>
  </si>
  <si>
    <t xml:space="preserve">«Занимательные пупырышки для мальчиков» – это увлекательная книга для малышей от 1 года, развивающая моторику рук лёгким и игровым способом.
У большинства современных детей отмечается недостаточное развитие моторики рук, что в дальнейшем может привести к замедлению развития психических функций. Но этого легко избежать, если вовремя начать заниматься.
Книга с пупырышками – это один из способов развития мелкой моторики в форме весёлой и оригинальной игры по принципу рop-it.
Что найдем внутри:
- В книге собраны задания на развитие: внимания и мышления; памяти и воображения; речи и интеллекта.
- А также даны упражнения для одновременного использования глаз и рук, которые помогут развить зрительно-моторную координацию ребёнка, и для одновременного использования обеих рук (межполушарное взаимодействие).
Важно знать родителям:
- Книга с пупырышками – это один из способов развития мелкой моторики в форме весёлой и оригинальной игры по принципу рop-it.
- Дети, чьи родители не уделяют внимания развитию мелкой моторики, сталкиваются со многими сложностями. Ребёнку тяжело произносить буквы и строить предложения, завязывать шнурки и застёгивать пуговицы, а также пользоваться ложкой и т. д.
- В книге собраны задания на развитие: внимания и мышления; памяти и воображения; речи и интеллекта. А также даны упражнения для одновременного использования глаз и рук, которые помогут развить зрительно-моторную координацию ребёнка, и для одновременного использования обеих рук (межполушарное взаимодействие).
- Рекомендовано от 1 года.
</t>
  </si>
  <si>
    <t>18х18х2</t>
  </si>
  <si>
    <t>https://robins.ru/catalog/knigi-s-nakleykami/bolshaya-kniga-vimmelbukhov-2/#gallery-1</t>
  </si>
  <si>
    <t>Большая книга виммельбухов 2</t>
  </si>
  <si>
    <t>Вы держите в руках новый сборник «Большая книга виммельбухов2» – это продолжение книги «Большая книга виммельбухов».
Виммельбух – это книга-игра, которая знакомит детей с многообразием окружающего мира, развивает речь, внимание и память, фантазию и воображение, логику и кругозор, а также эстетический вкус и чувство юмора.
Разглядывание виммельбуха – прекрасный способ совместного времяпрепровождения. За этим занятием можно провести не один час и даже не один семейный вечер. Благодаря ярким иллюстрациям и занимательным заданиям книга надолго увлечёт даже самого непоседливого ребёнка и не даст ему скучать ни минуты. Играйте, читайте, фантазируйте вместе с ребёнком.
Книга будет интересна как детям любого возраста, так и взрослым.
Топ-3 главных преимуществ:
3. Соотношение цены и качества
2. Подарочное оформление
1. 7 книг в одной
Начинать разглядывать картинки виммельбуха можно уже с года. А с трёх лет ребёнку будет интересно с ним играть и выполнять задания.
Во второй сборник вошли лучшие развороты из 7 самых популярных виммельбухов. Полные версии этих книг с наклейками можно приобрести отдельно.
Надеемся, что большой сборник виммельбухов станет любимой книгой вашего малыша.
Возраст 0+</t>
  </si>
  <si>
    <t>978-5-4366-0986-7</t>
  </si>
  <si>
    <t>УТ000002591</t>
  </si>
  <si>
    <t>22х28,2</t>
  </si>
  <si>
    <t>22х28,2х2,3</t>
  </si>
  <si>
    <t>https://robins.ru/catalog/knizhki-kubiki/mimi-knizhki-bol-moi-pervye-skazki-6-knizhek-kubikov/#gallery-1</t>
  </si>
  <si>
    <t>Мими - книжки (бол). Мои первые сказки. 6 книжек - кубиков</t>
  </si>
  <si>
    <t xml:space="preserve">«МОИ ПЕРВЫЕ СКАЗКИ» – набор книжек-кубиков для детей в возрасте от 6 месяцев. Этот набор будет отличным дополнением к МИМИкнижкам «Первая книга малыша» и «Я узнаю мир». Внутри вы найдёте 6 мини-книжек с картинками и сказками «Репка», «Теремок», «Курочка Ряба», «Колобок», «Красная Шапочка», «Три поросёнка».
С помощью этих книжек-кубиков ваш малыш познакомится с самыми первыми популярными сказками, с их героями, новыми словами и понятиями, пополнит активный и пассивный словарь, быстрее научится говорить, будет развивать внимание, память и воображение, а также мелкую моторику и основы эмоционального интеллекта.
Топ-3 главных преимуществ:
3. Удобная коробка с магнитной крышкой
2. Первые и главные темы малыша
1. Удобно и безопасно для детских ручек
Что найдем внутри:
- 6 книжек-кубиков с первыми сказками.
- Развивающие игры с МИМИкнижками.
Важно знать родителям:
- Рекомендован детям от 6 месяцев;
- Подходит для индивидуальных и групповых занятий с детьми.
</t>
  </si>
  <si>
    <t>978-5-4366-0976-8</t>
  </si>
  <si>
    <t>23,5х16х3,5</t>
  </si>
  <si>
    <t>УТ000002617</t>
  </si>
  <si>
    <t>Занимательные пупырышки. Животные</t>
  </si>
  <si>
    <t>Занимательные пупырышки. Техника</t>
  </si>
  <si>
    <t>https://robins.ru/catalog/knizhki-kartonki/zanimatelnye-pupyryshki-zhivotnye/</t>
  </si>
  <si>
    <t xml:space="preserve">«Животные» - новая книга в серии «Занимательные пупырышки». 
Это увлекательная книга для малышей от 1 года, развивающая моторику рук лёгким и игровым способом.
У большинства современных детей отмечается недостаточное развитие моторики рук, что в дальнейшем может привести к замедлению развития психических функций. Но этого легко избежать, если вовремя начать заниматься.
Книга с пупырышками – это один из способов развития мелкой моторики в форме весёлой и оригинальной игры по принципу рop-it.
Что найдем внутри:
- В книге собраны задания на развитие: внимания и мышления; памяти и воображения; речи и интеллекта.
- А также даны упражнения для одновременного использования глаз и рук, которые помогут развить зрительно-моторную координацию ребёнка, и для одновременного использования обеих рук (межполушарное взаимодействие).
Важно знать родителям:
- Книга с пупырышками – это один из способов развития мелкой моторики в форме весёлой и оригинальной игры по принципу рop-it.
 Дети, чьи родители не уделяют внимания развитию мелкой моторики, сталкиваются со многими сложностями. Ребёнку тяжело произносить буквы и строить предложения, завязывать шнурки и застёгивать пуговицы, а также пользоваться ложкой и т. д.
- В книге собраны задания на развитие: внимания и мышления; памяти и воображения; речи и интеллекта. А также даны упражнения для одновременного использования глаз и рук, которые помогут развить зрительно-моторную координацию ребёнка, и для одновременного использования обеих рук (межполушарное взаимодействие).
- Рекомендовано от 1 года.
</t>
  </si>
  <si>
    <t>978-5-4366-0987-4</t>
  </si>
  <si>
    <t>https://robins.ru/catalog/knizhki-kartonki/zanimatelnye-pupyryshki-tekhnika/</t>
  </si>
  <si>
    <t xml:space="preserve">«Техника» - новая книга в серии «Занимательные пупырышки». 
Это увлекательная книга для малышей от 1 года, развивающая моторику рук лёгким и игровым способом.
У большинства современных детей отмечается недостаточное развитие моторики рук, что в дальнейшем может привести к замедлению развития психических функций. Но этого легко избежать, если вовремя начать заниматься.
Книга с пупырышками – это один из способов развития мелкой моторики в форме весёлой и оригинальной игры по принципу рop-it.
Что найдем внутри:
- В книге собраны задания на развитие: внимания и мышления; памяти и воображения; речи и интеллекта.
- А также даны упражнения для одновременного использования глаз и рук, которые помогут развить зрительно-моторную координацию ребёнка, и для одновременного использования обеих рук (межполушарное взаимодействие).
Важно знать родителям:
- Книга с пупырышками – это один из способов развития мелкой моторики в форме весёлой и оригинальной игры по принципу рop-it.
 Дети, чьи родители не уделяют внимания развитию мелкой моторики, сталкиваются со многими сложностями. Ребёнку тяжело произносить буквы и строить предложения, завязывать шнурки и застёгивать пуговицы, а также пользоваться ложкой и т. д.
- В книге собраны задания на развитие: внимания и мышления; памяти и воображения; речи и интеллекта. А также даны упражнения для одновременного использования глаз и рук, которые помогут развить зрительно-моторную координацию ребёнка, и для одновременного использования обеих рук (межполушарное взаимодействие).
- Рекомендовано от 1 года.
</t>
  </si>
  <si>
    <t>978-5-4366-0995-9</t>
  </si>
  <si>
    <t>УТ000002621</t>
  </si>
  <si>
    <t>УТ000002622</t>
  </si>
  <si>
    <t>Музыкальные книги. Колыбельная книжка</t>
  </si>
  <si>
    <t>Музыкальные книги. Сонная книжка</t>
  </si>
  <si>
    <t>21,7х23,7х2</t>
  </si>
  <si>
    <t>УТ000002624</t>
  </si>
  <si>
    <t>УТ000002625</t>
  </si>
  <si>
    <t>978-5-4366-0968-3</t>
  </si>
  <si>
    <t>978-5-4366-0969-0</t>
  </si>
  <si>
    <t>https://robins.ru/catalog/uchebnye-posobiya-slovari/kolybelnaya-knizhka/#gallery-1</t>
  </si>
  <si>
    <t>https://robins.ru/catalog/uchebnye-posobiya-slovari/sonnaya-knizhka/#gallery-1</t>
  </si>
  <si>
    <t>Книга с пищалкой. Играем в прятки!</t>
  </si>
  <si>
    <t xml:space="preserve">Книга с пищалкой. Отгадай, кто я! </t>
  </si>
  <si>
    <t>Книга с пищалкой</t>
  </si>
  <si>
    <t>https://robins.ru/catalog/knigi-igrushki/igraem-v-pryatki/#gallery-1</t>
  </si>
  <si>
    <t>https://robins.ru/catalog/knigi-igrushki/nazhimay-i-otkryvay-otgaday-kto-ya/#gallery-1</t>
  </si>
  <si>
    <t>21х18</t>
  </si>
  <si>
    <t>УТ000002631</t>
  </si>
  <si>
    <t>УТ000002632</t>
  </si>
  <si>
    <t>978-5-4366-0994-2</t>
  </si>
  <si>
    <t>978-5-4366-0993-5</t>
  </si>
  <si>
    <t xml:space="preserve">Забавная книжка-картонка с пищалкой «Играем в прятки!» в серии «Нажимай и открывай» подарит множество ярких эмоций любознательному и непоседливому малышу.
Ребёнок с удовольствием будет открывать ручки и другие элементы книги и угадывать, кто же под ними спрятался.
С этой книгой вы сможете поиграть с малышом в весёлую игру-прятки «Ку-ку!» и загадать ему загадки.
Что найдем внутри:
• Открывающиеся ручки и другие элементы.
• Пищалка.
• Стихотворные загадки.
Важно знать родителям:
Книга развивает:
• мелкую моторику;
• память и внимание;
• воображение и мышление.
</t>
  </si>
  <si>
    <t xml:space="preserve">Забавная книжка-картонка с пищалкой «Отгадай, кто я!» в серии «Нажимай и открывай» подарит множество ярких эмоций любознательному и непоседливому малышу.
Ребёнок с удовольствием будет открывать лапки, ушки, хвостики и другие элементы книги и угадывать, кто же под ними спрятался.
С этой книгой вы сможете поиграть с малышом в весёлую игру-прятки «Ку-ку!» и загадать ему загадки.
Что найдем внутри:
• Открывающиеся лапки, ушки, хвостики и другие элементы.
• Пищалка.
• Стихотворные загадки.
Важно знать родителям:
Книга развивает:
• мелкую моторику;
• память и внимание;
• воображение и мышление.
</t>
  </si>
  <si>
    <t xml:space="preserve">В этой музыкальной книге для вашего малыша собраны приятные колыбельные мелодии, а также красивые иллюстрации и трогательные двустишия.
Читайте, смотрите и слушайте эту книгу перед сном. «Спи, малыш мой, засыпай», «Спокойной ночи, ангел», «Элегия» и др. – эти добрые колыбельные мелодии успокоят вашего малыша и подарят ему приятный сон.
Что найдем внутри:
• Шесть красивых колыбельных мелодий помогут расслабиться вашему малышу и отдохнуть.
• Красивые иллюстрации.
• Трогательные двустишия.
Важно знать родителям:
Читайте, смотрите и слушайте эту книгу перед сном. «Спи, малыш мой, засыпай», «Спокойной ночи, ангел», «Элегия» и др. – эти добрые колыбельные мелодии успокоят вашего малыша и подарят ему приятный сон.
</t>
  </si>
  <si>
    <t xml:space="preserve">В этой музыкальной книге для вашего малыша собраны приятные классические мелодии, а также красивые иллюстрации и трогательные двустишия.
Ваш малыш познакомится с произведениями великих композиторов: Чайковского, Бетховена, Шопена и Брамса.
Читайте, смотрите и слушайте эту книгу перед сном. Добрые колыбельные мелодии успокоят вашего малыша и подарят ему приятный сон.
Что найдем внутри:
• Шесть красивых колыбельных мелодий помогут расслабиться вашему малышу и отдохнуть.
• Красивые иллюстрации.
• Трогательные двустишия.
Важно знать родителям:
Читайте, смотрите и слушайте эту книгу перед сном. Добрые колыбельные мелодии успокоят вашего малыша и подарят ему приятный сон.
</t>
  </si>
  <si>
    <t>https://robins.ru/catalog/uchebnye-posobiya-slovari/kniga-s-sekretami-sekrety-dinozavrov/#gallery-1</t>
  </si>
  <si>
    <t>Книга с секретами. Секреты динозавров</t>
  </si>
  <si>
    <t xml:space="preserve">Знаете ли вы, что динозавры «разговаривали» друг с другом с помощью звуков? Что учёным не известно, какого цвета были динозавры? И что птицы произошли от динозавров? 
Эта книга-раскладушка с большими раскрывающимися страницами откроет читателям удивительные и интересные секреты и факты о динозаврах и поможет получить ответы на самые разные вопросы.
Рассматривайте красочные иллюстрации, удивляйтесь невероятным фактам, которые впечатлят не только ребёнка, но и взрослого.
Книги помогут получить ответы на самые разные вопросы:
• Какое животное появилось раньше: стрекоза или динозавр?
• Все ли динозавры были большими?
• Жили ли мамонты одновременно с динозаврами?
Что найдем внутри:
• 6 раскрывающихся страниц!
• Удивительные и интересные факты, которые впечатлял не только ребенка, но и взрослого.
• В конце каждой главы и на последних страницах, вы сможете проверить свои знания, ответив на вопросы.
• Огромный плакат, который поможет закрепить знания и станет украшением стены.
Важно знать родителям:
Рекомендована для детей от 3 лет.
Занятия с книгой надолго увлекут маленького исследователя!
</t>
  </si>
  <si>
    <t>978-5-4366-0999-7</t>
  </si>
  <si>
    <t>УТ000002638</t>
  </si>
  <si>
    <t>Цены указаны на 14.10. 2025</t>
  </si>
  <si>
    <t>НОВОГОДНЯЯ ПОДБОРКА - РОБИНС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</si>
</sst>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24"/>
      <color theme="1"/>
      <name val="Arial"/>
      <family val="2"/>
      <charset val="204"/>
    </font>
    <font>
      <i/>
      <sz val="36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9"/>
      <name val="Arial"/>
      <family val="2"/>
      <charset val="204"/>
    </font>
    <font>
      <sz val="9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8"/>
      <color rgb="FF3333FF"/>
      <name val="Arial"/>
      <family val="2"/>
      <charset val="204"/>
    </font>
    <font>
      <u/>
      <sz val="8"/>
      <color rgb="FF3333FF"/>
      <name val="Arial"/>
      <family val="2"/>
      <charset val="204"/>
    </font>
    <font>
      <sz val="8"/>
      <name val="Arial"/>
      <family val="2"/>
    </font>
    <font>
      <sz val="14"/>
      <name val="Arial Black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3399"/>
      <name val="Arial Black"/>
      <family val="2"/>
      <charset val="204"/>
    </font>
    <font>
      <b/>
      <sz val="24"/>
      <name val="Arial"/>
      <family val="2"/>
      <charset val="204"/>
    </font>
    <font>
      <b/>
      <sz val="18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color rgb="FF3333FF"/>
      <name val="Arial"/>
      <family val="2"/>
      <charset val="204"/>
    </font>
    <font>
      <i/>
      <sz val="36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9" fillId="0" borderId="0" applyNumberFormat="0" applyFill="0" applyBorder="0" applyAlignment="0" applyProtection="0"/>
    <xf numFmtId="0" fontId="16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/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4" fillId="0" borderId="5" xfId="0" applyFont="1" applyBorder="1"/>
    <xf numFmtId="0" fontId="0" fillId="0" borderId="0" xfId="0" applyAlignment="1">
      <alignment vertical="center"/>
    </xf>
    <xf numFmtId="0" fontId="17" fillId="0" borderId="5" xfId="0" applyFont="1" applyBorder="1" applyAlignment="1">
      <alignment horizontal="center" vertical="center"/>
    </xf>
    <xf numFmtId="164" fontId="0" fillId="0" borderId="0" xfId="0" applyNumberFormat="1"/>
    <xf numFmtId="164" fontId="12" fillId="0" borderId="5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" fontId="0" fillId="0" borderId="0" xfId="0" applyNumberFormat="1"/>
    <xf numFmtId="0" fontId="22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15" fillId="0" borderId="5" xfId="2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1" fillId="0" borderId="0" xfId="0" applyFont="1"/>
    <xf numFmtId="0" fontId="19" fillId="0" borderId="0" xfId="0" applyFont="1" applyAlignment="1">
      <alignment vertical="center" wrapText="1"/>
    </xf>
    <xf numFmtId="1" fontId="18" fillId="0" borderId="0" xfId="0" applyNumberFormat="1" applyFont="1" applyAlignment="1">
      <alignment vertical="center" wrapText="1"/>
    </xf>
    <xf numFmtId="0" fontId="14" fillId="0" borderId="0" xfId="0" applyFont="1"/>
    <xf numFmtId="49" fontId="3" fillId="0" borderId="0" xfId="0" applyNumberFormat="1" applyFont="1" applyAlignment="1"/>
    <xf numFmtId="0" fontId="10" fillId="4" borderId="5" xfId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center" wrapText="1"/>
    </xf>
    <xf numFmtId="1" fontId="10" fillId="4" borderId="5" xfId="1" applyNumberFormat="1" applyFont="1" applyFill="1" applyBorder="1" applyAlignment="1">
      <alignment horizontal="center" vertical="center"/>
    </xf>
    <xf numFmtId="164" fontId="10" fillId="4" borderId="5" xfId="1" applyNumberFormat="1" applyFont="1" applyFill="1" applyBorder="1" applyAlignment="1">
      <alignment horizontal="center" vertical="center"/>
    </xf>
    <xf numFmtId="0" fontId="25" fillId="0" borderId="0" xfId="0" applyFont="1" applyAlignment="1"/>
    <xf numFmtId="49" fontId="25" fillId="0" borderId="0" xfId="0" applyNumberFormat="1" applyFont="1" applyAlignment="1"/>
    <xf numFmtId="1" fontId="18" fillId="0" borderId="0" xfId="0" applyNumberFormat="1" applyFont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1" fillId="4" borderId="2" xfId="1" applyFont="1" applyFill="1" applyBorder="1" applyAlignment="1">
      <alignment horizontal="center" vertical="center"/>
    </xf>
    <xf numFmtId="0" fontId="21" fillId="4" borderId="3" xfId="1" applyFont="1" applyFill="1" applyBorder="1" applyAlignment="1">
      <alignment horizontal="center" vertical="center"/>
    </xf>
  </cellXfs>
  <cellStyles count="4">
    <cellStyle name="Гиперссылка" xfId="2" builtinId="8"/>
    <cellStyle name="Обычный" xfId="0" builtinId="0"/>
    <cellStyle name="Обычный 4" xfId="3"/>
    <cellStyle name="Хороший" xfId="1" builtinId="26"/>
  </cellStyles>
  <dxfs count="0"/>
  <tableStyles count="0" defaultTableStyle="TableStyleMedium2" defaultPivotStyle="PivotStyleLight16"/>
  <colors>
    <mruColors>
      <color rgb="FF3333FF"/>
      <color rgb="FF65E574"/>
      <color rgb="FF99FFCC"/>
      <color rgb="FFCCFFCC"/>
      <color rgb="FFFAC2C2"/>
      <color rgb="FFF69292"/>
      <color rgb="FFFF6600"/>
      <color rgb="FFFF3399"/>
      <color rgb="FFB81A83"/>
      <color rgb="FFFDCB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357185</xdr:colOff>
      <xdr:row>12</xdr:row>
      <xdr:rowOff>47626</xdr:rowOff>
    </xdr:from>
    <xdr:to>
      <xdr:col>0</xdr:col>
      <xdr:colOff>1391999</xdr:colOff>
      <xdr:row>12</xdr:row>
      <xdr:rowOff>1357311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8310" y="132754689"/>
          <a:ext cx="1034814" cy="1309685"/>
        </a:xfrm>
        <a:prstGeom prst="rect">
          <a:avLst/>
        </a:prstGeom>
      </xdr:spPr>
    </xdr:pic>
    <xdr:clientData/>
  </xdr:twoCellAnchor>
  <xdr:twoCellAnchor>
    <xdr:from>
      <xdr:col>0</xdr:col>
      <xdr:colOff>380999</xdr:colOff>
      <xdr:row>36</xdr:row>
      <xdr:rowOff>119060</xdr:rowOff>
    </xdr:from>
    <xdr:to>
      <xdr:col>0</xdr:col>
      <xdr:colOff>1390768</xdr:colOff>
      <xdr:row>36</xdr:row>
      <xdr:rowOff>1297779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7812" y="508301623"/>
          <a:ext cx="1009769" cy="1178719"/>
        </a:xfrm>
        <a:prstGeom prst="rect">
          <a:avLst/>
        </a:prstGeom>
      </xdr:spPr>
    </xdr:pic>
    <xdr:clientData/>
  </xdr:twoCellAnchor>
  <xdr:twoCellAnchor>
    <xdr:from>
      <xdr:col>0</xdr:col>
      <xdr:colOff>202409</xdr:colOff>
      <xdr:row>35</xdr:row>
      <xdr:rowOff>35718</xdr:rowOff>
    </xdr:from>
    <xdr:to>
      <xdr:col>0</xdr:col>
      <xdr:colOff>1535909</xdr:colOff>
      <xdr:row>35</xdr:row>
      <xdr:rowOff>1369219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12097" y="484762968"/>
          <a:ext cx="1333500" cy="1333501"/>
        </a:xfrm>
        <a:prstGeom prst="rect">
          <a:avLst/>
        </a:prstGeom>
      </xdr:spPr>
    </xdr:pic>
    <xdr:clientData/>
  </xdr:twoCellAnchor>
  <xdr:twoCellAnchor>
    <xdr:from>
      <xdr:col>0</xdr:col>
      <xdr:colOff>369092</xdr:colOff>
      <xdr:row>34</xdr:row>
      <xdr:rowOff>47623</xdr:rowOff>
    </xdr:from>
    <xdr:to>
      <xdr:col>0</xdr:col>
      <xdr:colOff>1381123</xdr:colOff>
      <xdr:row>34</xdr:row>
      <xdr:rowOff>1353470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8780" y="397013904"/>
          <a:ext cx="1012031" cy="1305847"/>
        </a:xfrm>
        <a:prstGeom prst="rect">
          <a:avLst/>
        </a:prstGeom>
      </xdr:spPr>
    </xdr:pic>
    <xdr:clientData/>
  </xdr:twoCellAnchor>
  <xdr:twoCellAnchor>
    <xdr:from>
      <xdr:col>0</xdr:col>
      <xdr:colOff>357189</xdr:colOff>
      <xdr:row>37</xdr:row>
      <xdr:rowOff>38311</xdr:rowOff>
    </xdr:from>
    <xdr:to>
      <xdr:col>0</xdr:col>
      <xdr:colOff>1366332</xdr:colOff>
      <xdr:row>37</xdr:row>
      <xdr:rowOff>1345406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77" y="534914686"/>
          <a:ext cx="1009143" cy="1307095"/>
        </a:xfrm>
        <a:prstGeom prst="rect">
          <a:avLst/>
        </a:prstGeom>
      </xdr:spPr>
    </xdr:pic>
    <xdr:clientData/>
  </xdr:twoCellAnchor>
  <xdr:twoCellAnchor>
    <xdr:from>
      <xdr:col>0</xdr:col>
      <xdr:colOff>420585</xdr:colOff>
      <xdr:row>23</xdr:row>
      <xdr:rowOff>37111</xdr:rowOff>
    </xdr:from>
    <xdr:to>
      <xdr:col>0</xdr:col>
      <xdr:colOff>1323604</xdr:colOff>
      <xdr:row>23</xdr:row>
      <xdr:rowOff>1364549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5228" y="473837825"/>
          <a:ext cx="903019" cy="1327438"/>
        </a:xfrm>
        <a:prstGeom prst="rect">
          <a:avLst/>
        </a:prstGeom>
      </xdr:spPr>
    </xdr:pic>
    <xdr:clientData/>
  </xdr:twoCellAnchor>
  <xdr:twoCellAnchor>
    <xdr:from>
      <xdr:col>0</xdr:col>
      <xdr:colOff>235034</xdr:colOff>
      <xdr:row>31</xdr:row>
      <xdr:rowOff>61850</xdr:rowOff>
    </xdr:from>
    <xdr:to>
      <xdr:col>0</xdr:col>
      <xdr:colOff>1496787</xdr:colOff>
      <xdr:row>31</xdr:row>
      <xdr:rowOff>1323604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59677" y="13631882"/>
          <a:ext cx="1261753" cy="1261754"/>
        </a:xfrm>
        <a:prstGeom prst="rect">
          <a:avLst/>
        </a:prstGeom>
      </xdr:spPr>
    </xdr:pic>
    <xdr:clientData/>
  </xdr:twoCellAnchor>
  <xdr:twoCellAnchor>
    <xdr:from>
      <xdr:col>0</xdr:col>
      <xdr:colOff>420583</xdr:colOff>
      <xdr:row>24</xdr:row>
      <xdr:rowOff>24738</xdr:rowOff>
    </xdr:from>
    <xdr:to>
      <xdr:col>0</xdr:col>
      <xdr:colOff>1282764</xdr:colOff>
      <xdr:row>24</xdr:row>
      <xdr:rowOff>1373083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5226" y="303241361"/>
          <a:ext cx="862181" cy="1348345"/>
        </a:xfrm>
        <a:prstGeom prst="rect">
          <a:avLst/>
        </a:prstGeom>
      </xdr:spPr>
    </xdr:pic>
    <xdr:clientData/>
  </xdr:twoCellAnchor>
  <xdr:twoCellAnchor>
    <xdr:from>
      <xdr:col>0</xdr:col>
      <xdr:colOff>247402</xdr:colOff>
      <xdr:row>25</xdr:row>
      <xdr:rowOff>37110</xdr:rowOff>
    </xdr:from>
    <xdr:to>
      <xdr:col>0</xdr:col>
      <xdr:colOff>1436681</xdr:colOff>
      <xdr:row>25</xdr:row>
      <xdr:rowOff>1373084</xdr:rowOff>
    </xdr:to>
    <xdr:pic>
      <xdr:nvPicPr>
        <xdr:cNvPr id="483" name="Рисунок 482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2045" y="311566461"/>
          <a:ext cx="1189279" cy="1335974"/>
        </a:xfrm>
        <a:prstGeom prst="rect">
          <a:avLst/>
        </a:prstGeom>
      </xdr:spPr>
    </xdr:pic>
    <xdr:clientData/>
  </xdr:twoCellAnchor>
  <xdr:twoCellAnchor>
    <xdr:from>
      <xdr:col>0</xdr:col>
      <xdr:colOff>259773</xdr:colOff>
      <xdr:row>26</xdr:row>
      <xdr:rowOff>49477</xdr:rowOff>
    </xdr:from>
    <xdr:to>
      <xdr:col>0</xdr:col>
      <xdr:colOff>1436257</xdr:colOff>
      <xdr:row>26</xdr:row>
      <xdr:rowOff>1360712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4416" y="312964282"/>
          <a:ext cx="1176484" cy="1311235"/>
        </a:xfrm>
        <a:prstGeom prst="rect">
          <a:avLst/>
        </a:prstGeom>
      </xdr:spPr>
    </xdr:pic>
    <xdr:clientData/>
  </xdr:twoCellAnchor>
  <xdr:twoCellAnchor>
    <xdr:from>
      <xdr:col>0</xdr:col>
      <xdr:colOff>259773</xdr:colOff>
      <xdr:row>27</xdr:row>
      <xdr:rowOff>37109</xdr:rowOff>
    </xdr:from>
    <xdr:to>
      <xdr:col>0</xdr:col>
      <xdr:colOff>1438040</xdr:colOff>
      <xdr:row>27</xdr:row>
      <xdr:rowOff>1360713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4416" y="314337369"/>
          <a:ext cx="1178267" cy="1323604"/>
        </a:xfrm>
        <a:prstGeom prst="rect">
          <a:avLst/>
        </a:prstGeom>
      </xdr:spPr>
    </xdr:pic>
    <xdr:clientData/>
  </xdr:twoCellAnchor>
  <xdr:twoCellAnchor>
    <xdr:from>
      <xdr:col>0</xdr:col>
      <xdr:colOff>259774</xdr:colOff>
      <xdr:row>28</xdr:row>
      <xdr:rowOff>37111</xdr:rowOff>
    </xdr:from>
    <xdr:to>
      <xdr:col>0</xdr:col>
      <xdr:colOff>1434936</xdr:colOff>
      <xdr:row>28</xdr:row>
      <xdr:rowOff>1346873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4417" y="315722825"/>
          <a:ext cx="1175162" cy="1309762"/>
        </a:xfrm>
        <a:prstGeom prst="rect">
          <a:avLst/>
        </a:prstGeom>
      </xdr:spPr>
    </xdr:pic>
    <xdr:clientData/>
  </xdr:twoCellAnchor>
  <xdr:twoCellAnchor>
    <xdr:from>
      <xdr:col>0</xdr:col>
      <xdr:colOff>259773</xdr:colOff>
      <xdr:row>29</xdr:row>
      <xdr:rowOff>37114</xdr:rowOff>
    </xdr:from>
    <xdr:to>
      <xdr:col>0</xdr:col>
      <xdr:colOff>1434935</xdr:colOff>
      <xdr:row>29</xdr:row>
      <xdr:rowOff>1346876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4416" y="317108283"/>
          <a:ext cx="1175162" cy="1309762"/>
        </a:xfrm>
        <a:prstGeom prst="rect">
          <a:avLst/>
        </a:prstGeom>
      </xdr:spPr>
    </xdr:pic>
    <xdr:clientData/>
  </xdr:twoCellAnchor>
  <xdr:twoCellAnchor>
    <xdr:from>
      <xdr:col>0</xdr:col>
      <xdr:colOff>259773</xdr:colOff>
      <xdr:row>30</xdr:row>
      <xdr:rowOff>40956</xdr:rowOff>
    </xdr:from>
    <xdr:to>
      <xdr:col>0</xdr:col>
      <xdr:colOff>1434617</xdr:colOff>
      <xdr:row>30</xdr:row>
      <xdr:rowOff>1360715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4416" y="318497579"/>
          <a:ext cx="1174844" cy="1319759"/>
        </a:xfrm>
        <a:prstGeom prst="rect">
          <a:avLst/>
        </a:prstGeom>
      </xdr:spPr>
    </xdr:pic>
    <xdr:clientData/>
  </xdr:twoCellAnchor>
  <xdr:twoCellAnchor>
    <xdr:from>
      <xdr:col>0</xdr:col>
      <xdr:colOff>346363</xdr:colOff>
      <xdr:row>10</xdr:row>
      <xdr:rowOff>35985</xdr:rowOff>
    </xdr:from>
    <xdr:to>
      <xdr:col>0</xdr:col>
      <xdr:colOff>1387223</xdr:colOff>
      <xdr:row>10</xdr:row>
      <xdr:rowOff>1360715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71006" y="87035108"/>
          <a:ext cx="1040860" cy="1324730"/>
        </a:xfrm>
        <a:prstGeom prst="rect">
          <a:avLst/>
        </a:prstGeom>
      </xdr:spPr>
    </xdr:pic>
    <xdr:clientData/>
  </xdr:twoCellAnchor>
  <xdr:twoCellAnchor>
    <xdr:from>
      <xdr:col>0</xdr:col>
      <xdr:colOff>321622</xdr:colOff>
      <xdr:row>18</xdr:row>
      <xdr:rowOff>51893</xdr:rowOff>
    </xdr:from>
    <xdr:to>
      <xdr:col>0</xdr:col>
      <xdr:colOff>1436968</xdr:colOff>
      <xdr:row>18</xdr:row>
      <xdr:rowOff>1533896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46265" y="168916536"/>
          <a:ext cx="1115346" cy="1482003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>
    <xdr:from>
      <xdr:col>0</xdr:col>
      <xdr:colOff>309253</xdr:colOff>
      <xdr:row>19</xdr:row>
      <xdr:rowOff>39951</xdr:rowOff>
    </xdr:from>
    <xdr:to>
      <xdr:col>0</xdr:col>
      <xdr:colOff>1436788</xdr:colOff>
      <xdr:row>19</xdr:row>
      <xdr:rowOff>1546262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33896" y="170463230"/>
          <a:ext cx="1127535" cy="1506311"/>
        </a:xfrm>
        <a:prstGeom prst="rect">
          <a:avLst/>
        </a:prstGeom>
      </xdr:spPr>
    </xdr:pic>
    <xdr:clientData/>
  </xdr:twoCellAnchor>
  <xdr:twoCellAnchor>
    <xdr:from>
      <xdr:col>0</xdr:col>
      <xdr:colOff>197922</xdr:colOff>
      <xdr:row>13</xdr:row>
      <xdr:rowOff>37110</xdr:rowOff>
    </xdr:from>
    <xdr:to>
      <xdr:col>0</xdr:col>
      <xdr:colOff>1528177</xdr:colOff>
      <xdr:row>13</xdr:row>
      <xdr:rowOff>1360714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2565" y="3908961"/>
          <a:ext cx="1330255" cy="1323604"/>
        </a:xfrm>
        <a:prstGeom prst="rect">
          <a:avLst/>
        </a:prstGeom>
      </xdr:spPr>
    </xdr:pic>
    <xdr:clientData/>
  </xdr:twoCellAnchor>
  <xdr:twoCellAnchor>
    <xdr:from>
      <xdr:col>0</xdr:col>
      <xdr:colOff>197921</xdr:colOff>
      <xdr:row>14</xdr:row>
      <xdr:rowOff>37110</xdr:rowOff>
    </xdr:from>
    <xdr:to>
      <xdr:col>0</xdr:col>
      <xdr:colOff>1528176</xdr:colOff>
      <xdr:row>14</xdr:row>
      <xdr:rowOff>1348345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2564" y="5294415"/>
          <a:ext cx="1330255" cy="1311235"/>
        </a:xfrm>
        <a:prstGeom prst="rect">
          <a:avLst/>
        </a:prstGeom>
      </xdr:spPr>
    </xdr:pic>
    <xdr:clientData/>
  </xdr:twoCellAnchor>
  <xdr:twoCellAnchor>
    <xdr:from>
      <xdr:col>0</xdr:col>
      <xdr:colOff>346365</xdr:colOff>
      <xdr:row>11</xdr:row>
      <xdr:rowOff>32447</xdr:rowOff>
    </xdr:from>
    <xdr:to>
      <xdr:col>0</xdr:col>
      <xdr:colOff>1397825</xdr:colOff>
      <xdr:row>11</xdr:row>
      <xdr:rowOff>1379933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71008" y="89876700"/>
          <a:ext cx="1051460" cy="1347486"/>
        </a:xfrm>
        <a:prstGeom prst="rect">
          <a:avLst/>
        </a:prstGeom>
      </xdr:spPr>
    </xdr:pic>
    <xdr:clientData/>
  </xdr:twoCellAnchor>
  <xdr:twoCellAnchor>
    <xdr:from>
      <xdr:col>0</xdr:col>
      <xdr:colOff>408214</xdr:colOff>
      <xdr:row>22</xdr:row>
      <xdr:rowOff>42927</xdr:rowOff>
    </xdr:from>
    <xdr:to>
      <xdr:col>0</xdr:col>
      <xdr:colOff>1311233</xdr:colOff>
      <xdr:row>22</xdr:row>
      <xdr:rowOff>1406486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57" y="331178933"/>
          <a:ext cx="903019" cy="1363559"/>
        </a:xfrm>
        <a:prstGeom prst="rect">
          <a:avLst/>
        </a:prstGeom>
      </xdr:spPr>
    </xdr:pic>
    <xdr:clientData/>
  </xdr:twoCellAnchor>
  <xdr:twoCellAnchor>
    <xdr:from>
      <xdr:col>0</xdr:col>
      <xdr:colOff>213061</xdr:colOff>
      <xdr:row>15</xdr:row>
      <xdr:rowOff>62731</xdr:rowOff>
    </xdr:from>
    <xdr:to>
      <xdr:col>0</xdr:col>
      <xdr:colOff>1529013</xdr:colOff>
      <xdr:row>15</xdr:row>
      <xdr:rowOff>1385296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xmlns="" id="{02AE9AFF-33FF-0880-4D78-2ED3B327D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2" y="6730231"/>
          <a:ext cx="1315952" cy="1322565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>
    <xdr:from>
      <xdr:col>0</xdr:col>
      <xdr:colOff>200525</xdr:colOff>
      <xdr:row>16</xdr:row>
      <xdr:rowOff>62665</xdr:rowOff>
    </xdr:from>
    <xdr:to>
      <xdr:col>0</xdr:col>
      <xdr:colOff>1541546</xdr:colOff>
      <xdr:row>16</xdr:row>
      <xdr:rowOff>1403686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xmlns="" id="{C735845A-CD49-7C60-9FDA-1EFDA7892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6216" y="8171448"/>
          <a:ext cx="1341021" cy="1341021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>
    <xdr:from>
      <xdr:col>0</xdr:col>
      <xdr:colOff>263191</xdr:colOff>
      <xdr:row>32</xdr:row>
      <xdr:rowOff>37599</xdr:rowOff>
    </xdr:from>
    <xdr:to>
      <xdr:col>0</xdr:col>
      <xdr:colOff>1478881</xdr:colOff>
      <xdr:row>32</xdr:row>
      <xdr:rowOff>1366753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xmlns="" id="{19C0E50C-252C-7D24-9F28-95EF6D37E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882" y="5313948"/>
          <a:ext cx="1215690" cy="1329154"/>
        </a:xfrm>
        <a:prstGeom prst="rect">
          <a:avLst/>
        </a:prstGeom>
      </xdr:spPr>
    </xdr:pic>
    <xdr:clientData/>
  </xdr:twoCellAnchor>
  <xdr:twoCellAnchor>
    <xdr:from>
      <xdr:col>0</xdr:col>
      <xdr:colOff>263190</xdr:colOff>
      <xdr:row>33</xdr:row>
      <xdr:rowOff>50130</xdr:rowOff>
    </xdr:from>
    <xdr:to>
      <xdr:col>0</xdr:col>
      <xdr:colOff>1466348</xdr:colOff>
      <xdr:row>33</xdr:row>
      <xdr:rowOff>1349542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xmlns="" id="{A83B5132-EE63-42AB-26C2-6DED3764C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881" y="6717630"/>
          <a:ext cx="1203158" cy="1299412"/>
        </a:xfrm>
        <a:prstGeom prst="rect">
          <a:avLst/>
        </a:prstGeom>
      </xdr:spPr>
    </xdr:pic>
    <xdr:clientData/>
  </xdr:twoCellAnchor>
  <xdr:twoCellAnchor>
    <xdr:from>
      <xdr:col>0</xdr:col>
      <xdr:colOff>288256</xdr:colOff>
      <xdr:row>20</xdr:row>
      <xdr:rowOff>37599</xdr:rowOff>
    </xdr:from>
    <xdr:to>
      <xdr:col>0</xdr:col>
      <xdr:colOff>1428749</xdr:colOff>
      <xdr:row>20</xdr:row>
      <xdr:rowOff>1538248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xmlns="" id="{2847CE1D-AFEA-8223-77FF-FA7FE27FE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3947" y="185649770"/>
          <a:ext cx="1140493" cy="1500649"/>
        </a:xfrm>
        <a:prstGeom prst="rect">
          <a:avLst/>
        </a:prstGeom>
      </xdr:spPr>
    </xdr:pic>
    <xdr:clientData/>
  </xdr:twoCellAnchor>
  <xdr:twoCellAnchor>
    <xdr:from>
      <xdr:col>0</xdr:col>
      <xdr:colOff>300790</xdr:colOff>
      <xdr:row>21</xdr:row>
      <xdr:rowOff>50132</xdr:rowOff>
    </xdr:from>
    <xdr:to>
      <xdr:col>0</xdr:col>
      <xdr:colOff>1428750</xdr:colOff>
      <xdr:row>21</xdr:row>
      <xdr:rowOff>1534290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xmlns="" id="{BCBCDEC9-FFA7-9C74-6F50-3CD379B3A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6481" y="187228915"/>
          <a:ext cx="1127960" cy="1484158"/>
        </a:xfrm>
        <a:prstGeom prst="rect">
          <a:avLst/>
        </a:prstGeom>
      </xdr:spPr>
    </xdr:pic>
    <xdr:clientData/>
  </xdr:twoCellAnchor>
  <xdr:twoCellAnchor>
    <xdr:from>
      <xdr:col>0</xdr:col>
      <xdr:colOff>338390</xdr:colOff>
      <xdr:row>17</xdr:row>
      <xdr:rowOff>62665</xdr:rowOff>
    </xdr:from>
    <xdr:to>
      <xdr:col>0</xdr:col>
      <xdr:colOff>1416218</xdr:colOff>
      <xdr:row>17</xdr:row>
      <xdr:rowOff>1493410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xmlns="" id="{F3A10FA4-9EC5-4599-B81C-514BE6EA6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4081" y="6730165"/>
          <a:ext cx="1077828" cy="1430745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xmlns="" id="{DEC5DFE9-8055-C3C6-4785-D80386D39C5A}"/>
            </a:ext>
          </a:extLst>
        </xdr:cNvPr>
        <xdr:cNvSpPr>
          <a:spLocks noChangeAspect="1" noChangeArrowheads="1"/>
        </xdr:cNvSpPr>
      </xdr:nvSpPr>
      <xdr:spPr bwMode="auto">
        <a:xfrm>
          <a:off x="13830300" y="136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xmlns="" id="{DE0B41B8-C34C-8204-4E6C-04CACA152B28}"/>
            </a:ext>
          </a:extLst>
        </xdr:cNvPr>
        <xdr:cNvSpPr>
          <a:spLocks noChangeAspect="1" noChangeArrowheads="1"/>
        </xdr:cNvSpPr>
      </xdr:nvSpPr>
      <xdr:spPr bwMode="auto">
        <a:xfrm>
          <a:off x="13830300" y="136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313322</xdr:colOff>
      <xdr:row>1</xdr:row>
      <xdr:rowOff>4709</xdr:rowOff>
    </xdr:from>
    <xdr:to>
      <xdr:col>8</xdr:col>
      <xdr:colOff>1140493</xdr:colOff>
      <xdr:row>6</xdr:row>
      <xdr:rowOff>17043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0A5CBDEC-3975-B923-9310-7E5F3D928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3289" y="581222"/>
          <a:ext cx="3672138" cy="219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obins.ru/catalog/knigi-s-okoshkami/moi-pervye-100-slov-s-okoshkami-takie-raznye-zhivotnye/" TargetMode="External"/><Relationship Id="rId13" Type="http://schemas.openxmlformats.org/officeDocument/2006/relationships/hyperlink" Target="https://robins.ru/catalog/khudozhestvennaya-literatura/podarok-malyshu-kolybelnye-pesenki-zagadki-rifmy-stikhi/" TargetMode="External"/><Relationship Id="rId18" Type="http://schemas.openxmlformats.org/officeDocument/2006/relationships/hyperlink" Target="https://robins.ru/catalog/knizhki-kubiki/mimi-knizhki-bol-moi-pervye-skazki-6-knizhek-kubikov/" TargetMode="External"/><Relationship Id="rId3" Type="http://schemas.openxmlformats.org/officeDocument/2006/relationships/hyperlink" Target="https://robins.ru/catalog/tvorchestvo-i-aktiviti/novogodnyaya-raskraska/" TargetMode="External"/><Relationship Id="rId21" Type="http://schemas.openxmlformats.org/officeDocument/2006/relationships/hyperlink" Target="https://robins.ru/catalog/knigi-igrushki/igraem-v-pryatki/" TargetMode="External"/><Relationship Id="rId7" Type="http://schemas.openxmlformats.org/officeDocument/2006/relationships/hyperlink" Target="https://robins.ru/catalog/knigi-s-okoshkami/moi-pervye-100-slov-s-okoshkami-moe-telo/" TargetMode="External"/><Relationship Id="rId12" Type="http://schemas.openxmlformats.org/officeDocument/2006/relationships/hyperlink" Target="https://robins.ru/catalog/knigi-s-nakleykami/moi-pervye-novogodnie-nakleyki-2/" TargetMode="External"/><Relationship Id="rId17" Type="http://schemas.openxmlformats.org/officeDocument/2006/relationships/hyperlink" Target="https://robins.ru/catalog/uchebnye-posobiya-slovari/tayny-kosmosa-dlya-detey-i-vzroslykh/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s://robins.ru/catalog/knigi-s-okoshkami/samye-pervye-okoshki-pro-zvezdy/?sphrase_id=1687" TargetMode="External"/><Relationship Id="rId16" Type="http://schemas.openxmlformats.org/officeDocument/2006/relationships/hyperlink" Target="https://robins.ru/catalog/uchebnye-posobiya-slovari/sekrety-tela-cheloveka-/" TargetMode="External"/><Relationship Id="rId20" Type="http://schemas.openxmlformats.org/officeDocument/2006/relationships/hyperlink" Target="https://robins.ru/catalog/knizhki-kartonki/zanimatelnye-pupyryshki-tekhnika/" TargetMode="External"/><Relationship Id="rId1" Type="http://schemas.openxmlformats.org/officeDocument/2006/relationships/hyperlink" Target="https://robins.ru/catalog/khudozhestvennaya-literatura/zamok-v-oblakakh/?sphrase_id=18780" TargetMode="External"/><Relationship Id="rId6" Type="http://schemas.openxmlformats.org/officeDocument/2006/relationships/hyperlink" Target="https://robins.ru/catalog/knigi-s-okoshkami/moi-pervye-100-slov-s-okoshkami-zhivotnye/" TargetMode="External"/><Relationship Id="rId11" Type="http://schemas.openxmlformats.org/officeDocument/2006/relationships/hyperlink" Target="https://robins.ru/catalog/knigi-s-okoshkami/moi-pervye-100-slov-s-okoshkami-tsveta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robins.ru/catalog/knizhki-kartonki/pervaya-kniga-malysha-6-knizhek-kubikov/" TargetMode="External"/><Relationship Id="rId15" Type="http://schemas.openxmlformats.org/officeDocument/2006/relationships/hyperlink" Target="https://robins.ru/catalog/knigi-s-nakleykami/bolshaya-kniga-vimmelbukhov-/" TargetMode="External"/><Relationship Id="rId23" Type="http://schemas.openxmlformats.org/officeDocument/2006/relationships/hyperlink" Target="https://robins.ru/catalog/uchebnye-posobiya-slovari/kniga-s-sekretami-sekrety-dinozavrov/" TargetMode="External"/><Relationship Id="rId10" Type="http://schemas.openxmlformats.org/officeDocument/2006/relationships/hyperlink" Target="https://robins.ru/catalog/knigi-s-okoshkami/moi-pervye-100-slov-s-okoshkami-ferma/" TargetMode="External"/><Relationship Id="rId19" Type="http://schemas.openxmlformats.org/officeDocument/2006/relationships/hyperlink" Target="https://robins.ru/catalog/knizhki-kartonki/zanimatelnye-pupyryshki-zhivotnye/" TargetMode="External"/><Relationship Id="rId4" Type="http://schemas.openxmlformats.org/officeDocument/2006/relationships/hyperlink" Target="https://robins.ru/catalog/tvorchestvo-i-aktiviti/samye-pervye-raskraski-novogodnyaya-raskraska-2/" TargetMode="External"/><Relationship Id="rId9" Type="http://schemas.openxmlformats.org/officeDocument/2006/relationships/hyperlink" Target="https://robins.ru/catalog/knigi-s-okoshkami/moi-pervye-100-slov-s-okoshkami-tekhnika/" TargetMode="External"/><Relationship Id="rId14" Type="http://schemas.openxmlformats.org/officeDocument/2006/relationships/hyperlink" Target="https://robins.ru/catalog/knizhki-kartonki/ya-uznayu-mir-6-knizhek-kubikov/" TargetMode="External"/><Relationship Id="rId22" Type="http://schemas.openxmlformats.org/officeDocument/2006/relationships/hyperlink" Target="https://robins.ru/catalog/knigi-igrushki/nazhimay-i-otkryvay-otgaday-kto-y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tabSelected="1" zoomScale="76" zoomScaleNormal="76" workbookViewId="0">
      <pane ySplit="10" topLeftCell="A11" activePane="bottomLeft" state="frozen"/>
      <selection pane="bottomLeft" activeCell="L4" sqref="L4"/>
    </sheetView>
  </sheetViews>
  <sheetFormatPr defaultRowHeight="15" x14ac:dyDescent="0.25"/>
  <cols>
    <col min="1" max="1" width="25.85546875" customWidth="1"/>
    <col min="2" max="2" width="13.42578125" style="15" customWidth="1"/>
    <col min="3" max="3" width="49.85546875" customWidth="1"/>
    <col min="4" max="4" width="33.7109375" customWidth="1"/>
    <col min="5" max="5" width="48.42578125" customWidth="1"/>
    <col min="6" max="6" width="14.28515625" customWidth="1"/>
    <col min="7" max="7" width="21.85546875" style="22" customWidth="1"/>
    <col min="8" max="8" width="20.85546875" customWidth="1"/>
    <col min="9" max="9" width="20.5703125" style="24" customWidth="1"/>
    <col min="10" max="10" width="14.85546875" customWidth="1"/>
    <col min="11" max="11" width="15.42578125" style="7" customWidth="1"/>
    <col min="12" max="12" width="15.5703125" style="8" customWidth="1"/>
    <col min="13" max="13" width="14.42578125" customWidth="1"/>
    <col min="15" max="15" width="15.140625" customWidth="1"/>
    <col min="16" max="16" width="9.140625" style="20"/>
    <col min="17" max="17" width="17.42578125" customWidth="1"/>
    <col min="21" max="21" width="12.140625" customWidth="1"/>
  </cols>
  <sheetData>
    <row r="1" spans="1:21" ht="45" x14ac:dyDescent="0.6">
      <c r="C1" s="39" t="s">
        <v>208</v>
      </c>
      <c r="D1" s="39"/>
      <c r="E1" s="40"/>
      <c r="F1" s="34"/>
    </row>
    <row r="2" spans="1:21" ht="15.75" thickBot="1" x14ac:dyDescent="0.3">
      <c r="H2" t="s">
        <v>55</v>
      </c>
    </row>
    <row r="3" spans="1:21" ht="30.75" thickBot="1" x14ac:dyDescent="0.3">
      <c r="C3" s="42" t="s">
        <v>0</v>
      </c>
      <c r="D3" s="43"/>
      <c r="E3" s="3"/>
      <c r="F3" s="2"/>
      <c r="G3" s="31"/>
      <c r="H3" s="2"/>
      <c r="I3" s="32"/>
    </row>
    <row r="4" spans="1:21" ht="15.75" customHeight="1" thickBot="1" x14ac:dyDescent="0.3">
      <c r="E4" s="1"/>
      <c r="G4" s="31"/>
      <c r="H4" s="2"/>
      <c r="I4" s="32"/>
    </row>
    <row r="5" spans="1:21" ht="80.25" customHeight="1" thickBot="1" x14ac:dyDescent="0.3">
      <c r="A5" s="33"/>
      <c r="C5" s="44" t="s">
        <v>1</v>
      </c>
      <c r="D5" s="45"/>
      <c r="E5" s="3">
        <f>SUM(U:U)</f>
        <v>0</v>
      </c>
      <c r="F5" s="2"/>
      <c r="G5" s="31"/>
      <c r="I5"/>
      <c r="J5" s="32"/>
      <c r="K5" s="32"/>
      <c r="L5" s="32"/>
    </row>
    <row r="6" spans="1:21" ht="30" customHeight="1" x14ac:dyDescent="0.25">
      <c r="E6" t="s">
        <v>55</v>
      </c>
      <c r="G6" s="41"/>
      <c r="H6" s="41"/>
      <c r="I6" s="41"/>
    </row>
    <row r="7" spans="1:21" x14ac:dyDescent="0.25">
      <c r="C7" s="5" t="s">
        <v>2</v>
      </c>
    </row>
    <row r="8" spans="1:21" x14ac:dyDescent="0.25">
      <c r="C8" s="5" t="s">
        <v>207</v>
      </c>
    </row>
    <row r="10" spans="1:21" s="30" customFormat="1" ht="44.25" customHeight="1" x14ac:dyDescent="0.2">
      <c r="A10" s="35" t="s">
        <v>3</v>
      </c>
      <c r="B10" s="36" t="s">
        <v>4</v>
      </c>
      <c r="C10" s="36" t="s">
        <v>5</v>
      </c>
      <c r="D10" s="35" t="s">
        <v>6</v>
      </c>
      <c r="E10" s="35" t="s">
        <v>7</v>
      </c>
      <c r="F10" s="35" t="s">
        <v>8</v>
      </c>
      <c r="G10" s="37" t="s">
        <v>9</v>
      </c>
      <c r="H10" s="35" t="s">
        <v>10</v>
      </c>
      <c r="I10" s="37" t="s">
        <v>11</v>
      </c>
      <c r="J10" s="35" t="s">
        <v>12</v>
      </c>
      <c r="K10" s="35" t="s">
        <v>13</v>
      </c>
      <c r="L10" s="36" t="s">
        <v>14</v>
      </c>
      <c r="M10" s="36" t="s">
        <v>15</v>
      </c>
      <c r="N10" s="35" t="s">
        <v>74</v>
      </c>
      <c r="O10" s="36" t="s">
        <v>16</v>
      </c>
      <c r="P10" s="38" t="s">
        <v>17</v>
      </c>
      <c r="Q10" s="36" t="s">
        <v>18</v>
      </c>
      <c r="R10" s="35" t="s">
        <v>73</v>
      </c>
      <c r="S10" s="36" t="s">
        <v>19</v>
      </c>
      <c r="T10" s="35" t="s">
        <v>20</v>
      </c>
      <c r="U10" s="29" t="s">
        <v>21</v>
      </c>
    </row>
    <row r="11" spans="1:21" ht="110.1" customHeight="1" x14ac:dyDescent="0.25">
      <c r="A11" s="17"/>
      <c r="B11" s="16" t="s">
        <v>128</v>
      </c>
      <c r="C11" s="9" t="s">
        <v>129</v>
      </c>
      <c r="D11" s="11" t="s">
        <v>30</v>
      </c>
      <c r="E11" s="12" t="s">
        <v>130</v>
      </c>
      <c r="F11" s="19"/>
      <c r="G11" s="23">
        <v>9785436609584</v>
      </c>
      <c r="H11" s="14" t="s">
        <v>132</v>
      </c>
      <c r="I11" s="23" t="s">
        <v>131</v>
      </c>
      <c r="J11" s="25">
        <v>689</v>
      </c>
      <c r="K11" s="26">
        <f t="shared" ref="K11:K21" si="0">J11*(100-$E$3)/100</f>
        <v>689</v>
      </c>
      <c r="L11" s="27">
        <v>969</v>
      </c>
      <c r="M11" s="10" t="s">
        <v>27</v>
      </c>
      <c r="N11" s="10">
        <v>8</v>
      </c>
      <c r="O11" s="10" t="s">
        <v>162</v>
      </c>
      <c r="P11" s="21">
        <v>0.89100000000000001</v>
      </c>
      <c r="Q11" s="10" t="s">
        <v>35</v>
      </c>
      <c r="R11" s="10">
        <v>173</v>
      </c>
      <c r="S11" s="10">
        <v>2025</v>
      </c>
      <c r="T11" s="10" t="s">
        <v>23</v>
      </c>
      <c r="U11" s="1">
        <f t="shared" ref="U11:U22" si="1">K11*F11</f>
        <v>0</v>
      </c>
    </row>
    <row r="12" spans="1:21" ht="110.1" customHeight="1" x14ac:dyDescent="0.25">
      <c r="A12" s="17"/>
      <c r="B12" s="16" t="s">
        <v>156</v>
      </c>
      <c r="C12" s="9" t="s">
        <v>157</v>
      </c>
      <c r="D12" s="11" t="s">
        <v>30</v>
      </c>
      <c r="E12" s="12" t="s">
        <v>158</v>
      </c>
      <c r="F12" s="19"/>
      <c r="G12" s="23">
        <v>9785436609867</v>
      </c>
      <c r="H12" s="14" t="s">
        <v>160</v>
      </c>
      <c r="I12" s="23" t="s">
        <v>159</v>
      </c>
      <c r="J12" s="25">
        <v>699</v>
      </c>
      <c r="K12" s="26">
        <f t="shared" si="0"/>
        <v>699</v>
      </c>
      <c r="L12" s="27">
        <v>979</v>
      </c>
      <c r="M12" s="10" t="s">
        <v>27</v>
      </c>
      <c r="N12" s="10">
        <v>8</v>
      </c>
      <c r="O12" s="10" t="s">
        <v>161</v>
      </c>
      <c r="P12" s="21">
        <v>0.9</v>
      </c>
      <c r="Q12" s="10" t="s">
        <v>35</v>
      </c>
      <c r="R12" s="10">
        <v>192</v>
      </c>
      <c r="S12" s="10">
        <v>2025</v>
      </c>
      <c r="T12" s="10" t="s">
        <v>23</v>
      </c>
      <c r="U12" s="1">
        <f t="shared" si="1"/>
        <v>0</v>
      </c>
    </row>
    <row r="13" spans="1:21" ht="110.1" customHeight="1" x14ac:dyDescent="0.25">
      <c r="A13" s="4"/>
      <c r="B13" s="16" t="s">
        <v>43</v>
      </c>
      <c r="C13" s="11" t="s">
        <v>32</v>
      </c>
      <c r="D13" s="11" t="s">
        <v>34</v>
      </c>
      <c r="E13" s="12" t="s">
        <v>44</v>
      </c>
      <c r="F13" s="19"/>
      <c r="G13" s="23">
        <v>9785436605296</v>
      </c>
      <c r="H13" s="14" t="s">
        <v>38</v>
      </c>
      <c r="I13" s="23" t="s">
        <v>39</v>
      </c>
      <c r="J13" s="25">
        <v>415</v>
      </c>
      <c r="K13" s="26">
        <f t="shared" si="0"/>
        <v>415</v>
      </c>
      <c r="L13" s="27">
        <v>559</v>
      </c>
      <c r="M13" s="10" t="s">
        <v>27</v>
      </c>
      <c r="N13" s="10">
        <v>10</v>
      </c>
      <c r="O13" s="10" t="s">
        <v>40</v>
      </c>
      <c r="P13" s="21">
        <v>0.47899999999999998</v>
      </c>
      <c r="Q13" s="10" t="s">
        <v>35</v>
      </c>
      <c r="R13" s="10">
        <v>376</v>
      </c>
      <c r="S13" s="10">
        <v>2019</v>
      </c>
      <c r="T13" s="10" t="s">
        <v>36</v>
      </c>
      <c r="U13" s="1">
        <f t="shared" si="1"/>
        <v>0</v>
      </c>
    </row>
    <row r="14" spans="1:21" ht="110.1" customHeight="1" x14ac:dyDescent="0.25">
      <c r="A14" s="4"/>
      <c r="B14" s="16" t="s">
        <v>145</v>
      </c>
      <c r="C14" s="11" t="s">
        <v>147</v>
      </c>
      <c r="D14" s="11" t="s">
        <v>30</v>
      </c>
      <c r="E14" s="12" t="s">
        <v>153</v>
      </c>
      <c r="F14" s="19"/>
      <c r="G14" s="23">
        <v>9785436609560</v>
      </c>
      <c r="H14" s="14" t="s">
        <v>151</v>
      </c>
      <c r="I14" s="23" t="s">
        <v>149</v>
      </c>
      <c r="J14" s="25">
        <v>569</v>
      </c>
      <c r="K14" s="26">
        <f t="shared" si="0"/>
        <v>569</v>
      </c>
      <c r="L14" s="27">
        <v>785</v>
      </c>
      <c r="M14" s="10" t="s">
        <v>22</v>
      </c>
      <c r="N14" s="10">
        <v>14</v>
      </c>
      <c r="O14" s="10" t="s">
        <v>155</v>
      </c>
      <c r="P14" s="21">
        <v>0.42599999999999999</v>
      </c>
      <c r="Q14" s="10" t="s">
        <v>24</v>
      </c>
      <c r="R14" s="10">
        <v>10</v>
      </c>
      <c r="S14" s="10">
        <v>2025</v>
      </c>
      <c r="T14" s="10" t="s">
        <v>26</v>
      </c>
      <c r="U14" s="1">
        <f t="shared" si="1"/>
        <v>0</v>
      </c>
    </row>
    <row r="15" spans="1:21" ht="110.1" customHeight="1" x14ac:dyDescent="0.25">
      <c r="A15" s="4"/>
      <c r="B15" s="16" t="s">
        <v>146</v>
      </c>
      <c r="C15" s="11" t="s">
        <v>148</v>
      </c>
      <c r="D15" s="11" t="s">
        <v>30</v>
      </c>
      <c r="E15" s="12" t="s">
        <v>154</v>
      </c>
      <c r="F15" s="19"/>
      <c r="G15" s="23">
        <v>9785436609577</v>
      </c>
      <c r="H15" s="14" t="s">
        <v>152</v>
      </c>
      <c r="I15" s="23" t="s">
        <v>150</v>
      </c>
      <c r="J15" s="25">
        <v>569</v>
      </c>
      <c r="K15" s="26">
        <f t="shared" si="0"/>
        <v>569</v>
      </c>
      <c r="L15" s="27">
        <v>785</v>
      </c>
      <c r="M15" s="10" t="s">
        <v>22</v>
      </c>
      <c r="N15" s="10">
        <v>14</v>
      </c>
      <c r="O15" s="10" t="s">
        <v>155</v>
      </c>
      <c r="P15" s="21">
        <v>0.42599999999999999</v>
      </c>
      <c r="Q15" s="10" t="s">
        <v>24</v>
      </c>
      <c r="R15" s="10">
        <v>10</v>
      </c>
      <c r="S15" s="10">
        <v>2025</v>
      </c>
      <c r="T15" s="10" t="s">
        <v>26</v>
      </c>
      <c r="U15" s="1">
        <f t="shared" si="1"/>
        <v>0</v>
      </c>
    </row>
    <row r="16" spans="1:21" ht="113.25" customHeight="1" x14ac:dyDescent="0.25">
      <c r="A16" s="4"/>
      <c r="B16" s="16" t="s">
        <v>171</v>
      </c>
      <c r="C16" s="11" t="s">
        <v>169</v>
      </c>
      <c r="D16" s="11" t="s">
        <v>30</v>
      </c>
      <c r="E16" s="12" t="s">
        <v>172</v>
      </c>
      <c r="F16" s="19"/>
      <c r="G16" s="23">
        <v>9785436609874</v>
      </c>
      <c r="H16" s="14" t="s">
        <v>177</v>
      </c>
      <c r="I16" s="23" t="s">
        <v>173</v>
      </c>
      <c r="J16" s="25">
        <v>569</v>
      </c>
      <c r="K16" s="26">
        <f t="shared" si="0"/>
        <v>569</v>
      </c>
      <c r="L16" s="27">
        <v>785</v>
      </c>
      <c r="M16" s="10" t="s">
        <v>22</v>
      </c>
      <c r="N16" s="10">
        <v>14</v>
      </c>
      <c r="O16" s="10" t="s">
        <v>155</v>
      </c>
      <c r="P16" s="21">
        <v>0.42599999999999999</v>
      </c>
      <c r="Q16" s="10" t="s">
        <v>24</v>
      </c>
      <c r="R16" s="10">
        <v>10</v>
      </c>
      <c r="S16" s="10">
        <v>2025</v>
      </c>
      <c r="T16" s="10" t="s">
        <v>26</v>
      </c>
      <c r="U16" s="1">
        <f t="shared" si="1"/>
        <v>0</v>
      </c>
    </row>
    <row r="17" spans="1:21" ht="114.75" customHeight="1" x14ac:dyDescent="0.25">
      <c r="A17" s="4"/>
      <c r="B17" s="16" t="s">
        <v>174</v>
      </c>
      <c r="C17" s="11" t="s">
        <v>170</v>
      </c>
      <c r="D17" s="11" t="s">
        <v>30</v>
      </c>
      <c r="E17" s="12" t="s">
        <v>175</v>
      </c>
      <c r="F17" s="19"/>
      <c r="G17" s="23">
        <v>9785436609959</v>
      </c>
      <c r="H17" s="14" t="s">
        <v>178</v>
      </c>
      <c r="I17" s="23" t="s">
        <v>176</v>
      </c>
      <c r="J17" s="25">
        <v>569</v>
      </c>
      <c r="K17" s="26">
        <f t="shared" si="0"/>
        <v>569</v>
      </c>
      <c r="L17" s="27">
        <v>785</v>
      </c>
      <c r="M17" s="10" t="s">
        <v>22</v>
      </c>
      <c r="N17" s="10">
        <v>14</v>
      </c>
      <c r="O17" s="10" t="s">
        <v>155</v>
      </c>
      <c r="P17" s="21">
        <v>0.42599999999999999</v>
      </c>
      <c r="Q17" s="10" t="s">
        <v>24</v>
      </c>
      <c r="R17" s="10">
        <v>10</v>
      </c>
      <c r="S17" s="10">
        <v>2025</v>
      </c>
      <c r="T17" s="10" t="s">
        <v>26</v>
      </c>
      <c r="U17" s="1">
        <f t="shared" si="1"/>
        <v>0</v>
      </c>
    </row>
    <row r="18" spans="1:21" s="18" customFormat="1" ht="121.5" customHeight="1" x14ac:dyDescent="0.25">
      <c r="A18" s="6"/>
      <c r="B18" s="28" t="s">
        <v>202</v>
      </c>
      <c r="C18" s="13" t="s">
        <v>203</v>
      </c>
      <c r="D18" s="11" t="s">
        <v>33</v>
      </c>
      <c r="E18" s="12" t="s">
        <v>204</v>
      </c>
      <c r="F18" s="19"/>
      <c r="G18" s="23">
        <v>9785436609997</v>
      </c>
      <c r="H18" s="14" t="s">
        <v>206</v>
      </c>
      <c r="I18" s="23" t="s">
        <v>205</v>
      </c>
      <c r="J18" s="25">
        <v>969</v>
      </c>
      <c r="K18" s="26">
        <f t="shared" si="0"/>
        <v>969</v>
      </c>
      <c r="L18" s="27">
        <v>1349</v>
      </c>
      <c r="M18" s="10" t="s">
        <v>22</v>
      </c>
      <c r="N18" s="10">
        <v>20</v>
      </c>
      <c r="O18" s="10" t="s">
        <v>144</v>
      </c>
      <c r="P18" s="21">
        <v>0.70399999999999996</v>
      </c>
      <c r="Q18" s="10" t="s">
        <v>24</v>
      </c>
      <c r="R18" s="10">
        <v>40</v>
      </c>
      <c r="S18" s="10">
        <v>2025</v>
      </c>
      <c r="T18" s="10" t="s">
        <v>23</v>
      </c>
      <c r="U18" s="1">
        <f t="shared" si="1"/>
        <v>0</v>
      </c>
    </row>
    <row r="19" spans="1:21" ht="122.25" customHeight="1" x14ac:dyDescent="0.25">
      <c r="A19" s="4"/>
      <c r="B19" s="28" t="s">
        <v>134</v>
      </c>
      <c r="C19" s="13" t="s">
        <v>136</v>
      </c>
      <c r="D19" s="11" t="s">
        <v>33</v>
      </c>
      <c r="E19" s="12" t="s">
        <v>142</v>
      </c>
      <c r="F19" s="19"/>
      <c r="G19" s="23">
        <v>9785436609294</v>
      </c>
      <c r="H19" s="14" t="s">
        <v>139</v>
      </c>
      <c r="I19" s="23" t="s">
        <v>138</v>
      </c>
      <c r="J19" s="25">
        <v>969</v>
      </c>
      <c r="K19" s="26">
        <f t="shared" si="0"/>
        <v>969</v>
      </c>
      <c r="L19" s="27">
        <v>1349</v>
      </c>
      <c r="M19" s="10" t="s">
        <v>22</v>
      </c>
      <c r="N19" s="10">
        <v>20</v>
      </c>
      <c r="O19" s="10" t="s">
        <v>144</v>
      </c>
      <c r="P19" s="21">
        <v>0.70399999999999996</v>
      </c>
      <c r="Q19" s="10" t="s">
        <v>24</v>
      </c>
      <c r="R19" s="10">
        <v>40</v>
      </c>
      <c r="S19" s="10">
        <v>2025</v>
      </c>
      <c r="T19" s="10" t="s">
        <v>23</v>
      </c>
      <c r="U19" s="1">
        <f t="shared" si="1"/>
        <v>0</v>
      </c>
    </row>
    <row r="20" spans="1:21" ht="123" customHeight="1" x14ac:dyDescent="0.25">
      <c r="A20" s="4"/>
      <c r="B20" s="28" t="s">
        <v>135</v>
      </c>
      <c r="C20" s="13" t="s">
        <v>137</v>
      </c>
      <c r="D20" s="11" t="s">
        <v>33</v>
      </c>
      <c r="E20" s="12" t="s">
        <v>143</v>
      </c>
      <c r="F20" s="19"/>
      <c r="G20" s="23">
        <v>9785436609287</v>
      </c>
      <c r="H20" s="14" t="s">
        <v>140</v>
      </c>
      <c r="I20" s="23" t="s">
        <v>141</v>
      </c>
      <c r="J20" s="25">
        <v>969</v>
      </c>
      <c r="K20" s="26">
        <f t="shared" si="0"/>
        <v>969</v>
      </c>
      <c r="L20" s="27">
        <v>1349</v>
      </c>
      <c r="M20" s="10" t="s">
        <v>22</v>
      </c>
      <c r="N20" s="10">
        <v>20</v>
      </c>
      <c r="O20" s="10" t="s">
        <v>144</v>
      </c>
      <c r="P20" s="21">
        <v>0.70399999999999996</v>
      </c>
      <c r="Q20" s="10" t="s">
        <v>24</v>
      </c>
      <c r="R20" s="10">
        <v>40</v>
      </c>
      <c r="S20" s="10">
        <v>2025</v>
      </c>
      <c r="T20" s="10" t="s">
        <v>23</v>
      </c>
      <c r="U20" s="1">
        <f t="shared" si="1"/>
        <v>0</v>
      </c>
    </row>
    <row r="21" spans="1:21" ht="123" customHeight="1" x14ac:dyDescent="0.25">
      <c r="A21" s="4"/>
      <c r="B21" s="28" t="s">
        <v>191</v>
      </c>
      <c r="C21" s="13" t="s">
        <v>188</v>
      </c>
      <c r="D21" s="11" t="s">
        <v>190</v>
      </c>
      <c r="E21" s="12" t="s">
        <v>198</v>
      </c>
      <c r="F21" s="19"/>
      <c r="G21" s="23">
        <v>9785436609942</v>
      </c>
      <c r="H21" s="14" t="s">
        <v>194</v>
      </c>
      <c r="I21" s="23" t="s">
        <v>196</v>
      </c>
      <c r="J21" s="25">
        <v>349</v>
      </c>
      <c r="K21" s="26">
        <f t="shared" si="0"/>
        <v>349</v>
      </c>
      <c r="L21" s="27">
        <v>485</v>
      </c>
      <c r="M21" s="10" t="s">
        <v>22</v>
      </c>
      <c r="N21" s="10">
        <v>30</v>
      </c>
      <c r="O21" s="10" t="s">
        <v>193</v>
      </c>
      <c r="P21" s="21">
        <v>0.19800000000000001</v>
      </c>
      <c r="Q21" s="10" t="s">
        <v>24</v>
      </c>
      <c r="R21" s="10">
        <v>12</v>
      </c>
      <c r="S21" s="10">
        <v>2025</v>
      </c>
      <c r="T21" s="10" t="s">
        <v>26</v>
      </c>
      <c r="U21" s="1">
        <f t="shared" si="1"/>
        <v>0</v>
      </c>
    </row>
    <row r="22" spans="1:21" ht="123" customHeight="1" x14ac:dyDescent="0.25">
      <c r="A22" s="4"/>
      <c r="B22" s="28" t="s">
        <v>192</v>
      </c>
      <c r="C22" s="13" t="s">
        <v>189</v>
      </c>
      <c r="D22" s="11" t="s">
        <v>190</v>
      </c>
      <c r="E22" s="12" t="s">
        <v>199</v>
      </c>
      <c r="F22" s="19"/>
      <c r="G22" s="23">
        <v>9785436609935</v>
      </c>
      <c r="H22" s="14" t="s">
        <v>195</v>
      </c>
      <c r="I22" s="23" t="s">
        <v>197</v>
      </c>
      <c r="J22" s="25">
        <v>349</v>
      </c>
      <c r="K22" s="26">
        <f t="shared" ref="K22" si="2">J22*(100-$E$3)/100</f>
        <v>349</v>
      </c>
      <c r="L22" s="27">
        <v>485</v>
      </c>
      <c r="M22" s="10" t="s">
        <v>22</v>
      </c>
      <c r="N22" s="10">
        <v>30</v>
      </c>
      <c r="O22" s="10" t="s">
        <v>193</v>
      </c>
      <c r="P22" s="21">
        <v>0.19800000000000001</v>
      </c>
      <c r="Q22" s="10" t="s">
        <v>24</v>
      </c>
      <c r="R22" s="10">
        <v>12</v>
      </c>
      <c r="S22" s="10">
        <v>2025</v>
      </c>
      <c r="T22" s="10" t="s">
        <v>26</v>
      </c>
      <c r="U22" s="1">
        <f t="shared" si="1"/>
        <v>0</v>
      </c>
    </row>
    <row r="23" spans="1:21" ht="113.25" customHeight="1" x14ac:dyDescent="0.25">
      <c r="A23" s="4"/>
      <c r="B23" s="16" t="s">
        <v>163</v>
      </c>
      <c r="C23" s="11" t="s">
        <v>164</v>
      </c>
      <c r="D23" s="11" t="s">
        <v>75</v>
      </c>
      <c r="E23" s="12" t="s">
        <v>165</v>
      </c>
      <c r="F23" s="19"/>
      <c r="G23" s="23">
        <v>9785436609768</v>
      </c>
      <c r="H23" s="14" t="s">
        <v>168</v>
      </c>
      <c r="I23" s="23" t="s">
        <v>166</v>
      </c>
      <c r="J23" s="25">
        <v>669</v>
      </c>
      <c r="K23" s="26">
        <f t="shared" ref="K23:K38" si="3">J23*(100-$E$3)/100</f>
        <v>669</v>
      </c>
      <c r="L23" s="27">
        <v>965</v>
      </c>
      <c r="M23" s="10" t="s">
        <v>22</v>
      </c>
      <c r="N23" s="10">
        <v>14</v>
      </c>
      <c r="O23" s="10" t="s">
        <v>167</v>
      </c>
      <c r="P23" s="21">
        <v>0.66800000000000004</v>
      </c>
      <c r="Q23" s="10" t="s">
        <v>41</v>
      </c>
      <c r="R23" s="10">
        <v>84</v>
      </c>
      <c r="S23" s="10">
        <v>2025</v>
      </c>
      <c r="T23" s="10" t="s">
        <v>42</v>
      </c>
      <c r="U23" s="1">
        <f t="shared" ref="U23:U32" si="4">K23*F23</f>
        <v>0</v>
      </c>
    </row>
    <row r="24" spans="1:21" ht="110.1" customHeight="1" x14ac:dyDescent="0.25">
      <c r="A24" s="4"/>
      <c r="B24" s="16" t="s">
        <v>80</v>
      </c>
      <c r="C24" s="11" t="s">
        <v>122</v>
      </c>
      <c r="D24" s="11" t="s">
        <v>75</v>
      </c>
      <c r="E24" s="12" t="s">
        <v>76</v>
      </c>
      <c r="F24" s="19"/>
      <c r="G24" s="23">
        <v>9785436608631</v>
      </c>
      <c r="H24" s="14" t="s">
        <v>79</v>
      </c>
      <c r="I24" s="23" t="s">
        <v>78</v>
      </c>
      <c r="J24" s="25">
        <v>719</v>
      </c>
      <c r="K24" s="26">
        <f t="shared" si="3"/>
        <v>719</v>
      </c>
      <c r="L24" s="27">
        <v>999</v>
      </c>
      <c r="M24" s="10" t="s">
        <v>22</v>
      </c>
      <c r="N24" s="10">
        <v>14</v>
      </c>
      <c r="O24" s="10" t="s">
        <v>77</v>
      </c>
      <c r="P24" s="21">
        <v>0.69799999999999995</v>
      </c>
      <c r="Q24" s="10" t="s">
        <v>25</v>
      </c>
      <c r="R24" s="10">
        <v>84</v>
      </c>
      <c r="S24" s="10">
        <v>2025</v>
      </c>
      <c r="T24" s="10" t="s">
        <v>47</v>
      </c>
      <c r="U24" s="1">
        <f t="shared" si="4"/>
        <v>0</v>
      </c>
    </row>
    <row r="25" spans="1:21" ht="110.1" customHeight="1" x14ac:dyDescent="0.25">
      <c r="A25" s="4"/>
      <c r="B25" s="16" t="s">
        <v>125</v>
      </c>
      <c r="C25" s="11" t="s">
        <v>124</v>
      </c>
      <c r="D25" s="11" t="s">
        <v>75</v>
      </c>
      <c r="E25" s="12" t="s">
        <v>123</v>
      </c>
      <c r="F25" s="19"/>
      <c r="G25" s="23">
        <v>9785436608976</v>
      </c>
      <c r="H25" s="14" t="s">
        <v>127</v>
      </c>
      <c r="I25" s="23" t="s">
        <v>126</v>
      </c>
      <c r="J25" s="25">
        <v>699</v>
      </c>
      <c r="K25" s="26">
        <f t="shared" si="3"/>
        <v>699</v>
      </c>
      <c r="L25" s="27">
        <v>969</v>
      </c>
      <c r="M25" s="10" t="s">
        <v>22</v>
      </c>
      <c r="N25" s="10">
        <v>14</v>
      </c>
      <c r="O25" s="10" t="s">
        <v>77</v>
      </c>
      <c r="P25" s="21">
        <v>0.69799999999999995</v>
      </c>
      <c r="Q25" s="10" t="s">
        <v>25</v>
      </c>
      <c r="R25" s="10">
        <v>84</v>
      </c>
      <c r="S25" s="10">
        <v>2024</v>
      </c>
      <c r="T25" s="10" t="s">
        <v>47</v>
      </c>
      <c r="U25" s="1">
        <f>K25*F25</f>
        <v>0</v>
      </c>
    </row>
    <row r="26" spans="1:21" ht="110.1" customHeight="1" x14ac:dyDescent="0.25">
      <c r="A26" s="4"/>
      <c r="B26" s="16" t="s">
        <v>106</v>
      </c>
      <c r="C26" s="11" t="s">
        <v>81</v>
      </c>
      <c r="D26" s="11" t="s">
        <v>82</v>
      </c>
      <c r="E26" s="12" t="s">
        <v>96</v>
      </c>
      <c r="F26" s="19"/>
      <c r="G26" s="23">
        <v>9785436608693</v>
      </c>
      <c r="H26" s="14" t="s">
        <v>113</v>
      </c>
      <c r="I26" s="23" t="s">
        <v>88</v>
      </c>
      <c r="J26" s="25">
        <v>769</v>
      </c>
      <c r="K26" s="26">
        <f t="shared" si="3"/>
        <v>769</v>
      </c>
      <c r="L26" s="27">
        <v>1049</v>
      </c>
      <c r="M26" s="10" t="s">
        <v>22</v>
      </c>
      <c r="N26" s="10">
        <v>20</v>
      </c>
      <c r="O26" s="10" t="s">
        <v>103</v>
      </c>
      <c r="P26" s="21">
        <v>0.49</v>
      </c>
      <c r="Q26" s="10" t="s">
        <v>31</v>
      </c>
      <c r="R26" s="10">
        <v>14</v>
      </c>
      <c r="S26" s="10">
        <v>2025</v>
      </c>
      <c r="T26" s="10" t="s">
        <v>26</v>
      </c>
      <c r="U26" s="1">
        <f t="shared" si="4"/>
        <v>0</v>
      </c>
    </row>
    <row r="27" spans="1:21" ht="110.1" customHeight="1" x14ac:dyDescent="0.25">
      <c r="A27" s="4"/>
      <c r="B27" s="16" t="s">
        <v>107</v>
      </c>
      <c r="C27" s="11" t="s">
        <v>83</v>
      </c>
      <c r="D27" s="11" t="s">
        <v>82</v>
      </c>
      <c r="E27" s="12" t="s">
        <v>98</v>
      </c>
      <c r="F27" s="19"/>
      <c r="G27" s="23">
        <v>9785436608723</v>
      </c>
      <c r="H27" s="14" t="s">
        <v>114</v>
      </c>
      <c r="I27" s="23" t="s">
        <v>89</v>
      </c>
      <c r="J27" s="25">
        <v>769</v>
      </c>
      <c r="K27" s="26">
        <f t="shared" si="3"/>
        <v>769</v>
      </c>
      <c r="L27" s="27">
        <v>1049</v>
      </c>
      <c r="M27" s="10" t="s">
        <v>22</v>
      </c>
      <c r="N27" s="10">
        <v>20</v>
      </c>
      <c r="O27" s="10" t="s">
        <v>103</v>
      </c>
      <c r="P27" s="21">
        <v>0.49</v>
      </c>
      <c r="Q27" s="10" t="s">
        <v>31</v>
      </c>
      <c r="R27" s="10">
        <v>14</v>
      </c>
      <c r="S27" s="10">
        <v>2025</v>
      </c>
      <c r="T27" s="10" t="s">
        <v>26</v>
      </c>
      <c r="U27" s="1">
        <f t="shared" si="4"/>
        <v>0</v>
      </c>
    </row>
    <row r="28" spans="1:21" ht="110.1" customHeight="1" x14ac:dyDescent="0.25">
      <c r="A28" s="4"/>
      <c r="B28" s="16" t="s">
        <v>108</v>
      </c>
      <c r="C28" s="11" t="s">
        <v>84</v>
      </c>
      <c r="D28" s="11" t="s">
        <v>82</v>
      </c>
      <c r="E28" s="12" t="s">
        <v>99</v>
      </c>
      <c r="F28" s="19"/>
      <c r="G28" s="23">
        <v>9785436608747</v>
      </c>
      <c r="H28" s="14" t="s">
        <v>115</v>
      </c>
      <c r="I28" s="23" t="s">
        <v>90</v>
      </c>
      <c r="J28" s="25">
        <v>769</v>
      </c>
      <c r="K28" s="26">
        <f t="shared" si="3"/>
        <v>769</v>
      </c>
      <c r="L28" s="27">
        <v>1049</v>
      </c>
      <c r="M28" s="10" t="s">
        <v>22</v>
      </c>
      <c r="N28" s="10">
        <v>20</v>
      </c>
      <c r="O28" s="10" t="s">
        <v>103</v>
      </c>
      <c r="P28" s="21">
        <v>0.49</v>
      </c>
      <c r="Q28" s="10" t="s">
        <v>31</v>
      </c>
      <c r="R28" s="10">
        <v>14</v>
      </c>
      <c r="S28" s="10">
        <v>2023</v>
      </c>
      <c r="T28" s="10" t="s">
        <v>26</v>
      </c>
      <c r="U28" s="1">
        <f t="shared" si="4"/>
        <v>0</v>
      </c>
    </row>
    <row r="29" spans="1:21" ht="110.1" customHeight="1" x14ac:dyDescent="0.25">
      <c r="A29" s="4"/>
      <c r="B29" s="16" t="s">
        <v>109</v>
      </c>
      <c r="C29" s="11" t="s">
        <v>85</v>
      </c>
      <c r="D29" s="11" t="s">
        <v>82</v>
      </c>
      <c r="E29" s="12" t="s">
        <v>100</v>
      </c>
      <c r="F29" s="19"/>
      <c r="G29" s="23">
        <v>9785436608716</v>
      </c>
      <c r="H29" s="14" t="s">
        <v>116</v>
      </c>
      <c r="I29" s="23" t="s">
        <v>91</v>
      </c>
      <c r="J29" s="25">
        <v>769</v>
      </c>
      <c r="K29" s="26">
        <f t="shared" si="3"/>
        <v>769</v>
      </c>
      <c r="L29" s="27">
        <v>1049</v>
      </c>
      <c r="M29" s="10" t="s">
        <v>22</v>
      </c>
      <c r="N29" s="10">
        <v>20</v>
      </c>
      <c r="O29" s="10" t="s">
        <v>103</v>
      </c>
      <c r="P29" s="21">
        <v>0.49</v>
      </c>
      <c r="Q29" s="10" t="s">
        <v>31</v>
      </c>
      <c r="R29" s="10">
        <v>14</v>
      </c>
      <c r="S29" s="10">
        <v>2025</v>
      </c>
      <c r="T29" s="10" t="s">
        <v>26</v>
      </c>
      <c r="U29" s="1">
        <f t="shared" si="4"/>
        <v>0</v>
      </c>
    </row>
    <row r="30" spans="1:21" ht="110.1" customHeight="1" x14ac:dyDescent="0.25">
      <c r="A30" s="4"/>
      <c r="B30" s="16" t="s">
        <v>110</v>
      </c>
      <c r="C30" s="11" t="s">
        <v>86</v>
      </c>
      <c r="D30" s="11" t="s">
        <v>82</v>
      </c>
      <c r="E30" s="12" t="s">
        <v>97</v>
      </c>
      <c r="F30" s="19"/>
      <c r="G30" s="23">
        <v>9785436608709</v>
      </c>
      <c r="H30" s="14" t="s">
        <v>117</v>
      </c>
      <c r="I30" s="23" t="s">
        <v>92</v>
      </c>
      <c r="J30" s="25">
        <v>769</v>
      </c>
      <c r="K30" s="26">
        <f t="shared" si="3"/>
        <v>769</v>
      </c>
      <c r="L30" s="27">
        <v>1049</v>
      </c>
      <c r="M30" s="10" t="s">
        <v>22</v>
      </c>
      <c r="N30" s="10">
        <v>20</v>
      </c>
      <c r="O30" s="10" t="s">
        <v>103</v>
      </c>
      <c r="P30" s="21">
        <v>0.49</v>
      </c>
      <c r="Q30" s="10" t="s">
        <v>31</v>
      </c>
      <c r="R30" s="10">
        <v>14</v>
      </c>
      <c r="S30" s="10">
        <v>2023</v>
      </c>
      <c r="T30" s="10" t="s">
        <v>26</v>
      </c>
      <c r="U30" s="1">
        <f t="shared" si="4"/>
        <v>0</v>
      </c>
    </row>
    <row r="31" spans="1:21" ht="110.1" customHeight="1" x14ac:dyDescent="0.25">
      <c r="A31" s="4"/>
      <c r="B31" s="16" t="s">
        <v>111</v>
      </c>
      <c r="C31" s="11" t="s">
        <v>87</v>
      </c>
      <c r="D31" s="11" t="s">
        <v>82</v>
      </c>
      <c r="E31" s="12" t="s">
        <v>101</v>
      </c>
      <c r="F31" s="19"/>
      <c r="G31" s="23">
        <v>9785436608730</v>
      </c>
      <c r="H31" s="14" t="s">
        <v>118</v>
      </c>
      <c r="I31" s="23" t="s">
        <v>93</v>
      </c>
      <c r="J31" s="25">
        <v>769</v>
      </c>
      <c r="K31" s="26">
        <f t="shared" si="3"/>
        <v>769</v>
      </c>
      <c r="L31" s="27">
        <v>1049</v>
      </c>
      <c r="M31" s="10" t="s">
        <v>22</v>
      </c>
      <c r="N31" s="10">
        <v>20</v>
      </c>
      <c r="O31" s="10" t="s">
        <v>103</v>
      </c>
      <c r="P31" s="21">
        <v>0.49</v>
      </c>
      <c r="Q31" s="10" t="s">
        <v>31</v>
      </c>
      <c r="R31" s="10">
        <v>14</v>
      </c>
      <c r="S31" s="10">
        <v>2025</v>
      </c>
      <c r="T31" s="10" t="s">
        <v>26</v>
      </c>
      <c r="U31" s="1">
        <f t="shared" si="4"/>
        <v>0</v>
      </c>
    </row>
    <row r="32" spans="1:21" ht="110.1" customHeight="1" x14ac:dyDescent="0.25">
      <c r="A32" s="4"/>
      <c r="B32" s="16" t="s">
        <v>112</v>
      </c>
      <c r="C32" s="11" t="s">
        <v>94</v>
      </c>
      <c r="D32" s="11" t="s">
        <v>105</v>
      </c>
      <c r="E32" s="12" t="s">
        <v>102</v>
      </c>
      <c r="F32" s="19"/>
      <c r="G32" s="23">
        <v>9785436608778</v>
      </c>
      <c r="H32" s="14" t="s">
        <v>119</v>
      </c>
      <c r="I32" s="23" t="s">
        <v>95</v>
      </c>
      <c r="J32" s="25">
        <v>229</v>
      </c>
      <c r="K32" s="26">
        <f t="shared" si="3"/>
        <v>229</v>
      </c>
      <c r="L32" s="27">
        <v>319</v>
      </c>
      <c r="M32" s="10" t="s">
        <v>22</v>
      </c>
      <c r="N32" s="10">
        <v>30</v>
      </c>
      <c r="O32" s="10" t="s">
        <v>104</v>
      </c>
      <c r="P32" s="21">
        <v>0.17</v>
      </c>
      <c r="Q32" s="10" t="s">
        <v>28</v>
      </c>
      <c r="R32" s="10">
        <v>30</v>
      </c>
      <c r="S32" s="10">
        <v>2025</v>
      </c>
      <c r="T32" s="10" t="s">
        <v>37</v>
      </c>
      <c r="U32" s="1">
        <f t="shared" si="4"/>
        <v>0</v>
      </c>
    </row>
    <row r="33" spans="1:21" ht="110.1" customHeight="1" x14ac:dyDescent="0.25">
      <c r="A33" s="4"/>
      <c r="B33" s="16" t="s">
        <v>186</v>
      </c>
      <c r="C33" s="11" t="s">
        <v>179</v>
      </c>
      <c r="D33" s="11" t="s">
        <v>133</v>
      </c>
      <c r="E33" s="12" t="s">
        <v>200</v>
      </c>
      <c r="F33" s="19"/>
      <c r="G33" s="23">
        <v>9785436609683</v>
      </c>
      <c r="H33" s="14" t="s">
        <v>182</v>
      </c>
      <c r="I33" s="23" t="s">
        <v>184</v>
      </c>
      <c r="J33" s="25">
        <v>795</v>
      </c>
      <c r="K33" s="26">
        <f t="shared" si="3"/>
        <v>795</v>
      </c>
      <c r="L33" s="27">
        <v>1095</v>
      </c>
      <c r="M33" s="10" t="s">
        <v>22</v>
      </c>
      <c r="N33" s="10">
        <v>16</v>
      </c>
      <c r="O33" s="10" t="s">
        <v>181</v>
      </c>
      <c r="P33" s="21">
        <v>0.52800000000000002</v>
      </c>
      <c r="Q33" s="10" t="s">
        <v>24</v>
      </c>
      <c r="R33" s="10">
        <v>12</v>
      </c>
      <c r="S33" s="10">
        <v>2025</v>
      </c>
      <c r="T33" s="10" t="s">
        <v>42</v>
      </c>
      <c r="U33" s="1">
        <f t="shared" ref="U33:U35" si="5">K33*F33</f>
        <v>0</v>
      </c>
    </row>
    <row r="34" spans="1:21" ht="110.1" customHeight="1" x14ac:dyDescent="0.25">
      <c r="A34" s="4"/>
      <c r="B34" s="16" t="s">
        <v>187</v>
      </c>
      <c r="C34" s="11" t="s">
        <v>180</v>
      </c>
      <c r="D34" s="11" t="s">
        <v>133</v>
      </c>
      <c r="E34" s="12" t="s">
        <v>201</v>
      </c>
      <c r="F34" s="19"/>
      <c r="G34" s="23">
        <v>9785436609690</v>
      </c>
      <c r="H34" s="14" t="s">
        <v>183</v>
      </c>
      <c r="I34" s="23" t="s">
        <v>185</v>
      </c>
      <c r="J34" s="25">
        <v>795</v>
      </c>
      <c r="K34" s="26">
        <f t="shared" si="3"/>
        <v>795</v>
      </c>
      <c r="L34" s="27">
        <v>1095</v>
      </c>
      <c r="M34" s="10" t="s">
        <v>22</v>
      </c>
      <c r="N34" s="10">
        <v>16</v>
      </c>
      <c r="O34" s="10" t="s">
        <v>181</v>
      </c>
      <c r="P34" s="21">
        <v>0.52800000000000002</v>
      </c>
      <c r="Q34" s="10" t="s">
        <v>24</v>
      </c>
      <c r="R34" s="10">
        <v>12</v>
      </c>
      <c r="S34" s="10">
        <v>2025</v>
      </c>
      <c r="T34" s="10" t="s">
        <v>42</v>
      </c>
      <c r="U34" s="1">
        <f t="shared" si="5"/>
        <v>0</v>
      </c>
    </row>
    <row r="35" spans="1:21" ht="109.5" customHeight="1" x14ac:dyDescent="0.25">
      <c r="A35" s="4"/>
      <c r="B35" s="16" t="s">
        <v>68</v>
      </c>
      <c r="C35" s="13" t="s">
        <v>62</v>
      </c>
      <c r="D35" s="11" t="s">
        <v>66</v>
      </c>
      <c r="E35" s="12" t="s">
        <v>67</v>
      </c>
      <c r="F35" s="19"/>
      <c r="G35" s="23">
        <v>9785436608075</v>
      </c>
      <c r="H35" s="14" t="s">
        <v>65</v>
      </c>
      <c r="I35" s="23" t="s">
        <v>63</v>
      </c>
      <c r="J35" s="25">
        <v>339</v>
      </c>
      <c r="K35" s="26">
        <f t="shared" si="3"/>
        <v>339</v>
      </c>
      <c r="L35" s="27">
        <v>469</v>
      </c>
      <c r="M35" s="10" t="s">
        <v>27</v>
      </c>
      <c r="N35" s="10">
        <v>14</v>
      </c>
      <c r="O35" s="10" t="s">
        <v>64</v>
      </c>
      <c r="P35" s="21">
        <v>0.373</v>
      </c>
      <c r="Q35" s="10" t="s">
        <v>28</v>
      </c>
      <c r="R35" s="10">
        <v>96</v>
      </c>
      <c r="S35" s="10">
        <v>2023</v>
      </c>
      <c r="T35" s="10" t="s">
        <v>29</v>
      </c>
      <c r="U35" s="1">
        <f t="shared" si="5"/>
        <v>0</v>
      </c>
    </row>
    <row r="36" spans="1:21" ht="110.1" customHeight="1" x14ac:dyDescent="0.25">
      <c r="A36" s="4"/>
      <c r="B36" s="16" t="s">
        <v>121</v>
      </c>
      <c r="C36" s="13" t="s">
        <v>56</v>
      </c>
      <c r="D36" s="11" t="s">
        <v>61</v>
      </c>
      <c r="E36" s="12" t="s">
        <v>60</v>
      </c>
      <c r="F36" s="19"/>
      <c r="G36" s="23">
        <v>9785436607900</v>
      </c>
      <c r="H36" s="14" t="s">
        <v>58</v>
      </c>
      <c r="I36" s="23" t="s">
        <v>57</v>
      </c>
      <c r="J36" s="25">
        <v>599</v>
      </c>
      <c r="K36" s="26">
        <f t="shared" si="3"/>
        <v>599</v>
      </c>
      <c r="L36" s="27">
        <v>799</v>
      </c>
      <c r="M36" s="10" t="s">
        <v>27</v>
      </c>
      <c r="N36" s="10">
        <v>16</v>
      </c>
      <c r="O36" s="10" t="s">
        <v>59</v>
      </c>
      <c r="P36" s="21">
        <v>0.746</v>
      </c>
      <c r="Q36" s="10" t="s">
        <v>24</v>
      </c>
      <c r="R36" s="10">
        <v>173</v>
      </c>
      <c r="S36" s="10">
        <v>2025</v>
      </c>
      <c r="T36" s="10" t="s">
        <v>47</v>
      </c>
      <c r="U36" s="1">
        <f t="shared" ref="U36" si="6">K36*F36</f>
        <v>0</v>
      </c>
    </row>
    <row r="37" spans="1:21" ht="110.1" customHeight="1" x14ac:dyDescent="0.25">
      <c r="A37" s="4"/>
      <c r="B37" s="16" t="s">
        <v>52</v>
      </c>
      <c r="C37" s="11" t="s">
        <v>45</v>
      </c>
      <c r="D37" s="11" t="s">
        <v>46</v>
      </c>
      <c r="E37" s="12" t="s">
        <v>51</v>
      </c>
      <c r="F37" s="19"/>
      <c r="G37" s="23">
        <v>9785436604978</v>
      </c>
      <c r="H37" s="14" t="s">
        <v>48</v>
      </c>
      <c r="I37" s="23" t="s">
        <v>49</v>
      </c>
      <c r="J37" s="25">
        <v>419</v>
      </c>
      <c r="K37" s="26">
        <f t="shared" si="3"/>
        <v>419</v>
      </c>
      <c r="L37" s="27">
        <v>555</v>
      </c>
      <c r="M37" s="10" t="s">
        <v>22</v>
      </c>
      <c r="N37" s="10">
        <v>24</v>
      </c>
      <c r="O37" s="10" t="s">
        <v>50</v>
      </c>
      <c r="P37" s="21">
        <v>0.26600000000000001</v>
      </c>
      <c r="Q37" s="10" t="s">
        <v>24</v>
      </c>
      <c r="R37" s="10">
        <v>12</v>
      </c>
      <c r="S37" s="10">
        <v>2020</v>
      </c>
      <c r="T37" s="10" t="s">
        <v>37</v>
      </c>
      <c r="U37" s="1">
        <f t="shared" ref="U37:U38" si="7">K37*F37</f>
        <v>0</v>
      </c>
    </row>
    <row r="38" spans="1:21" ht="110.1" customHeight="1" x14ac:dyDescent="0.25">
      <c r="A38" s="4"/>
      <c r="B38" s="16" t="s">
        <v>72</v>
      </c>
      <c r="C38" s="11" t="s">
        <v>69</v>
      </c>
      <c r="D38" s="11" t="s">
        <v>54</v>
      </c>
      <c r="E38" s="12" t="s">
        <v>71</v>
      </c>
      <c r="F38" s="19"/>
      <c r="G38" s="23">
        <v>9785436608402</v>
      </c>
      <c r="H38" s="14" t="s">
        <v>120</v>
      </c>
      <c r="I38" s="23" t="s">
        <v>70</v>
      </c>
      <c r="J38" s="25">
        <v>229</v>
      </c>
      <c r="K38" s="26">
        <f t="shared" si="3"/>
        <v>229</v>
      </c>
      <c r="L38" s="27">
        <v>319</v>
      </c>
      <c r="M38" s="10" t="s">
        <v>27</v>
      </c>
      <c r="N38" s="10">
        <v>20</v>
      </c>
      <c r="O38" s="10" t="s">
        <v>53</v>
      </c>
      <c r="P38" s="21">
        <v>0.26100000000000001</v>
      </c>
      <c r="Q38" s="10" t="s">
        <v>28</v>
      </c>
      <c r="R38" s="10">
        <v>64</v>
      </c>
      <c r="S38" s="10">
        <v>2023</v>
      </c>
      <c r="T38" s="10" t="s">
        <v>37</v>
      </c>
      <c r="U38" s="1">
        <f t="shared" si="7"/>
        <v>0</v>
      </c>
    </row>
  </sheetData>
  <autoFilter ref="A10:U38"/>
  <sortState ref="A11:T38">
    <sortCondition ref="C10"/>
  </sortState>
  <mergeCells count="3">
    <mergeCell ref="G6:I6"/>
    <mergeCell ref="C3:D3"/>
    <mergeCell ref="C5:D5"/>
  </mergeCells>
  <phoneticPr fontId="5" type="noConversion"/>
  <hyperlinks>
    <hyperlink ref="B13" r:id="rId1" location="gallery-1"/>
    <hyperlink ref="B37" r:id="rId2" location="gallery-1"/>
    <hyperlink ref="B35" r:id="rId3" location="gallery-1"/>
    <hyperlink ref="B38" r:id="rId4" location="gallery-1"/>
    <hyperlink ref="B24" r:id="rId5" location="gallery-1"/>
    <hyperlink ref="B26" r:id="rId6" location="gallery-1"/>
    <hyperlink ref="B27" r:id="rId7" location="gallery-1"/>
    <hyperlink ref="B28" r:id="rId8" location="gallery-1"/>
    <hyperlink ref="B29" r:id="rId9" location="gallery-1"/>
    <hyperlink ref="B30" r:id="rId10" location="gallery-1"/>
    <hyperlink ref="B31" r:id="rId11" location="gallery-1"/>
    <hyperlink ref="B32" r:id="rId12" location="gallery-1"/>
    <hyperlink ref="B36" r:id="rId13" location="gallery-1"/>
    <hyperlink ref="B25" r:id="rId14" location="gallery-1"/>
    <hyperlink ref="B11" r:id="rId15" location="gallery-1"/>
    <hyperlink ref="B19" r:id="rId16" location="gallery-1"/>
    <hyperlink ref="B20" r:id="rId17" location="gallery-1"/>
    <hyperlink ref="B23" r:id="rId18" location="gallery-1"/>
    <hyperlink ref="B16" r:id="rId19"/>
    <hyperlink ref="B17" r:id="rId20"/>
    <hyperlink ref="B21" r:id="rId21" location="gallery-1"/>
    <hyperlink ref="B22" r:id="rId22" location="gallery-1"/>
    <hyperlink ref="B18" r:id="rId23" location="gallery-1"/>
  </hyperlinks>
  <pageMargins left="0.7" right="0.7" top="0.75" bottom="0.75" header="0.3" footer="0.3"/>
  <pageSetup paperSize="9" scale="10" orientation="portrait" horizontalDpi="300" verticalDpi="300" r:id="rId24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</dc:creator>
  <cp:lastModifiedBy>PC8004</cp:lastModifiedBy>
  <cp:lastPrinted>2025-07-08T14:38:50Z</cp:lastPrinted>
  <dcterms:created xsi:type="dcterms:W3CDTF">2015-06-05T18:19:34Z</dcterms:created>
  <dcterms:modified xsi:type="dcterms:W3CDTF">2025-10-23T08:33:51Z</dcterms:modified>
</cp:coreProperties>
</file>