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4.06.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<sst xmlns="http://schemas.openxmlformats.org/spreadsheetml/2006/main" count="534" uniqueCount="371">
  <si>
    <t xml:space="preserve">Издательская группа "Новое знание" и "Открытая книга" г. Минск www.wnk.biz
 тел. +375 17 360 20 02, +375 33 621 76 54 (WhatsApp); e-mail: sale@wnk.biz, contact@wnk.biz, openbook.publisher@gmail.com</t>
  </si>
  <si>
    <t xml:space="preserve">#</t>
  </si>
  <si>
    <t xml:space="preserve">Обложка</t>
  </si>
  <si>
    <t xml:space="preserve">Название</t>
  </si>
  <si>
    <t xml:space="preserve">Автор</t>
  </si>
  <si>
    <t xml:space="preserve">ISBN</t>
  </si>
  <si>
    <t xml:space="preserve">Год</t>
  </si>
  <si>
    <t xml:space="preserve">Стр.</t>
  </si>
  <si>
    <t xml:space="preserve">Обл</t>
  </si>
  <si>
    <t xml:space="preserve">Цена, RUB</t>
  </si>
  <si>
    <t xml:space="preserve">Цена RUB отпускная со скидкой 30%</t>
  </si>
  <si>
    <t xml:space="preserve">Ссылка на наш сайт</t>
  </si>
  <si>
    <t xml:space="preserve">примечания</t>
  </si>
  <si>
    <t xml:space="preserve">Художественная литература</t>
  </si>
  <si>
    <r>
      <rPr>
        <b val="true"/>
        <sz val="14"/>
        <color rgb="FFFF0000"/>
        <rFont val="Calibri"/>
        <family val="2"/>
        <charset val="204"/>
      </rPr>
      <t xml:space="preserve">НОВИНКА  </t>
    </r>
    <r>
      <rPr>
        <b val="true"/>
        <sz val="12"/>
        <color rgb="FF000000"/>
        <rFont val="Calibri"/>
        <family val="2"/>
        <charset val="204"/>
      </rPr>
      <t xml:space="preserve">                       Страхи наизнанку. 13 жутко интересных историй
</t>
    </r>
  </si>
  <si>
    <t xml:space="preserve">Коллектив авторов (Шуфлядка писателей)</t>
  </si>
  <si>
    <t xml:space="preserve">978-985-7196-85-2</t>
  </si>
  <si>
    <t xml:space="preserve">П</t>
  </si>
  <si>
    <t xml:space="preserve">Страхи</t>
  </si>
  <si>
    <r>
      <rPr>
        <b val="true"/>
        <sz val="14"/>
        <color rgb="FFFF0000"/>
        <rFont val="Calibri"/>
        <family val="2"/>
        <charset val="204"/>
      </rPr>
      <t xml:space="preserve">НОВИНКА </t>
    </r>
    <r>
      <rPr>
        <b val="true"/>
        <sz val="14"/>
        <color rgb="FF000000"/>
        <rFont val="Calibri"/>
        <family val="2"/>
        <charset val="204"/>
      </rPr>
      <t xml:space="preserve">                                                                Маугли</t>
    </r>
  </si>
  <si>
    <t xml:space="preserve">Дж. Р. Киплинг</t>
  </si>
  <si>
    <t xml:space="preserve">978-985-7196-83-8</t>
  </si>
  <si>
    <t xml:space="preserve">Маугли</t>
  </si>
  <si>
    <r>
      <rPr>
        <b val="true"/>
        <sz val="14"/>
        <color rgb="FFFF0000"/>
        <rFont val="Calibri"/>
        <family val="2"/>
        <charset val="204"/>
      </rPr>
      <t xml:space="preserve">НОВИНКА </t>
    </r>
    <r>
      <rPr>
        <sz val="14"/>
        <color rgb="FF000000"/>
        <rFont val="Calibri"/>
        <family val="2"/>
        <charset val="204"/>
      </rPr>
      <t xml:space="preserve">      </t>
    </r>
    <r>
      <rPr>
        <sz val="12"/>
        <color rgb="FF000000"/>
        <rFont val="Calibri"/>
        <family val="2"/>
        <charset val="204"/>
      </rPr>
      <t xml:space="preserve">  </t>
    </r>
    <r>
      <rPr>
        <b val="true"/>
        <sz val="12"/>
        <color rgb="FF000000"/>
        <rFont val="Calibri"/>
        <family val="2"/>
        <charset val="204"/>
      </rPr>
      <t xml:space="preserve">Сказки Ханса Кристиана Андерсена  </t>
    </r>
    <r>
      <rPr>
        <sz val="14"/>
        <color rgb="FF000000"/>
        <rFont val="Calibri"/>
        <family val="2"/>
        <charset val="204"/>
      </rPr>
      <t xml:space="preserve">                   </t>
    </r>
  </si>
  <si>
    <t xml:space="preserve">Х.К. Андерсен</t>
  </si>
  <si>
    <t xml:space="preserve">978-985-7196-53-1</t>
  </si>
  <si>
    <t xml:space="preserve">Андерсен</t>
  </si>
  <si>
    <r>
      <rPr>
        <b val="true"/>
        <sz val="14"/>
        <color rgb="FFFF0000"/>
        <rFont val="Calibri"/>
        <family val="2"/>
        <charset val="204"/>
      </rPr>
      <t xml:space="preserve">НОВИНКА </t>
    </r>
    <r>
      <rPr>
        <sz val="14"/>
        <color rgb="FF000000"/>
        <rFont val="Calibri"/>
        <family val="2"/>
        <charset val="204"/>
      </rPr>
      <t xml:space="preserve">        </t>
    </r>
    <r>
      <rPr>
        <b val="true"/>
        <sz val="12"/>
        <color rgb="FF000000"/>
        <rFont val="Calibri"/>
        <family val="2"/>
        <charset val="204"/>
      </rPr>
      <t xml:space="preserve">Сказки Шарля Перро  </t>
    </r>
    <r>
      <rPr>
        <sz val="14"/>
        <color rgb="FF000000"/>
        <rFont val="Calibri"/>
        <family val="2"/>
        <charset val="204"/>
      </rPr>
      <t xml:space="preserve">    </t>
    </r>
  </si>
  <si>
    <t xml:space="preserve">Ш. Перро</t>
  </si>
  <si>
    <t xml:space="preserve">978-985-7196-57-9</t>
  </si>
  <si>
    <t xml:space="preserve">Перро</t>
  </si>
  <si>
    <r>
      <rPr>
        <b val="true"/>
        <sz val="14"/>
        <color rgb="FF000000"/>
        <rFont val="Calibri"/>
        <family val="2"/>
        <charset val="204"/>
      </rPr>
      <t xml:space="preserve"> </t>
    </r>
    <r>
      <rPr>
        <b val="true"/>
        <sz val="12"/>
        <color rgb="FF000000"/>
        <rFont val="Calibri"/>
        <family val="2"/>
        <charset val="204"/>
      </rPr>
      <t xml:space="preserve">Приключения Пиноккио</t>
    </r>
  </si>
  <si>
    <t xml:space="preserve">Карло Коллоди</t>
  </si>
  <si>
    <t xml:space="preserve">978-985-7196-51-7</t>
  </si>
  <si>
    <t xml:space="preserve">Пиноккио</t>
  </si>
  <si>
    <r>
      <rPr>
        <b val="true"/>
        <sz val="14"/>
        <color rgb="FF000000"/>
        <rFont val="Calibri"/>
        <family val="2"/>
        <charset val="204"/>
      </rPr>
      <t xml:space="preserve">   </t>
    </r>
    <r>
      <rPr>
        <b val="true"/>
        <sz val="12"/>
        <color rgb="FF000000"/>
        <rFont val="Calibri"/>
        <family val="2"/>
        <charset val="204"/>
      </rPr>
      <t xml:space="preserve">Прыгоды Пiнокiа (на беларускай мове)</t>
    </r>
  </si>
  <si>
    <t xml:space="preserve">Карла Калодзi</t>
  </si>
  <si>
    <t xml:space="preserve">978-985-7196-52-4</t>
  </si>
  <si>
    <t xml:space="preserve">Пiнокiа</t>
  </si>
  <si>
    <r>
      <rPr>
        <b val="true"/>
        <sz val="14"/>
        <color rgb="FFFF0000"/>
        <rFont val="Calibri"/>
        <family val="2"/>
        <charset val="204"/>
      </rPr>
      <t xml:space="preserve"> </t>
    </r>
    <r>
      <rPr>
        <b val="true"/>
        <sz val="14"/>
        <color rgb="FF000000"/>
        <rFont val="Calibri"/>
        <family val="2"/>
        <charset val="204"/>
      </rPr>
      <t xml:space="preserve">   Тролль</t>
    </r>
  </si>
  <si>
    <t xml:space="preserve">Лемменс Тинеке, Сенден Марго</t>
  </si>
  <si>
    <t xml:space="preserve">978-985-7196-37-1</t>
  </si>
  <si>
    <t xml:space="preserve">Тролль</t>
  </si>
  <si>
    <r>
      <rPr>
        <b val="true"/>
        <sz val="14"/>
        <color rgb="FF000000"/>
        <rFont val="Calibri"/>
        <family val="2"/>
        <charset val="204"/>
      </rPr>
      <t xml:space="preserve"> </t>
    </r>
    <r>
      <rPr>
        <b val="true"/>
        <sz val="12"/>
        <color rgb="FF000000"/>
        <rFont val="Calibri"/>
        <family val="2"/>
        <charset val="204"/>
      </rPr>
      <t xml:space="preserve"> Пачастунак для цмока                      (на беларускай мове)</t>
    </r>
  </si>
  <si>
    <t xml:space="preserve">Масла А., Мятлеўская Л.</t>
  </si>
  <si>
    <t xml:space="preserve">978-985-7196-34-0</t>
  </si>
  <si>
    <t xml:space="preserve">Пачастунак</t>
  </si>
  <si>
    <r>
      <rPr>
        <b val="true"/>
        <sz val="14"/>
        <color rgb="FF000000"/>
        <rFont val="Calibri"/>
        <family val="2"/>
        <charset val="204"/>
      </rPr>
      <t xml:space="preserve">    </t>
    </r>
    <r>
      <rPr>
        <b val="true"/>
        <sz val="12"/>
        <color rgb="FF000000"/>
        <rFont val="Calibri"/>
        <family val="2"/>
        <charset val="204"/>
      </rPr>
      <t xml:space="preserve">Питер Пэн</t>
    </r>
  </si>
  <si>
    <t xml:space="preserve">Джеймс Мэтью Барри</t>
  </si>
  <si>
    <t xml:space="preserve">978-985-7196-33-3</t>
  </si>
  <si>
    <t xml:space="preserve">Питер Пэн</t>
  </si>
  <si>
    <t xml:space="preserve">    Арабские сказки</t>
  </si>
  <si>
    <t xml:space="preserve">Илл.: Олег Гончаров</t>
  </si>
  <si>
    <t xml:space="preserve">978-985-7196-36-4</t>
  </si>
  <si>
    <t xml:space="preserve">Арабские сказки</t>
  </si>
  <si>
    <r>
      <rPr>
        <b val="true"/>
        <sz val="14"/>
        <color rgb="FF000000"/>
        <rFont val="Calibri"/>
        <family val="2"/>
        <charset val="204"/>
      </rPr>
      <t xml:space="preserve"> </t>
    </r>
    <r>
      <rPr>
        <b val="true"/>
        <sz val="12"/>
        <color rgb="FF000000"/>
        <rFont val="Calibri"/>
        <family val="2"/>
        <charset val="204"/>
      </rPr>
      <t xml:space="preserve">Английские сказки</t>
    </r>
  </si>
  <si>
    <t xml:space="preserve">Илл.: Владимир Ненов</t>
  </si>
  <si>
    <t xml:space="preserve">978-985-7196-19-7</t>
  </si>
  <si>
    <t xml:space="preserve">Английские сказки</t>
  </si>
  <si>
    <r>
      <rPr>
        <b val="true"/>
        <sz val="12"/>
        <color rgb="FF000000"/>
        <rFont val="Calibri, sans-serif"/>
        <family val="0"/>
        <charset val="1"/>
      </rPr>
      <t xml:space="preserve"> </t>
    </r>
    <r>
      <rPr>
        <b val="true"/>
        <sz val="11"/>
        <color rgb="FF000000"/>
        <rFont val="Calibri, sans-serif"/>
        <family val="0"/>
        <charset val="204"/>
      </rPr>
      <t xml:space="preserve">Щелкунчик и мышиный король</t>
    </r>
  </si>
  <si>
    <t xml:space="preserve">Э.Т.А. Гофман</t>
  </si>
  <si>
    <t xml:space="preserve">978-985-7196-21-0</t>
  </si>
  <si>
    <t xml:space="preserve">Щелкунчик и мышиный король</t>
  </si>
  <si>
    <r>
      <rPr>
        <b val="true"/>
        <sz val="11"/>
        <color rgb="FF000000"/>
        <rFont val="Calibri, sans-serif"/>
        <family val="0"/>
        <charset val="1"/>
      </rPr>
      <t xml:space="preserve"> </t>
    </r>
    <r>
      <rPr>
        <b val="true"/>
        <sz val="11"/>
        <color rgb="FF000000"/>
        <rFont val="Calibri, sans-serif"/>
        <family val="0"/>
        <charset val="204"/>
      </rPr>
      <t xml:space="preserve">Шча</t>
    </r>
    <r>
      <rPr>
        <b val="true"/>
        <sz val="11"/>
        <color rgb="FF000000"/>
        <rFont val="Calibri"/>
        <family val="2"/>
        <charset val="204"/>
      </rPr>
      <t xml:space="preserve">ў</t>
    </r>
    <r>
      <rPr>
        <b val="true"/>
        <sz val="11"/>
        <color rgb="FF000000"/>
        <rFont val="Calibri, sans-serif"/>
        <family val="0"/>
        <charset val="204"/>
      </rPr>
      <t xml:space="preserve">кунок</t>
    </r>
    <r>
      <rPr>
        <b val="true"/>
        <sz val="11"/>
        <color rgb="FF000000"/>
        <rFont val="Calibri, sans-serif"/>
        <family val="0"/>
        <charset val="1"/>
      </rPr>
      <t xml:space="preserve"> i мышыны кароль (на беларускай мове)</t>
    </r>
  </si>
  <si>
    <t xml:space="preserve">978-985-7196-50-0</t>
  </si>
  <si>
    <t xml:space="preserve">Шчаўкунок i мышыны кароль</t>
  </si>
  <si>
    <r>
      <rPr>
        <b val="true"/>
        <sz val="11"/>
        <color rgb="FFFF0000"/>
        <rFont val="Calibri, sans-serif"/>
        <family val="0"/>
        <charset val="1"/>
      </rPr>
      <t xml:space="preserve"> </t>
    </r>
    <r>
      <rPr>
        <b val="true"/>
        <sz val="11"/>
        <color rgb="FF000000"/>
        <rFont val="Calibri, sans-serif"/>
        <family val="0"/>
        <charset val="1"/>
      </rPr>
      <t xml:space="preserve">Снежная королева</t>
    </r>
  </si>
  <si>
    <t xml:space="preserve">978-985-7196-20-3</t>
  </si>
  <si>
    <t xml:space="preserve">Снежная королева</t>
  </si>
  <si>
    <t xml:space="preserve"> Хлопчык, у якога не было хваста      (на беларускай мове)</t>
  </si>
  <si>
    <t xml:space="preserve">В.Марцiновiч</t>
  </si>
  <si>
    <t xml:space="preserve">978-985-7196-35-7</t>
  </si>
  <si>
    <t xml:space="preserve">Хлопчык</t>
  </si>
  <si>
    <t xml:space="preserve">Сіндбад-мараход (на бел. мове)</t>
  </si>
  <si>
    <t xml:space="preserve">Илл.: Ненов В.Н.</t>
  </si>
  <si>
    <t xml:space="preserve">978-985-7151-95-0</t>
  </si>
  <si>
    <t xml:space="preserve">Сiндбад-мараход</t>
  </si>
  <si>
    <t xml:space="preserve">Синдбад-мореход</t>
  </si>
  <si>
    <t xml:space="preserve">978-985-7151-94-3</t>
  </si>
  <si>
    <t xml:space="preserve">Чудесное путешествие Нильса с дикими гусями</t>
  </si>
  <si>
    <t xml:space="preserve">978-985-7151-93-6</t>
  </si>
  <si>
    <t xml:space="preserve">Чудесное Путешествие Нильса</t>
  </si>
  <si>
    <t xml:space="preserve"> Приключения барона Мюнхгаузена</t>
  </si>
  <si>
    <t xml:space="preserve">Р.Э. Распе</t>
  </si>
  <si>
    <t xml:space="preserve">978-985-7196-02-9</t>
  </si>
  <si>
    <t xml:space="preserve">Приключения барона Мюнхгаузена</t>
  </si>
  <si>
    <t xml:space="preserve">Волшебные сказки</t>
  </si>
  <si>
    <t xml:space="preserve">Илл.: Кондесюк С.В.</t>
  </si>
  <si>
    <t xml:space="preserve">978-985-7196-10-4</t>
  </si>
  <si>
    <t xml:space="preserve">Волшебные сказки Гауфа</t>
  </si>
  <si>
    <t xml:space="preserve">Чудища от мала до велика</t>
  </si>
  <si>
    <t xml:space="preserve">Автор: Надея Ясминска, Илл.: Олег Гончаров</t>
  </si>
  <si>
    <t xml:space="preserve">978-985-7196-09-8</t>
  </si>
  <si>
    <t xml:space="preserve">Русские народные сказки</t>
  </si>
  <si>
    <t xml:space="preserve">Илл.: Третьякова Е.А.</t>
  </si>
  <si>
    <t xml:space="preserve">978-985-7196-08-1</t>
  </si>
  <si>
    <t xml:space="preserve">Как прекрасно жить с хвостом!: Стихи</t>
  </si>
  <si>
    <t xml:space="preserve">Валаханович К.Л.</t>
  </si>
  <si>
    <t xml:space="preserve">978-985-7151-74-5</t>
  </si>
  <si>
    <t xml:space="preserve">Как прекрасно жить с хвостом!</t>
  </si>
  <si>
    <t xml:space="preserve">Кто спрятался? В океане. Потяни и узнай</t>
  </si>
  <si>
    <t xml:space="preserve">Маршалл Н.</t>
  </si>
  <si>
    <t xml:space="preserve">978-985-7151-56-1</t>
  </si>
  <si>
    <t xml:space="preserve">Кто спрятался? В океане</t>
  </si>
  <si>
    <t xml:space="preserve">Угадай кто… В НОРЕ?</t>
  </si>
  <si>
    <t xml:space="preserve">Чека Диаз</t>
  </si>
  <si>
    <t xml:space="preserve">978-985-7151-65-3</t>
  </si>
  <si>
    <t xml:space="preserve">Угадай кто в норе?</t>
  </si>
  <si>
    <t xml:space="preserve">Угадай кто… В ЯЙЦЕ?</t>
  </si>
  <si>
    <t xml:space="preserve">978-985-7151-66-0</t>
  </si>
  <si>
    <t xml:space="preserve">Угадай кто в яйце?</t>
  </si>
  <si>
    <t xml:space="preserve">Маг Захария ищет рождественских эльфов</t>
  </si>
  <si>
    <t xml:space="preserve">Моритц С., Альгримм А.</t>
  </si>
  <si>
    <t xml:space="preserve">978-985-7151-99-8</t>
  </si>
  <si>
    <t xml:space="preserve">Маг Захария гонится за Джинном</t>
  </si>
  <si>
    <t xml:space="preserve">978-985-7151-96-7</t>
  </si>
  <si>
    <t xml:space="preserve">Маг Захария и эта безумная пятница.</t>
  </si>
  <si>
    <t xml:space="preserve">978-985-7151-60-8</t>
  </si>
  <si>
    <t xml:space="preserve">Маг Захария и эта безумная пятница</t>
  </si>
  <si>
    <t xml:space="preserve">Самые странные животные</t>
  </si>
  <si>
    <t xml:space="preserve">Банфи К.</t>
  </si>
  <si>
    <t xml:space="preserve">978-985-7151-69-1</t>
  </si>
  <si>
    <t xml:space="preserve">Самые удивительные рептилии</t>
  </si>
  <si>
    <t xml:space="preserve">978-985-7151-84-4</t>
  </si>
  <si>
    <t xml:space="preserve">Всё о хищных растениях</t>
  </si>
  <si>
    <t xml:space="preserve">Фин Е.</t>
  </si>
  <si>
    <t xml:space="preserve">978-985-7151-98-1</t>
  </si>
  <si>
    <t xml:space="preserve">Все о хищных растениях</t>
  </si>
  <si>
    <t xml:space="preserve">НОВЫЙ ГОД</t>
  </si>
  <si>
    <r>
      <rPr>
        <b val="true"/>
        <sz val="12"/>
        <color rgb="FF000000"/>
        <rFont val="Calibri"/>
        <family val="2"/>
        <charset val="204"/>
      </rPr>
      <t xml:space="preserve"> </t>
    </r>
    <r>
      <rPr>
        <b val="true"/>
        <sz val="12"/>
        <rFont val="Calibri"/>
        <family val="2"/>
        <charset val="204"/>
      </rPr>
      <t xml:space="preserve">Зима в поделках и заданиях</t>
    </r>
    <r>
      <rPr>
        <b val="true"/>
        <sz val="12"/>
        <color rgb="FFFF0000"/>
        <rFont val="Calibri"/>
        <family val="2"/>
        <charset val="204"/>
      </rPr>
      <t xml:space="preserve"> </t>
    </r>
    <r>
      <rPr>
        <b val="true"/>
        <sz val="12"/>
        <rFont val="Calibri"/>
        <family val="2"/>
        <charset val="204"/>
      </rPr>
      <t xml:space="preserve">в серии "Времена года"</t>
    </r>
  </si>
  <si>
    <t xml:space="preserve">Симоненко С.В.</t>
  </si>
  <si>
    <t xml:space="preserve">978-985-7196-62-3</t>
  </si>
  <si>
    <t xml:space="preserve">О</t>
  </si>
  <si>
    <t xml:space="preserve">Зима в поделках и заданиях</t>
  </si>
  <si>
    <t xml:space="preserve">Адвент-календарь. По следам Злого Тролля</t>
  </si>
  <si>
    <t xml:space="preserve">978-985-7196-60-9</t>
  </si>
  <si>
    <t xml:space="preserve">https://wnk.biz/product/advent-kalendar-po-sledam-zlogo-trollya/</t>
  </si>
  <si>
    <t xml:space="preserve">Адвент-календарь "Домик Деда Мороза"</t>
  </si>
  <si>
    <t xml:space="preserve">В. Козырь</t>
  </si>
  <si>
    <t xml:space="preserve">481-4204-0003-17</t>
  </si>
  <si>
    <t xml:space="preserve">Домик Деда Мороза</t>
  </si>
  <si>
    <t xml:space="preserve">Адвент-календарь. "Новогодний паровозик"</t>
  </si>
  <si>
    <t xml:space="preserve">481-4204-0003-00</t>
  </si>
  <si>
    <t xml:space="preserve">Новогодний паровозик</t>
  </si>
  <si>
    <t xml:space="preserve">Адвент-календарь. Письма от Снеговичка Пломбира (с наклейками)</t>
  </si>
  <si>
    <t xml:space="preserve">С. Симоненко</t>
  </si>
  <si>
    <t xml:space="preserve">481-4204-0002-94</t>
  </si>
  <si>
    <t xml:space="preserve">Письма от Снеговичка Пломбира</t>
  </si>
  <si>
    <t xml:space="preserve">Весёлый Новый год. Книга с увлекательными заданиями (активити-тетрадь с наклейками)</t>
  </si>
  <si>
    <t xml:space="preserve">Станкевич С.А.</t>
  </si>
  <si>
    <t xml:space="preserve">978-985-7196-25-8</t>
  </si>
  <si>
    <t xml:space="preserve">Веселый Новый год</t>
  </si>
  <si>
    <t xml:space="preserve"> С Новым годом! Книга с увлекательными заданиями (активити-тетрадь с наклейками)</t>
  </si>
  <si>
    <t xml:space="preserve">978-985-7196-26-5</t>
  </si>
  <si>
    <t xml:space="preserve">С Новым годом!</t>
  </si>
  <si>
    <t xml:space="preserve">Активити-тетради, раскраски-плакаты</t>
  </si>
  <si>
    <t xml:space="preserve">Активити-тетрадь "Мой щенок и я"      (+ 200 наклеек)</t>
  </si>
  <si>
    <t xml:space="preserve">978-985-7196-12-8</t>
  </si>
  <si>
    <t xml:space="preserve">Мой щенок и я</t>
  </si>
  <si>
    <t xml:space="preserve">Активити-тетрадь "Мой котенок и я" (+ 200 наклеек)</t>
  </si>
  <si>
    <t xml:space="preserve">978-985-7196-11-1</t>
  </si>
  <si>
    <t xml:space="preserve">Мой котенок и я</t>
  </si>
  <si>
    <t xml:space="preserve">Активити-тетрадь "Моя лошадка и я" (+ 200 наклеек)</t>
  </si>
  <si>
    <t xml:space="preserve">978-985-7196-13-5</t>
  </si>
  <si>
    <t xml:space="preserve">Моя лошадка и я</t>
  </si>
  <si>
    <t xml:space="preserve">Активити-тетрадь "Мои питомцы и я" (+ 200 наклеек)</t>
  </si>
  <si>
    <t xml:space="preserve">978-985-7196-14-2</t>
  </si>
  <si>
    <t xml:space="preserve">Мои питомцы и я</t>
  </si>
  <si>
    <t xml:space="preserve">Хэллоуин: Активити-тетрадь с наклейками</t>
  </si>
  <si>
    <t xml:space="preserve">978-985-7196-24-1</t>
  </si>
  <si>
    <t xml:space="preserve">Хэллоуин</t>
  </si>
  <si>
    <t xml:space="preserve">Раскраска-плакат "Веселый зоопарк" (50*70, крупные картинки)</t>
  </si>
  <si>
    <t xml:space="preserve">Рудковская Т.М.</t>
  </si>
  <si>
    <t xml:space="preserve">481-4204-0002-25</t>
  </si>
  <si>
    <t xml:space="preserve">-</t>
  </si>
  <si>
    <t xml:space="preserve">Веселый зоопарк</t>
  </si>
  <si>
    <t xml:space="preserve">Раскраска-плакат "Динозаврики" (50*70, крупные картинки)</t>
  </si>
  <si>
    <t xml:space="preserve">481-4204-0002-32</t>
  </si>
  <si>
    <t xml:space="preserve">Динозаврики</t>
  </si>
  <si>
    <t xml:space="preserve">Раскраска-плакат "Подводный мир " (50*70, средние картинки)</t>
  </si>
  <si>
    <t xml:space="preserve">481-4204-0002-49</t>
  </si>
  <si>
    <t xml:space="preserve">Подводный мир</t>
  </si>
  <si>
    <t xml:space="preserve">Раскраска-плакат "Тайны космоса" (50*70, средние картинки)</t>
  </si>
  <si>
    <t xml:space="preserve">481-4204-0002-56</t>
  </si>
  <si>
    <t xml:space="preserve">Тайны космоса</t>
  </si>
  <si>
    <t xml:space="preserve">Раскраска-плакат "Волшебная страна" (50*70, мелкие картинки)</t>
  </si>
  <si>
    <t xml:space="preserve">481-4204-0002-63</t>
  </si>
  <si>
    <t xml:space="preserve">Волшебная страна</t>
  </si>
  <si>
    <t xml:space="preserve">Раскраска-плакат "Путешествие по городу" (50*70, мелкие картинки)</t>
  </si>
  <si>
    <t xml:space="preserve">481-4204-0002-70</t>
  </si>
  <si>
    <t xml:space="preserve">Путешествие по городу</t>
  </si>
  <si>
    <t xml:space="preserve">Развивающие издания</t>
  </si>
  <si>
    <t xml:space="preserve">   Волшебные странички. Формы</t>
  </si>
  <si>
    <t xml:space="preserve">Слюсар Ю.В.</t>
  </si>
  <si>
    <t xml:space="preserve">978-985-7196-67-8</t>
  </si>
  <si>
    <t xml:space="preserve">Формы</t>
  </si>
  <si>
    <t xml:space="preserve">  Волшебные странички. Цвета</t>
  </si>
  <si>
    <t xml:space="preserve">978-985-7196-61-6</t>
  </si>
  <si>
    <t xml:space="preserve">Цвета</t>
  </si>
  <si>
    <r>
      <rPr>
        <b val="true"/>
        <sz val="14"/>
        <color rgb="FFFF0000"/>
        <rFont val="Calibri"/>
        <family val="2"/>
        <charset val="204"/>
      </rPr>
      <t xml:space="preserve">НОВИНКА </t>
    </r>
    <r>
      <rPr>
        <b val="true"/>
        <sz val="12"/>
        <color rgb="FFFF0000"/>
        <rFont val="Calibri"/>
        <family val="2"/>
        <charset val="204"/>
      </rPr>
      <t xml:space="preserve">  </t>
    </r>
    <r>
      <rPr>
        <b val="true"/>
        <sz val="12"/>
        <color rgb="FF000000"/>
        <rFont val="Calibri"/>
        <family val="2"/>
        <charset val="204"/>
      </rPr>
      <t xml:space="preserve">             </t>
    </r>
    <r>
      <rPr>
        <sz val="12"/>
        <color rgb="FF000000"/>
        <rFont val="Calibri"/>
        <family val="2"/>
        <charset val="204"/>
      </rPr>
      <t xml:space="preserve">Нейрогимнастика</t>
    </r>
  </si>
  <si>
    <t xml:space="preserve">978-985-7196-68-5</t>
  </si>
  <si>
    <t xml:space="preserve">Нейрогимнастика</t>
  </si>
  <si>
    <r>
      <rPr>
        <b val="true"/>
        <sz val="14"/>
        <color rgb="FFFF0000"/>
        <rFont val="Calibri"/>
        <family val="2"/>
        <charset val="204"/>
      </rPr>
      <t xml:space="preserve">НОВИНКА </t>
    </r>
    <r>
      <rPr>
        <b val="true"/>
        <sz val="12"/>
        <color rgb="FFFF0000"/>
        <rFont val="Calibri"/>
        <family val="2"/>
        <charset val="204"/>
      </rPr>
      <t xml:space="preserve">  </t>
    </r>
    <r>
      <rPr>
        <b val="true"/>
        <sz val="12"/>
        <color rgb="FF000000"/>
        <rFont val="Calibri"/>
        <family val="2"/>
        <charset val="204"/>
      </rPr>
      <t xml:space="preserve">             </t>
    </r>
    <r>
      <rPr>
        <sz val="12"/>
        <color rgb="FF000000"/>
        <rFont val="Calibri"/>
        <family val="2"/>
        <charset val="204"/>
      </rPr>
      <t xml:space="preserve">Нейрогимнастика: для детей 4-6 лет</t>
    </r>
  </si>
  <si>
    <t xml:space="preserve">978-985-7196-79-1</t>
  </si>
  <si>
    <t xml:space="preserve">Нейрогимнастика 4-6</t>
  </si>
  <si>
    <r>
      <rPr>
        <b val="true"/>
        <sz val="14"/>
        <color rgb="FF000000"/>
        <rFont val="Calibri"/>
        <family val="2"/>
        <charset val="204"/>
      </rPr>
      <t xml:space="preserve"> </t>
    </r>
    <r>
      <rPr>
        <b val="true"/>
        <sz val="12"/>
        <color rgb="FF000000"/>
        <rFont val="Calibri"/>
        <family val="2"/>
        <charset val="204"/>
      </rPr>
      <t xml:space="preserve">Нейроазбука: развивающее пособие (логопедический подход, 2 листа наклеек)</t>
    </r>
  </si>
  <si>
    <t xml:space="preserve">Кравчун Е.В.</t>
  </si>
  <si>
    <t xml:space="preserve">978-985-7196-63-0</t>
  </si>
  <si>
    <t xml:space="preserve">Нейроазбука</t>
  </si>
  <si>
    <t xml:space="preserve">  Живая азбука: аппликации для умняшек</t>
  </si>
  <si>
    <t xml:space="preserve">Ю.В. Слюсар</t>
  </si>
  <si>
    <t xml:space="preserve">978-985-7196-64-7</t>
  </si>
  <si>
    <t xml:space="preserve">Живая азбука</t>
  </si>
  <si>
    <t xml:space="preserve">Активити Каваи "Котята и друзья" (+200 кавайных наклеек)                                    </t>
  </si>
  <si>
    <t xml:space="preserve">Фигус В.</t>
  </si>
  <si>
    <t xml:space="preserve">978-985-7196-27-2</t>
  </si>
  <si>
    <t xml:space="preserve">Котята и друзья</t>
  </si>
  <si>
    <t xml:space="preserve">Активити Каваи "Авокадо и друзья" (+200 кавайных наклеек)                            </t>
  </si>
  <si>
    <t xml:space="preserve">978-985-7196-28-9</t>
  </si>
  <si>
    <t xml:space="preserve">Авокадо и друзья</t>
  </si>
  <si>
    <t xml:space="preserve">Карточки для новорожденных (0-6 мес). 32 картинки. Разработано логопедом</t>
  </si>
  <si>
    <t xml:space="preserve">481-4204-0002-87</t>
  </si>
  <si>
    <t xml:space="preserve">Карточки для новорожденных</t>
  </si>
  <si>
    <t xml:space="preserve">Азбука. Найди и сосчитай</t>
  </si>
  <si>
    <t xml:space="preserve">Ред.- сост. Гастева Ю.В.</t>
  </si>
  <si>
    <t xml:space="preserve">978-985-7196-17-3</t>
  </si>
  <si>
    <t xml:space="preserve">Азбука</t>
  </si>
  <si>
    <t xml:space="preserve">Сказочная азбука</t>
  </si>
  <si>
    <t xml:space="preserve">Стрельникова К.</t>
  </si>
  <si>
    <t xml:space="preserve">978-985-7196-01-2</t>
  </si>
  <si>
    <t xml:space="preserve">Нейротренажёр. Упражнения для развития мозга для детей 4-6 лет</t>
  </si>
  <si>
    <t xml:space="preserve">978-985-7196-29-6</t>
  </si>
  <si>
    <t xml:space="preserve">Нейротренажер</t>
  </si>
  <si>
    <t xml:space="preserve">Нейротренажер. Упражнения для развития мозга</t>
  </si>
  <si>
    <t xml:space="preserve">978-985-7196-18-0</t>
  </si>
  <si>
    <t xml:space="preserve">Нейропрописи. Графические ритмы</t>
  </si>
  <si>
    <t xml:space="preserve">978-985-7196-04-3</t>
  </si>
  <si>
    <t xml:space="preserve">Графические примеры</t>
  </si>
  <si>
    <t xml:space="preserve">Нейропрописи. Логика и речь</t>
  </si>
  <si>
    <t xml:space="preserve">978-985-7196-05-0</t>
  </si>
  <si>
    <t xml:space="preserve">Логика и речь</t>
  </si>
  <si>
    <t xml:space="preserve">Нейропрописи. Межполушарные связи</t>
  </si>
  <si>
    <t xml:space="preserve">978-985-7196-07-4</t>
  </si>
  <si>
    <t xml:space="preserve">Межполушарные связи</t>
  </si>
  <si>
    <t xml:space="preserve">Нейропрописи. Нейропримеры</t>
  </si>
  <si>
    <t xml:space="preserve">978-985-7196-06-7</t>
  </si>
  <si>
    <t xml:space="preserve">Нейропримеры</t>
  </si>
  <si>
    <t xml:space="preserve">Интерактивные издания</t>
  </si>
  <si>
    <r>
      <rPr>
        <b val="true"/>
        <sz val="12"/>
        <color rgb="FFFF0000"/>
        <rFont val="Calibri"/>
        <family val="2"/>
        <charset val="204"/>
      </rPr>
      <t xml:space="preserve">НОВИНКА                  </t>
    </r>
    <r>
      <rPr>
        <b val="true"/>
        <sz val="12"/>
        <rFont val="Calibri"/>
        <family val="2"/>
        <charset val="204"/>
      </rPr>
      <t xml:space="preserve"> Виммельбух </t>
    </r>
    <r>
      <rPr>
        <b val="true"/>
        <sz val="12"/>
        <color rgb="FFFF0000"/>
        <rFont val="Calibri"/>
        <family val="2"/>
        <charset val="204"/>
      </rPr>
      <t xml:space="preserve">       </t>
    </r>
    <r>
      <rPr>
        <b val="true"/>
        <sz val="12"/>
        <rFont val="Calibri"/>
        <family val="2"/>
        <charset val="204"/>
      </rPr>
      <t xml:space="preserve">Запоминай животных с Тимкой</t>
    </r>
  </si>
  <si>
    <t xml:space="preserve">978-985-7196-73-9</t>
  </si>
  <si>
    <t xml:space="preserve">Тимка</t>
  </si>
  <si>
    <r>
      <rPr>
        <b val="true"/>
        <sz val="12"/>
        <color rgb="FFFF0000"/>
        <rFont val="Calibri"/>
        <family val="2"/>
        <charset val="204"/>
      </rPr>
      <t xml:space="preserve">НОВИНКА                  </t>
    </r>
    <r>
      <rPr>
        <b val="true"/>
        <sz val="12"/>
        <rFont val="Calibri"/>
        <family val="2"/>
        <charset val="204"/>
      </rPr>
      <t xml:space="preserve"> Виммельбух </t>
    </r>
    <r>
      <rPr>
        <b val="true"/>
        <sz val="12"/>
        <color rgb="FFFF0000"/>
        <rFont val="Calibri"/>
        <family val="2"/>
        <charset val="204"/>
      </rPr>
      <t xml:space="preserve">       </t>
    </r>
    <r>
      <rPr>
        <b val="true"/>
        <sz val="12"/>
        <rFont val="Calibri"/>
        <family val="2"/>
        <charset val="204"/>
      </rPr>
      <t xml:space="preserve">Запоминай машины с Бимкой</t>
    </r>
  </si>
  <si>
    <t xml:space="preserve">978-985-7196-74-6</t>
  </si>
  <si>
    <t xml:space="preserve">Бимка</t>
  </si>
  <si>
    <t xml:space="preserve">  Адвент-календарь для девочек. 10 дней до Дня рождения</t>
  </si>
  <si>
    <t xml:space="preserve">В. Повколас</t>
  </si>
  <si>
    <t xml:space="preserve">978-985-7196-55-5</t>
  </si>
  <si>
    <t xml:space="preserve">10 дней до Дня Рождения</t>
  </si>
  <si>
    <r>
      <rPr>
        <sz val="12"/>
        <color theme="1"/>
        <rFont val="Arial"/>
        <family val="2"/>
        <charset val="204"/>
      </rPr>
      <t xml:space="preserve"> </t>
    </r>
    <r>
      <rPr>
        <b val="true"/>
        <sz val="12"/>
        <rFont val="Calibri"/>
        <family val="2"/>
        <charset val="204"/>
      </rPr>
      <t xml:space="preserve">Веселые половинки. Вот так зоопарк!</t>
    </r>
  </si>
  <si>
    <t xml:space="preserve">978-985-7196-58-6</t>
  </si>
  <si>
    <t xml:space="preserve">Веселые половинки. Зоопарк</t>
  </si>
  <si>
    <t xml:space="preserve">Веселые половинки. Вот так ферма!</t>
  </si>
  <si>
    <t xml:space="preserve">978-985-7196-43-2</t>
  </si>
  <si>
    <t xml:space="preserve">Веселые половинки. Ферма</t>
  </si>
  <si>
    <r>
      <rPr>
        <b val="true"/>
        <sz val="12"/>
        <color rgb="FFFF0000"/>
        <rFont val="Calibri"/>
        <family val="2"/>
        <charset val="204"/>
      </rPr>
      <t xml:space="preserve">      </t>
    </r>
    <r>
      <rPr>
        <b val="true"/>
        <sz val="12"/>
        <rFont val="Calibri"/>
        <family val="2"/>
        <charset val="204"/>
      </rPr>
      <t xml:space="preserve">Весна в поделках и заданиях</t>
    </r>
    <r>
      <rPr>
        <b val="true"/>
        <sz val="12"/>
        <color rgb="FFFF0000"/>
        <rFont val="Calibri"/>
        <family val="2"/>
        <charset val="204"/>
      </rPr>
      <t xml:space="preserve"> </t>
    </r>
    <r>
      <rPr>
        <b val="true"/>
        <sz val="12"/>
        <rFont val="Calibri"/>
        <family val="2"/>
        <charset val="204"/>
      </rPr>
      <t xml:space="preserve">в серии "Времена года"</t>
    </r>
  </si>
  <si>
    <t xml:space="preserve">978-985-7196-76-0</t>
  </si>
  <si>
    <t xml:space="preserve">Весна</t>
  </si>
  <si>
    <r>
      <rPr>
        <b val="true"/>
        <sz val="14"/>
        <color rgb="FFFF0000"/>
        <rFont val="Calibri"/>
        <family val="2"/>
        <charset val="204"/>
      </rPr>
      <t xml:space="preserve"> </t>
    </r>
    <r>
      <rPr>
        <b val="true"/>
        <sz val="14"/>
        <rFont val="Calibri"/>
        <family val="2"/>
        <charset val="204"/>
      </rPr>
      <t xml:space="preserve">Осень                         </t>
    </r>
    <r>
      <rPr>
        <b val="true"/>
        <sz val="12"/>
        <rFont val="Calibri"/>
        <family val="2"/>
        <charset val="204"/>
      </rPr>
      <t xml:space="preserve">в поделках и заданиях</t>
    </r>
    <r>
      <rPr>
        <b val="true"/>
        <sz val="12"/>
        <color rgb="FFFF0000"/>
        <rFont val="Calibri"/>
        <family val="2"/>
        <charset val="204"/>
      </rPr>
      <t xml:space="preserve"> </t>
    </r>
    <r>
      <rPr>
        <b val="true"/>
        <sz val="12"/>
        <rFont val="Calibri"/>
        <family val="2"/>
        <charset val="204"/>
      </rPr>
      <t xml:space="preserve">в серии "Времена года"</t>
    </r>
  </si>
  <si>
    <t xml:space="preserve">978-985-7196-54-8</t>
  </si>
  <si>
    <t xml:space="preserve">Осень</t>
  </si>
  <si>
    <t xml:space="preserve">Приключения Одиссея</t>
  </si>
  <si>
    <t xml:space="preserve">Гастева Ю.В.</t>
  </si>
  <si>
    <t xml:space="preserve">978-985-7151-72-1</t>
  </si>
  <si>
    <t xml:space="preserve">Одиссей</t>
  </si>
  <si>
    <t xml:space="preserve">Приключения Тесея</t>
  </si>
  <si>
    <t xml:space="preserve">978-985-7151-73-8</t>
  </si>
  <si>
    <t xml:space="preserve">Тесей</t>
  </si>
  <si>
    <t xml:space="preserve">Театр сказок Братьев Гримм        (4 сказки)</t>
  </si>
  <si>
    <t xml:space="preserve">Мовчанская В.А.</t>
  </si>
  <si>
    <t xml:space="preserve">481-4204-0001-26</t>
  </si>
  <si>
    <t xml:space="preserve">Театр сказок Братьев Гримм</t>
  </si>
  <si>
    <t xml:space="preserve">Театр сказок Ганса Христиана Андерсена                 (3 сказки)</t>
  </si>
  <si>
    <t xml:space="preserve">481-420-4000-133</t>
  </si>
  <si>
    <t xml:space="preserve">Театрс сказок Андерсона</t>
  </si>
  <si>
    <t xml:space="preserve">Театр сказок Шарля Перро                        (4 сказки)</t>
  </si>
  <si>
    <t xml:space="preserve">481-420-4000-119</t>
  </si>
  <si>
    <t xml:space="preserve">Театр сказок Шарля Перро</t>
  </si>
  <si>
    <t xml:space="preserve">Подготовка к школе, учебные и развивающие пособия для младших школьников</t>
  </si>
  <si>
    <t xml:space="preserve"> Логика и внимание: развивающие задания 6+</t>
  </si>
  <si>
    <t xml:space="preserve">978-985-7196-39-5</t>
  </si>
  <si>
    <t xml:space="preserve">Логика и внимание</t>
  </si>
  <si>
    <t xml:space="preserve"> Я учусь  считать</t>
  </si>
  <si>
    <t xml:space="preserve">978-985-7196-42-5</t>
  </si>
  <si>
    <t xml:space="preserve">Я учусь считать</t>
  </si>
  <si>
    <t xml:space="preserve">Учим таблицу сложения в школе. Волшебная тетрадь-самоучитель</t>
  </si>
  <si>
    <t xml:space="preserve">Литовчик Н.Н.</t>
  </si>
  <si>
    <t xml:space="preserve">978-985-24-0688-8</t>
  </si>
  <si>
    <t xml:space="preserve">Учим таблицу сложения в школе</t>
  </si>
  <si>
    <t xml:space="preserve">Занимтельное списывание. Тренажер по русскому языку, 2 класс</t>
  </si>
  <si>
    <t xml:space="preserve">Жук Л.В.</t>
  </si>
  <si>
    <t xml:space="preserve">978-958-24-0714-4</t>
  </si>
  <si>
    <t xml:space="preserve">O</t>
  </si>
  <si>
    <t xml:space="preserve">Занимательное списывание</t>
  </si>
  <si>
    <t xml:space="preserve">Скорочтение и развитие памяти</t>
  </si>
  <si>
    <t xml:space="preserve">978-985-7196-23-4</t>
  </si>
  <si>
    <t xml:space="preserve">Скорочтение</t>
  </si>
  <si>
    <t xml:space="preserve">Подготовка к школе. Рабочая тетрадь.</t>
  </si>
  <si>
    <t xml:space="preserve">Пропушняк Л.В.</t>
  </si>
  <si>
    <t xml:space="preserve">978-985-7196-15-9</t>
  </si>
  <si>
    <t xml:space="preserve">Подготовка к школе</t>
  </si>
  <si>
    <t xml:space="preserve">Добрые тексты для первого чтения</t>
  </si>
  <si>
    <t xml:space="preserve">Красницкая А.</t>
  </si>
  <si>
    <t xml:space="preserve">978-985-24-0715-1</t>
  </si>
  <si>
    <t xml:space="preserve">Добрые тексты</t>
  </si>
  <si>
    <t xml:space="preserve">Буквы, слоги и слога: чтение от А до Я</t>
  </si>
  <si>
    <t xml:space="preserve">Зеленко С.В.</t>
  </si>
  <si>
    <t xml:space="preserve">978-985-7196-32-6</t>
  </si>
  <si>
    <t xml:space="preserve">Буквы, слоги и слога</t>
  </si>
  <si>
    <t xml:space="preserve">Я учу буквы</t>
  </si>
  <si>
    <t xml:space="preserve">978-985-7196-30-2</t>
  </si>
  <si>
    <t xml:space="preserve">Нескладаная чытанка па складах</t>
  </si>
  <si>
    <t xml:space="preserve">Маслянкова П.</t>
  </si>
  <si>
    <t xml:space="preserve">978-985-24-0711-3</t>
  </si>
  <si>
    <t xml:space="preserve">Учим таблицу сложения: волшебная тетрадь-самоучитель по математике.</t>
  </si>
  <si>
    <t xml:space="preserve">978-985-24-0573-7</t>
  </si>
  <si>
    <t xml:space="preserve">Учим таблицу сложения</t>
  </si>
  <si>
    <t xml:space="preserve">Контрольное списывание. 1 класс</t>
  </si>
  <si>
    <t xml:space="preserve">Володовская Т.Н.</t>
  </si>
  <si>
    <t xml:space="preserve">978-985-24-0601-7</t>
  </si>
  <si>
    <t xml:space="preserve">Контрольное списывание 1</t>
  </si>
  <si>
    <t xml:space="preserve">Контрольное списывание. Переходим во 2 класс</t>
  </si>
  <si>
    <t xml:space="preserve">978-985-24-0638-3</t>
  </si>
  <si>
    <t xml:space="preserve">Контрольное списывание 2</t>
  </si>
  <si>
    <t xml:space="preserve">Контрольное списывание. Переходим в 3 класс</t>
  </si>
  <si>
    <t xml:space="preserve">978-985-24-0592-8</t>
  </si>
  <si>
    <t xml:space="preserve">контрольное списывание 3</t>
  </si>
  <si>
    <t xml:space="preserve">Читаем сами. 1 класс</t>
  </si>
  <si>
    <t xml:space="preserve">Третьякевич Н.В.</t>
  </si>
  <si>
    <t xml:space="preserve">978-985-24-0637-6</t>
  </si>
  <si>
    <t xml:space="preserve">Читаем сами</t>
  </si>
  <si>
    <t xml:space="preserve">Буковка. Тетрадь-тренажер. 1 класс</t>
  </si>
  <si>
    <t xml:space="preserve">978-985-24-0567-6</t>
  </si>
  <si>
    <t xml:space="preserve">Буковка</t>
  </si>
  <si>
    <t xml:space="preserve">Математические прописи: тетрадь-тренажёр. 1 класс</t>
  </si>
  <si>
    <t xml:space="preserve">978-985-24-0581-2</t>
  </si>
  <si>
    <t xml:space="preserve">Математические прописи</t>
  </si>
  <si>
    <t xml:space="preserve">Читаю и понимаю. 1 класс. Мотивирующий дневничок с текстами для уроков внеклассного чтения</t>
  </si>
  <si>
    <t xml:space="preserve">Корж Е.Ф., Лешкевич И.Г.</t>
  </si>
  <si>
    <t xml:space="preserve">978-985-24-0578-2</t>
  </si>
  <si>
    <t xml:space="preserve">Читаю и понимаю</t>
  </si>
  <si>
    <t xml:space="preserve">Английский язык для детей</t>
  </si>
  <si>
    <t xml:space="preserve"> Английский алфавит. Набор обучающих карточек (26 карточек)</t>
  </si>
  <si>
    <t xml:space="preserve">481-258-6004-40-4</t>
  </si>
  <si>
    <t xml:space="preserve">Английский алфаваит. Набор обучающих карточек</t>
  </si>
  <si>
    <t xml:space="preserve">Первые английские слова: Словарь в картинках (10 плакатов А4 в папке)</t>
  </si>
  <si>
    <t xml:space="preserve">Левитина Е.И.</t>
  </si>
  <si>
    <t xml:space="preserve">481-420-4000-21-8</t>
  </si>
  <si>
    <t xml:space="preserve">Первые английские слова</t>
  </si>
  <si>
    <t xml:space="preserve">Английский язык. Step 1. Алфавит. (Английские прописи)</t>
  </si>
  <si>
    <t xml:space="preserve">Ровбель И.И.</t>
  </si>
  <si>
    <t xml:space="preserve">978-985-24-0530-0</t>
  </si>
  <si>
    <t xml:space="preserve">Английский язык. Step 1</t>
  </si>
  <si>
    <t xml:space="preserve">Английский язык. Step 2. Basic vocabulary. Activity book.</t>
  </si>
  <si>
    <t xml:space="preserve">978-985-24-0563-8</t>
  </si>
  <si>
    <t xml:space="preserve">Английский язык. Step 2</t>
  </si>
  <si>
    <t xml:space="preserve">Английский язык.  Step 3. Learning to read. Activity book.</t>
  </si>
  <si>
    <t xml:space="preserve">978-985-24-0628-4</t>
  </si>
  <si>
    <t xml:space="preserve">Английский язык. Step 3</t>
  </si>
  <si>
    <t xml:space="preserve"> Английский язык. Step 4. Базовая грамматика. Activity book</t>
  </si>
  <si>
    <t xml:space="preserve">978-985-24-0794-6</t>
  </si>
  <si>
    <t xml:space="preserve">Английский язык. Step 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</si>
</sst>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3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b val="true"/>
      <i val="true"/>
      <u val="single"/>
      <sz val="14"/>
      <color rgb="FF000000"/>
      <name val="Calibri, sans-serif"/>
      <family val="0"/>
      <charset val="204"/>
    </font>
    <font>
      <b val="true"/>
      <sz val="12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 val="true"/>
      <sz val="1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 val="true"/>
      <sz val="14"/>
      <color rgb="FFFF0000"/>
      <name val="Calibri"/>
      <family val="2"/>
      <charset val="204"/>
    </font>
    <font>
      <u val="single"/>
      <sz val="10"/>
      <color theme="10"/>
      <name val="Arial"/>
      <family val="2"/>
      <charset val="204"/>
    </font>
    <font>
      <sz val="14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b val="true"/>
      <sz val="12"/>
      <color rgb="FF000000"/>
      <name val="Calibri, sans-serif"/>
      <family val="0"/>
      <charset val="1"/>
    </font>
    <font>
      <b val="true"/>
      <sz val="11"/>
      <color rgb="FF000000"/>
      <name val="Calibri, sans-serif"/>
      <family val="0"/>
      <charset val="204"/>
    </font>
    <font>
      <u val="single"/>
      <sz val="11"/>
      <color rgb="FF0563C1"/>
      <name val="Calibri"/>
      <family val="2"/>
      <charset val="204"/>
    </font>
    <font>
      <b val="true"/>
      <sz val="11"/>
      <color rgb="FF000000"/>
      <name val="Calibri, sans-serif"/>
      <family val="0"/>
      <charset val="1"/>
    </font>
    <font>
      <b val="true"/>
      <sz val="11"/>
      <color rgb="FF000000"/>
      <name val="Calibri"/>
      <family val="2"/>
      <charset val="204"/>
    </font>
    <font>
      <b val="true"/>
      <sz val="11"/>
      <color rgb="FFFF0000"/>
      <name val="Calibri, sans-serif"/>
      <family val="0"/>
      <charset val="1"/>
    </font>
    <font>
      <b val="true"/>
      <sz val="14"/>
      <color theme="1"/>
      <name val="Calibri"/>
      <family val="2"/>
      <charset val="204"/>
    </font>
    <font>
      <b val="true"/>
      <sz val="12"/>
      <name val="Calibri"/>
      <family val="2"/>
      <charset val="204"/>
    </font>
    <font>
      <b val="true"/>
      <sz val="12"/>
      <color rgb="FFFF0000"/>
      <name val="Calibri"/>
      <family val="2"/>
      <charset val="204"/>
    </font>
    <font>
      <b val="true"/>
      <sz val="12"/>
      <color rgb="FF333333"/>
      <name val="Calibri"/>
      <family val="2"/>
      <charset val="204"/>
    </font>
    <font>
      <sz val="11"/>
      <color theme="1"/>
      <name val="Arial"/>
      <family val="2"/>
      <charset val="204"/>
    </font>
    <font>
      <u val="single"/>
      <sz val="10"/>
      <color rgb="FF1155CC"/>
      <name val="Arial"/>
      <family val="2"/>
      <charset val="204"/>
    </font>
    <font>
      <sz val="12"/>
      <color theme="1"/>
      <name val="Arial"/>
      <family val="2"/>
      <charset val="204"/>
    </font>
    <font>
      <b val="true"/>
      <sz val="14"/>
      <name val="Calibri"/>
      <family val="2"/>
      <charset val="204"/>
    </font>
    <font>
      <sz val="12"/>
      <name val="Calibri"/>
      <family val="2"/>
      <charset val="204"/>
    </font>
    <font>
      <b val="true"/>
      <sz val="11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E599"/>
        <bgColor rgb="FFFDE49B"/>
      </patternFill>
    </fill>
    <fill>
      <patternFill patternType="solid">
        <fgColor theme="5" tint="0.5999"/>
        <bgColor rgb="FFFFC599"/>
      </patternFill>
    </fill>
    <fill>
      <patternFill patternType="solid">
        <fgColor theme="4" tint="0.5999"/>
        <bgColor rgb="FF99CCFF"/>
      </patternFill>
    </fill>
    <fill>
      <patternFill patternType="solid">
        <fgColor theme="6" tint="0.5999"/>
        <bgColor rgb="FFFFE599"/>
      </patternFill>
    </fill>
    <fill>
      <patternFill patternType="solid">
        <fgColor theme="7" tint="0.5999"/>
        <bgColor rgb="FFB3CEFB"/>
      </patternFill>
    </fill>
    <fill>
      <patternFill patternType="solid">
        <fgColor theme="8" tint="0.3999"/>
        <bgColor rgb="FFF7B4AE"/>
      </patternFill>
    </fill>
    <fill>
      <patternFill patternType="solid">
        <fgColor theme="8" tint="0.5999"/>
        <bgColor rgb="FFF7B4AE"/>
      </patternFill>
    </fill>
    <fill>
      <patternFill patternType="solid">
        <fgColor theme="0"/>
        <bgColor rgb="FFCC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49B"/>
      <rgbColor rgb="FFCCFFFF"/>
      <rgbColor rgb="FF660066"/>
      <rgbColor rgb="FFFFA767"/>
      <rgbColor rgb="FF0563C1"/>
      <rgbColor rgb="FFB3CEF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6E4B7"/>
      <rgbColor rgb="FFFFE599"/>
      <rgbColor rgb="FF99CCFF"/>
      <rgbColor rgb="FFF7B4AE"/>
      <rgbColor rgb="FFCC99FF"/>
      <rgbColor rgb="FFFFC599"/>
      <rgbColor rgb="FF1155CC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jpe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174600</xdr:colOff>
      <xdr:row>45</xdr:row>
      <xdr:rowOff>41400</xdr:rowOff>
    </xdr:from>
    <xdr:to>
      <xdr:col>1</xdr:col>
      <xdr:colOff>1307880</xdr:colOff>
      <xdr:row>45</xdr:row>
      <xdr:rowOff>1403280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556920" y="69545160"/>
          <a:ext cx="113328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152280</xdr:colOff>
      <xdr:row>46</xdr:row>
      <xdr:rowOff>60480</xdr:rowOff>
    </xdr:from>
    <xdr:to>
      <xdr:col>1</xdr:col>
      <xdr:colOff>1333080</xdr:colOff>
      <xdr:row>46</xdr:row>
      <xdr:rowOff>1460160</xdr:rowOff>
    </xdr:to>
    <xdr:pic>
      <xdr:nvPicPr>
        <xdr:cNvPr id="2" name="image8.png"/>
        <xdr:cNvPicPr/>
      </xdr:nvPicPr>
      <xdr:blipFill>
        <a:blip r:embed="rId2"/>
        <a:stretch/>
      </xdr:blipFill>
      <xdr:spPr>
        <a:xfrm>
          <a:off x="534600" y="71059680"/>
          <a:ext cx="1180800" cy="139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47</xdr:row>
      <xdr:rowOff>54000</xdr:rowOff>
    </xdr:from>
    <xdr:to>
      <xdr:col>1</xdr:col>
      <xdr:colOff>1323720</xdr:colOff>
      <xdr:row>47</xdr:row>
      <xdr:rowOff>1415880</xdr:rowOff>
    </xdr:to>
    <xdr:pic>
      <xdr:nvPicPr>
        <xdr:cNvPr id="3" name="image3.png"/>
        <xdr:cNvPicPr/>
      </xdr:nvPicPr>
      <xdr:blipFill>
        <a:blip r:embed="rId3"/>
        <a:stretch/>
      </xdr:blipFill>
      <xdr:spPr>
        <a:xfrm>
          <a:off x="572760" y="72586800"/>
          <a:ext cx="113328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162000</xdr:colOff>
      <xdr:row>48</xdr:row>
      <xdr:rowOff>47520</xdr:rowOff>
    </xdr:from>
    <xdr:to>
      <xdr:col>1</xdr:col>
      <xdr:colOff>1333080</xdr:colOff>
      <xdr:row>48</xdr:row>
      <xdr:rowOff>1409400</xdr:rowOff>
    </xdr:to>
    <xdr:pic>
      <xdr:nvPicPr>
        <xdr:cNvPr id="4" name="image11.png"/>
        <xdr:cNvPicPr/>
      </xdr:nvPicPr>
      <xdr:blipFill>
        <a:blip r:embed="rId4"/>
        <a:stretch/>
      </xdr:blipFill>
      <xdr:spPr>
        <a:xfrm>
          <a:off x="544320" y="74028240"/>
          <a:ext cx="117108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177840</xdr:colOff>
      <xdr:row>50</xdr:row>
      <xdr:rowOff>193680</xdr:rowOff>
    </xdr:from>
    <xdr:to>
      <xdr:col>1</xdr:col>
      <xdr:colOff>1311120</xdr:colOff>
      <xdr:row>50</xdr:row>
      <xdr:rowOff>1364760</xdr:rowOff>
    </xdr:to>
    <xdr:pic>
      <xdr:nvPicPr>
        <xdr:cNvPr id="5" name="image25.png"/>
        <xdr:cNvPicPr/>
      </xdr:nvPicPr>
      <xdr:blipFill>
        <a:blip r:embed="rId5"/>
        <a:stretch/>
      </xdr:blipFill>
      <xdr:spPr>
        <a:xfrm>
          <a:off x="560160" y="77432040"/>
          <a:ext cx="1133280" cy="1171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231840</xdr:colOff>
      <xdr:row>51</xdr:row>
      <xdr:rowOff>54000</xdr:rowOff>
    </xdr:from>
    <xdr:to>
      <xdr:col>1</xdr:col>
      <xdr:colOff>1336320</xdr:colOff>
      <xdr:row>51</xdr:row>
      <xdr:rowOff>1149120</xdr:rowOff>
    </xdr:to>
    <xdr:pic>
      <xdr:nvPicPr>
        <xdr:cNvPr id="6" name="image14.png"/>
        <xdr:cNvPicPr/>
      </xdr:nvPicPr>
      <xdr:blipFill>
        <a:blip r:embed="rId6"/>
        <a:stretch/>
      </xdr:blipFill>
      <xdr:spPr>
        <a:xfrm>
          <a:off x="614160" y="78711480"/>
          <a:ext cx="1104480" cy="1095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52</xdr:row>
      <xdr:rowOff>88920</xdr:rowOff>
    </xdr:from>
    <xdr:to>
      <xdr:col>1</xdr:col>
      <xdr:colOff>1323720</xdr:colOff>
      <xdr:row>53</xdr:row>
      <xdr:rowOff>2880</xdr:rowOff>
    </xdr:to>
    <xdr:pic>
      <xdr:nvPicPr>
        <xdr:cNvPr id="7" name="image7.png"/>
        <xdr:cNvPicPr/>
      </xdr:nvPicPr>
      <xdr:blipFill>
        <a:blip r:embed="rId7"/>
        <a:stretch/>
      </xdr:blipFill>
      <xdr:spPr>
        <a:xfrm>
          <a:off x="572760" y="79965720"/>
          <a:ext cx="1133280" cy="1171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171360</xdr:colOff>
      <xdr:row>53</xdr:row>
      <xdr:rowOff>38160</xdr:rowOff>
    </xdr:from>
    <xdr:to>
      <xdr:col>1</xdr:col>
      <xdr:colOff>1342440</xdr:colOff>
      <xdr:row>53</xdr:row>
      <xdr:rowOff>1209240</xdr:rowOff>
    </xdr:to>
    <xdr:pic>
      <xdr:nvPicPr>
        <xdr:cNvPr id="8" name="image19.png"/>
        <xdr:cNvPicPr/>
      </xdr:nvPicPr>
      <xdr:blipFill>
        <a:blip r:embed="rId8"/>
        <a:stretch/>
      </xdr:blipFill>
      <xdr:spPr>
        <a:xfrm>
          <a:off x="553680" y="81172080"/>
          <a:ext cx="1171080" cy="1171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146160</xdr:colOff>
      <xdr:row>54</xdr:row>
      <xdr:rowOff>22320</xdr:rowOff>
    </xdr:from>
    <xdr:to>
      <xdr:col>1</xdr:col>
      <xdr:colOff>1317240</xdr:colOff>
      <xdr:row>54</xdr:row>
      <xdr:rowOff>1193400</xdr:rowOff>
    </xdr:to>
    <xdr:pic>
      <xdr:nvPicPr>
        <xdr:cNvPr id="9" name="image5.png"/>
        <xdr:cNvPicPr/>
      </xdr:nvPicPr>
      <xdr:blipFill>
        <a:blip r:embed="rId9"/>
        <a:stretch/>
      </xdr:blipFill>
      <xdr:spPr>
        <a:xfrm>
          <a:off x="528480" y="82451520"/>
          <a:ext cx="1171080" cy="1171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146160</xdr:colOff>
      <xdr:row>55</xdr:row>
      <xdr:rowOff>82440</xdr:rowOff>
    </xdr:from>
    <xdr:to>
      <xdr:col>1</xdr:col>
      <xdr:colOff>1317240</xdr:colOff>
      <xdr:row>55</xdr:row>
      <xdr:rowOff>1253520</xdr:rowOff>
    </xdr:to>
    <xdr:pic>
      <xdr:nvPicPr>
        <xdr:cNvPr id="10" name="image17.png"/>
        <xdr:cNvPicPr/>
      </xdr:nvPicPr>
      <xdr:blipFill>
        <a:blip r:embed="rId10"/>
        <a:stretch/>
      </xdr:blipFill>
      <xdr:spPr>
        <a:xfrm>
          <a:off x="528480" y="83721600"/>
          <a:ext cx="1171080" cy="1171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65</xdr:row>
      <xdr:rowOff>76320</xdr:rowOff>
    </xdr:from>
    <xdr:to>
      <xdr:col>1</xdr:col>
      <xdr:colOff>1256760</xdr:colOff>
      <xdr:row>65</xdr:row>
      <xdr:rowOff>1438200</xdr:rowOff>
    </xdr:to>
    <xdr:pic>
      <xdr:nvPicPr>
        <xdr:cNvPr id="11" name="image28.png"/>
        <xdr:cNvPicPr/>
      </xdr:nvPicPr>
      <xdr:blipFill>
        <a:blip r:embed="rId11"/>
        <a:stretch/>
      </xdr:blipFill>
      <xdr:spPr>
        <a:xfrm>
          <a:off x="572760" y="99679320"/>
          <a:ext cx="106632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50760</xdr:colOff>
      <xdr:row>69</xdr:row>
      <xdr:rowOff>139680</xdr:rowOff>
    </xdr:from>
    <xdr:to>
      <xdr:col>1</xdr:col>
      <xdr:colOff>1409400</xdr:colOff>
      <xdr:row>70</xdr:row>
      <xdr:rowOff>19080</xdr:rowOff>
    </xdr:to>
    <xdr:pic>
      <xdr:nvPicPr>
        <xdr:cNvPr id="12" name="image33.png"/>
        <xdr:cNvPicPr/>
      </xdr:nvPicPr>
      <xdr:blipFill>
        <a:blip r:embed="rId12"/>
        <a:stretch/>
      </xdr:blipFill>
      <xdr:spPr>
        <a:xfrm>
          <a:off x="433080" y="105724440"/>
          <a:ext cx="1358640" cy="130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257040</xdr:colOff>
      <xdr:row>70</xdr:row>
      <xdr:rowOff>60480</xdr:rowOff>
    </xdr:from>
    <xdr:to>
      <xdr:col>1</xdr:col>
      <xdr:colOff>1323360</xdr:colOff>
      <xdr:row>70</xdr:row>
      <xdr:rowOff>1355400</xdr:rowOff>
    </xdr:to>
    <xdr:pic>
      <xdr:nvPicPr>
        <xdr:cNvPr id="13" name="image12.png"/>
        <xdr:cNvPicPr/>
      </xdr:nvPicPr>
      <xdr:blipFill>
        <a:blip r:embed="rId13"/>
        <a:stretch/>
      </xdr:blipFill>
      <xdr:spPr>
        <a:xfrm>
          <a:off x="639360" y="107073720"/>
          <a:ext cx="1066320" cy="129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254160</xdr:colOff>
      <xdr:row>71</xdr:row>
      <xdr:rowOff>57240</xdr:rowOff>
    </xdr:from>
    <xdr:to>
      <xdr:col>1</xdr:col>
      <xdr:colOff>1320480</xdr:colOff>
      <xdr:row>71</xdr:row>
      <xdr:rowOff>1419120</xdr:rowOff>
    </xdr:to>
    <xdr:pic>
      <xdr:nvPicPr>
        <xdr:cNvPr id="14" name="image16.png"/>
        <xdr:cNvPicPr/>
      </xdr:nvPicPr>
      <xdr:blipFill>
        <a:blip r:embed="rId14"/>
        <a:stretch/>
      </xdr:blipFill>
      <xdr:spPr>
        <a:xfrm>
          <a:off x="636480" y="108528120"/>
          <a:ext cx="106632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225360</xdr:colOff>
      <xdr:row>72</xdr:row>
      <xdr:rowOff>73080</xdr:rowOff>
    </xdr:from>
    <xdr:to>
      <xdr:col>1</xdr:col>
      <xdr:colOff>1329840</xdr:colOff>
      <xdr:row>72</xdr:row>
      <xdr:rowOff>1434960</xdr:rowOff>
    </xdr:to>
    <xdr:pic>
      <xdr:nvPicPr>
        <xdr:cNvPr id="15" name="image21.png"/>
        <xdr:cNvPicPr/>
      </xdr:nvPicPr>
      <xdr:blipFill>
        <a:blip r:embed="rId15"/>
        <a:stretch/>
      </xdr:blipFill>
      <xdr:spPr>
        <a:xfrm>
          <a:off x="607680" y="110067840"/>
          <a:ext cx="110448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219240</xdr:colOff>
      <xdr:row>73</xdr:row>
      <xdr:rowOff>69840</xdr:rowOff>
    </xdr:from>
    <xdr:to>
      <xdr:col>1</xdr:col>
      <xdr:colOff>1352520</xdr:colOff>
      <xdr:row>73</xdr:row>
      <xdr:rowOff>1488600</xdr:rowOff>
    </xdr:to>
    <xdr:pic>
      <xdr:nvPicPr>
        <xdr:cNvPr id="16" name="image10.png"/>
        <xdr:cNvPicPr/>
      </xdr:nvPicPr>
      <xdr:blipFill>
        <a:blip r:embed="rId16"/>
        <a:stretch/>
      </xdr:blipFill>
      <xdr:spPr>
        <a:xfrm>
          <a:off x="601560" y="111636000"/>
          <a:ext cx="1133280" cy="141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187200</xdr:colOff>
      <xdr:row>82</xdr:row>
      <xdr:rowOff>60480</xdr:rowOff>
    </xdr:from>
    <xdr:to>
      <xdr:col>1</xdr:col>
      <xdr:colOff>1291680</xdr:colOff>
      <xdr:row>82</xdr:row>
      <xdr:rowOff>1422360</xdr:rowOff>
    </xdr:to>
    <xdr:pic>
      <xdr:nvPicPr>
        <xdr:cNvPr id="17" name="image20.png"/>
        <xdr:cNvPicPr/>
      </xdr:nvPicPr>
      <xdr:blipFill>
        <a:blip r:embed="rId17"/>
        <a:stretch/>
      </xdr:blipFill>
      <xdr:spPr>
        <a:xfrm>
          <a:off x="569520" y="126485640"/>
          <a:ext cx="110448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168120</xdr:colOff>
      <xdr:row>83</xdr:row>
      <xdr:rowOff>54000</xdr:rowOff>
    </xdr:from>
    <xdr:to>
      <xdr:col>1</xdr:col>
      <xdr:colOff>1301400</xdr:colOff>
      <xdr:row>84</xdr:row>
      <xdr:rowOff>15480</xdr:rowOff>
    </xdr:to>
    <xdr:pic>
      <xdr:nvPicPr>
        <xdr:cNvPr id="18" name="image15.png"/>
        <xdr:cNvPicPr/>
      </xdr:nvPicPr>
      <xdr:blipFill>
        <a:blip r:embed="rId18"/>
        <a:stretch/>
      </xdr:blipFill>
      <xdr:spPr>
        <a:xfrm>
          <a:off x="550440" y="127927080"/>
          <a:ext cx="113328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216000</xdr:colOff>
      <xdr:row>84</xdr:row>
      <xdr:rowOff>44280</xdr:rowOff>
    </xdr:from>
    <xdr:to>
      <xdr:col>1</xdr:col>
      <xdr:colOff>1282320</xdr:colOff>
      <xdr:row>84</xdr:row>
      <xdr:rowOff>1358280</xdr:rowOff>
    </xdr:to>
    <xdr:pic>
      <xdr:nvPicPr>
        <xdr:cNvPr id="19" name="image2.png"/>
        <xdr:cNvPicPr/>
      </xdr:nvPicPr>
      <xdr:blipFill>
        <a:blip r:embed="rId19"/>
        <a:stretch/>
      </xdr:blipFill>
      <xdr:spPr>
        <a:xfrm>
          <a:off x="598320" y="129317760"/>
          <a:ext cx="1066320" cy="131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203040</xdr:colOff>
      <xdr:row>85</xdr:row>
      <xdr:rowOff>82440</xdr:rowOff>
    </xdr:from>
    <xdr:to>
      <xdr:col>1</xdr:col>
      <xdr:colOff>1320120</xdr:colOff>
      <xdr:row>85</xdr:row>
      <xdr:rowOff>1396440</xdr:rowOff>
    </xdr:to>
    <xdr:pic>
      <xdr:nvPicPr>
        <xdr:cNvPr id="20" name="image13.png"/>
        <xdr:cNvPicPr/>
      </xdr:nvPicPr>
      <xdr:blipFill>
        <a:blip r:embed="rId20"/>
        <a:stretch/>
      </xdr:blipFill>
      <xdr:spPr>
        <a:xfrm>
          <a:off x="585360" y="130727520"/>
          <a:ext cx="1117080" cy="131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177840</xdr:colOff>
      <xdr:row>86</xdr:row>
      <xdr:rowOff>73080</xdr:rowOff>
    </xdr:from>
    <xdr:to>
      <xdr:col>1</xdr:col>
      <xdr:colOff>1333080</xdr:colOff>
      <xdr:row>86</xdr:row>
      <xdr:rowOff>1447560</xdr:rowOff>
    </xdr:to>
    <xdr:pic>
      <xdr:nvPicPr>
        <xdr:cNvPr id="21" name="image22.png"/>
        <xdr:cNvPicPr/>
      </xdr:nvPicPr>
      <xdr:blipFill>
        <a:blip r:embed="rId21"/>
        <a:stretch/>
      </xdr:blipFill>
      <xdr:spPr>
        <a:xfrm>
          <a:off x="560160" y="132184800"/>
          <a:ext cx="1155240" cy="137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69840</xdr:colOff>
      <xdr:row>93</xdr:row>
      <xdr:rowOff>50760</xdr:rowOff>
    </xdr:from>
    <xdr:to>
      <xdr:col>1</xdr:col>
      <xdr:colOff>1320480</xdr:colOff>
      <xdr:row>93</xdr:row>
      <xdr:rowOff>1612440</xdr:rowOff>
    </xdr:to>
    <xdr:pic>
      <xdr:nvPicPr>
        <xdr:cNvPr id="22" name="image4.png"/>
        <xdr:cNvPicPr/>
      </xdr:nvPicPr>
      <xdr:blipFill>
        <a:blip r:embed="rId22"/>
        <a:stretch/>
      </xdr:blipFill>
      <xdr:spPr>
        <a:xfrm>
          <a:off x="452160" y="142563960"/>
          <a:ext cx="1250640" cy="156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171360</xdr:colOff>
      <xdr:row>98</xdr:row>
      <xdr:rowOff>25560</xdr:rowOff>
    </xdr:from>
    <xdr:to>
      <xdr:col>1</xdr:col>
      <xdr:colOff>1275840</xdr:colOff>
      <xdr:row>99</xdr:row>
      <xdr:rowOff>5760</xdr:rowOff>
    </xdr:to>
    <xdr:pic>
      <xdr:nvPicPr>
        <xdr:cNvPr id="23" name="image48.png"/>
        <xdr:cNvPicPr/>
      </xdr:nvPicPr>
      <xdr:blipFill>
        <a:blip r:embed="rId23"/>
        <a:stretch/>
      </xdr:blipFill>
      <xdr:spPr>
        <a:xfrm>
          <a:off x="553680" y="150910920"/>
          <a:ext cx="1104480" cy="141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168120</xdr:colOff>
      <xdr:row>99</xdr:row>
      <xdr:rowOff>88920</xdr:rowOff>
    </xdr:from>
    <xdr:to>
      <xdr:col>1</xdr:col>
      <xdr:colOff>1339200</xdr:colOff>
      <xdr:row>99</xdr:row>
      <xdr:rowOff>1336320</xdr:rowOff>
    </xdr:to>
    <xdr:pic>
      <xdr:nvPicPr>
        <xdr:cNvPr id="24" name="image30.png"/>
        <xdr:cNvPicPr/>
      </xdr:nvPicPr>
      <xdr:blipFill>
        <a:blip r:embed="rId24"/>
        <a:stretch/>
      </xdr:blipFill>
      <xdr:spPr>
        <a:xfrm>
          <a:off x="550440" y="152412840"/>
          <a:ext cx="1171080" cy="124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133200</xdr:colOff>
      <xdr:row>100</xdr:row>
      <xdr:rowOff>82440</xdr:rowOff>
    </xdr:from>
    <xdr:to>
      <xdr:col>1</xdr:col>
      <xdr:colOff>1352160</xdr:colOff>
      <xdr:row>100</xdr:row>
      <xdr:rowOff>1329840</xdr:rowOff>
    </xdr:to>
    <xdr:pic>
      <xdr:nvPicPr>
        <xdr:cNvPr id="25" name="image35.png"/>
        <xdr:cNvPicPr/>
      </xdr:nvPicPr>
      <xdr:blipFill>
        <a:blip r:embed="rId25"/>
        <a:stretch/>
      </xdr:blipFill>
      <xdr:spPr>
        <a:xfrm>
          <a:off x="515520" y="153911160"/>
          <a:ext cx="1218960" cy="124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152280</xdr:colOff>
      <xdr:row>101</xdr:row>
      <xdr:rowOff>88920</xdr:rowOff>
    </xdr:from>
    <xdr:to>
      <xdr:col>1</xdr:col>
      <xdr:colOff>1333080</xdr:colOff>
      <xdr:row>101</xdr:row>
      <xdr:rowOff>1355400</xdr:rowOff>
    </xdr:to>
    <xdr:pic>
      <xdr:nvPicPr>
        <xdr:cNvPr id="26" name="image37.png"/>
        <xdr:cNvPicPr/>
      </xdr:nvPicPr>
      <xdr:blipFill>
        <a:blip r:embed="rId26"/>
        <a:stretch/>
      </xdr:blipFill>
      <xdr:spPr>
        <a:xfrm>
          <a:off x="534600" y="155403720"/>
          <a:ext cx="1180800" cy="1266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120600</xdr:colOff>
      <xdr:row>102</xdr:row>
      <xdr:rowOff>60480</xdr:rowOff>
    </xdr:from>
    <xdr:to>
      <xdr:col>1</xdr:col>
      <xdr:colOff>1339560</xdr:colOff>
      <xdr:row>102</xdr:row>
      <xdr:rowOff>1307880</xdr:rowOff>
    </xdr:to>
    <xdr:pic>
      <xdr:nvPicPr>
        <xdr:cNvPr id="27" name="image31.png"/>
        <xdr:cNvPicPr/>
      </xdr:nvPicPr>
      <xdr:blipFill>
        <a:blip r:embed="rId27"/>
        <a:stretch/>
      </xdr:blipFill>
      <xdr:spPr>
        <a:xfrm>
          <a:off x="502920" y="156737160"/>
          <a:ext cx="1218960" cy="124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123840</xdr:colOff>
      <xdr:row>103</xdr:row>
      <xdr:rowOff>50760</xdr:rowOff>
    </xdr:from>
    <xdr:to>
      <xdr:col>1</xdr:col>
      <xdr:colOff>1342800</xdr:colOff>
      <xdr:row>103</xdr:row>
      <xdr:rowOff>1298160</xdr:rowOff>
    </xdr:to>
    <xdr:pic>
      <xdr:nvPicPr>
        <xdr:cNvPr id="28" name="image23.png"/>
        <xdr:cNvPicPr/>
      </xdr:nvPicPr>
      <xdr:blipFill>
        <a:blip r:embed="rId28"/>
        <a:stretch/>
      </xdr:blipFill>
      <xdr:spPr>
        <a:xfrm>
          <a:off x="506160" y="158099040"/>
          <a:ext cx="1218960" cy="124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320760</xdr:colOff>
      <xdr:row>104</xdr:row>
      <xdr:rowOff>212760</xdr:rowOff>
    </xdr:from>
    <xdr:to>
      <xdr:col>1</xdr:col>
      <xdr:colOff>1244160</xdr:colOff>
      <xdr:row>104</xdr:row>
      <xdr:rowOff>1460160</xdr:rowOff>
    </xdr:to>
    <xdr:pic>
      <xdr:nvPicPr>
        <xdr:cNvPr id="29" name="image40.png"/>
        <xdr:cNvPicPr/>
      </xdr:nvPicPr>
      <xdr:blipFill>
        <a:blip r:embed="rId29"/>
        <a:stretch/>
      </xdr:blipFill>
      <xdr:spPr>
        <a:xfrm>
          <a:off x="703080" y="159718320"/>
          <a:ext cx="923400" cy="124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237960</xdr:colOff>
      <xdr:row>105</xdr:row>
      <xdr:rowOff>111240</xdr:rowOff>
    </xdr:from>
    <xdr:to>
      <xdr:col>1</xdr:col>
      <xdr:colOff>1237680</xdr:colOff>
      <xdr:row>105</xdr:row>
      <xdr:rowOff>1406160</xdr:rowOff>
    </xdr:to>
    <xdr:pic>
      <xdr:nvPicPr>
        <xdr:cNvPr id="30" name="image34.png"/>
        <xdr:cNvPicPr/>
      </xdr:nvPicPr>
      <xdr:blipFill>
        <a:blip r:embed="rId30"/>
        <a:stretch/>
      </xdr:blipFill>
      <xdr:spPr>
        <a:xfrm>
          <a:off x="620280" y="161236080"/>
          <a:ext cx="999720" cy="129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127080</xdr:colOff>
      <xdr:row>19</xdr:row>
      <xdr:rowOff>50760</xdr:rowOff>
    </xdr:from>
    <xdr:to>
      <xdr:col>1</xdr:col>
      <xdr:colOff>1422000</xdr:colOff>
      <xdr:row>19</xdr:row>
      <xdr:rowOff>1713960</xdr:rowOff>
    </xdr:to>
    <xdr:pic>
      <xdr:nvPicPr>
        <xdr:cNvPr id="31" name="image39.png"/>
        <xdr:cNvPicPr/>
      </xdr:nvPicPr>
      <xdr:blipFill>
        <a:blip r:embed="rId31"/>
        <a:stretch/>
      </xdr:blipFill>
      <xdr:spPr>
        <a:xfrm>
          <a:off x="509400" y="29806920"/>
          <a:ext cx="1294920" cy="16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88920</xdr:colOff>
      <xdr:row>20</xdr:row>
      <xdr:rowOff>25560</xdr:rowOff>
    </xdr:from>
    <xdr:to>
      <xdr:col>1</xdr:col>
      <xdr:colOff>1415880</xdr:colOff>
      <xdr:row>20</xdr:row>
      <xdr:rowOff>1688760</xdr:rowOff>
    </xdr:to>
    <xdr:pic>
      <xdr:nvPicPr>
        <xdr:cNvPr id="32" name="image38.png"/>
        <xdr:cNvPicPr/>
      </xdr:nvPicPr>
      <xdr:blipFill>
        <a:blip r:embed="rId32"/>
        <a:stretch/>
      </xdr:blipFill>
      <xdr:spPr>
        <a:xfrm>
          <a:off x="471240" y="31553280"/>
          <a:ext cx="1326960" cy="16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88920</xdr:colOff>
      <xdr:row>21</xdr:row>
      <xdr:rowOff>76320</xdr:rowOff>
    </xdr:from>
    <xdr:to>
      <xdr:col>1</xdr:col>
      <xdr:colOff>1383840</xdr:colOff>
      <xdr:row>21</xdr:row>
      <xdr:rowOff>1739520</xdr:rowOff>
    </xdr:to>
    <xdr:pic>
      <xdr:nvPicPr>
        <xdr:cNvPr id="33" name="image26.png"/>
        <xdr:cNvPicPr/>
      </xdr:nvPicPr>
      <xdr:blipFill>
        <a:blip r:embed="rId33"/>
        <a:stretch/>
      </xdr:blipFill>
      <xdr:spPr>
        <a:xfrm>
          <a:off x="471240" y="33337800"/>
          <a:ext cx="1294920" cy="16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108000</xdr:colOff>
      <xdr:row>23</xdr:row>
      <xdr:rowOff>101520</xdr:rowOff>
    </xdr:from>
    <xdr:to>
      <xdr:col>1</xdr:col>
      <xdr:colOff>1396800</xdr:colOff>
      <xdr:row>23</xdr:row>
      <xdr:rowOff>1726920</xdr:rowOff>
    </xdr:to>
    <xdr:pic>
      <xdr:nvPicPr>
        <xdr:cNvPr id="34" name="image36.png"/>
        <xdr:cNvPicPr/>
      </xdr:nvPicPr>
      <xdr:blipFill>
        <a:blip r:embed="rId34"/>
        <a:stretch/>
      </xdr:blipFill>
      <xdr:spPr>
        <a:xfrm>
          <a:off x="490320" y="37401480"/>
          <a:ext cx="1288800" cy="162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114480</xdr:colOff>
      <xdr:row>24</xdr:row>
      <xdr:rowOff>88920</xdr:rowOff>
    </xdr:from>
    <xdr:to>
      <xdr:col>1</xdr:col>
      <xdr:colOff>1384200</xdr:colOff>
      <xdr:row>24</xdr:row>
      <xdr:rowOff>1688760</xdr:rowOff>
    </xdr:to>
    <xdr:pic>
      <xdr:nvPicPr>
        <xdr:cNvPr id="35" name="image41.png"/>
        <xdr:cNvPicPr/>
      </xdr:nvPicPr>
      <xdr:blipFill>
        <a:blip r:embed="rId35"/>
        <a:stretch/>
      </xdr:blipFill>
      <xdr:spPr>
        <a:xfrm>
          <a:off x="496800" y="39217680"/>
          <a:ext cx="1269720" cy="159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130320</xdr:colOff>
      <xdr:row>25</xdr:row>
      <xdr:rowOff>12600</xdr:rowOff>
    </xdr:from>
    <xdr:to>
      <xdr:col>1</xdr:col>
      <xdr:colOff>1333440</xdr:colOff>
      <xdr:row>25</xdr:row>
      <xdr:rowOff>1495080</xdr:rowOff>
    </xdr:to>
    <xdr:pic>
      <xdr:nvPicPr>
        <xdr:cNvPr id="36" name="image56.png"/>
        <xdr:cNvPicPr/>
      </xdr:nvPicPr>
      <xdr:blipFill>
        <a:blip r:embed="rId36"/>
        <a:stretch/>
      </xdr:blipFill>
      <xdr:spPr>
        <a:xfrm>
          <a:off x="512640" y="40932000"/>
          <a:ext cx="1203120" cy="1482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209520</xdr:colOff>
      <xdr:row>27</xdr:row>
      <xdr:rowOff>152280</xdr:rowOff>
    </xdr:from>
    <xdr:to>
      <xdr:col>1</xdr:col>
      <xdr:colOff>1320480</xdr:colOff>
      <xdr:row>27</xdr:row>
      <xdr:rowOff>1171080</xdr:rowOff>
    </xdr:to>
    <xdr:pic>
      <xdr:nvPicPr>
        <xdr:cNvPr id="37" name="image57.png"/>
        <xdr:cNvPicPr/>
      </xdr:nvPicPr>
      <xdr:blipFill>
        <a:blip r:embed="rId37"/>
        <a:stretch/>
      </xdr:blipFill>
      <xdr:spPr>
        <a:xfrm>
          <a:off x="591840" y="44195760"/>
          <a:ext cx="1110960" cy="101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212760</xdr:colOff>
      <xdr:row>30</xdr:row>
      <xdr:rowOff>60480</xdr:rowOff>
    </xdr:from>
    <xdr:to>
      <xdr:col>1</xdr:col>
      <xdr:colOff>1279080</xdr:colOff>
      <xdr:row>30</xdr:row>
      <xdr:rowOff>1479240</xdr:rowOff>
    </xdr:to>
    <xdr:pic>
      <xdr:nvPicPr>
        <xdr:cNvPr id="38" name="image49.png"/>
        <xdr:cNvPicPr/>
      </xdr:nvPicPr>
      <xdr:blipFill>
        <a:blip r:embed="rId38"/>
        <a:stretch/>
      </xdr:blipFill>
      <xdr:spPr>
        <a:xfrm>
          <a:off x="595080" y="47904480"/>
          <a:ext cx="1066320" cy="141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209520</xdr:colOff>
      <xdr:row>31</xdr:row>
      <xdr:rowOff>69840</xdr:rowOff>
    </xdr:from>
    <xdr:to>
      <xdr:col>1</xdr:col>
      <xdr:colOff>1275840</xdr:colOff>
      <xdr:row>31</xdr:row>
      <xdr:rowOff>1488600</xdr:rowOff>
    </xdr:to>
    <xdr:pic>
      <xdr:nvPicPr>
        <xdr:cNvPr id="39" name="image32.png"/>
        <xdr:cNvPicPr/>
      </xdr:nvPicPr>
      <xdr:blipFill>
        <a:blip r:embed="rId39"/>
        <a:stretch/>
      </xdr:blipFill>
      <xdr:spPr>
        <a:xfrm>
          <a:off x="591840" y="49456800"/>
          <a:ext cx="1066320" cy="141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212760</xdr:colOff>
      <xdr:row>32</xdr:row>
      <xdr:rowOff>60480</xdr:rowOff>
    </xdr:from>
    <xdr:to>
      <xdr:col>1</xdr:col>
      <xdr:colOff>1279080</xdr:colOff>
      <xdr:row>32</xdr:row>
      <xdr:rowOff>1479240</xdr:rowOff>
    </xdr:to>
    <xdr:pic>
      <xdr:nvPicPr>
        <xdr:cNvPr id="40" name="image53.png"/>
        <xdr:cNvPicPr/>
      </xdr:nvPicPr>
      <xdr:blipFill>
        <a:blip r:embed="rId40"/>
        <a:stretch/>
      </xdr:blipFill>
      <xdr:spPr>
        <a:xfrm>
          <a:off x="595080" y="50990760"/>
          <a:ext cx="1066320" cy="141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209520</xdr:colOff>
      <xdr:row>33</xdr:row>
      <xdr:rowOff>69840</xdr:rowOff>
    </xdr:from>
    <xdr:to>
      <xdr:col>1</xdr:col>
      <xdr:colOff>1275840</xdr:colOff>
      <xdr:row>33</xdr:row>
      <xdr:rowOff>1317240</xdr:rowOff>
    </xdr:to>
    <xdr:pic>
      <xdr:nvPicPr>
        <xdr:cNvPr id="41" name="image44.png"/>
        <xdr:cNvPicPr/>
      </xdr:nvPicPr>
      <xdr:blipFill>
        <a:blip r:embed="rId41"/>
        <a:stretch/>
      </xdr:blipFill>
      <xdr:spPr>
        <a:xfrm>
          <a:off x="591840" y="52524000"/>
          <a:ext cx="1066320" cy="124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222120</xdr:colOff>
      <xdr:row>35</xdr:row>
      <xdr:rowOff>76320</xdr:rowOff>
    </xdr:from>
    <xdr:to>
      <xdr:col>1</xdr:col>
      <xdr:colOff>1326600</xdr:colOff>
      <xdr:row>35</xdr:row>
      <xdr:rowOff>1495080</xdr:rowOff>
    </xdr:to>
    <xdr:pic>
      <xdr:nvPicPr>
        <xdr:cNvPr id="42" name="image46.png"/>
        <xdr:cNvPicPr/>
      </xdr:nvPicPr>
      <xdr:blipFill>
        <a:blip r:embed="rId42"/>
        <a:stretch/>
      </xdr:blipFill>
      <xdr:spPr>
        <a:xfrm>
          <a:off x="604440" y="55425960"/>
          <a:ext cx="1104480" cy="141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177840</xdr:colOff>
      <xdr:row>34</xdr:row>
      <xdr:rowOff>101520</xdr:rowOff>
    </xdr:from>
    <xdr:to>
      <xdr:col>1</xdr:col>
      <xdr:colOff>1348920</xdr:colOff>
      <xdr:row>34</xdr:row>
      <xdr:rowOff>1396440</xdr:rowOff>
    </xdr:to>
    <xdr:pic>
      <xdr:nvPicPr>
        <xdr:cNvPr id="43" name="image66.png"/>
        <xdr:cNvPicPr/>
      </xdr:nvPicPr>
      <xdr:blipFill>
        <a:blip r:embed="rId43"/>
        <a:stretch/>
      </xdr:blipFill>
      <xdr:spPr>
        <a:xfrm>
          <a:off x="560160" y="53965440"/>
          <a:ext cx="1171080" cy="129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12600</xdr:colOff>
      <xdr:row>108</xdr:row>
      <xdr:rowOff>50760</xdr:rowOff>
    </xdr:from>
    <xdr:to>
      <xdr:col>1</xdr:col>
      <xdr:colOff>1472760</xdr:colOff>
      <xdr:row>108</xdr:row>
      <xdr:rowOff>1409400</xdr:rowOff>
    </xdr:to>
    <xdr:pic>
      <xdr:nvPicPr>
        <xdr:cNvPr id="44" name="image63.png"/>
        <xdr:cNvPicPr/>
      </xdr:nvPicPr>
      <xdr:blipFill>
        <a:blip r:embed="rId44"/>
        <a:stretch/>
      </xdr:blipFill>
      <xdr:spPr>
        <a:xfrm>
          <a:off x="394920" y="164795040"/>
          <a:ext cx="1460160" cy="135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203040</xdr:colOff>
      <xdr:row>110</xdr:row>
      <xdr:rowOff>114480</xdr:rowOff>
    </xdr:from>
    <xdr:to>
      <xdr:col>1</xdr:col>
      <xdr:colOff>1282320</xdr:colOff>
      <xdr:row>110</xdr:row>
      <xdr:rowOff>1511280</xdr:rowOff>
    </xdr:to>
    <xdr:pic>
      <xdr:nvPicPr>
        <xdr:cNvPr id="45" name="image45.png"/>
        <xdr:cNvPicPr/>
      </xdr:nvPicPr>
      <xdr:blipFill>
        <a:blip r:embed="rId45"/>
        <a:stretch/>
      </xdr:blipFill>
      <xdr:spPr>
        <a:xfrm>
          <a:off x="585360" y="167973480"/>
          <a:ext cx="1079280" cy="139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216000</xdr:colOff>
      <xdr:row>109</xdr:row>
      <xdr:rowOff>120600</xdr:rowOff>
    </xdr:from>
    <xdr:to>
      <xdr:col>1</xdr:col>
      <xdr:colOff>1282320</xdr:colOff>
      <xdr:row>109</xdr:row>
      <xdr:rowOff>1482480</xdr:rowOff>
    </xdr:to>
    <xdr:pic>
      <xdr:nvPicPr>
        <xdr:cNvPr id="46" name="image50.png"/>
        <xdr:cNvPicPr/>
      </xdr:nvPicPr>
      <xdr:blipFill>
        <a:blip r:embed="rId46"/>
        <a:stretch/>
      </xdr:blipFill>
      <xdr:spPr>
        <a:xfrm>
          <a:off x="598320" y="166322160"/>
          <a:ext cx="1066320" cy="136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212760</xdr:colOff>
      <xdr:row>28</xdr:row>
      <xdr:rowOff>76320</xdr:rowOff>
    </xdr:from>
    <xdr:to>
      <xdr:col>1</xdr:col>
      <xdr:colOff>1307880</xdr:colOff>
      <xdr:row>28</xdr:row>
      <xdr:rowOff>1155600</xdr:rowOff>
    </xdr:to>
    <xdr:pic>
      <xdr:nvPicPr>
        <xdr:cNvPr id="47" name="image54.png"/>
        <xdr:cNvPicPr/>
      </xdr:nvPicPr>
      <xdr:blipFill>
        <a:blip r:embed="rId47"/>
        <a:stretch/>
      </xdr:blipFill>
      <xdr:spPr>
        <a:xfrm>
          <a:off x="595080" y="45434520"/>
          <a:ext cx="1095120" cy="107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196920</xdr:colOff>
      <xdr:row>29</xdr:row>
      <xdr:rowOff>79200</xdr:rowOff>
    </xdr:from>
    <xdr:to>
      <xdr:col>1</xdr:col>
      <xdr:colOff>1263240</xdr:colOff>
      <xdr:row>29</xdr:row>
      <xdr:rowOff>1136160</xdr:rowOff>
    </xdr:to>
    <xdr:pic>
      <xdr:nvPicPr>
        <xdr:cNvPr id="48" name="image62.png"/>
        <xdr:cNvPicPr/>
      </xdr:nvPicPr>
      <xdr:blipFill>
        <a:blip r:embed="rId48"/>
        <a:stretch/>
      </xdr:blipFill>
      <xdr:spPr>
        <a:xfrm>
          <a:off x="579240" y="46685160"/>
          <a:ext cx="1066320" cy="10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120600</xdr:colOff>
      <xdr:row>17</xdr:row>
      <xdr:rowOff>88920</xdr:rowOff>
    </xdr:from>
    <xdr:to>
      <xdr:col>1</xdr:col>
      <xdr:colOff>1383840</xdr:colOff>
      <xdr:row>17</xdr:row>
      <xdr:rowOff>1666440</xdr:rowOff>
    </xdr:to>
    <xdr:pic>
      <xdr:nvPicPr>
        <xdr:cNvPr id="49" name="image65.png"/>
        <xdr:cNvPicPr/>
      </xdr:nvPicPr>
      <xdr:blipFill>
        <a:blip r:embed="rId49"/>
        <a:stretch/>
      </xdr:blipFill>
      <xdr:spPr>
        <a:xfrm>
          <a:off x="502920" y="26320680"/>
          <a:ext cx="1263240" cy="157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139680</xdr:colOff>
      <xdr:row>66</xdr:row>
      <xdr:rowOff>174600</xdr:rowOff>
    </xdr:from>
    <xdr:to>
      <xdr:col>1</xdr:col>
      <xdr:colOff>1310760</xdr:colOff>
      <xdr:row>66</xdr:row>
      <xdr:rowOff>1231560</xdr:rowOff>
    </xdr:to>
    <xdr:pic>
      <xdr:nvPicPr>
        <xdr:cNvPr id="50" name="image68.png"/>
        <xdr:cNvPicPr/>
      </xdr:nvPicPr>
      <xdr:blipFill>
        <a:blip r:embed="rId50"/>
        <a:stretch/>
      </xdr:blipFill>
      <xdr:spPr>
        <a:xfrm>
          <a:off x="522000" y="101273040"/>
          <a:ext cx="1171080" cy="10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15120</xdr:colOff>
      <xdr:row>22</xdr:row>
      <xdr:rowOff>12600</xdr:rowOff>
    </xdr:from>
    <xdr:to>
      <xdr:col>1</xdr:col>
      <xdr:colOff>1434960</xdr:colOff>
      <xdr:row>22</xdr:row>
      <xdr:rowOff>2133360</xdr:rowOff>
    </xdr:to>
    <xdr:pic>
      <xdr:nvPicPr>
        <xdr:cNvPr id="51" name="Рисунок 69"/>
        <xdr:cNvPicPr/>
      </xdr:nvPicPr>
      <xdr:blipFill>
        <a:blip r:embed="rId51"/>
        <a:stretch/>
      </xdr:blipFill>
      <xdr:spPr>
        <a:xfrm>
          <a:off x="397440" y="35178840"/>
          <a:ext cx="1419840" cy="2120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203040</xdr:colOff>
      <xdr:row>26</xdr:row>
      <xdr:rowOff>64080</xdr:rowOff>
    </xdr:from>
    <xdr:to>
      <xdr:col>1</xdr:col>
      <xdr:colOff>1256760</xdr:colOff>
      <xdr:row>26</xdr:row>
      <xdr:rowOff>1529640</xdr:rowOff>
    </xdr:to>
    <xdr:pic>
      <xdr:nvPicPr>
        <xdr:cNvPr id="52" name="Рисунок 83"/>
        <xdr:cNvPicPr/>
      </xdr:nvPicPr>
      <xdr:blipFill>
        <a:blip r:embed="rId52"/>
        <a:stretch/>
      </xdr:blipFill>
      <xdr:spPr>
        <a:xfrm>
          <a:off x="585360" y="42526440"/>
          <a:ext cx="1053720" cy="146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127080</xdr:colOff>
      <xdr:row>12</xdr:row>
      <xdr:rowOff>28800</xdr:rowOff>
    </xdr:from>
    <xdr:to>
      <xdr:col>1</xdr:col>
      <xdr:colOff>1409400</xdr:colOff>
      <xdr:row>12</xdr:row>
      <xdr:rowOff>1761480</xdr:rowOff>
    </xdr:to>
    <xdr:pic>
      <xdr:nvPicPr>
        <xdr:cNvPr id="53" name="Рисунок 12"/>
        <xdr:cNvPicPr/>
      </xdr:nvPicPr>
      <xdr:blipFill>
        <a:blip r:embed="rId53"/>
        <a:stretch/>
      </xdr:blipFill>
      <xdr:spPr>
        <a:xfrm>
          <a:off x="509400" y="17030880"/>
          <a:ext cx="1282320" cy="173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13</xdr:row>
      <xdr:rowOff>41760</xdr:rowOff>
    </xdr:from>
    <xdr:to>
      <xdr:col>1</xdr:col>
      <xdr:colOff>1451160</xdr:colOff>
      <xdr:row>13</xdr:row>
      <xdr:rowOff>1783440</xdr:rowOff>
    </xdr:to>
    <xdr:pic>
      <xdr:nvPicPr>
        <xdr:cNvPr id="54" name="Рисунок 13"/>
        <xdr:cNvPicPr/>
      </xdr:nvPicPr>
      <xdr:blipFill>
        <a:blip r:embed="rId54"/>
        <a:stretch/>
      </xdr:blipFill>
      <xdr:spPr>
        <a:xfrm>
          <a:off x="471240" y="18853560"/>
          <a:ext cx="1362240" cy="174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86040</xdr:colOff>
      <xdr:row>14</xdr:row>
      <xdr:rowOff>50760</xdr:rowOff>
    </xdr:from>
    <xdr:to>
      <xdr:col>1</xdr:col>
      <xdr:colOff>1434600</xdr:colOff>
      <xdr:row>14</xdr:row>
      <xdr:rowOff>1770840</xdr:rowOff>
    </xdr:to>
    <xdr:pic>
      <xdr:nvPicPr>
        <xdr:cNvPr id="55" name="Рисунок 58"/>
        <xdr:cNvPicPr/>
      </xdr:nvPicPr>
      <xdr:blipFill>
        <a:blip r:embed="rId55"/>
        <a:stretch/>
      </xdr:blipFill>
      <xdr:spPr>
        <a:xfrm>
          <a:off x="468360" y="20701080"/>
          <a:ext cx="1348560" cy="1720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10</xdr:row>
      <xdr:rowOff>50760</xdr:rowOff>
    </xdr:from>
    <xdr:to>
      <xdr:col>1</xdr:col>
      <xdr:colOff>1457640</xdr:colOff>
      <xdr:row>10</xdr:row>
      <xdr:rowOff>1726200</xdr:rowOff>
    </xdr:to>
    <xdr:pic>
      <xdr:nvPicPr>
        <xdr:cNvPr id="56" name="Рисунок 61"/>
        <xdr:cNvPicPr/>
      </xdr:nvPicPr>
      <xdr:blipFill>
        <a:blip r:embed="rId56"/>
        <a:stretch/>
      </xdr:blipFill>
      <xdr:spPr>
        <a:xfrm>
          <a:off x="458640" y="13471560"/>
          <a:ext cx="1381320" cy="167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11</xdr:row>
      <xdr:rowOff>56160</xdr:rowOff>
    </xdr:from>
    <xdr:to>
      <xdr:col>1</xdr:col>
      <xdr:colOff>1409400</xdr:colOff>
      <xdr:row>11</xdr:row>
      <xdr:rowOff>1732320</xdr:rowOff>
    </xdr:to>
    <xdr:pic>
      <xdr:nvPicPr>
        <xdr:cNvPr id="57" name="Рисунок 11"/>
        <xdr:cNvPicPr/>
      </xdr:nvPicPr>
      <xdr:blipFill>
        <a:blip r:embed="rId57"/>
        <a:stretch/>
      </xdr:blipFill>
      <xdr:spPr>
        <a:xfrm>
          <a:off x="471240" y="15267600"/>
          <a:ext cx="1320480" cy="167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202320</xdr:colOff>
      <xdr:row>107</xdr:row>
      <xdr:rowOff>38160</xdr:rowOff>
    </xdr:from>
    <xdr:to>
      <xdr:col>1</xdr:col>
      <xdr:colOff>1274760</xdr:colOff>
      <xdr:row>107</xdr:row>
      <xdr:rowOff>1523520</xdr:rowOff>
    </xdr:to>
    <xdr:pic>
      <xdr:nvPicPr>
        <xdr:cNvPr id="58" name="Рисунок 43"/>
        <xdr:cNvPicPr/>
      </xdr:nvPicPr>
      <xdr:blipFill>
        <a:blip r:embed="rId58"/>
        <a:stretch/>
      </xdr:blipFill>
      <xdr:spPr>
        <a:xfrm>
          <a:off x="584640" y="163220400"/>
          <a:ext cx="1072440" cy="1485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177840</xdr:colOff>
      <xdr:row>112</xdr:row>
      <xdr:rowOff>76320</xdr:rowOff>
    </xdr:from>
    <xdr:to>
      <xdr:col>1</xdr:col>
      <xdr:colOff>1311480</xdr:colOff>
      <xdr:row>112</xdr:row>
      <xdr:rowOff>1513440</xdr:rowOff>
    </xdr:to>
    <xdr:pic>
      <xdr:nvPicPr>
        <xdr:cNvPr id="59" name="Рисунок 62"/>
        <xdr:cNvPicPr/>
      </xdr:nvPicPr>
      <xdr:blipFill>
        <a:blip r:embed="rId59"/>
        <a:stretch/>
      </xdr:blipFill>
      <xdr:spPr>
        <a:xfrm>
          <a:off x="560160" y="171135720"/>
          <a:ext cx="1133640" cy="143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111</xdr:row>
      <xdr:rowOff>63360</xdr:rowOff>
    </xdr:from>
    <xdr:to>
      <xdr:col>1</xdr:col>
      <xdr:colOff>1314720</xdr:colOff>
      <xdr:row>111</xdr:row>
      <xdr:rowOff>1497960</xdr:rowOff>
    </xdr:to>
    <xdr:pic>
      <xdr:nvPicPr>
        <xdr:cNvPr id="60" name="Рисунок 66"/>
        <xdr:cNvPicPr/>
      </xdr:nvPicPr>
      <xdr:blipFill>
        <a:blip r:embed="rId60"/>
        <a:stretch/>
      </xdr:blipFill>
      <xdr:spPr>
        <a:xfrm>
          <a:off x="572760" y="169532280"/>
          <a:ext cx="1124280" cy="1434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9</xdr:row>
      <xdr:rowOff>63360</xdr:rowOff>
    </xdr:from>
    <xdr:to>
      <xdr:col>1</xdr:col>
      <xdr:colOff>1384920</xdr:colOff>
      <xdr:row>9</xdr:row>
      <xdr:rowOff>1779840</xdr:rowOff>
    </xdr:to>
    <xdr:pic>
      <xdr:nvPicPr>
        <xdr:cNvPr id="61" name="Рисунок 67"/>
        <xdr:cNvPicPr/>
      </xdr:nvPicPr>
      <xdr:blipFill>
        <a:blip r:embed="rId61"/>
        <a:stretch/>
      </xdr:blipFill>
      <xdr:spPr>
        <a:xfrm>
          <a:off x="471240" y="11626560"/>
          <a:ext cx="1296000" cy="1716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101520</xdr:colOff>
      <xdr:row>8</xdr:row>
      <xdr:rowOff>63360</xdr:rowOff>
    </xdr:from>
    <xdr:to>
      <xdr:col>1</xdr:col>
      <xdr:colOff>1389960</xdr:colOff>
      <xdr:row>8</xdr:row>
      <xdr:rowOff>1802160</xdr:rowOff>
    </xdr:to>
    <xdr:pic>
      <xdr:nvPicPr>
        <xdr:cNvPr id="62" name="Рисунок 71"/>
        <xdr:cNvPicPr/>
      </xdr:nvPicPr>
      <xdr:blipFill>
        <a:blip r:embed="rId62"/>
        <a:stretch/>
      </xdr:blipFill>
      <xdr:spPr>
        <a:xfrm>
          <a:off x="483840" y="9769320"/>
          <a:ext cx="1288440" cy="173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101520</xdr:colOff>
      <xdr:row>16</xdr:row>
      <xdr:rowOff>42120</xdr:rowOff>
    </xdr:from>
    <xdr:to>
      <xdr:col>1</xdr:col>
      <xdr:colOff>1396440</xdr:colOff>
      <xdr:row>16</xdr:row>
      <xdr:rowOff>1829160</xdr:rowOff>
    </xdr:to>
    <xdr:pic>
      <xdr:nvPicPr>
        <xdr:cNvPr id="63" name="Рисунок 76"/>
        <xdr:cNvPicPr/>
      </xdr:nvPicPr>
      <xdr:blipFill>
        <a:blip r:embed="rId63"/>
        <a:stretch/>
      </xdr:blipFill>
      <xdr:spPr>
        <a:xfrm>
          <a:off x="483840" y="24388200"/>
          <a:ext cx="1294920" cy="1787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15</xdr:row>
      <xdr:rowOff>50040</xdr:rowOff>
    </xdr:from>
    <xdr:to>
      <xdr:col>1</xdr:col>
      <xdr:colOff>1409400</xdr:colOff>
      <xdr:row>15</xdr:row>
      <xdr:rowOff>1837440</xdr:rowOff>
    </xdr:to>
    <xdr:pic>
      <xdr:nvPicPr>
        <xdr:cNvPr id="64" name="Рисунок 85"/>
        <xdr:cNvPicPr/>
      </xdr:nvPicPr>
      <xdr:blipFill>
        <a:blip r:embed="rId64"/>
        <a:stretch/>
      </xdr:blipFill>
      <xdr:spPr>
        <a:xfrm>
          <a:off x="471240" y="22510080"/>
          <a:ext cx="1320480" cy="178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177840</xdr:colOff>
      <xdr:row>18</xdr:row>
      <xdr:rowOff>75960</xdr:rowOff>
    </xdr:from>
    <xdr:to>
      <xdr:col>1</xdr:col>
      <xdr:colOff>1333080</xdr:colOff>
      <xdr:row>18</xdr:row>
      <xdr:rowOff>1701720</xdr:rowOff>
    </xdr:to>
    <xdr:pic>
      <xdr:nvPicPr>
        <xdr:cNvPr id="65" name="Рисунок 87"/>
        <xdr:cNvPicPr/>
      </xdr:nvPicPr>
      <xdr:blipFill>
        <a:blip r:embed="rId65"/>
        <a:stretch/>
      </xdr:blipFill>
      <xdr:spPr>
        <a:xfrm>
          <a:off x="560160" y="28069920"/>
          <a:ext cx="1155240" cy="162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101520</xdr:colOff>
      <xdr:row>77</xdr:row>
      <xdr:rowOff>40680</xdr:rowOff>
    </xdr:from>
    <xdr:to>
      <xdr:col>1</xdr:col>
      <xdr:colOff>1396440</xdr:colOff>
      <xdr:row>77</xdr:row>
      <xdr:rowOff>1732680</xdr:rowOff>
    </xdr:to>
    <xdr:pic>
      <xdr:nvPicPr>
        <xdr:cNvPr id="66" name="Рисунок 91"/>
        <xdr:cNvPicPr/>
      </xdr:nvPicPr>
      <xdr:blipFill>
        <a:blip r:embed="rId66"/>
        <a:stretch/>
      </xdr:blipFill>
      <xdr:spPr>
        <a:xfrm>
          <a:off x="483840" y="117369720"/>
          <a:ext cx="1294920" cy="16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304560</xdr:colOff>
      <xdr:row>78</xdr:row>
      <xdr:rowOff>304560</xdr:rowOff>
    </xdr:to>
    <xdr:sp>
      <xdr:nvSpPr>
        <xdr:cNvPr id="67" name="AutoShape 2"/>
        <xdr:cNvSpPr/>
      </xdr:nvSpPr>
      <xdr:spPr>
        <a:xfrm>
          <a:off x="382320" y="119148120"/>
          <a:ext cx="304560" cy="304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50760</xdr:colOff>
      <xdr:row>78</xdr:row>
      <xdr:rowOff>267120</xdr:rowOff>
    </xdr:from>
    <xdr:to>
      <xdr:col>1</xdr:col>
      <xdr:colOff>1434600</xdr:colOff>
      <xdr:row>78</xdr:row>
      <xdr:rowOff>1650600</xdr:rowOff>
    </xdr:to>
    <xdr:pic>
      <xdr:nvPicPr>
        <xdr:cNvPr id="68" name="Рисунок 1023"/>
        <xdr:cNvPicPr/>
      </xdr:nvPicPr>
      <xdr:blipFill>
        <a:blip r:embed="rId67"/>
        <a:stretch/>
      </xdr:blipFill>
      <xdr:spPr>
        <a:xfrm>
          <a:off x="433080" y="119415240"/>
          <a:ext cx="1383840" cy="1383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79</xdr:row>
      <xdr:rowOff>317520</xdr:rowOff>
    </xdr:from>
    <xdr:to>
      <xdr:col>1</xdr:col>
      <xdr:colOff>1447560</xdr:colOff>
      <xdr:row>79</xdr:row>
      <xdr:rowOff>1659600</xdr:rowOff>
    </xdr:to>
    <xdr:pic>
      <xdr:nvPicPr>
        <xdr:cNvPr id="69" name="Рисунок 1026"/>
        <xdr:cNvPicPr/>
      </xdr:nvPicPr>
      <xdr:blipFill>
        <a:blip r:embed="rId68"/>
        <a:stretch/>
      </xdr:blipFill>
      <xdr:spPr>
        <a:xfrm>
          <a:off x="471240" y="121285080"/>
          <a:ext cx="1358640" cy="1342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165240</xdr:colOff>
      <xdr:row>88</xdr:row>
      <xdr:rowOff>92160</xdr:rowOff>
    </xdr:from>
    <xdr:to>
      <xdr:col>1</xdr:col>
      <xdr:colOff>1346040</xdr:colOff>
      <xdr:row>88</xdr:row>
      <xdr:rowOff>1629000</xdr:rowOff>
    </xdr:to>
    <xdr:pic>
      <xdr:nvPicPr>
        <xdr:cNvPr id="70" name="Рисунок 1028"/>
        <xdr:cNvPicPr/>
      </xdr:nvPicPr>
      <xdr:blipFill>
        <a:blip r:embed="rId69"/>
        <a:stretch/>
      </xdr:blipFill>
      <xdr:spPr>
        <a:xfrm>
          <a:off x="547560" y="134251920"/>
          <a:ext cx="1180800" cy="153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89</xdr:row>
      <xdr:rowOff>38160</xdr:rowOff>
    </xdr:from>
    <xdr:to>
      <xdr:col>1</xdr:col>
      <xdr:colOff>1400760</xdr:colOff>
      <xdr:row>89</xdr:row>
      <xdr:rowOff>1614960</xdr:rowOff>
    </xdr:to>
    <xdr:pic>
      <xdr:nvPicPr>
        <xdr:cNvPr id="71" name="Рисунок 1031"/>
        <xdr:cNvPicPr/>
      </xdr:nvPicPr>
      <xdr:blipFill>
        <a:blip r:embed="rId70"/>
        <a:stretch/>
      </xdr:blipFill>
      <xdr:spPr>
        <a:xfrm>
          <a:off x="572760" y="135883800"/>
          <a:ext cx="1210320" cy="157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152280</xdr:colOff>
      <xdr:row>62</xdr:row>
      <xdr:rowOff>88560</xdr:rowOff>
    </xdr:from>
    <xdr:to>
      <xdr:col>1</xdr:col>
      <xdr:colOff>1307520</xdr:colOff>
      <xdr:row>62</xdr:row>
      <xdr:rowOff>1703880</xdr:rowOff>
    </xdr:to>
    <xdr:pic>
      <xdr:nvPicPr>
        <xdr:cNvPr id="72" name="Рисунок 1032"/>
        <xdr:cNvPicPr/>
      </xdr:nvPicPr>
      <xdr:blipFill>
        <a:blip r:embed="rId71"/>
        <a:stretch/>
      </xdr:blipFill>
      <xdr:spPr>
        <a:xfrm>
          <a:off x="534600" y="94500360"/>
          <a:ext cx="1155240" cy="161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63</xdr:row>
      <xdr:rowOff>63360</xdr:rowOff>
    </xdr:from>
    <xdr:to>
      <xdr:col>1</xdr:col>
      <xdr:colOff>1347120</xdr:colOff>
      <xdr:row>63</xdr:row>
      <xdr:rowOff>1658160</xdr:rowOff>
    </xdr:to>
    <xdr:pic>
      <xdr:nvPicPr>
        <xdr:cNvPr id="73" name="Рисунок 44"/>
        <xdr:cNvPicPr/>
      </xdr:nvPicPr>
      <xdr:blipFill>
        <a:blip r:embed="rId72"/>
        <a:stretch/>
      </xdr:blipFill>
      <xdr:spPr>
        <a:xfrm>
          <a:off x="471240" y="96199200"/>
          <a:ext cx="1258200" cy="15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63360</xdr:colOff>
      <xdr:row>64</xdr:row>
      <xdr:rowOff>38160</xdr:rowOff>
    </xdr:from>
    <xdr:to>
      <xdr:col>1</xdr:col>
      <xdr:colOff>1355400</xdr:colOff>
      <xdr:row>64</xdr:row>
      <xdr:rowOff>1689840</xdr:rowOff>
    </xdr:to>
    <xdr:pic>
      <xdr:nvPicPr>
        <xdr:cNvPr id="74" name="Рисунок 60"/>
        <xdr:cNvPicPr/>
      </xdr:nvPicPr>
      <xdr:blipFill>
        <a:blip r:embed="rId73"/>
        <a:stretch/>
      </xdr:blipFill>
      <xdr:spPr>
        <a:xfrm>
          <a:off x="445680" y="97898040"/>
          <a:ext cx="1292040" cy="165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241200</xdr:colOff>
      <xdr:row>68</xdr:row>
      <xdr:rowOff>88920</xdr:rowOff>
    </xdr:from>
    <xdr:to>
      <xdr:col>1</xdr:col>
      <xdr:colOff>1240560</xdr:colOff>
      <xdr:row>68</xdr:row>
      <xdr:rowOff>1368720</xdr:rowOff>
    </xdr:to>
    <xdr:pic>
      <xdr:nvPicPr>
        <xdr:cNvPr id="75" name="Рисунок 63"/>
        <xdr:cNvPicPr/>
      </xdr:nvPicPr>
      <xdr:blipFill>
        <a:blip r:embed="rId74"/>
        <a:stretch/>
      </xdr:blipFill>
      <xdr:spPr>
        <a:xfrm>
          <a:off x="623520" y="104178240"/>
          <a:ext cx="999360" cy="127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67</xdr:row>
      <xdr:rowOff>12600</xdr:rowOff>
    </xdr:from>
    <xdr:to>
      <xdr:col>1</xdr:col>
      <xdr:colOff>1281240</xdr:colOff>
      <xdr:row>67</xdr:row>
      <xdr:rowOff>1445040</xdr:rowOff>
    </xdr:to>
    <xdr:pic>
      <xdr:nvPicPr>
        <xdr:cNvPr id="76" name="Рисунок 65"/>
        <xdr:cNvPicPr/>
      </xdr:nvPicPr>
      <xdr:blipFill>
        <a:blip r:embed="rId75"/>
        <a:stretch/>
      </xdr:blipFill>
      <xdr:spPr>
        <a:xfrm>
          <a:off x="572760" y="102606480"/>
          <a:ext cx="1090800" cy="1432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90</xdr:row>
      <xdr:rowOff>88920</xdr:rowOff>
    </xdr:from>
    <xdr:to>
      <xdr:col>1</xdr:col>
      <xdr:colOff>1311840</xdr:colOff>
      <xdr:row>90</xdr:row>
      <xdr:rowOff>1582200</xdr:rowOff>
    </xdr:to>
    <xdr:pic>
      <xdr:nvPicPr>
        <xdr:cNvPr id="77" name="Рисунок 86"/>
        <xdr:cNvPicPr/>
      </xdr:nvPicPr>
      <xdr:blipFill>
        <a:blip r:embed="rId76"/>
        <a:stretch/>
      </xdr:blipFill>
      <xdr:spPr>
        <a:xfrm>
          <a:off x="572760" y="137620440"/>
          <a:ext cx="1121400" cy="149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165240</xdr:colOff>
      <xdr:row>94</xdr:row>
      <xdr:rowOff>38160</xdr:rowOff>
    </xdr:from>
    <xdr:to>
      <xdr:col>1</xdr:col>
      <xdr:colOff>1280520</xdr:colOff>
      <xdr:row>94</xdr:row>
      <xdr:rowOff>1598400</xdr:rowOff>
    </xdr:to>
    <xdr:pic>
      <xdr:nvPicPr>
        <xdr:cNvPr id="78" name="Рисунок 1024"/>
        <xdr:cNvPicPr/>
      </xdr:nvPicPr>
      <xdr:blipFill>
        <a:blip r:embed="rId77"/>
        <a:stretch/>
      </xdr:blipFill>
      <xdr:spPr>
        <a:xfrm>
          <a:off x="547560" y="144246600"/>
          <a:ext cx="1115280" cy="156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38160</xdr:colOff>
      <xdr:row>95</xdr:row>
      <xdr:rowOff>266760</xdr:rowOff>
    </xdr:from>
    <xdr:to>
      <xdr:col>1</xdr:col>
      <xdr:colOff>1440000</xdr:colOff>
      <xdr:row>95</xdr:row>
      <xdr:rowOff>1345320</xdr:rowOff>
    </xdr:to>
    <xdr:pic>
      <xdr:nvPicPr>
        <xdr:cNvPr id="79" name="Рисунок 1037"/>
        <xdr:cNvPicPr/>
      </xdr:nvPicPr>
      <xdr:blipFill>
        <a:blip r:embed="rId78"/>
        <a:stretch/>
      </xdr:blipFill>
      <xdr:spPr>
        <a:xfrm>
          <a:off x="420480" y="146085120"/>
          <a:ext cx="1401840" cy="1078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152280</xdr:colOff>
      <xdr:row>96</xdr:row>
      <xdr:rowOff>50760</xdr:rowOff>
    </xdr:from>
    <xdr:to>
      <xdr:col>1</xdr:col>
      <xdr:colOff>1334520</xdr:colOff>
      <xdr:row>96</xdr:row>
      <xdr:rowOff>1598760</xdr:rowOff>
    </xdr:to>
    <xdr:pic>
      <xdr:nvPicPr>
        <xdr:cNvPr id="80" name="Рисунок 1038"/>
        <xdr:cNvPicPr/>
      </xdr:nvPicPr>
      <xdr:blipFill>
        <a:blip r:embed="rId79"/>
        <a:stretch/>
      </xdr:blipFill>
      <xdr:spPr>
        <a:xfrm>
          <a:off x="534600" y="147478680"/>
          <a:ext cx="1182240" cy="154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190440</xdr:colOff>
      <xdr:row>97</xdr:row>
      <xdr:rowOff>25560</xdr:rowOff>
    </xdr:from>
    <xdr:to>
      <xdr:col>1</xdr:col>
      <xdr:colOff>1336320</xdr:colOff>
      <xdr:row>97</xdr:row>
      <xdr:rowOff>1634760</xdr:rowOff>
    </xdr:to>
    <xdr:pic>
      <xdr:nvPicPr>
        <xdr:cNvPr id="81" name="Рисунок 1040"/>
        <xdr:cNvPicPr/>
      </xdr:nvPicPr>
      <xdr:blipFill>
        <a:blip r:embed="rId80"/>
        <a:stretch/>
      </xdr:blipFill>
      <xdr:spPr>
        <a:xfrm>
          <a:off x="572760" y="149205960"/>
          <a:ext cx="1145880" cy="160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81</xdr:row>
      <xdr:rowOff>38160</xdr:rowOff>
    </xdr:from>
    <xdr:to>
      <xdr:col>1</xdr:col>
      <xdr:colOff>1411200</xdr:colOff>
      <xdr:row>81</xdr:row>
      <xdr:rowOff>1738800</xdr:rowOff>
    </xdr:to>
    <xdr:pic>
      <xdr:nvPicPr>
        <xdr:cNvPr id="82" name="Рисунок 1042"/>
        <xdr:cNvPicPr/>
      </xdr:nvPicPr>
      <xdr:blipFill>
        <a:blip r:embed="rId81"/>
        <a:stretch/>
      </xdr:blipFill>
      <xdr:spPr>
        <a:xfrm>
          <a:off x="458640" y="124644240"/>
          <a:ext cx="1334880" cy="17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152280</xdr:colOff>
      <xdr:row>92</xdr:row>
      <xdr:rowOff>38160</xdr:rowOff>
    </xdr:from>
    <xdr:to>
      <xdr:col>1</xdr:col>
      <xdr:colOff>1316520</xdr:colOff>
      <xdr:row>92</xdr:row>
      <xdr:rowOff>1543680</xdr:rowOff>
    </xdr:to>
    <xdr:pic>
      <xdr:nvPicPr>
        <xdr:cNvPr id="83" name="Рисунок 1051"/>
        <xdr:cNvPicPr/>
      </xdr:nvPicPr>
      <xdr:blipFill>
        <a:blip r:embed="rId82"/>
        <a:stretch/>
      </xdr:blipFill>
      <xdr:spPr>
        <a:xfrm>
          <a:off x="534600" y="140941440"/>
          <a:ext cx="1164240" cy="1505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165240</xdr:colOff>
      <xdr:row>49</xdr:row>
      <xdr:rowOff>74520</xdr:rowOff>
    </xdr:from>
    <xdr:to>
      <xdr:col>1</xdr:col>
      <xdr:colOff>1333440</xdr:colOff>
      <xdr:row>50</xdr:row>
      <xdr:rowOff>1080</xdr:rowOff>
    </xdr:to>
    <xdr:pic>
      <xdr:nvPicPr>
        <xdr:cNvPr id="84" name="Рисунок 1052"/>
        <xdr:cNvPicPr/>
      </xdr:nvPicPr>
      <xdr:blipFill>
        <a:blip r:embed="rId83"/>
        <a:stretch/>
      </xdr:blipFill>
      <xdr:spPr>
        <a:xfrm>
          <a:off x="547560" y="75722040"/>
          <a:ext cx="1168200" cy="151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114480</xdr:colOff>
      <xdr:row>61</xdr:row>
      <xdr:rowOff>127080</xdr:rowOff>
    </xdr:from>
    <xdr:to>
      <xdr:col>1</xdr:col>
      <xdr:colOff>1336680</xdr:colOff>
      <xdr:row>61</xdr:row>
      <xdr:rowOff>1684800</xdr:rowOff>
    </xdr:to>
    <xdr:pic>
      <xdr:nvPicPr>
        <xdr:cNvPr id="85" name="Рисунок 27"/>
        <xdr:cNvPicPr/>
      </xdr:nvPicPr>
      <xdr:blipFill>
        <a:blip r:embed="rId84"/>
        <a:stretch/>
      </xdr:blipFill>
      <xdr:spPr>
        <a:xfrm>
          <a:off x="496800" y="92814840"/>
          <a:ext cx="1222200" cy="155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165240</xdr:colOff>
      <xdr:row>91</xdr:row>
      <xdr:rowOff>42840</xdr:rowOff>
    </xdr:from>
    <xdr:to>
      <xdr:col>1</xdr:col>
      <xdr:colOff>1346040</xdr:colOff>
      <xdr:row>91</xdr:row>
      <xdr:rowOff>1637280</xdr:rowOff>
    </xdr:to>
    <xdr:pic>
      <xdr:nvPicPr>
        <xdr:cNvPr id="86" name="Рисунок 55"/>
        <xdr:cNvPicPr/>
      </xdr:nvPicPr>
      <xdr:blipFill>
        <a:blip r:embed="rId85"/>
        <a:stretch/>
      </xdr:blipFill>
      <xdr:spPr>
        <a:xfrm>
          <a:off x="547560" y="139260240"/>
          <a:ext cx="1180800" cy="15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63360</xdr:colOff>
      <xdr:row>57</xdr:row>
      <xdr:rowOff>406440</xdr:rowOff>
    </xdr:from>
    <xdr:to>
      <xdr:col>1</xdr:col>
      <xdr:colOff>1461600</xdr:colOff>
      <xdr:row>57</xdr:row>
      <xdr:rowOff>1316880</xdr:rowOff>
    </xdr:to>
    <xdr:pic>
      <xdr:nvPicPr>
        <xdr:cNvPr id="87" name="Рисунок 64"/>
        <xdr:cNvPicPr/>
      </xdr:nvPicPr>
      <xdr:blipFill>
        <a:blip r:embed="rId86"/>
        <a:stretch/>
      </xdr:blipFill>
      <xdr:spPr>
        <a:xfrm>
          <a:off x="445680" y="85769640"/>
          <a:ext cx="1398240" cy="91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12600</xdr:colOff>
      <xdr:row>58</xdr:row>
      <xdr:rowOff>444600</xdr:rowOff>
    </xdr:from>
    <xdr:to>
      <xdr:col>1</xdr:col>
      <xdr:colOff>1460160</xdr:colOff>
      <xdr:row>58</xdr:row>
      <xdr:rowOff>1370880</xdr:rowOff>
    </xdr:to>
    <xdr:pic>
      <xdr:nvPicPr>
        <xdr:cNvPr id="88" name="Рисунок 70"/>
        <xdr:cNvPicPr/>
      </xdr:nvPicPr>
      <xdr:blipFill>
        <a:blip r:embed="rId87"/>
        <a:stretch/>
      </xdr:blipFill>
      <xdr:spPr>
        <a:xfrm>
          <a:off x="394920" y="87474600"/>
          <a:ext cx="1447560" cy="92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127080</xdr:colOff>
      <xdr:row>59</xdr:row>
      <xdr:rowOff>190080</xdr:rowOff>
    </xdr:from>
    <xdr:to>
      <xdr:col>1</xdr:col>
      <xdr:colOff>1371240</xdr:colOff>
      <xdr:row>59</xdr:row>
      <xdr:rowOff>1802880</xdr:rowOff>
    </xdr:to>
    <xdr:pic>
      <xdr:nvPicPr>
        <xdr:cNvPr id="89" name="Рисунок 73"/>
        <xdr:cNvPicPr/>
      </xdr:nvPicPr>
      <xdr:blipFill>
        <a:blip r:embed="rId88"/>
        <a:stretch/>
      </xdr:blipFill>
      <xdr:spPr>
        <a:xfrm>
          <a:off x="509400" y="89172720"/>
          <a:ext cx="1244160" cy="16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80</xdr:row>
      <xdr:rowOff>50760</xdr:rowOff>
    </xdr:from>
    <xdr:to>
      <xdr:col>1</xdr:col>
      <xdr:colOff>1405080</xdr:colOff>
      <xdr:row>80</xdr:row>
      <xdr:rowOff>1735920</xdr:rowOff>
    </xdr:to>
    <xdr:pic>
      <xdr:nvPicPr>
        <xdr:cNvPr id="90" name="Рисунок 26"/>
        <xdr:cNvPicPr/>
      </xdr:nvPicPr>
      <xdr:blipFill>
        <a:blip r:embed="rId89"/>
        <a:stretch/>
      </xdr:blipFill>
      <xdr:spPr>
        <a:xfrm>
          <a:off x="471240" y="122837400"/>
          <a:ext cx="1316160" cy="16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50760</xdr:colOff>
      <xdr:row>75</xdr:row>
      <xdr:rowOff>113040</xdr:rowOff>
    </xdr:from>
    <xdr:to>
      <xdr:col>1</xdr:col>
      <xdr:colOff>1434600</xdr:colOff>
      <xdr:row>75</xdr:row>
      <xdr:rowOff>1765440</xdr:rowOff>
    </xdr:to>
    <xdr:pic>
      <xdr:nvPicPr>
        <xdr:cNvPr id="91" name="Рисунок 34"/>
        <xdr:cNvPicPr/>
      </xdr:nvPicPr>
      <xdr:blipFill>
        <a:blip r:embed="rId90"/>
        <a:stretch/>
      </xdr:blipFill>
      <xdr:spPr>
        <a:xfrm>
          <a:off x="433080" y="113717880"/>
          <a:ext cx="1383840" cy="16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63720</xdr:colOff>
      <xdr:row>76</xdr:row>
      <xdr:rowOff>114480</xdr:rowOff>
    </xdr:from>
    <xdr:to>
      <xdr:col>1</xdr:col>
      <xdr:colOff>1432440</xdr:colOff>
      <xdr:row>76</xdr:row>
      <xdr:rowOff>1752480</xdr:rowOff>
    </xdr:to>
    <xdr:pic>
      <xdr:nvPicPr>
        <xdr:cNvPr id="92" name="Рисунок 75"/>
        <xdr:cNvPicPr/>
      </xdr:nvPicPr>
      <xdr:blipFill>
        <a:blip r:embed="rId91"/>
        <a:stretch/>
      </xdr:blipFill>
      <xdr:spPr>
        <a:xfrm>
          <a:off x="446040" y="115624080"/>
          <a:ext cx="1368720" cy="163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165240</xdr:colOff>
      <xdr:row>4</xdr:row>
      <xdr:rowOff>73080</xdr:rowOff>
    </xdr:from>
    <xdr:to>
      <xdr:col>1</xdr:col>
      <xdr:colOff>1384200</xdr:colOff>
      <xdr:row>4</xdr:row>
      <xdr:rowOff>1786680</xdr:rowOff>
    </xdr:to>
    <xdr:pic>
      <xdr:nvPicPr>
        <xdr:cNvPr id="93" name="Рисунок 77"/>
        <xdr:cNvPicPr/>
      </xdr:nvPicPr>
      <xdr:blipFill>
        <a:blip r:embed="rId92"/>
        <a:stretch/>
      </xdr:blipFill>
      <xdr:spPr>
        <a:xfrm>
          <a:off x="547560" y="2006640"/>
          <a:ext cx="1218960" cy="1713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5</xdr:row>
      <xdr:rowOff>98640</xdr:rowOff>
    </xdr:from>
    <xdr:to>
      <xdr:col>1</xdr:col>
      <xdr:colOff>1447560</xdr:colOff>
      <xdr:row>5</xdr:row>
      <xdr:rowOff>1977120</xdr:rowOff>
    </xdr:to>
    <xdr:pic>
      <xdr:nvPicPr>
        <xdr:cNvPr id="94" name="Рисунок 80"/>
        <xdr:cNvPicPr/>
      </xdr:nvPicPr>
      <xdr:blipFill>
        <a:blip r:embed="rId93"/>
        <a:stretch/>
      </xdr:blipFill>
      <xdr:spPr>
        <a:xfrm>
          <a:off x="458640" y="3908520"/>
          <a:ext cx="1371240" cy="187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88920</xdr:colOff>
      <xdr:row>6</xdr:row>
      <xdr:rowOff>112320</xdr:rowOff>
    </xdr:from>
    <xdr:to>
      <xdr:col>1</xdr:col>
      <xdr:colOff>1422000</xdr:colOff>
      <xdr:row>6</xdr:row>
      <xdr:rowOff>1789920</xdr:rowOff>
    </xdr:to>
    <xdr:pic>
      <xdr:nvPicPr>
        <xdr:cNvPr id="95" name="Рисунок 81"/>
        <xdr:cNvPicPr/>
      </xdr:nvPicPr>
      <xdr:blipFill>
        <a:blip r:embed="rId94"/>
        <a:stretch/>
      </xdr:blipFill>
      <xdr:spPr>
        <a:xfrm>
          <a:off x="471240" y="5989320"/>
          <a:ext cx="1333080" cy="1677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7</xdr:row>
      <xdr:rowOff>101520</xdr:rowOff>
    </xdr:from>
    <xdr:to>
      <xdr:col>1</xdr:col>
      <xdr:colOff>1403640</xdr:colOff>
      <xdr:row>7</xdr:row>
      <xdr:rowOff>1808640</xdr:rowOff>
    </xdr:to>
    <xdr:pic>
      <xdr:nvPicPr>
        <xdr:cNvPr id="96" name="Рисунок 82"/>
        <xdr:cNvPicPr/>
      </xdr:nvPicPr>
      <xdr:blipFill>
        <a:blip r:embed="rId95"/>
        <a:stretch/>
      </xdr:blipFill>
      <xdr:spPr>
        <a:xfrm>
          <a:off x="458640" y="7893000"/>
          <a:ext cx="1327320" cy="170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101520</xdr:colOff>
      <xdr:row>60</xdr:row>
      <xdr:rowOff>84960</xdr:rowOff>
    </xdr:from>
    <xdr:to>
      <xdr:col>1</xdr:col>
      <xdr:colOff>1383840</xdr:colOff>
      <xdr:row>60</xdr:row>
      <xdr:rowOff>1735560</xdr:rowOff>
    </xdr:to>
    <xdr:pic>
      <xdr:nvPicPr>
        <xdr:cNvPr id="97" name="Рисунок 88"/>
        <xdr:cNvPicPr/>
      </xdr:nvPicPr>
      <xdr:blipFill>
        <a:blip r:embed="rId96"/>
        <a:stretch/>
      </xdr:blipFill>
      <xdr:spPr>
        <a:xfrm>
          <a:off x="483840" y="91020240"/>
          <a:ext cx="1282320" cy="165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152280</xdr:colOff>
      <xdr:row>37</xdr:row>
      <xdr:rowOff>76320</xdr:rowOff>
    </xdr:from>
    <xdr:to>
      <xdr:col>1</xdr:col>
      <xdr:colOff>1371240</xdr:colOff>
      <xdr:row>37</xdr:row>
      <xdr:rowOff>1634760</xdr:rowOff>
    </xdr:to>
    <xdr:pic>
      <xdr:nvPicPr>
        <xdr:cNvPr id="98" name="Рисунок 100"/>
        <xdr:cNvPicPr/>
      </xdr:nvPicPr>
      <xdr:blipFill>
        <a:blip r:embed="rId97"/>
        <a:stretch/>
      </xdr:blipFill>
      <xdr:spPr>
        <a:xfrm>
          <a:off x="534600" y="57302640"/>
          <a:ext cx="1218960" cy="155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76320</xdr:colOff>
      <xdr:row>38</xdr:row>
      <xdr:rowOff>101520</xdr:rowOff>
    </xdr:from>
    <xdr:to>
      <xdr:col>1</xdr:col>
      <xdr:colOff>1432080</xdr:colOff>
      <xdr:row>38</xdr:row>
      <xdr:rowOff>1460160</xdr:rowOff>
    </xdr:to>
    <xdr:pic>
      <xdr:nvPicPr>
        <xdr:cNvPr id="99" name="Рисунок 101" descr="https://wnk.biz/wp-content/webpc-passthru.php?src=https://wnk.biz/wp-content/uploads/2025/10/po_sledam_zlogo_trollia_web.jpg&amp;nocache=1"/>
        <xdr:cNvPicPr/>
      </xdr:nvPicPr>
      <xdr:blipFill>
        <a:blip r:embed="rId98"/>
        <a:stretch/>
      </xdr:blipFill>
      <xdr:spPr>
        <a:xfrm>
          <a:off x="458640" y="58984920"/>
          <a:ext cx="1355760" cy="135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50760</xdr:colOff>
      <xdr:row>39</xdr:row>
      <xdr:rowOff>63360</xdr:rowOff>
    </xdr:from>
    <xdr:to>
      <xdr:col>1</xdr:col>
      <xdr:colOff>1379520</xdr:colOff>
      <xdr:row>39</xdr:row>
      <xdr:rowOff>1635840</xdr:rowOff>
    </xdr:to>
    <xdr:pic>
      <xdr:nvPicPr>
        <xdr:cNvPr id="100" name="Рисунок 102"/>
        <xdr:cNvPicPr/>
      </xdr:nvPicPr>
      <xdr:blipFill>
        <a:blip r:embed="rId99"/>
        <a:stretch/>
      </xdr:blipFill>
      <xdr:spPr>
        <a:xfrm>
          <a:off x="433080" y="60499440"/>
          <a:ext cx="1328760" cy="1572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50760</xdr:colOff>
      <xdr:row>40</xdr:row>
      <xdr:rowOff>127080</xdr:rowOff>
    </xdr:from>
    <xdr:to>
      <xdr:col>1</xdr:col>
      <xdr:colOff>1440360</xdr:colOff>
      <xdr:row>40</xdr:row>
      <xdr:rowOff>1748520</xdr:rowOff>
    </xdr:to>
    <xdr:pic>
      <xdr:nvPicPr>
        <xdr:cNvPr id="101" name="Рисунок 103"/>
        <xdr:cNvPicPr/>
      </xdr:nvPicPr>
      <xdr:blipFill>
        <a:blip r:embed="rId100"/>
        <a:stretch/>
      </xdr:blipFill>
      <xdr:spPr>
        <a:xfrm>
          <a:off x="433080" y="62258760"/>
          <a:ext cx="1389600" cy="162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63360</xdr:colOff>
      <xdr:row>41</xdr:row>
      <xdr:rowOff>88920</xdr:rowOff>
    </xdr:from>
    <xdr:to>
      <xdr:col>1</xdr:col>
      <xdr:colOff>1398240</xdr:colOff>
      <xdr:row>41</xdr:row>
      <xdr:rowOff>1484640</xdr:rowOff>
    </xdr:to>
    <xdr:pic>
      <xdr:nvPicPr>
        <xdr:cNvPr id="102" name="Рисунок 105"/>
        <xdr:cNvPicPr/>
      </xdr:nvPicPr>
      <xdr:blipFill>
        <a:blip r:embed="rId101"/>
        <a:stretch/>
      </xdr:blipFill>
      <xdr:spPr>
        <a:xfrm>
          <a:off x="445680" y="64011240"/>
          <a:ext cx="1334880" cy="139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101520</xdr:colOff>
      <xdr:row>42</xdr:row>
      <xdr:rowOff>63360</xdr:rowOff>
    </xdr:from>
    <xdr:to>
      <xdr:col>1</xdr:col>
      <xdr:colOff>1398240</xdr:colOff>
      <xdr:row>42</xdr:row>
      <xdr:rowOff>1739160</xdr:rowOff>
    </xdr:to>
    <xdr:pic>
      <xdr:nvPicPr>
        <xdr:cNvPr id="103" name="Рисунок 106"/>
        <xdr:cNvPicPr/>
      </xdr:nvPicPr>
      <xdr:blipFill>
        <a:blip r:embed="rId102"/>
        <a:stretch/>
      </xdr:blipFill>
      <xdr:spPr>
        <a:xfrm>
          <a:off x="483840" y="65538360"/>
          <a:ext cx="1296720" cy="1675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101520</xdr:colOff>
      <xdr:row>43</xdr:row>
      <xdr:rowOff>127080</xdr:rowOff>
    </xdr:from>
    <xdr:to>
      <xdr:col>1</xdr:col>
      <xdr:colOff>1399680</xdr:colOff>
      <xdr:row>43</xdr:row>
      <xdr:rowOff>1809360</xdr:rowOff>
    </xdr:to>
    <xdr:pic>
      <xdr:nvPicPr>
        <xdr:cNvPr id="104" name="Рисунок 107"/>
        <xdr:cNvPicPr/>
      </xdr:nvPicPr>
      <xdr:blipFill>
        <a:blip r:embed="rId103"/>
        <a:stretch/>
      </xdr:blipFill>
      <xdr:spPr>
        <a:xfrm>
          <a:off x="483840" y="67373640"/>
          <a:ext cx="1298160" cy="1682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wnk.biz/" TargetMode="External"/><Relationship Id="rId2" Type="http://schemas.openxmlformats.org/officeDocument/2006/relationships/hyperlink" Target="https://wnk.biz/product/strahi-naiznanku/" TargetMode="External"/><Relationship Id="rId3" Type="http://schemas.openxmlformats.org/officeDocument/2006/relationships/hyperlink" Target="https://wnk.biz/product/maugli/" TargetMode="External"/><Relationship Id="rId4" Type="http://schemas.openxmlformats.org/officeDocument/2006/relationships/hyperlink" Target="https://wnk.biz/product/skazki-hansa-kristiana-andersena/" TargetMode="External"/><Relationship Id="rId5" Type="http://schemas.openxmlformats.org/officeDocument/2006/relationships/hyperlink" Target="https://wnk.biz/product/skazki-sharlya-perro/" TargetMode="External"/><Relationship Id="rId6" Type="http://schemas.openxmlformats.org/officeDocument/2006/relationships/hyperlink" Target="https://wnk.biz/product/priklyucheniya-pinokkio/" TargetMode="External"/><Relationship Id="rId7" Type="http://schemas.openxmlformats.org/officeDocument/2006/relationships/hyperlink" Target="https://wnk.biz/product/prygody-pinokia/" TargetMode="External"/><Relationship Id="rId8" Type="http://schemas.openxmlformats.org/officeDocument/2006/relationships/hyperlink" Target="https://wnk.biz/product/troll/" TargetMode="External"/><Relationship Id="rId9" Type="http://schemas.openxmlformats.org/officeDocument/2006/relationships/hyperlink" Target="https://wnk.biz/product/pachastunak-dlya-czmoka/" TargetMode="External"/><Relationship Id="rId10" Type="http://schemas.openxmlformats.org/officeDocument/2006/relationships/hyperlink" Target="https://wnk.biz/product/piter-pen/" TargetMode="External"/><Relationship Id="rId11" Type="http://schemas.openxmlformats.org/officeDocument/2006/relationships/hyperlink" Target="https://wnk.biz/product/arabskie-skazki/" TargetMode="External"/><Relationship Id="rId12" Type="http://schemas.openxmlformats.org/officeDocument/2006/relationships/hyperlink" Target="https://wnk.biz/product/anglijskie-skazki/" TargetMode="External"/><Relationship Id="rId13" Type="http://schemas.openxmlformats.org/officeDocument/2006/relationships/hyperlink" Target="https://wnk.biz/product/shhelkunchik-i-myshinyj-korol/" TargetMode="External"/><Relationship Id="rId14" Type="http://schemas.openxmlformats.org/officeDocument/2006/relationships/hyperlink" Target="https://wnk.biz/product/shcha&#1118;kunok-i-myshyny-karol/" TargetMode="External"/><Relationship Id="rId15" Type="http://schemas.openxmlformats.org/officeDocument/2006/relationships/hyperlink" Target="https://wnk.biz/product/snezhnaya-koroleva/" TargetMode="External"/><Relationship Id="rId16" Type="http://schemas.openxmlformats.org/officeDocument/2006/relationships/hyperlink" Target="https://wnk.biz/product/hlopchyk-u-yakoga-ne-bylo-hvasta-ekalagichnaya-kazka-dlya-hvastatyh-i-byashvostyh/" TargetMode="External"/><Relationship Id="rId17" Type="http://schemas.openxmlformats.org/officeDocument/2006/relationships/hyperlink" Target="https://wnk.biz/product/sindbad-marahod/" TargetMode="External"/><Relationship Id="rId18" Type="http://schemas.openxmlformats.org/officeDocument/2006/relationships/hyperlink" Target="https://wnk.biz/product/sindbad-morehod/" TargetMode="External"/><Relationship Id="rId19" Type="http://schemas.openxmlformats.org/officeDocument/2006/relationships/hyperlink" Target="https://wnk.biz/product/puteshestvie-nilsya/" TargetMode="External"/><Relationship Id="rId20" Type="http://schemas.openxmlformats.org/officeDocument/2006/relationships/hyperlink" Target="https://wnk.biz/product/priklyucheniya-barona-myunhgauzena/" TargetMode="External"/><Relationship Id="rId21" Type="http://schemas.openxmlformats.org/officeDocument/2006/relationships/hyperlink" Target="https://wnk.biz/product/volshebnye-skazki/" TargetMode="External"/><Relationship Id="rId22" Type="http://schemas.openxmlformats.org/officeDocument/2006/relationships/hyperlink" Target="https://wnk.biz/product/chudovishha-ot-mala-do-velika/" TargetMode="External"/><Relationship Id="rId23" Type="http://schemas.openxmlformats.org/officeDocument/2006/relationships/hyperlink" Target="https://wnk.biz/product/russkie-narodnye-skazki/" TargetMode="External"/><Relationship Id="rId24" Type="http://schemas.openxmlformats.org/officeDocument/2006/relationships/hyperlink" Target="https://wnk.biz/product/kak-prekrasno-zhit-s-hvostom/" TargetMode="External"/><Relationship Id="rId25" Type="http://schemas.openxmlformats.org/officeDocument/2006/relationships/hyperlink" Target="https://wnk.biz/product/kto-spryatalsya-v-okeane-potyani-i-uznaj/" TargetMode="External"/><Relationship Id="rId26" Type="http://schemas.openxmlformats.org/officeDocument/2006/relationships/hyperlink" Target="https://wnk.biz/product/ugadaj-kto-v-nore/" TargetMode="External"/><Relationship Id="rId27" Type="http://schemas.openxmlformats.org/officeDocument/2006/relationships/hyperlink" Target="https://wnk.biz/product/ugadaj-kto-v-yajcze/" TargetMode="External"/><Relationship Id="rId28" Type="http://schemas.openxmlformats.org/officeDocument/2006/relationships/hyperlink" Target="https://wnk.biz/product/mag-zahariya-ishhet-rozhdestvenskih-elfov/" TargetMode="External"/><Relationship Id="rId29" Type="http://schemas.openxmlformats.org/officeDocument/2006/relationships/hyperlink" Target="https://wnk.biz/product/mag-zahariya-gonitsya-za-dzhinnom/" TargetMode="External"/><Relationship Id="rId30" Type="http://schemas.openxmlformats.org/officeDocument/2006/relationships/hyperlink" Target="https://wnk.biz/product/mag-zahariya-i-eta-bezumnaya-pyatnicza/" TargetMode="External"/><Relationship Id="rId31" Type="http://schemas.openxmlformats.org/officeDocument/2006/relationships/hyperlink" Target="https://wnk.biz/product/samye-strannye-zhivotnye/" TargetMode="External"/><Relationship Id="rId32" Type="http://schemas.openxmlformats.org/officeDocument/2006/relationships/hyperlink" Target="https://wnk.biz/product/samye-udivitelnye-reptilii/" TargetMode="External"/><Relationship Id="rId33" Type="http://schemas.openxmlformats.org/officeDocument/2006/relationships/hyperlink" Target="https://wnk.biz/product/vsyo-o-hishhnyh-rasteniyah/" TargetMode="External"/><Relationship Id="rId34" Type="http://schemas.openxmlformats.org/officeDocument/2006/relationships/hyperlink" Target="https://wnk.biz/product/advent-kalendar-domik-deda-moroza/" TargetMode="External"/><Relationship Id="rId35" Type="http://schemas.openxmlformats.org/officeDocument/2006/relationships/hyperlink" Target="https://wnk.biz/product/advent-kalendar-novogodnij-parovozik/" TargetMode="External"/><Relationship Id="rId36" Type="http://schemas.openxmlformats.org/officeDocument/2006/relationships/hyperlink" Target="https://wnk.biz/product/advent-kalendar-pisma-ot-snegovichka-plombira-s-naklejkami/" TargetMode="External"/><Relationship Id="rId37" Type="http://schemas.openxmlformats.org/officeDocument/2006/relationships/hyperlink" Target="https://wnk.biz/product/vesyolyj-novyj-god-kniga-s-uvlekatelnymi-zadaniyami/" TargetMode="External"/><Relationship Id="rId38" Type="http://schemas.openxmlformats.org/officeDocument/2006/relationships/hyperlink" Target="https://wnk.biz/product/s-novym-godom-kniga-s-uvlekatelnymi-zadaniyami/" TargetMode="External"/><Relationship Id="rId39" Type="http://schemas.openxmlformats.org/officeDocument/2006/relationships/hyperlink" Target="https://wnk.biz/product/moj-shhenok-i-ya/" TargetMode="External"/><Relationship Id="rId40" Type="http://schemas.openxmlformats.org/officeDocument/2006/relationships/hyperlink" Target="https://wnk.biz/product/moj-kotyonok-i-ya/" TargetMode="External"/><Relationship Id="rId41" Type="http://schemas.openxmlformats.org/officeDocument/2006/relationships/hyperlink" Target="https://wnk.biz/product/moya-loshadka-i-ya/" TargetMode="External"/><Relationship Id="rId42" Type="http://schemas.openxmlformats.org/officeDocument/2006/relationships/hyperlink" Target="https://wnk.biz/product/moi-pitomczy-i-ya/" TargetMode="External"/><Relationship Id="rId43" Type="http://schemas.openxmlformats.org/officeDocument/2006/relationships/hyperlink" Target="https://wnk.biz/product/hellouin-kniga-s-uvlekatelnymi-zadaniyami/" TargetMode="External"/><Relationship Id="rId44" Type="http://schemas.openxmlformats.org/officeDocument/2006/relationships/hyperlink" Target="https://wnk.biz/product/raskraska-plakat-veselyj-zoopark/" TargetMode="External"/><Relationship Id="rId45" Type="http://schemas.openxmlformats.org/officeDocument/2006/relationships/hyperlink" Target="https://wnk.biz/product/raskraska-plakat-dinozavriki/" TargetMode="External"/><Relationship Id="rId46" Type="http://schemas.openxmlformats.org/officeDocument/2006/relationships/hyperlink" Target="https://wnk.biz/product/raskraska-plakat-podvodnyj-mir/" TargetMode="External"/><Relationship Id="rId47" Type="http://schemas.openxmlformats.org/officeDocument/2006/relationships/hyperlink" Target="https://wnk.biz/product/raskraska-plakat-tajny-kosmosa/" TargetMode="External"/><Relationship Id="rId48" Type="http://schemas.openxmlformats.org/officeDocument/2006/relationships/hyperlink" Target="https://wnk.biz/product/raskraska-plakat-volshebnaya-strana/" TargetMode="External"/><Relationship Id="rId49" Type="http://schemas.openxmlformats.org/officeDocument/2006/relationships/hyperlink" Target="https://wnk.biz/product/raskraska-plakat-puteshestvie-po-gorodu/" TargetMode="External"/><Relationship Id="rId50" Type="http://schemas.openxmlformats.org/officeDocument/2006/relationships/hyperlink" Target="https://wnk.biz/product/volshebnye-stranichki-formy/" TargetMode="External"/><Relationship Id="rId51" Type="http://schemas.openxmlformats.org/officeDocument/2006/relationships/hyperlink" Target="https://wnk.biz/product/volshebnye-stranichki-czveta/" TargetMode="External"/><Relationship Id="rId52" Type="http://schemas.openxmlformats.org/officeDocument/2006/relationships/hyperlink" Target="https://wnk.biz/product/nejrogimnastika/" TargetMode="External"/><Relationship Id="rId53" Type="http://schemas.openxmlformats.org/officeDocument/2006/relationships/hyperlink" Target="https://wnk.biz/product/nejrogimnastika-dlya-detej-4-6-let/" TargetMode="External"/><Relationship Id="rId54" Type="http://schemas.openxmlformats.org/officeDocument/2006/relationships/hyperlink" Target="https://wnk.biz/product/nejroazbuka/" TargetMode="External"/><Relationship Id="rId55" Type="http://schemas.openxmlformats.org/officeDocument/2006/relationships/hyperlink" Target="https://wnk.biz/product/zhivaya-azbuka/" TargetMode="External"/><Relationship Id="rId56" Type="http://schemas.openxmlformats.org/officeDocument/2006/relationships/hyperlink" Target="https://wnk.biz/product/kotyata-i-druzya/" TargetMode="External"/><Relationship Id="rId57" Type="http://schemas.openxmlformats.org/officeDocument/2006/relationships/hyperlink" Target="https://wnk.biz/product/avokado-i-druzya/" TargetMode="External"/><Relationship Id="rId58" Type="http://schemas.openxmlformats.org/officeDocument/2006/relationships/hyperlink" Target="https://wnk.biz/product/kontrastnye-kartochki-dlya-razvitiya-zreniya/" TargetMode="External"/><Relationship Id="rId59" Type="http://schemas.openxmlformats.org/officeDocument/2006/relationships/hyperlink" Target="https://wnk.biz/product/azbuka-najdi-i-soschitaj/" TargetMode="External"/><Relationship Id="rId60" Type="http://schemas.openxmlformats.org/officeDocument/2006/relationships/hyperlink" Target="https://wnk.biz/product/skazochnaya-azbuka/" TargetMode="External"/><Relationship Id="rId61" Type="http://schemas.openxmlformats.org/officeDocument/2006/relationships/hyperlink" Target="https://wnk.biz/product/nejrotrenazhyor-dlya-detej-4-6-let/" TargetMode="External"/><Relationship Id="rId62" Type="http://schemas.openxmlformats.org/officeDocument/2006/relationships/hyperlink" Target="https://wnk.biz/product/nejrotrenazhyor-uprazhneniya-dlya-razvitiya-mozga/" TargetMode="External"/><Relationship Id="rId63" Type="http://schemas.openxmlformats.org/officeDocument/2006/relationships/hyperlink" Target="https://wnk.biz/product/nejropropisi-graficheskie-ritmy/" TargetMode="External"/><Relationship Id="rId64" Type="http://schemas.openxmlformats.org/officeDocument/2006/relationships/hyperlink" Target="https://wnk.biz/product/nejropropisi-logika-i-rech/" TargetMode="External"/><Relationship Id="rId65" Type="http://schemas.openxmlformats.org/officeDocument/2006/relationships/hyperlink" Target="https://wnk.biz/product/nejropropisi-mezhpolusharnye-svyazi/" TargetMode="External"/><Relationship Id="rId66" Type="http://schemas.openxmlformats.org/officeDocument/2006/relationships/hyperlink" Target="https://wnk.biz/product/nejropropisi-nejroprimery/" TargetMode="External"/><Relationship Id="rId67" Type="http://schemas.openxmlformats.org/officeDocument/2006/relationships/hyperlink" Target="https://wnk.biz/product/zapominaj-zhivotnyh-s-timkoj/" TargetMode="External"/><Relationship Id="rId68" Type="http://schemas.openxmlformats.org/officeDocument/2006/relationships/hyperlink" Target="https://wnk.biz/product/zapominaj-mashiny-s-bimkoj/" TargetMode="External"/><Relationship Id="rId69" Type="http://schemas.openxmlformats.org/officeDocument/2006/relationships/hyperlink" Target="https://wnk.biz/product/advent-kalendar-10-dnej-do-dnya-rozhdeniya-dlya-devochek/" TargetMode="External"/><Relationship Id="rId70" Type="http://schemas.openxmlformats.org/officeDocument/2006/relationships/hyperlink" Target="https://wnk.biz/product/vesyolye-polovinki-vot-tak-zoopark/" TargetMode="External"/><Relationship Id="rId71" Type="http://schemas.openxmlformats.org/officeDocument/2006/relationships/hyperlink" Target="https://wnk.biz/product/vesyolye-polovinki-vot-tak-ferma/" TargetMode="External"/><Relationship Id="rId72" Type="http://schemas.openxmlformats.org/officeDocument/2006/relationships/hyperlink" Target="https://wnk.biz/product/vesna-v-podelkah-i-zadaniyah/" TargetMode="External"/><Relationship Id="rId73" Type="http://schemas.openxmlformats.org/officeDocument/2006/relationships/hyperlink" Target="https://wnk.biz/product/osen-v-podelkah-i-zadaniyah/" TargetMode="External"/><Relationship Id="rId74" Type="http://schemas.openxmlformats.org/officeDocument/2006/relationships/hyperlink" Target="https://wnk.biz/product/priklyucheniya-odisseya-3-v-1-chitaj-puteshestvuj-igraj/" TargetMode="External"/><Relationship Id="rId75" Type="http://schemas.openxmlformats.org/officeDocument/2006/relationships/hyperlink" Target="https://wnk.biz/product/priklyucheniya-teseya-3-v-1-chitaj-puteshestvuj-igraj/" TargetMode="External"/><Relationship Id="rId76" Type="http://schemas.openxmlformats.org/officeDocument/2006/relationships/hyperlink" Target="https://wnk.biz/product/teatr-skazok-bratev-grimm-4-skazki/" TargetMode="External"/><Relationship Id="rId77" Type="http://schemas.openxmlformats.org/officeDocument/2006/relationships/hyperlink" Target="https://wnk.biz/product/teatr-skazok-gansa-hristiana-andersena-3-skazki/" TargetMode="External"/><Relationship Id="rId78" Type="http://schemas.openxmlformats.org/officeDocument/2006/relationships/hyperlink" Target="https://wnk.biz/product/teatr-skazok-sharlya-perro-4-skazki/" TargetMode="External"/><Relationship Id="rId79" Type="http://schemas.openxmlformats.org/officeDocument/2006/relationships/hyperlink" Target="https://wnk.biz/product/logika-i-vnimanie-razvivayushhie-zadaniya/" TargetMode="External"/><Relationship Id="rId80" Type="http://schemas.openxmlformats.org/officeDocument/2006/relationships/hyperlink" Target="https://wnk.biz/product/ya-uchus-schitat/" TargetMode="External"/><Relationship Id="rId81" Type="http://schemas.openxmlformats.org/officeDocument/2006/relationships/hyperlink" Target="https://wnk.biz/product/uchim-tabliczu-slozheniya-v-shkole-volshebnaya-tetrad-samouchitel/" TargetMode="External"/><Relationship Id="rId82" Type="http://schemas.openxmlformats.org/officeDocument/2006/relationships/hyperlink" Target="https://wnk.biz/product/skorochtenie-i-razvitie-pamyati/" TargetMode="External"/><Relationship Id="rId83" Type="http://schemas.openxmlformats.org/officeDocument/2006/relationships/hyperlink" Target="https://wnk.biz/product/podgotovka-k-shkole-rabochaya-tetrad/" TargetMode="External"/><Relationship Id="rId84" Type="http://schemas.openxmlformats.org/officeDocument/2006/relationships/hyperlink" Target="https://wnk.biz/product/dobrye-teksty-dlya-pervogo-chteniya/" TargetMode="External"/><Relationship Id="rId85" Type="http://schemas.openxmlformats.org/officeDocument/2006/relationships/hyperlink" Target="https://wnk.biz/product/bukvy-slogi-i-slova-chtenie-ot-a-do-ya/" TargetMode="External"/><Relationship Id="rId86" Type="http://schemas.openxmlformats.org/officeDocument/2006/relationships/hyperlink" Target="https://wnk.biz/product/ya-uchu-bukvy/" TargetMode="External"/><Relationship Id="rId87" Type="http://schemas.openxmlformats.org/officeDocument/2006/relationships/hyperlink" Target="https://wnk.biz/product/neskladanaya-chytanka-pa-skladah/" TargetMode="External"/><Relationship Id="rId88" Type="http://schemas.openxmlformats.org/officeDocument/2006/relationships/hyperlink" Target="https://wnk.biz/product/uchim-tabliczu-slozheniya-volshebnaya-tetrad-samouchitel-po-matematike/" TargetMode="External"/><Relationship Id="rId89" Type="http://schemas.openxmlformats.org/officeDocument/2006/relationships/hyperlink" Target="https://wnk.biz/product/kontrolnoe-spisyvanie-tetrad-trenazhyor-po-russkomu-yazyku/" TargetMode="External"/><Relationship Id="rId90" Type="http://schemas.openxmlformats.org/officeDocument/2006/relationships/hyperlink" Target="https://wnk.biz/product/kontrolnoe-spisyvanie-perehodim-vo-2-klass/" TargetMode="External"/><Relationship Id="rId91" Type="http://schemas.openxmlformats.org/officeDocument/2006/relationships/hyperlink" Target="https://wnk.biz/product/kontrolnoe-spisyvanie-perehodim-v-3-klass/" TargetMode="External"/><Relationship Id="rId92" Type="http://schemas.openxmlformats.org/officeDocument/2006/relationships/hyperlink" Target="https://wnk.biz/product/chitaem-sami-tetrad-dlya-razvitiya-i-zakrepleniya-navykov-chteniya/" TargetMode="External"/><Relationship Id="rId93" Type="http://schemas.openxmlformats.org/officeDocument/2006/relationships/hyperlink" Target="https://wnk.biz/product/bukovka-tetrad-trenazhyor-po-pismu-dlya-1-klassa/" TargetMode="External"/><Relationship Id="rId94" Type="http://schemas.openxmlformats.org/officeDocument/2006/relationships/hyperlink" Target="https://wnk.biz/product/matematicheskie-propisi-tetrad-trenazhyor-dlya-uchashhihsya-1-klassa/" TargetMode="External"/><Relationship Id="rId95" Type="http://schemas.openxmlformats.org/officeDocument/2006/relationships/hyperlink" Target="https://wnk.biz/product/chitayu-i-ponimayu-1-klass-motiviruyushhij-dnevnichok-s-tekstami-dlya-urokov-vneklassnogo-chteniya/" TargetMode="External"/><Relationship Id="rId96" Type="http://schemas.openxmlformats.org/officeDocument/2006/relationships/hyperlink" Target="https://wnk.biz/product/anglijskij-alfavit-nabor-obuchayushhih-kartochek/" TargetMode="External"/><Relationship Id="rId97" Type="http://schemas.openxmlformats.org/officeDocument/2006/relationships/hyperlink" Target="https://wnk.biz/product/vseznajka-pervye-anglijskie-slova-nabor-plakatov-v-papke/" TargetMode="External"/><Relationship Id="rId98" Type="http://schemas.openxmlformats.org/officeDocument/2006/relationships/hyperlink" Target="https://wnk.biz/product/anglijskij-yazyk-alphabet-activity-book/" TargetMode="External"/><Relationship Id="rId99" Type="http://schemas.openxmlformats.org/officeDocument/2006/relationships/hyperlink" Target="https://wnk.biz/product/anglijskij-yazyk-basic-vocabulary-activity-book-step-2/" TargetMode="External"/><Relationship Id="rId100" Type="http://schemas.openxmlformats.org/officeDocument/2006/relationships/hyperlink" Target="https://wnk.biz/product/anglijskij-yazyk-learning-to-read-activity-book-step-3/" TargetMode="External"/><Relationship Id="rId101" Type="http://schemas.openxmlformats.org/officeDocument/2006/relationships/hyperlink" Target="https://wnk.biz/product/anglijskij-yazyk-basic-grammar-activity-book/" TargetMode="External"/><Relationship Id="rId10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XFB134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3" topLeftCell="A35" activePane="bottomLeft" state="frozen"/>
      <selection pane="topLeft" activeCell="A1" activeCellId="0" sqref="A1"/>
      <selection pane="bottomLeft" activeCell="A36" activeCellId="0" sqref="A36"/>
    </sheetView>
  </sheetViews>
  <sheetFormatPr defaultColWidth="12.5703125" defaultRowHeight="15.75" customHeight="true" zeroHeight="false" outlineLevelRow="0" outlineLevelCol="0"/>
  <cols>
    <col collapsed="false" customWidth="true" hidden="false" outlineLevel="0" max="1" min="1" style="0" width="5.42"/>
    <col collapsed="false" customWidth="true" hidden="false" outlineLevel="0" max="2" min="2" style="0" width="22.29"/>
    <col collapsed="false" customWidth="true" hidden="false" outlineLevel="0" max="3" min="3" style="0" width="21.14"/>
    <col collapsed="false" customWidth="true" hidden="false" outlineLevel="0" max="4" min="4" style="0" width="38.86"/>
    <col collapsed="false" customWidth="true" hidden="false" outlineLevel="0" max="5" min="5" style="0" width="20"/>
    <col collapsed="false" customWidth="true" hidden="false" outlineLevel="0" max="6" min="6" style="0" width="6.85"/>
    <col collapsed="false" customWidth="true" hidden="false" outlineLevel="0" max="7" min="7" style="0" width="8.42"/>
    <col collapsed="false" customWidth="true" hidden="false" outlineLevel="0" max="8" min="8" style="0" width="8.29"/>
    <col collapsed="false" customWidth="true" hidden="true" outlineLevel="0" max="9" min="9" style="0" width="0.42"/>
    <col collapsed="false" customWidth="true" hidden="false" outlineLevel="0" max="10" min="10" style="0" width="14.57"/>
    <col collapsed="false" customWidth="true" hidden="false" outlineLevel="0" max="11" min="11" style="0" width="21.85"/>
    <col collapsed="false" customWidth="true" hidden="false" outlineLevel="0" max="12" min="12" style="0" width="26.71"/>
  </cols>
  <sheetData>
    <row r="1" customFormat="false" ht="15.7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57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48" hidden="false" customHeight="true" outlineLevel="0" collapsed="false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  <c r="K3" s="6" t="s">
        <v>11</v>
      </c>
      <c r="L3" s="7" t="s">
        <v>12</v>
      </c>
    </row>
    <row r="4" customFormat="false" ht="31.5" hidden="false" customHeight="true" outlineLevel="0" collapsed="false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customFormat="false" ht="147.75" hidden="false" customHeight="true" outlineLevel="0" collapsed="false">
      <c r="A5" s="9" t="n">
        <v>1</v>
      </c>
      <c r="B5" s="9"/>
      <c r="C5" s="10" t="s">
        <v>14</v>
      </c>
      <c r="D5" s="11" t="s">
        <v>15</v>
      </c>
      <c r="E5" s="9" t="s">
        <v>16</v>
      </c>
      <c r="F5" s="9" t="n">
        <v>2026</v>
      </c>
      <c r="G5" s="9" t="n">
        <v>120</v>
      </c>
      <c r="H5" s="9" t="s">
        <v>17</v>
      </c>
      <c r="I5" s="9"/>
      <c r="J5" s="12" t="n">
        <v>686</v>
      </c>
      <c r="K5" s="13" t="s">
        <v>18</v>
      </c>
      <c r="L5" s="14"/>
    </row>
    <row r="6" customFormat="false" ht="162.75" hidden="false" customHeight="true" outlineLevel="0" collapsed="false">
      <c r="A6" s="9" t="n">
        <v>2</v>
      </c>
      <c r="B6" s="9"/>
      <c r="C6" s="10" t="s">
        <v>19</v>
      </c>
      <c r="D6" s="9" t="s">
        <v>20</v>
      </c>
      <c r="E6" s="9" t="s">
        <v>21</v>
      </c>
      <c r="F6" s="9" t="n">
        <v>2026</v>
      </c>
      <c r="G6" s="9" t="n">
        <v>156</v>
      </c>
      <c r="H6" s="9" t="s">
        <v>17</v>
      </c>
      <c r="I6" s="9"/>
      <c r="J6" s="12" t="n">
        <v>924</v>
      </c>
      <c r="K6" s="13" t="s">
        <v>22</v>
      </c>
      <c r="L6" s="9"/>
    </row>
    <row r="7" s="9" customFormat="true" ht="150.75" hidden="false" customHeight="true" outlineLevel="0" collapsed="false">
      <c r="A7" s="9" t="n">
        <v>3</v>
      </c>
      <c r="C7" s="10" t="s">
        <v>23</v>
      </c>
      <c r="D7" s="9" t="s">
        <v>24</v>
      </c>
      <c r="E7" s="9" t="s">
        <v>25</v>
      </c>
      <c r="F7" s="9" t="n">
        <v>2026</v>
      </c>
      <c r="G7" s="9" t="n">
        <v>56</v>
      </c>
      <c r="H7" s="9" t="s">
        <v>17</v>
      </c>
      <c r="J7" s="9" t="n">
        <v>585.2</v>
      </c>
      <c r="K7" s="13" t="s">
        <v>26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6"/>
    </row>
    <row r="8" s="15" customFormat="true" ht="150.75" hidden="false" customHeight="true" outlineLevel="0" collapsed="false">
      <c r="A8" s="15" t="n">
        <v>4</v>
      </c>
      <c r="B8" s="9"/>
      <c r="C8" s="10" t="s">
        <v>27</v>
      </c>
      <c r="D8" s="9" t="s">
        <v>28</v>
      </c>
      <c r="E8" s="9" t="s">
        <v>29</v>
      </c>
      <c r="F8" s="9" t="n">
        <v>2026</v>
      </c>
      <c r="G8" s="9" t="n">
        <v>56</v>
      </c>
      <c r="H8" s="9" t="s">
        <v>17</v>
      </c>
      <c r="I8" s="9"/>
      <c r="J8" s="9" t="n">
        <v>585.2</v>
      </c>
      <c r="K8" s="13" t="s">
        <v>30</v>
      </c>
      <c r="L8" s="9"/>
    </row>
    <row r="9" s="17" customFormat="true" ht="146.25" hidden="false" customHeight="true" outlineLevel="0" collapsed="false">
      <c r="A9" s="17" t="n">
        <v>5</v>
      </c>
      <c r="B9" s="18"/>
      <c r="C9" s="19" t="s">
        <v>31</v>
      </c>
      <c r="D9" s="20" t="s">
        <v>32</v>
      </c>
      <c r="E9" s="9" t="s">
        <v>33</v>
      </c>
      <c r="F9" s="9" t="n">
        <v>2025</v>
      </c>
      <c r="G9" s="9" t="n">
        <v>152</v>
      </c>
      <c r="H9" s="9" t="s">
        <v>17</v>
      </c>
      <c r="I9" s="9"/>
      <c r="J9" s="9" t="n">
        <v>924</v>
      </c>
      <c r="K9" s="13" t="s">
        <v>34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2"/>
    </row>
    <row r="10" s="17" customFormat="true" ht="146.25" hidden="false" customHeight="true" outlineLevel="0" collapsed="false">
      <c r="A10" s="17" t="n">
        <v>6</v>
      </c>
      <c r="B10" s="23"/>
      <c r="C10" s="24" t="s">
        <v>35</v>
      </c>
      <c r="D10" s="25" t="s">
        <v>36</v>
      </c>
      <c r="E10" s="17" t="s">
        <v>37</v>
      </c>
      <c r="F10" s="17" t="n">
        <v>2025</v>
      </c>
      <c r="G10" s="17" t="n">
        <v>152</v>
      </c>
      <c r="H10" s="17" t="s">
        <v>17</v>
      </c>
      <c r="J10" s="9" t="n">
        <v>924</v>
      </c>
      <c r="K10" s="26" t="s">
        <v>38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2"/>
    </row>
    <row r="11" s="17" customFormat="true" ht="141" hidden="false" customHeight="true" outlineLevel="0" collapsed="false">
      <c r="A11" s="17" t="n">
        <v>7</v>
      </c>
      <c r="B11" s="27"/>
      <c r="C11" s="28" t="s">
        <v>39</v>
      </c>
      <c r="D11" s="25" t="s">
        <v>40</v>
      </c>
      <c r="E11" s="27" t="s">
        <v>41</v>
      </c>
      <c r="F11" s="27" t="n">
        <v>2025</v>
      </c>
      <c r="G11" s="27" t="n">
        <v>26</v>
      </c>
      <c r="H11" s="27" t="s">
        <v>17</v>
      </c>
      <c r="I11" s="27"/>
      <c r="J11" s="29" t="n">
        <v>616</v>
      </c>
      <c r="K11" s="26" t="s">
        <v>42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2"/>
    </row>
    <row r="12" s="21" customFormat="true" ht="141" hidden="false" customHeight="true" outlineLevel="0" collapsed="false">
      <c r="A12" s="17" t="n">
        <v>8</v>
      </c>
      <c r="C12" s="30" t="s">
        <v>43</v>
      </c>
      <c r="D12" s="17" t="s">
        <v>44</v>
      </c>
      <c r="E12" s="27" t="s">
        <v>45</v>
      </c>
      <c r="F12" s="17" t="n">
        <v>2025</v>
      </c>
      <c r="G12" s="27" t="n">
        <v>120</v>
      </c>
      <c r="H12" s="17" t="s">
        <v>17</v>
      </c>
      <c r="J12" s="12" t="n">
        <v>686</v>
      </c>
      <c r="K12" s="26" t="s">
        <v>46</v>
      </c>
      <c r="L12" s="17"/>
    </row>
    <row r="13" customFormat="false" ht="142.5" hidden="false" customHeight="true" outlineLevel="0" collapsed="false">
      <c r="A13" s="17" t="n">
        <v>9</v>
      </c>
      <c r="B13" s="30"/>
      <c r="C13" s="30" t="s">
        <v>47</v>
      </c>
      <c r="D13" s="31" t="s">
        <v>48</v>
      </c>
      <c r="E13" s="31" t="s">
        <v>49</v>
      </c>
      <c r="F13" s="31" t="n">
        <v>2025</v>
      </c>
      <c r="G13" s="31" t="n">
        <v>136</v>
      </c>
      <c r="H13" s="32" t="s">
        <v>17</v>
      </c>
      <c r="I13" s="28"/>
      <c r="J13" s="12" t="n">
        <v>924</v>
      </c>
      <c r="K13" s="33" t="s">
        <v>50</v>
      </c>
      <c r="L13" s="14"/>
    </row>
    <row r="14" s="17" customFormat="true" ht="144.75" hidden="false" customHeight="true" outlineLevel="0" collapsed="false">
      <c r="A14" s="17" t="n">
        <v>10</v>
      </c>
      <c r="C14" s="34" t="s">
        <v>51</v>
      </c>
      <c r="D14" s="25" t="s">
        <v>52</v>
      </c>
      <c r="E14" s="17" t="s">
        <v>53</v>
      </c>
      <c r="F14" s="17" t="n">
        <v>2025</v>
      </c>
      <c r="G14" s="17" t="n">
        <v>65</v>
      </c>
      <c r="H14" s="17" t="s">
        <v>17</v>
      </c>
      <c r="J14" s="12" t="n">
        <v>585.2</v>
      </c>
      <c r="K14" s="26" t="s">
        <v>54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2"/>
    </row>
    <row r="15" s="17" customFormat="true" ht="142.5" hidden="false" customHeight="true" outlineLevel="0" collapsed="false">
      <c r="A15" s="17" t="n">
        <v>11</v>
      </c>
      <c r="B15" s="23"/>
      <c r="C15" s="24" t="s">
        <v>55</v>
      </c>
      <c r="D15" s="22" t="s">
        <v>56</v>
      </c>
      <c r="E15" s="17" t="s">
        <v>57</v>
      </c>
      <c r="F15" s="17" t="n">
        <v>2025</v>
      </c>
      <c r="G15" s="17" t="n">
        <v>65</v>
      </c>
      <c r="H15" s="17" t="s">
        <v>17</v>
      </c>
      <c r="J15" s="12" t="n">
        <v>585.2</v>
      </c>
      <c r="K15" s="26" t="s">
        <v>58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2"/>
    </row>
    <row r="16" customFormat="false" ht="148.5" hidden="false" customHeight="true" outlineLevel="0" collapsed="false">
      <c r="A16" s="27" t="n">
        <v>12</v>
      </c>
      <c r="B16" s="35"/>
      <c r="C16" s="36" t="s">
        <v>59</v>
      </c>
      <c r="D16" s="31" t="s">
        <v>60</v>
      </c>
      <c r="E16" s="31" t="s">
        <v>61</v>
      </c>
      <c r="F16" s="31" t="n">
        <v>2024</v>
      </c>
      <c r="G16" s="31" t="n">
        <v>56</v>
      </c>
      <c r="H16" s="31" t="s">
        <v>17</v>
      </c>
      <c r="I16" s="37" t="n">
        <v>1160.5</v>
      </c>
      <c r="J16" s="37" t="n">
        <f aca="false">I16-(I16/100*30)</f>
        <v>812.35</v>
      </c>
      <c r="K16" s="38" t="s">
        <v>62</v>
      </c>
      <c r="L16" s="14"/>
    </row>
    <row r="17" customFormat="false" ht="148.5" hidden="false" customHeight="true" outlineLevel="0" collapsed="false">
      <c r="A17" s="27" t="n">
        <v>13</v>
      </c>
      <c r="B17" s="35"/>
      <c r="C17" s="39" t="s">
        <v>63</v>
      </c>
      <c r="D17" s="31" t="s">
        <v>60</v>
      </c>
      <c r="E17" s="31" t="s">
        <v>64</v>
      </c>
      <c r="F17" s="31" t="n">
        <v>2025</v>
      </c>
      <c r="G17" s="31" t="n">
        <v>56</v>
      </c>
      <c r="H17" s="31" t="s">
        <v>17</v>
      </c>
      <c r="I17" s="37"/>
      <c r="J17" s="37" t="n">
        <f aca="false">$J$16</f>
        <v>812.35</v>
      </c>
      <c r="K17" s="40" t="s">
        <v>65</v>
      </c>
      <c r="L17" s="14"/>
    </row>
    <row r="18" customFormat="false" ht="138.75" hidden="false" customHeight="true" outlineLevel="0" collapsed="false">
      <c r="A18" s="17" t="n">
        <v>14</v>
      </c>
      <c r="B18" s="41"/>
      <c r="C18" s="42" t="s">
        <v>66</v>
      </c>
      <c r="D18" s="11" t="s">
        <v>24</v>
      </c>
      <c r="E18" s="11" t="s">
        <v>67</v>
      </c>
      <c r="F18" s="11" t="n">
        <v>2024</v>
      </c>
      <c r="G18" s="11" t="n">
        <v>56</v>
      </c>
      <c r="H18" s="11" t="s">
        <v>17</v>
      </c>
      <c r="I18" s="43" t="n">
        <v>836</v>
      </c>
      <c r="J18" s="43" t="n">
        <f aca="false">I18-(I18/100*30)</f>
        <v>585.2</v>
      </c>
      <c r="K18" s="44" t="s">
        <v>68</v>
      </c>
      <c r="L18" s="14"/>
    </row>
    <row r="19" customFormat="false" ht="138.75" hidden="false" customHeight="true" outlineLevel="0" collapsed="false">
      <c r="A19" s="17" t="n">
        <v>15</v>
      </c>
      <c r="B19" s="41"/>
      <c r="C19" s="45" t="s">
        <v>69</v>
      </c>
      <c r="D19" s="11" t="s">
        <v>70</v>
      </c>
      <c r="E19" s="11" t="s">
        <v>71</v>
      </c>
      <c r="F19" s="11" t="n">
        <v>2025</v>
      </c>
      <c r="G19" s="11" t="n">
        <v>84</v>
      </c>
      <c r="H19" s="11" t="s">
        <v>17</v>
      </c>
      <c r="I19" s="43"/>
      <c r="J19" s="43" t="n">
        <v>686</v>
      </c>
      <c r="K19" s="46" t="s">
        <v>72</v>
      </c>
      <c r="L19" s="14"/>
    </row>
    <row r="20" customFormat="false" ht="139.5" hidden="false" customHeight="true" outlineLevel="0" collapsed="false">
      <c r="A20" s="17" t="n">
        <v>16</v>
      </c>
      <c r="B20" s="41"/>
      <c r="C20" s="47" t="s">
        <v>73</v>
      </c>
      <c r="D20" s="11" t="s">
        <v>74</v>
      </c>
      <c r="E20" s="11" t="s">
        <v>75</v>
      </c>
      <c r="F20" s="11" t="n">
        <v>2023</v>
      </c>
      <c r="G20" s="11" t="n">
        <v>76</v>
      </c>
      <c r="H20" s="11" t="s">
        <v>17</v>
      </c>
      <c r="I20" s="43" t="n">
        <v>836</v>
      </c>
      <c r="J20" s="43" t="n">
        <f aca="false">I20-(I20/100*30)</f>
        <v>585.2</v>
      </c>
      <c r="K20" s="44" t="s">
        <v>76</v>
      </c>
      <c r="L20" s="14"/>
    </row>
    <row r="21" customFormat="false" ht="136.5" hidden="false" customHeight="true" outlineLevel="0" collapsed="false">
      <c r="A21" s="17" t="n">
        <v>17</v>
      </c>
      <c r="B21" s="41"/>
      <c r="C21" s="47" t="s">
        <v>77</v>
      </c>
      <c r="D21" s="11" t="s">
        <v>74</v>
      </c>
      <c r="E21" s="11" t="s">
        <v>78</v>
      </c>
      <c r="F21" s="11" t="n">
        <v>2023</v>
      </c>
      <c r="G21" s="11" t="n">
        <v>76</v>
      </c>
      <c r="H21" s="11" t="s">
        <v>17</v>
      </c>
      <c r="I21" s="43" t="n">
        <v>836</v>
      </c>
      <c r="J21" s="43" t="n">
        <f aca="false">I21-(I21/100*30)</f>
        <v>585.2</v>
      </c>
      <c r="K21" s="44" t="s">
        <v>77</v>
      </c>
      <c r="L21" s="14"/>
    </row>
    <row r="22" customFormat="false" ht="150" hidden="false" customHeight="true" outlineLevel="0" collapsed="false">
      <c r="A22" s="17" t="n">
        <v>18</v>
      </c>
      <c r="B22" s="41"/>
      <c r="C22" s="48" t="s">
        <v>79</v>
      </c>
      <c r="D22" s="11" t="s">
        <v>52</v>
      </c>
      <c r="E22" s="11" t="s">
        <v>80</v>
      </c>
      <c r="F22" s="11" t="n">
        <v>2023</v>
      </c>
      <c r="G22" s="11" t="n">
        <v>186</v>
      </c>
      <c r="H22" s="11" t="s">
        <v>17</v>
      </c>
      <c r="I22" s="43" t="n">
        <v>1160.5</v>
      </c>
      <c r="J22" s="43" t="n">
        <v>1078</v>
      </c>
      <c r="K22" s="44" t="s">
        <v>81</v>
      </c>
      <c r="L22" s="14"/>
    </row>
    <row r="23" customFormat="false" ht="168" hidden="false" customHeight="true" outlineLevel="0" collapsed="false">
      <c r="A23" s="17" t="n">
        <v>19</v>
      </c>
      <c r="B23" s="41"/>
      <c r="C23" s="48" t="s">
        <v>82</v>
      </c>
      <c r="D23" s="11" t="s">
        <v>83</v>
      </c>
      <c r="E23" s="11" t="s">
        <v>84</v>
      </c>
      <c r="F23" s="11" t="n">
        <v>2024</v>
      </c>
      <c r="G23" s="11" t="n">
        <v>116</v>
      </c>
      <c r="H23" s="11" t="s">
        <v>17</v>
      </c>
      <c r="I23" s="43" t="n">
        <v>1160.5</v>
      </c>
      <c r="J23" s="43" t="n">
        <f aca="false">I23-(I23/100*30)</f>
        <v>812.35</v>
      </c>
      <c r="K23" s="33" t="s">
        <v>85</v>
      </c>
      <c r="L23" s="14"/>
    </row>
    <row r="24" customFormat="false" ht="144" hidden="false" customHeight="true" outlineLevel="0" collapsed="false">
      <c r="A24" s="17" t="n">
        <v>20</v>
      </c>
      <c r="B24" s="41"/>
      <c r="C24" s="47" t="s">
        <v>86</v>
      </c>
      <c r="D24" s="11" t="s">
        <v>87</v>
      </c>
      <c r="E24" s="11" t="s">
        <v>88</v>
      </c>
      <c r="F24" s="11" t="n">
        <v>2023</v>
      </c>
      <c r="G24" s="11" t="n">
        <v>80</v>
      </c>
      <c r="H24" s="11" t="s">
        <v>17</v>
      </c>
      <c r="I24" s="43" t="n">
        <v>836</v>
      </c>
      <c r="J24" s="43" t="n">
        <f aca="false">I24-(I24/100*30)</f>
        <v>585.2</v>
      </c>
      <c r="K24" s="44" t="s">
        <v>89</v>
      </c>
      <c r="L24" s="14"/>
    </row>
    <row r="25" customFormat="false" ht="141" hidden="false" customHeight="true" outlineLevel="0" collapsed="false">
      <c r="A25" s="17" t="n">
        <v>21</v>
      </c>
      <c r="B25" s="41"/>
      <c r="C25" s="48" t="s">
        <v>90</v>
      </c>
      <c r="D25" s="11" t="s">
        <v>91</v>
      </c>
      <c r="E25" s="11" t="s">
        <v>92</v>
      </c>
      <c r="F25" s="11" t="n">
        <v>2023</v>
      </c>
      <c r="G25" s="11" t="n">
        <v>54</v>
      </c>
      <c r="H25" s="11" t="s">
        <v>17</v>
      </c>
      <c r="I25" s="43" t="n">
        <v>836</v>
      </c>
      <c r="J25" s="43" t="n">
        <f aca="false">I25-(I25/100*30)</f>
        <v>585.2</v>
      </c>
      <c r="K25" s="44" t="s">
        <v>90</v>
      </c>
      <c r="L25" s="14"/>
    </row>
    <row r="26" customFormat="false" ht="121.5" hidden="false" customHeight="true" outlineLevel="0" collapsed="false">
      <c r="A26" s="17" t="n">
        <v>22</v>
      </c>
      <c r="B26" s="41"/>
      <c r="C26" s="48" t="s">
        <v>93</v>
      </c>
      <c r="D26" s="11" t="s">
        <v>94</v>
      </c>
      <c r="E26" s="11" t="s">
        <v>95</v>
      </c>
      <c r="F26" s="11" t="n">
        <v>2023</v>
      </c>
      <c r="G26" s="11" t="n">
        <v>60</v>
      </c>
      <c r="H26" s="11" t="s">
        <v>17</v>
      </c>
      <c r="I26" s="43" t="n">
        <v>836</v>
      </c>
      <c r="J26" s="43" t="n">
        <f aca="false">I26-(I26/100*30)</f>
        <v>585.2</v>
      </c>
      <c r="K26" s="44" t="s">
        <v>93</v>
      </c>
      <c r="L26" s="14"/>
    </row>
    <row r="27" customFormat="false" ht="124.5" hidden="false" customHeight="true" outlineLevel="0" collapsed="false">
      <c r="A27" s="17" t="n">
        <v>23</v>
      </c>
      <c r="B27" s="41"/>
      <c r="C27" s="48" t="s">
        <v>96</v>
      </c>
      <c r="D27" s="11" t="s">
        <v>97</v>
      </c>
      <c r="E27" s="11" t="s">
        <v>98</v>
      </c>
      <c r="F27" s="11" t="n">
        <v>2020</v>
      </c>
      <c r="G27" s="11" t="n">
        <v>32</v>
      </c>
      <c r="H27" s="11" t="s">
        <v>17</v>
      </c>
      <c r="I27" s="43" t="n">
        <v>420</v>
      </c>
      <c r="J27" s="43" t="n">
        <f aca="false">I27-(I27/100*30)</f>
        <v>294</v>
      </c>
      <c r="K27" s="44" t="s">
        <v>99</v>
      </c>
      <c r="L27" s="14"/>
    </row>
    <row r="28" customFormat="false" ht="103.5" hidden="false" customHeight="true" outlineLevel="0" collapsed="false">
      <c r="A28" s="17" t="n">
        <v>24</v>
      </c>
      <c r="B28" s="41"/>
      <c r="C28" s="48" t="s">
        <v>100</v>
      </c>
      <c r="D28" s="11" t="s">
        <v>101</v>
      </c>
      <c r="E28" s="11" t="s">
        <v>102</v>
      </c>
      <c r="F28" s="11" t="n">
        <v>2017</v>
      </c>
      <c r="G28" s="11" t="n">
        <v>10</v>
      </c>
      <c r="H28" s="11" t="s">
        <v>17</v>
      </c>
      <c r="I28" s="43" t="n">
        <v>560</v>
      </c>
      <c r="J28" s="43" t="n">
        <f aca="false">I28-(I28/100*30)</f>
        <v>392</v>
      </c>
      <c r="K28" s="44" t="s">
        <v>103</v>
      </c>
      <c r="L28" s="14"/>
    </row>
    <row r="29" customFormat="false" ht="98.25" hidden="false" customHeight="true" outlineLevel="0" collapsed="false">
      <c r="A29" s="17" t="n">
        <v>25</v>
      </c>
      <c r="B29" s="41"/>
      <c r="C29" s="48" t="s">
        <v>104</v>
      </c>
      <c r="D29" s="11" t="s">
        <v>105</v>
      </c>
      <c r="E29" s="11" t="s">
        <v>106</v>
      </c>
      <c r="F29" s="11" t="n">
        <v>2018</v>
      </c>
      <c r="G29" s="11" t="n">
        <v>10</v>
      </c>
      <c r="H29" s="11" t="s">
        <v>17</v>
      </c>
      <c r="I29" s="43" t="n">
        <v>560</v>
      </c>
      <c r="J29" s="43" t="n">
        <f aca="false">I29-(I29/100*30)</f>
        <v>392</v>
      </c>
      <c r="K29" s="44" t="s">
        <v>107</v>
      </c>
      <c r="L29" s="14"/>
    </row>
    <row r="30" customFormat="false" ht="97.5" hidden="false" customHeight="true" outlineLevel="0" collapsed="false">
      <c r="A30" s="17" t="n">
        <v>26</v>
      </c>
      <c r="B30" s="41"/>
      <c r="C30" s="48" t="s">
        <v>108</v>
      </c>
      <c r="D30" s="11" t="s">
        <v>105</v>
      </c>
      <c r="E30" s="11" t="s">
        <v>109</v>
      </c>
      <c r="F30" s="11" t="n">
        <v>2018</v>
      </c>
      <c r="G30" s="11" t="n">
        <v>10</v>
      </c>
      <c r="H30" s="11" t="s">
        <v>17</v>
      </c>
      <c r="I30" s="43" t="n">
        <v>560</v>
      </c>
      <c r="J30" s="43" t="n">
        <f aca="false">I30-(I30/100*30)</f>
        <v>392</v>
      </c>
      <c r="K30" s="44" t="s">
        <v>110</v>
      </c>
      <c r="L30" s="14"/>
    </row>
    <row r="31" customFormat="false" ht="121.5" hidden="false" customHeight="true" outlineLevel="0" collapsed="false">
      <c r="A31" s="17" t="n">
        <v>27</v>
      </c>
      <c r="B31" s="41"/>
      <c r="C31" s="48" t="s">
        <v>111</v>
      </c>
      <c r="D31" s="11" t="s">
        <v>112</v>
      </c>
      <c r="E31" s="11" t="s">
        <v>113</v>
      </c>
      <c r="F31" s="11" t="n">
        <v>2024</v>
      </c>
      <c r="G31" s="11" t="n">
        <v>30</v>
      </c>
      <c r="H31" s="11" t="s">
        <v>17</v>
      </c>
      <c r="I31" s="43" t="n">
        <v>560</v>
      </c>
      <c r="J31" s="43" t="n">
        <f aca="false">I31-(I31/100*30)</f>
        <v>392</v>
      </c>
      <c r="K31" s="44" t="s">
        <v>111</v>
      </c>
      <c r="L31" s="14"/>
    </row>
    <row r="32" customFormat="false" ht="121.5" hidden="false" customHeight="true" outlineLevel="0" collapsed="false">
      <c r="A32" s="17" t="n">
        <v>28</v>
      </c>
      <c r="B32" s="41"/>
      <c r="C32" s="48" t="s">
        <v>114</v>
      </c>
      <c r="D32" s="11" t="s">
        <v>112</v>
      </c>
      <c r="E32" s="11" t="s">
        <v>115</v>
      </c>
      <c r="F32" s="11" t="n">
        <v>2024</v>
      </c>
      <c r="G32" s="11" t="n">
        <v>30</v>
      </c>
      <c r="H32" s="11" t="s">
        <v>17</v>
      </c>
      <c r="I32" s="43" t="n">
        <v>560</v>
      </c>
      <c r="J32" s="43" t="n">
        <f aca="false">I32-(I32/100*30)</f>
        <v>392</v>
      </c>
      <c r="K32" s="44" t="s">
        <v>114</v>
      </c>
      <c r="L32" s="14"/>
    </row>
    <row r="33" customFormat="false" ht="120" hidden="false" customHeight="true" outlineLevel="0" collapsed="false">
      <c r="A33" s="17" t="n">
        <v>29</v>
      </c>
      <c r="B33" s="41"/>
      <c r="C33" s="48" t="s">
        <v>116</v>
      </c>
      <c r="D33" s="11" t="s">
        <v>112</v>
      </c>
      <c r="E33" s="11" t="s">
        <v>117</v>
      </c>
      <c r="F33" s="11" t="n">
        <v>2017</v>
      </c>
      <c r="G33" s="11" t="n">
        <v>30</v>
      </c>
      <c r="H33" s="11" t="s">
        <v>17</v>
      </c>
      <c r="I33" s="43" t="n">
        <v>560</v>
      </c>
      <c r="J33" s="43" t="n">
        <f aca="false">I33-(I33/100*30)</f>
        <v>392</v>
      </c>
      <c r="K33" s="44" t="s">
        <v>118</v>
      </c>
      <c r="L33" s="14"/>
    </row>
    <row r="34" customFormat="false" ht="111" hidden="false" customHeight="true" outlineLevel="0" collapsed="false">
      <c r="A34" s="17" t="n">
        <v>30</v>
      </c>
      <c r="B34" s="41"/>
      <c r="C34" s="48" t="s">
        <v>119</v>
      </c>
      <c r="D34" s="11" t="s">
        <v>120</v>
      </c>
      <c r="E34" s="11" t="s">
        <v>121</v>
      </c>
      <c r="F34" s="11" t="n">
        <v>2019</v>
      </c>
      <c r="G34" s="11" t="n">
        <v>46</v>
      </c>
      <c r="H34" s="11" t="s">
        <v>17</v>
      </c>
      <c r="I34" s="43" t="n">
        <v>814</v>
      </c>
      <c r="J34" s="43" t="n">
        <f aca="false">I34-(I34/100*30)</f>
        <v>569.8</v>
      </c>
      <c r="K34" s="44" t="s">
        <v>119</v>
      </c>
      <c r="L34" s="14"/>
    </row>
    <row r="35" customFormat="false" ht="117" hidden="false" customHeight="true" outlineLevel="0" collapsed="false">
      <c r="A35" s="17" t="n">
        <v>31</v>
      </c>
      <c r="B35" s="41"/>
      <c r="C35" s="48" t="s">
        <v>122</v>
      </c>
      <c r="D35" s="25" t="s">
        <v>120</v>
      </c>
      <c r="E35" s="11" t="s">
        <v>123</v>
      </c>
      <c r="F35" s="11" t="n">
        <v>2021</v>
      </c>
      <c r="G35" s="11" t="n">
        <v>64</v>
      </c>
      <c r="H35" s="11" t="s">
        <v>17</v>
      </c>
      <c r="I35" s="43" t="n">
        <v>814</v>
      </c>
      <c r="J35" s="43" t="n">
        <f aca="false">I35-(I35/100*30)</f>
        <v>569.8</v>
      </c>
      <c r="K35" s="44" t="s">
        <v>122</v>
      </c>
      <c r="L35" s="14"/>
    </row>
    <row r="36" customFormat="false" ht="122.25" hidden="false" customHeight="true" outlineLevel="0" collapsed="false">
      <c r="A36" s="49" t="n">
        <v>32</v>
      </c>
      <c r="B36" s="50"/>
      <c r="C36" s="51" t="s">
        <v>124</v>
      </c>
      <c r="D36" s="25" t="s">
        <v>125</v>
      </c>
      <c r="E36" s="52" t="s">
        <v>126</v>
      </c>
      <c r="F36" s="52" t="n">
        <v>2024</v>
      </c>
      <c r="G36" s="52" t="n">
        <v>48</v>
      </c>
      <c r="H36" s="52" t="s">
        <v>17</v>
      </c>
      <c r="I36" s="53" t="n">
        <v>814</v>
      </c>
      <c r="J36" s="53" t="n">
        <f aca="false">I36-(I36/100*30)</f>
        <v>569.8</v>
      </c>
      <c r="K36" s="54" t="s">
        <v>127</v>
      </c>
      <c r="L36" s="55"/>
    </row>
    <row r="37" customFormat="false" ht="25.5" hidden="false" customHeight="true" outlineLevel="0" collapsed="false">
      <c r="A37" s="56" t="s">
        <v>128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customFormat="false" ht="130.5" hidden="false" customHeight="true" outlineLevel="0" collapsed="false">
      <c r="A38" s="27" t="n">
        <v>33</v>
      </c>
      <c r="B38" s="35"/>
      <c r="C38" s="48" t="s">
        <v>129</v>
      </c>
      <c r="D38" s="57" t="s">
        <v>130</v>
      </c>
      <c r="E38" s="58" t="s">
        <v>131</v>
      </c>
      <c r="F38" s="58" t="n">
        <v>2025</v>
      </c>
      <c r="G38" s="58" t="n">
        <v>48</v>
      </c>
      <c r="H38" s="58" t="s">
        <v>132</v>
      </c>
      <c r="I38" s="27"/>
      <c r="J38" s="58" t="n">
        <v>294</v>
      </c>
      <c r="K38" s="59" t="s">
        <v>133</v>
      </c>
      <c r="L38" s="60"/>
    </row>
    <row r="39" customFormat="false" ht="122.25" hidden="false" customHeight="true" outlineLevel="0" collapsed="false">
      <c r="A39" s="17" t="n">
        <v>34</v>
      </c>
      <c r="B39" s="41"/>
      <c r="C39" s="61" t="s">
        <v>134</v>
      </c>
      <c r="D39" s="62" t="s">
        <v>130</v>
      </c>
      <c r="E39" s="17" t="s">
        <v>135</v>
      </c>
      <c r="F39" s="17" t="n">
        <v>2025</v>
      </c>
      <c r="G39" s="17" t="n">
        <v>60</v>
      </c>
      <c r="H39" s="17" t="s">
        <v>132</v>
      </c>
      <c r="I39" s="21"/>
      <c r="J39" s="17" t="n">
        <v>320</v>
      </c>
      <c r="K39" s="63" t="s">
        <v>136</v>
      </c>
      <c r="L39" s="64"/>
    </row>
    <row r="40" customFormat="false" ht="133.5" hidden="false" customHeight="true" outlineLevel="0" collapsed="false">
      <c r="A40" s="65" t="n">
        <v>35</v>
      </c>
      <c r="B40" s="50"/>
      <c r="C40" s="66" t="s">
        <v>137</v>
      </c>
      <c r="D40" s="67" t="s">
        <v>138</v>
      </c>
      <c r="E40" s="67" t="s">
        <v>139</v>
      </c>
      <c r="F40" s="67" t="n">
        <v>2024</v>
      </c>
      <c r="G40" s="67" t="n">
        <v>4</v>
      </c>
      <c r="H40" s="67" t="s">
        <v>132</v>
      </c>
      <c r="I40" s="68"/>
      <c r="J40" s="53" t="n">
        <v>194</v>
      </c>
      <c r="K40" s="69" t="s">
        <v>140</v>
      </c>
      <c r="L40" s="64"/>
    </row>
    <row r="41" customFormat="false" ht="141" hidden="false" customHeight="true" outlineLevel="0" collapsed="false">
      <c r="A41" s="17" t="n">
        <v>36</v>
      </c>
      <c r="B41" s="41"/>
      <c r="C41" s="47" t="s">
        <v>141</v>
      </c>
      <c r="D41" s="9" t="s">
        <v>138</v>
      </c>
      <c r="E41" s="9" t="s">
        <v>142</v>
      </c>
      <c r="F41" s="9" t="n">
        <v>2024</v>
      </c>
      <c r="G41" s="9" t="n">
        <v>4</v>
      </c>
      <c r="H41" s="9" t="s">
        <v>132</v>
      </c>
      <c r="I41" s="70"/>
      <c r="J41" s="70" t="n">
        <v>194</v>
      </c>
      <c r="K41" s="71" t="s">
        <v>143</v>
      </c>
      <c r="L41" s="64"/>
    </row>
    <row r="42" customFormat="false" ht="122.25" hidden="false" customHeight="true" outlineLevel="0" collapsed="false">
      <c r="A42" s="17" t="n">
        <v>37</v>
      </c>
      <c r="B42" s="41"/>
      <c r="C42" s="47" t="s">
        <v>144</v>
      </c>
      <c r="D42" s="9" t="s">
        <v>145</v>
      </c>
      <c r="E42" s="9" t="s">
        <v>146</v>
      </c>
      <c r="F42" s="9" t="n">
        <v>2024</v>
      </c>
      <c r="G42" s="9" t="n">
        <v>32</v>
      </c>
      <c r="H42" s="9" t="s">
        <v>132</v>
      </c>
      <c r="I42" s="14"/>
      <c r="J42" s="43" t="n">
        <v>294</v>
      </c>
      <c r="K42" s="71" t="s">
        <v>147</v>
      </c>
      <c r="L42" s="14"/>
    </row>
    <row r="43" customFormat="false" ht="139.5" hidden="false" customHeight="true" outlineLevel="0" collapsed="false">
      <c r="A43" s="17" t="n">
        <v>38</v>
      </c>
      <c r="B43" s="41"/>
      <c r="C43" s="47" t="s">
        <v>148</v>
      </c>
      <c r="D43" s="9" t="s">
        <v>149</v>
      </c>
      <c r="E43" s="9" t="s">
        <v>150</v>
      </c>
      <c r="F43" s="9" t="n">
        <v>2024</v>
      </c>
      <c r="G43" s="9" t="n">
        <v>16</v>
      </c>
      <c r="H43" s="9" t="s">
        <v>132</v>
      </c>
      <c r="I43" s="14"/>
      <c r="J43" s="43" t="n">
        <v>180</v>
      </c>
      <c r="K43" s="71" t="s">
        <v>151</v>
      </c>
      <c r="L43" s="60"/>
    </row>
    <row r="44" customFormat="false" ht="149.25" hidden="false" customHeight="true" outlineLevel="0" collapsed="false">
      <c r="A44" s="17" t="n">
        <v>39</v>
      </c>
      <c r="B44" s="41"/>
      <c r="C44" s="47" t="s">
        <v>152</v>
      </c>
      <c r="D44" s="9" t="s">
        <v>149</v>
      </c>
      <c r="E44" s="9" t="s">
        <v>153</v>
      </c>
      <c r="F44" s="9" t="n">
        <v>2024</v>
      </c>
      <c r="G44" s="9" t="n">
        <v>16</v>
      </c>
      <c r="H44" s="9" t="s">
        <v>132</v>
      </c>
      <c r="I44" s="14"/>
      <c r="J44" s="43" t="n">
        <v>180</v>
      </c>
      <c r="K44" s="71" t="s">
        <v>154</v>
      </c>
      <c r="L44" s="60"/>
    </row>
    <row r="45" customFormat="false" ht="28.5" hidden="false" customHeight="true" outlineLevel="0" collapsed="false">
      <c r="A45" s="72" t="s">
        <v>155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</row>
    <row r="46" customFormat="false" ht="117.75" hidden="false" customHeight="true" outlineLevel="0" collapsed="false">
      <c r="A46" s="73" t="n">
        <v>40</v>
      </c>
      <c r="B46" s="74"/>
      <c r="C46" s="48" t="s">
        <v>156</v>
      </c>
      <c r="D46" s="57" t="s">
        <v>149</v>
      </c>
      <c r="E46" s="31" t="s">
        <v>157</v>
      </c>
      <c r="F46" s="20" t="n">
        <v>2024</v>
      </c>
      <c r="G46" s="31" t="n">
        <v>16</v>
      </c>
      <c r="H46" s="31" t="s">
        <v>132</v>
      </c>
      <c r="I46" s="37" t="n">
        <v>220</v>
      </c>
      <c r="J46" s="37" t="n">
        <f aca="false">I46-(I46/100*30)</f>
        <v>154</v>
      </c>
      <c r="K46" s="38" t="s">
        <v>158</v>
      </c>
      <c r="L46" s="14"/>
    </row>
    <row r="47" customFormat="false" ht="120.75" hidden="false" customHeight="true" outlineLevel="0" collapsed="false">
      <c r="A47" s="75" t="n">
        <v>41</v>
      </c>
      <c r="B47" s="76"/>
      <c r="C47" s="48" t="s">
        <v>159</v>
      </c>
      <c r="D47" s="11" t="s">
        <v>149</v>
      </c>
      <c r="E47" s="11" t="s">
        <v>160</v>
      </c>
      <c r="F47" s="11" t="n">
        <v>2024</v>
      </c>
      <c r="G47" s="11" t="n">
        <v>16</v>
      </c>
      <c r="H47" s="11" t="s">
        <v>132</v>
      </c>
      <c r="I47" s="43" t="n">
        <v>220</v>
      </c>
      <c r="J47" s="43" t="n">
        <f aca="false">I47-(I47/100*30)</f>
        <v>154</v>
      </c>
      <c r="K47" s="44" t="s">
        <v>161</v>
      </c>
      <c r="L47" s="14"/>
    </row>
    <row r="48" customFormat="false" ht="114" hidden="false" customHeight="true" outlineLevel="0" collapsed="false">
      <c r="A48" s="75" t="n">
        <v>42</v>
      </c>
      <c r="B48" s="77"/>
      <c r="C48" s="48" t="s">
        <v>162</v>
      </c>
      <c r="D48" s="11" t="s">
        <v>149</v>
      </c>
      <c r="E48" s="11" t="s">
        <v>163</v>
      </c>
      <c r="F48" s="11" t="n">
        <v>2024</v>
      </c>
      <c r="G48" s="11" t="n">
        <v>16</v>
      </c>
      <c r="H48" s="11" t="s">
        <v>132</v>
      </c>
      <c r="I48" s="43" t="n">
        <v>220</v>
      </c>
      <c r="J48" s="43" t="n">
        <f aca="false">I48-(I48/100*30)</f>
        <v>154</v>
      </c>
      <c r="K48" s="44" t="s">
        <v>164</v>
      </c>
      <c r="L48" s="14"/>
    </row>
    <row r="49" customFormat="false" ht="131.25" hidden="false" customHeight="true" outlineLevel="0" collapsed="false">
      <c r="A49" s="75" t="n">
        <v>43</v>
      </c>
      <c r="B49" s="3"/>
      <c r="C49" s="48" t="s">
        <v>165</v>
      </c>
      <c r="D49" s="9" t="s">
        <v>149</v>
      </c>
      <c r="E49" s="9" t="s">
        <v>166</v>
      </c>
      <c r="F49" s="9" t="n">
        <v>2024</v>
      </c>
      <c r="G49" s="9" t="n">
        <v>16</v>
      </c>
      <c r="H49" s="9" t="s">
        <v>132</v>
      </c>
      <c r="I49" s="43" t="n">
        <v>220</v>
      </c>
      <c r="J49" s="43" t="n">
        <f aca="false">I49-(I49/100*30)</f>
        <v>154</v>
      </c>
      <c r="K49" s="44" t="s">
        <v>167</v>
      </c>
      <c r="L49" s="14"/>
    </row>
    <row r="50" customFormat="false" ht="125.25" hidden="false" customHeight="true" outlineLevel="0" collapsed="false">
      <c r="A50" s="75" t="n">
        <v>44</v>
      </c>
      <c r="B50" s="3"/>
      <c r="C50" s="47" t="s">
        <v>168</v>
      </c>
      <c r="D50" s="9" t="s">
        <v>149</v>
      </c>
      <c r="E50" s="9" t="s">
        <v>169</v>
      </c>
      <c r="F50" s="9" t="n">
        <v>2024</v>
      </c>
      <c r="G50" s="9" t="n">
        <v>16</v>
      </c>
      <c r="H50" s="9" t="s">
        <v>132</v>
      </c>
      <c r="I50" s="14"/>
      <c r="J50" s="43" t="n">
        <v>180</v>
      </c>
      <c r="K50" s="33" t="s">
        <v>170</v>
      </c>
      <c r="L50" s="14"/>
    </row>
    <row r="51" customFormat="false" ht="111.75" hidden="false" customHeight="true" outlineLevel="0" collapsed="false">
      <c r="A51" s="75" t="n">
        <v>45</v>
      </c>
      <c r="B51" s="78"/>
      <c r="C51" s="48" t="s">
        <v>171</v>
      </c>
      <c r="D51" s="9" t="s">
        <v>172</v>
      </c>
      <c r="E51" s="79" t="s">
        <v>173</v>
      </c>
      <c r="F51" s="9" t="n">
        <v>2024</v>
      </c>
      <c r="G51" s="75" t="n">
        <v>1</v>
      </c>
      <c r="H51" s="75" t="s">
        <v>174</v>
      </c>
      <c r="I51" s="43" t="n">
        <v>132</v>
      </c>
      <c r="J51" s="43" t="n">
        <f aca="false">I51-(I51/100*30)</f>
        <v>92.4</v>
      </c>
      <c r="K51" s="44" t="s">
        <v>175</v>
      </c>
      <c r="L51" s="14"/>
    </row>
    <row r="52" customFormat="false" ht="96" hidden="false" customHeight="true" outlineLevel="0" collapsed="false">
      <c r="A52" s="75" t="n">
        <v>46</v>
      </c>
      <c r="B52" s="80"/>
      <c r="C52" s="48" t="s">
        <v>176</v>
      </c>
      <c r="D52" s="9" t="s">
        <v>172</v>
      </c>
      <c r="E52" s="79" t="s">
        <v>177</v>
      </c>
      <c r="F52" s="9" t="n">
        <v>2024</v>
      </c>
      <c r="G52" s="75" t="n">
        <v>1</v>
      </c>
      <c r="H52" s="75" t="s">
        <v>174</v>
      </c>
      <c r="I52" s="43" t="n">
        <v>132</v>
      </c>
      <c r="J52" s="43" t="n">
        <f aca="false">I52-(I52/100*30)</f>
        <v>92.4</v>
      </c>
      <c r="K52" s="44" t="s">
        <v>178</v>
      </c>
      <c r="L52" s="14"/>
    </row>
    <row r="53" customFormat="false" ht="99" hidden="false" customHeight="true" outlineLevel="0" collapsed="false">
      <c r="A53" s="75" t="n">
        <v>47</v>
      </c>
      <c r="B53" s="81"/>
      <c r="C53" s="48" t="s">
        <v>179</v>
      </c>
      <c r="D53" s="9" t="s">
        <v>172</v>
      </c>
      <c r="E53" s="79" t="s">
        <v>180</v>
      </c>
      <c r="F53" s="9" t="n">
        <v>2024</v>
      </c>
      <c r="G53" s="9" t="n">
        <v>1</v>
      </c>
      <c r="H53" s="75" t="s">
        <v>174</v>
      </c>
      <c r="I53" s="43" t="n">
        <v>132</v>
      </c>
      <c r="J53" s="43" t="n">
        <f aca="false">I53-(I53/100*30)</f>
        <v>92.4</v>
      </c>
      <c r="K53" s="44" t="s">
        <v>181</v>
      </c>
      <c r="L53" s="14"/>
    </row>
    <row r="54" customFormat="false" ht="102" hidden="false" customHeight="true" outlineLevel="0" collapsed="false">
      <c r="A54" s="75" t="n">
        <v>48</v>
      </c>
      <c r="B54" s="81"/>
      <c r="C54" s="48" t="s">
        <v>182</v>
      </c>
      <c r="D54" s="9" t="s">
        <v>172</v>
      </c>
      <c r="E54" s="79" t="s">
        <v>183</v>
      </c>
      <c r="F54" s="9" t="n">
        <v>2024</v>
      </c>
      <c r="G54" s="9" t="n">
        <v>1</v>
      </c>
      <c r="H54" s="9" t="s">
        <v>174</v>
      </c>
      <c r="I54" s="43" t="n">
        <v>132</v>
      </c>
      <c r="J54" s="43" t="n">
        <f aca="false">I54-(I54/100*30)</f>
        <v>92.4</v>
      </c>
      <c r="K54" s="44" t="s">
        <v>184</v>
      </c>
      <c r="L54" s="14"/>
    </row>
    <row r="55" customFormat="false" ht="95.25" hidden="false" customHeight="true" outlineLevel="0" collapsed="false">
      <c r="A55" s="75" t="n">
        <v>49</v>
      </c>
      <c r="B55" s="81"/>
      <c r="C55" s="48" t="s">
        <v>185</v>
      </c>
      <c r="D55" s="9" t="s">
        <v>172</v>
      </c>
      <c r="E55" s="79" t="s">
        <v>186</v>
      </c>
      <c r="F55" s="9" t="n">
        <v>2024</v>
      </c>
      <c r="G55" s="9" t="n">
        <v>1</v>
      </c>
      <c r="H55" s="9" t="s">
        <v>174</v>
      </c>
      <c r="I55" s="43" t="n">
        <v>132</v>
      </c>
      <c r="J55" s="43" t="n">
        <f aca="false">I55-(I55/100*30)</f>
        <v>92.4</v>
      </c>
      <c r="K55" s="44" t="s">
        <v>187</v>
      </c>
      <c r="L55" s="14"/>
    </row>
    <row r="56" customFormat="false" ht="99.75" hidden="false" customHeight="true" outlineLevel="0" collapsed="false">
      <c r="A56" s="82" t="n">
        <v>50</v>
      </c>
      <c r="B56" s="83"/>
      <c r="C56" s="51" t="s">
        <v>188</v>
      </c>
      <c r="D56" s="67" t="s">
        <v>172</v>
      </c>
      <c r="E56" s="84" t="s">
        <v>189</v>
      </c>
      <c r="F56" s="67" t="n">
        <v>2024</v>
      </c>
      <c r="G56" s="67" t="n">
        <v>1</v>
      </c>
      <c r="H56" s="67" t="s">
        <v>174</v>
      </c>
      <c r="I56" s="53" t="n">
        <v>132</v>
      </c>
      <c r="J56" s="53" t="n">
        <f aca="false">I56-(I56/100*30)</f>
        <v>92.4</v>
      </c>
      <c r="K56" s="54" t="s">
        <v>190</v>
      </c>
      <c r="L56" s="14"/>
    </row>
    <row r="57" s="20" customFormat="true" ht="36" hidden="false" customHeight="true" outlineLevel="0" collapsed="false">
      <c r="A57" s="85" t="s">
        <v>191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6"/>
    </row>
    <row r="58" s="20" customFormat="true" ht="131.25" hidden="false" customHeight="true" outlineLevel="0" collapsed="false">
      <c r="A58" s="20" t="n">
        <v>51</v>
      </c>
      <c r="C58" s="87" t="s">
        <v>192</v>
      </c>
      <c r="D58" s="20" t="s">
        <v>193</v>
      </c>
      <c r="E58" s="20" t="s">
        <v>194</v>
      </c>
      <c r="F58" s="20" t="n">
        <v>2025</v>
      </c>
      <c r="G58" s="20" t="n">
        <v>20</v>
      </c>
      <c r="H58" s="20" t="s">
        <v>132</v>
      </c>
      <c r="J58" s="20" t="n">
        <v>320</v>
      </c>
      <c r="K58" s="88" t="s">
        <v>195</v>
      </c>
      <c r="L58" s="9"/>
      <c r="M58" s="89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90"/>
      <c r="CM58" s="90"/>
      <c r="CN58" s="90"/>
      <c r="CO58" s="90"/>
      <c r="CP58" s="90"/>
      <c r="CQ58" s="90"/>
      <c r="CR58" s="90"/>
      <c r="CS58" s="90"/>
      <c r="CT58" s="90"/>
    </row>
    <row r="59" s="20" customFormat="true" ht="153.75" hidden="false" customHeight="true" outlineLevel="0" collapsed="false">
      <c r="A59" s="20" t="n">
        <v>52</v>
      </c>
      <c r="C59" s="87" t="s">
        <v>196</v>
      </c>
      <c r="D59" s="20" t="s">
        <v>193</v>
      </c>
      <c r="E59" s="20" t="s">
        <v>197</v>
      </c>
      <c r="F59" s="20" t="n">
        <v>2025</v>
      </c>
      <c r="G59" s="20" t="n">
        <v>20</v>
      </c>
      <c r="H59" s="20" t="s">
        <v>132</v>
      </c>
      <c r="J59" s="20" t="n">
        <v>320</v>
      </c>
      <c r="K59" s="88" t="s">
        <v>198</v>
      </c>
      <c r="L59" s="9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86"/>
    </row>
    <row r="60" s="15" customFormat="true" ht="153.75" hidden="false" customHeight="true" outlineLevel="0" collapsed="false">
      <c r="A60" s="20" t="n">
        <v>53</v>
      </c>
      <c r="B60" s="20"/>
      <c r="C60" s="91" t="s">
        <v>199</v>
      </c>
      <c r="D60" s="20" t="s">
        <v>130</v>
      </c>
      <c r="E60" s="20" t="s">
        <v>200</v>
      </c>
      <c r="F60" s="20" t="n">
        <v>2026</v>
      </c>
      <c r="G60" s="20" t="n">
        <v>56</v>
      </c>
      <c r="H60" s="20" t="s">
        <v>132</v>
      </c>
      <c r="I60" s="20"/>
      <c r="J60" s="20" t="n">
        <v>320</v>
      </c>
      <c r="K60" s="88" t="s">
        <v>201</v>
      </c>
      <c r="L60" s="9"/>
    </row>
    <row r="61" customFormat="false" ht="138" hidden="false" customHeight="true" outlineLevel="0" collapsed="false">
      <c r="A61" s="20" t="n">
        <v>54</v>
      </c>
      <c r="B61" s="20"/>
      <c r="C61" s="91" t="s">
        <v>202</v>
      </c>
      <c r="D61" s="20" t="s">
        <v>130</v>
      </c>
      <c r="E61" s="20" t="s">
        <v>203</v>
      </c>
      <c r="F61" s="20" t="n">
        <v>2026</v>
      </c>
      <c r="G61" s="20" t="n">
        <v>40</v>
      </c>
      <c r="H61" s="20" t="s">
        <v>132</v>
      </c>
      <c r="I61" s="20"/>
      <c r="J61" s="9" t="n">
        <v>320</v>
      </c>
      <c r="K61" s="88" t="s">
        <v>204</v>
      </c>
      <c r="L61" s="9"/>
    </row>
    <row r="62" s="75" customFormat="true" ht="135.75" hidden="false" customHeight="true" outlineLevel="0" collapsed="false">
      <c r="A62" s="20" t="n">
        <v>55</v>
      </c>
      <c r="B62" s="20"/>
      <c r="C62" s="92" t="s">
        <v>205</v>
      </c>
      <c r="D62" s="20" t="s">
        <v>206</v>
      </c>
      <c r="E62" s="93" t="s">
        <v>207</v>
      </c>
      <c r="F62" s="20" t="n">
        <v>2025</v>
      </c>
      <c r="G62" s="20" t="n">
        <v>72</v>
      </c>
      <c r="H62" s="20" t="s">
        <v>132</v>
      </c>
      <c r="I62" s="20"/>
      <c r="J62" s="37" t="n">
        <v>350</v>
      </c>
      <c r="K62" s="88" t="s">
        <v>208</v>
      </c>
      <c r="L62" s="1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5"/>
    </row>
    <row r="63" s="94" customFormat="true" ht="135.75" hidden="false" customHeight="true" outlineLevel="0" collapsed="false">
      <c r="A63" s="73" t="n">
        <v>56</v>
      </c>
      <c r="B63" s="96"/>
      <c r="C63" s="87" t="s">
        <v>209</v>
      </c>
      <c r="D63" s="20" t="s">
        <v>210</v>
      </c>
      <c r="E63" s="20" t="s">
        <v>211</v>
      </c>
      <c r="F63" s="20" t="n">
        <v>2025</v>
      </c>
      <c r="G63" s="20" t="n">
        <v>68</v>
      </c>
      <c r="H63" s="20" t="s">
        <v>132</v>
      </c>
      <c r="I63" s="20"/>
      <c r="J63" s="37" t="n">
        <v>294</v>
      </c>
      <c r="K63" s="88" t="s">
        <v>212</v>
      </c>
      <c r="L63" s="75"/>
    </row>
    <row r="64" s="94" customFormat="true" ht="135.75" hidden="false" customHeight="true" outlineLevel="0" collapsed="false">
      <c r="A64" s="75" t="n">
        <v>57</v>
      </c>
      <c r="B64" s="96"/>
      <c r="C64" s="97" t="s">
        <v>213</v>
      </c>
      <c r="D64" s="20" t="s">
        <v>214</v>
      </c>
      <c r="E64" s="98" t="s">
        <v>215</v>
      </c>
      <c r="F64" s="31" t="n">
        <v>2024</v>
      </c>
      <c r="G64" s="98" t="n">
        <v>64</v>
      </c>
      <c r="H64" s="98" t="s">
        <v>132</v>
      </c>
      <c r="I64" s="37" t="n">
        <v>748</v>
      </c>
      <c r="J64" s="37" t="n">
        <v>524</v>
      </c>
      <c r="K64" s="99" t="s">
        <v>216</v>
      </c>
      <c r="L64" s="75"/>
    </row>
    <row r="65" customFormat="false" ht="137.25" hidden="false" customHeight="true" outlineLevel="0" collapsed="false">
      <c r="A65" s="75" t="n">
        <v>58</v>
      </c>
      <c r="B65" s="96"/>
      <c r="C65" s="47" t="s">
        <v>217</v>
      </c>
      <c r="D65" s="100" t="s">
        <v>214</v>
      </c>
      <c r="E65" s="79" t="s">
        <v>218</v>
      </c>
      <c r="F65" s="79" t="n">
        <v>2024</v>
      </c>
      <c r="G65" s="79" t="n">
        <v>64</v>
      </c>
      <c r="H65" s="79" t="s">
        <v>132</v>
      </c>
      <c r="I65" s="79" t="n">
        <v>748</v>
      </c>
      <c r="J65" s="43" t="n">
        <v>524</v>
      </c>
      <c r="K65" s="26" t="s">
        <v>219</v>
      </c>
      <c r="L65" s="75"/>
    </row>
    <row r="66" customFormat="false" ht="117.75" hidden="false" customHeight="true" outlineLevel="0" collapsed="false">
      <c r="A66" s="75" t="n">
        <v>59</v>
      </c>
      <c r="B66" s="35"/>
      <c r="C66" s="87" t="s">
        <v>220</v>
      </c>
      <c r="D66" s="86" t="s">
        <v>206</v>
      </c>
      <c r="E66" s="101" t="s">
        <v>221</v>
      </c>
      <c r="F66" s="86" t="n">
        <v>2024</v>
      </c>
      <c r="G66" s="86" t="n">
        <v>32</v>
      </c>
      <c r="H66" s="86" t="s">
        <v>174</v>
      </c>
      <c r="I66" s="37" t="n">
        <v>220</v>
      </c>
      <c r="J66" s="37" t="n">
        <f aca="false">I66-(I66/100*30)</f>
        <v>154</v>
      </c>
      <c r="K66" s="38" t="s">
        <v>222</v>
      </c>
      <c r="L66" s="14"/>
    </row>
    <row r="67" customFormat="false" ht="117.75" hidden="false" customHeight="true" outlineLevel="0" collapsed="false">
      <c r="A67" s="102" t="n">
        <v>60</v>
      </c>
      <c r="B67" s="41"/>
      <c r="C67" s="47" t="s">
        <v>223</v>
      </c>
      <c r="D67" s="11" t="s">
        <v>224</v>
      </c>
      <c r="E67" s="11" t="s">
        <v>225</v>
      </c>
      <c r="F67" s="11" t="n">
        <v>2024</v>
      </c>
      <c r="G67" s="11" t="n">
        <v>23</v>
      </c>
      <c r="H67" s="11" t="s">
        <v>17</v>
      </c>
      <c r="I67" s="43" t="n">
        <v>495</v>
      </c>
      <c r="J67" s="43" t="n">
        <f aca="false">I67-(I67/100*30)</f>
        <v>346.5</v>
      </c>
      <c r="K67" s="44" t="s">
        <v>226</v>
      </c>
      <c r="L67" s="14"/>
    </row>
    <row r="68" customFormat="false" ht="117.75" hidden="false" customHeight="true" outlineLevel="0" collapsed="false">
      <c r="A68" s="102" t="n">
        <v>61</v>
      </c>
      <c r="B68" s="41"/>
      <c r="C68" s="47" t="s">
        <v>227</v>
      </c>
      <c r="D68" s="16" t="s">
        <v>228</v>
      </c>
      <c r="E68" s="103" t="s">
        <v>229</v>
      </c>
      <c r="F68" s="103" t="n">
        <v>2025</v>
      </c>
      <c r="G68" s="103" t="n">
        <v>32</v>
      </c>
      <c r="H68" s="16" t="s">
        <v>17</v>
      </c>
      <c r="I68" s="43"/>
      <c r="J68" s="43" t="n">
        <v>340</v>
      </c>
      <c r="K68" s="46" t="s">
        <v>227</v>
      </c>
      <c r="L68" s="14"/>
    </row>
    <row r="69" customFormat="false" ht="117.75" hidden="false" customHeight="true" outlineLevel="0" collapsed="false">
      <c r="A69" s="102" t="n">
        <v>62</v>
      </c>
      <c r="B69" s="41"/>
      <c r="C69" s="47" t="s">
        <v>230</v>
      </c>
      <c r="D69" s="16" t="s">
        <v>130</v>
      </c>
      <c r="E69" s="103" t="s">
        <v>231</v>
      </c>
      <c r="F69" s="103" t="n">
        <v>2025</v>
      </c>
      <c r="G69" s="103" t="n">
        <v>40</v>
      </c>
      <c r="H69" s="16" t="s">
        <v>132</v>
      </c>
      <c r="I69" s="43"/>
      <c r="J69" s="43" t="n">
        <v>320</v>
      </c>
      <c r="K69" s="46" t="s">
        <v>232</v>
      </c>
      <c r="L69" s="14"/>
    </row>
    <row r="70" customFormat="false" ht="112.5" hidden="false" customHeight="true" outlineLevel="0" collapsed="false">
      <c r="A70" s="17" t="n">
        <v>63</v>
      </c>
      <c r="B70" s="41"/>
      <c r="C70" s="47" t="s">
        <v>233</v>
      </c>
      <c r="D70" s="16" t="s">
        <v>130</v>
      </c>
      <c r="E70" s="16" t="s">
        <v>234</v>
      </c>
      <c r="F70" s="16" t="n">
        <v>2024</v>
      </c>
      <c r="G70" s="16" t="n">
        <v>56</v>
      </c>
      <c r="H70" s="16" t="s">
        <v>132</v>
      </c>
      <c r="I70" s="43" t="n">
        <v>352</v>
      </c>
      <c r="J70" s="43" t="n">
        <v>320</v>
      </c>
      <c r="K70" s="44" t="s">
        <v>232</v>
      </c>
      <c r="L70" s="14"/>
    </row>
    <row r="71" customFormat="false" ht="114.75" hidden="false" customHeight="true" outlineLevel="0" collapsed="false">
      <c r="A71" s="17" t="n">
        <v>64</v>
      </c>
      <c r="B71" s="41"/>
      <c r="C71" s="47" t="s">
        <v>235</v>
      </c>
      <c r="D71" s="16" t="s">
        <v>206</v>
      </c>
      <c r="E71" s="16" t="s">
        <v>236</v>
      </c>
      <c r="F71" s="16" t="n">
        <v>2023</v>
      </c>
      <c r="G71" s="16" t="n">
        <v>20</v>
      </c>
      <c r="H71" s="16" t="s">
        <v>132</v>
      </c>
      <c r="I71" s="43" t="n">
        <v>220</v>
      </c>
      <c r="J71" s="43" t="n">
        <v>194</v>
      </c>
      <c r="K71" s="44" t="s">
        <v>237</v>
      </c>
      <c r="L71" s="14"/>
    </row>
    <row r="72" customFormat="false" ht="120" hidden="false" customHeight="true" outlineLevel="0" collapsed="false">
      <c r="A72" s="17" t="n">
        <v>65</v>
      </c>
      <c r="B72" s="41"/>
      <c r="C72" s="47" t="s">
        <v>238</v>
      </c>
      <c r="D72" s="16" t="s">
        <v>206</v>
      </c>
      <c r="E72" s="16" t="s">
        <v>239</v>
      </c>
      <c r="F72" s="16" t="n">
        <v>2023</v>
      </c>
      <c r="G72" s="16" t="n">
        <v>20</v>
      </c>
      <c r="H72" s="16" t="s">
        <v>132</v>
      </c>
      <c r="I72" s="43" t="n">
        <v>220</v>
      </c>
      <c r="J72" s="43" t="n">
        <v>194</v>
      </c>
      <c r="K72" s="44" t="s">
        <v>240</v>
      </c>
      <c r="L72" s="14"/>
    </row>
    <row r="73" customFormat="false" ht="123.75" hidden="false" customHeight="true" outlineLevel="0" collapsed="false">
      <c r="A73" s="17" t="n">
        <v>66</v>
      </c>
      <c r="B73" s="41"/>
      <c r="C73" s="47" t="s">
        <v>241</v>
      </c>
      <c r="D73" s="16" t="s">
        <v>206</v>
      </c>
      <c r="E73" s="16" t="s">
        <v>242</v>
      </c>
      <c r="F73" s="16" t="n">
        <v>2023</v>
      </c>
      <c r="G73" s="16" t="n">
        <v>20</v>
      </c>
      <c r="H73" s="16" t="s">
        <v>132</v>
      </c>
      <c r="I73" s="43" t="n">
        <v>220</v>
      </c>
      <c r="J73" s="43" t="n">
        <v>194</v>
      </c>
      <c r="K73" s="44" t="s">
        <v>243</v>
      </c>
      <c r="L73" s="14"/>
    </row>
    <row r="74" customFormat="false" ht="126" hidden="false" customHeight="true" outlineLevel="0" collapsed="false">
      <c r="A74" s="17" t="n">
        <v>67</v>
      </c>
      <c r="B74" s="41"/>
      <c r="C74" s="47" t="s">
        <v>244</v>
      </c>
      <c r="D74" s="16" t="s">
        <v>206</v>
      </c>
      <c r="E74" s="16" t="s">
        <v>245</v>
      </c>
      <c r="F74" s="16" t="n">
        <v>2023</v>
      </c>
      <c r="G74" s="16" t="n">
        <v>20</v>
      </c>
      <c r="H74" s="16" t="s">
        <v>132</v>
      </c>
      <c r="I74" s="43" t="n">
        <v>220</v>
      </c>
      <c r="J74" s="43" t="n">
        <v>194</v>
      </c>
      <c r="K74" s="44" t="s">
        <v>246</v>
      </c>
      <c r="L74" s="14"/>
    </row>
    <row r="75" s="106" customFormat="true" ht="34.5" hidden="false" customHeight="true" outlineLevel="0" collapsed="false">
      <c r="A75" s="104" t="s">
        <v>247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21"/>
      <c r="N75" s="105"/>
      <c r="O75" s="15"/>
      <c r="P75" s="15"/>
      <c r="Q75" s="15"/>
      <c r="V75" s="46"/>
      <c r="W75" s="107"/>
      <c r="X75" s="107"/>
      <c r="Y75" s="108"/>
      <c r="AG75" s="46"/>
      <c r="AH75" s="107"/>
      <c r="AI75" s="107"/>
      <c r="AJ75" s="108"/>
      <c r="AR75" s="46"/>
      <c r="AS75" s="107"/>
      <c r="AT75" s="107"/>
      <c r="AU75" s="108"/>
      <c r="BC75" s="46"/>
      <c r="BD75" s="107"/>
      <c r="BE75" s="107"/>
      <c r="BF75" s="108"/>
      <c r="BN75" s="46"/>
      <c r="BO75" s="107"/>
      <c r="BP75" s="107"/>
      <c r="BQ75" s="108"/>
      <c r="BY75" s="46"/>
      <c r="BZ75" s="107"/>
      <c r="CA75" s="107"/>
      <c r="CB75" s="108"/>
      <c r="CJ75" s="46"/>
      <c r="CK75" s="107"/>
      <c r="CL75" s="107"/>
      <c r="CM75" s="108"/>
      <c r="CU75" s="46"/>
      <c r="CV75" s="107"/>
      <c r="CW75" s="107"/>
      <c r="CX75" s="108"/>
      <c r="DF75" s="46"/>
      <c r="DG75" s="107"/>
      <c r="DH75" s="107"/>
      <c r="DI75" s="108"/>
      <c r="DQ75" s="46"/>
      <c r="DR75" s="107"/>
      <c r="DS75" s="107"/>
      <c r="DT75" s="108"/>
      <c r="EB75" s="46"/>
      <c r="EC75" s="107"/>
      <c r="ED75" s="107"/>
      <c r="EE75" s="108"/>
      <c r="EM75" s="46"/>
      <c r="EN75" s="107"/>
      <c r="EO75" s="107"/>
      <c r="EP75" s="108"/>
      <c r="EX75" s="46"/>
      <c r="EY75" s="107"/>
      <c r="EZ75" s="107"/>
      <c r="FA75" s="108"/>
      <c r="FI75" s="46"/>
      <c r="FJ75" s="107"/>
      <c r="FK75" s="107"/>
      <c r="FL75" s="108"/>
      <c r="FT75" s="46"/>
      <c r="FU75" s="107"/>
      <c r="FV75" s="107"/>
      <c r="FW75" s="108"/>
      <c r="GE75" s="46"/>
      <c r="GF75" s="107"/>
      <c r="GG75" s="107"/>
      <c r="GH75" s="108"/>
      <c r="GP75" s="46"/>
      <c r="GQ75" s="107"/>
      <c r="GR75" s="107"/>
      <c r="GS75" s="108"/>
      <c r="HA75" s="46"/>
      <c r="HB75" s="107"/>
      <c r="HC75" s="107"/>
      <c r="HD75" s="108"/>
      <c r="HL75" s="46"/>
      <c r="HM75" s="107"/>
      <c r="HN75" s="107"/>
      <c r="HO75" s="108"/>
      <c r="HW75" s="46"/>
      <c r="HX75" s="107"/>
      <c r="HY75" s="107"/>
      <c r="HZ75" s="108"/>
      <c r="IH75" s="46"/>
      <c r="II75" s="107"/>
      <c r="IJ75" s="107"/>
      <c r="IK75" s="108"/>
      <c r="IS75" s="46"/>
      <c r="IT75" s="107"/>
      <c r="IU75" s="107"/>
      <c r="IV75" s="108"/>
      <c r="JD75" s="46"/>
      <c r="JE75" s="107"/>
      <c r="JF75" s="107"/>
      <c r="JG75" s="108"/>
      <c r="JO75" s="46"/>
      <c r="JP75" s="107"/>
      <c r="JQ75" s="107"/>
      <c r="JR75" s="108"/>
      <c r="JZ75" s="46"/>
      <c r="KA75" s="107"/>
      <c r="KB75" s="107"/>
      <c r="KC75" s="108"/>
      <c r="KK75" s="46"/>
      <c r="KL75" s="107"/>
      <c r="KM75" s="107"/>
      <c r="KN75" s="108"/>
      <c r="KV75" s="46"/>
      <c r="KW75" s="107"/>
      <c r="KX75" s="107"/>
      <c r="KY75" s="108"/>
      <c r="LG75" s="46"/>
      <c r="LH75" s="107"/>
      <c r="LI75" s="107"/>
      <c r="LJ75" s="108"/>
      <c r="LR75" s="46"/>
      <c r="LS75" s="107"/>
      <c r="LT75" s="107"/>
      <c r="LU75" s="108"/>
      <c r="MC75" s="46"/>
      <c r="MD75" s="107"/>
      <c r="ME75" s="107"/>
      <c r="MF75" s="108"/>
      <c r="MN75" s="46"/>
      <c r="MO75" s="107"/>
      <c r="MP75" s="107"/>
      <c r="MQ75" s="108"/>
      <c r="MY75" s="46"/>
      <c r="MZ75" s="107"/>
      <c r="NA75" s="107"/>
      <c r="NB75" s="108"/>
      <c r="NJ75" s="46"/>
      <c r="NK75" s="107"/>
      <c r="NL75" s="107"/>
      <c r="NM75" s="108"/>
      <c r="NU75" s="46"/>
      <c r="NV75" s="107"/>
      <c r="NW75" s="107"/>
      <c r="NX75" s="108"/>
      <c r="OF75" s="46"/>
      <c r="OG75" s="107"/>
      <c r="OH75" s="107"/>
      <c r="OI75" s="108"/>
      <c r="OQ75" s="46"/>
      <c r="OR75" s="107"/>
      <c r="OS75" s="107"/>
      <c r="OT75" s="108"/>
      <c r="PB75" s="46"/>
      <c r="PC75" s="107"/>
      <c r="PD75" s="107"/>
      <c r="PE75" s="108"/>
      <c r="PM75" s="46"/>
      <c r="PN75" s="107"/>
      <c r="PO75" s="107"/>
      <c r="PP75" s="108"/>
      <c r="PX75" s="46"/>
      <c r="PY75" s="107"/>
      <c r="PZ75" s="107"/>
      <c r="QA75" s="108"/>
      <c r="QI75" s="46"/>
      <c r="QJ75" s="107"/>
      <c r="QK75" s="107"/>
      <c r="QL75" s="108"/>
      <c r="QT75" s="46"/>
      <c r="QU75" s="107"/>
      <c r="QV75" s="107"/>
      <c r="QW75" s="108"/>
      <c r="RE75" s="46"/>
      <c r="RF75" s="107"/>
      <c r="RG75" s="107"/>
      <c r="RH75" s="108"/>
      <c r="RP75" s="46"/>
      <c r="RQ75" s="107"/>
      <c r="RR75" s="107"/>
      <c r="RS75" s="108"/>
      <c r="SA75" s="46"/>
      <c r="SB75" s="107"/>
      <c r="SC75" s="107"/>
      <c r="SD75" s="108"/>
      <c r="SL75" s="46"/>
      <c r="SM75" s="107"/>
      <c r="SN75" s="107"/>
      <c r="SO75" s="108"/>
      <c r="SW75" s="46"/>
      <c r="SX75" s="107"/>
      <c r="SY75" s="107"/>
      <c r="SZ75" s="108"/>
      <c r="TH75" s="46"/>
      <c r="TI75" s="107"/>
      <c r="TJ75" s="107"/>
      <c r="TK75" s="108"/>
      <c r="TS75" s="46"/>
      <c r="TT75" s="107"/>
      <c r="TU75" s="107"/>
      <c r="TV75" s="108"/>
      <c r="UD75" s="46"/>
      <c r="UE75" s="107"/>
      <c r="UF75" s="107"/>
      <c r="UG75" s="108"/>
      <c r="UO75" s="46"/>
      <c r="UP75" s="107"/>
      <c r="UQ75" s="107"/>
      <c r="UR75" s="108"/>
      <c r="UZ75" s="46"/>
      <c r="VA75" s="107"/>
      <c r="VB75" s="107"/>
      <c r="VC75" s="108"/>
      <c r="VK75" s="46"/>
      <c r="VL75" s="107"/>
      <c r="VM75" s="107"/>
      <c r="VN75" s="108"/>
      <c r="VV75" s="46"/>
      <c r="VW75" s="107"/>
      <c r="VX75" s="107"/>
      <c r="VY75" s="108"/>
      <c r="WG75" s="46"/>
      <c r="WH75" s="107"/>
      <c r="WI75" s="107"/>
      <c r="WJ75" s="108"/>
      <c r="WR75" s="46"/>
      <c r="WS75" s="107"/>
      <c r="WT75" s="107"/>
      <c r="WU75" s="108"/>
      <c r="XC75" s="46"/>
      <c r="XD75" s="107"/>
      <c r="XE75" s="107"/>
      <c r="XF75" s="108"/>
      <c r="XN75" s="46"/>
      <c r="XO75" s="107"/>
      <c r="XP75" s="107"/>
      <c r="XQ75" s="108"/>
      <c r="XY75" s="46"/>
      <c r="XZ75" s="107"/>
      <c r="YA75" s="107"/>
      <c r="YB75" s="108"/>
      <c r="YJ75" s="46"/>
      <c r="YK75" s="107"/>
      <c r="YL75" s="107"/>
      <c r="YM75" s="108"/>
      <c r="YU75" s="46"/>
      <c r="YV75" s="107"/>
      <c r="YW75" s="107"/>
      <c r="YX75" s="108"/>
      <c r="ZF75" s="46"/>
      <c r="ZG75" s="107"/>
      <c r="ZH75" s="107"/>
      <c r="ZI75" s="108"/>
      <c r="ZQ75" s="46"/>
      <c r="ZR75" s="107"/>
      <c r="ZS75" s="107"/>
      <c r="ZT75" s="108"/>
      <c r="AAB75" s="46"/>
      <c r="AAC75" s="107"/>
      <c r="AAD75" s="107"/>
      <c r="AAE75" s="108"/>
      <c r="AAM75" s="46"/>
      <c r="AAN75" s="107"/>
      <c r="AAO75" s="107"/>
      <c r="AAP75" s="108"/>
      <c r="AAX75" s="46"/>
      <c r="AAY75" s="107"/>
      <c r="AAZ75" s="107"/>
      <c r="ABA75" s="108"/>
      <c r="ABI75" s="46"/>
      <c r="ABJ75" s="107"/>
      <c r="ABK75" s="107"/>
      <c r="ABL75" s="108"/>
      <c r="ABT75" s="46"/>
      <c r="ABU75" s="107"/>
      <c r="ABV75" s="107"/>
      <c r="ABW75" s="108"/>
      <c r="ACE75" s="46"/>
      <c r="ACF75" s="107"/>
      <c r="ACG75" s="107"/>
      <c r="ACH75" s="108"/>
      <c r="ACP75" s="46"/>
      <c r="ACQ75" s="107"/>
      <c r="ACR75" s="107"/>
      <c r="ACS75" s="108"/>
      <c r="ADA75" s="46"/>
      <c r="ADB75" s="107"/>
      <c r="ADC75" s="107"/>
      <c r="ADD75" s="108"/>
      <c r="ADL75" s="46"/>
      <c r="ADM75" s="107"/>
      <c r="ADN75" s="107"/>
      <c r="ADO75" s="108"/>
      <c r="ADW75" s="46"/>
      <c r="ADX75" s="107"/>
      <c r="ADY75" s="107"/>
      <c r="ADZ75" s="108"/>
      <c r="AEH75" s="46"/>
      <c r="AEI75" s="107"/>
      <c r="AEJ75" s="107"/>
      <c r="AEK75" s="108"/>
      <c r="AES75" s="46"/>
      <c r="AET75" s="107"/>
      <c r="AEU75" s="107"/>
      <c r="AEV75" s="108"/>
      <c r="AFD75" s="46"/>
      <c r="AFE75" s="107"/>
      <c r="AFF75" s="107"/>
      <c r="AFG75" s="108"/>
      <c r="AFO75" s="46"/>
      <c r="AFP75" s="107"/>
      <c r="AFQ75" s="107"/>
      <c r="AFR75" s="108"/>
      <c r="AFZ75" s="46"/>
      <c r="AGA75" s="107"/>
      <c r="AGB75" s="107"/>
      <c r="AGC75" s="108"/>
      <c r="AGK75" s="46"/>
      <c r="AGL75" s="107"/>
      <c r="AGM75" s="107"/>
      <c r="AGN75" s="108"/>
      <c r="AGV75" s="46"/>
      <c r="AGW75" s="107"/>
      <c r="AGX75" s="107"/>
      <c r="AGY75" s="108"/>
      <c r="AHG75" s="46"/>
      <c r="AHH75" s="107"/>
      <c r="AHI75" s="107"/>
      <c r="AHJ75" s="108"/>
      <c r="AHR75" s="46"/>
      <c r="AHS75" s="107"/>
      <c r="AHT75" s="107"/>
      <c r="AHU75" s="108"/>
      <c r="AIC75" s="46"/>
      <c r="AID75" s="107"/>
      <c r="AIE75" s="107"/>
      <c r="AIF75" s="108"/>
      <c r="AIN75" s="46"/>
      <c r="AIO75" s="107"/>
      <c r="AIP75" s="107"/>
      <c r="AIQ75" s="108"/>
      <c r="AIY75" s="46"/>
      <c r="AIZ75" s="107"/>
      <c r="AJA75" s="107"/>
      <c r="AJB75" s="108"/>
      <c r="AJJ75" s="46"/>
      <c r="AJK75" s="107"/>
      <c r="AJL75" s="107"/>
      <c r="AJM75" s="108"/>
      <c r="AJU75" s="46"/>
      <c r="AJV75" s="107"/>
      <c r="AJW75" s="107"/>
      <c r="AJX75" s="108"/>
      <c r="AKF75" s="46"/>
      <c r="AKG75" s="107"/>
      <c r="AKH75" s="107"/>
      <c r="AKI75" s="108"/>
      <c r="AKQ75" s="46"/>
      <c r="AKR75" s="107"/>
      <c r="AKS75" s="107"/>
      <c r="AKT75" s="108"/>
      <c r="ALB75" s="46"/>
      <c r="ALC75" s="107"/>
      <c r="ALD75" s="107"/>
      <c r="ALE75" s="108"/>
      <c r="ALM75" s="46"/>
      <c r="ALN75" s="107"/>
      <c r="ALO75" s="107"/>
      <c r="ALP75" s="108"/>
      <c r="ALX75" s="46"/>
      <c r="ALY75" s="107"/>
      <c r="ALZ75" s="107"/>
      <c r="AMA75" s="108"/>
      <c r="AMI75" s="46"/>
      <c r="AMJ75" s="107"/>
      <c r="AMK75" s="107"/>
      <c r="AML75" s="108"/>
      <c r="AMT75" s="46"/>
      <c r="AMU75" s="107"/>
      <c r="AMV75" s="107"/>
      <c r="AMW75" s="108"/>
      <c r="ANE75" s="46"/>
      <c r="ANF75" s="107"/>
      <c r="ANG75" s="107"/>
      <c r="ANH75" s="108"/>
      <c r="ANP75" s="46"/>
      <c r="ANQ75" s="107"/>
      <c r="ANR75" s="107"/>
      <c r="ANS75" s="108"/>
      <c r="AOA75" s="46"/>
      <c r="AOB75" s="107"/>
      <c r="AOC75" s="107"/>
      <c r="AOD75" s="108"/>
      <c r="AOL75" s="46"/>
      <c r="AOM75" s="107"/>
      <c r="AON75" s="107"/>
      <c r="AOO75" s="108"/>
      <c r="AOW75" s="46"/>
      <c r="AOX75" s="107"/>
      <c r="AOY75" s="107"/>
      <c r="AOZ75" s="108"/>
      <c r="APH75" s="46"/>
      <c r="API75" s="107"/>
      <c r="APJ75" s="107"/>
      <c r="APK75" s="108"/>
      <c r="APS75" s="46"/>
      <c r="APT75" s="107"/>
      <c r="APU75" s="107"/>
      <c r="APV75" s="108"/>
      <c r="AQD75" s="46"/>
      <c r="AQE75" s="107"/>
      <c r="AQF75" s="107"/>
      <c r="AQG75" s="108"/>
      <c r="AQO75" s="46"/>
      <c r="AQP75" s="107"/>
      <c r="AQQ75" s="107"/>
      <c r="AQR75" s="108"/>
      <c r="AQZ75" s="46"/>
      <c r="ARA75" s="107"/>
      <c r="ARB75" s="107"/>
      <c r="ARC75" s="108"/>
      <c r="ARK75" s="46"/>
      <c r="ARL75" s="107"/>
      <c r="ARM75" s="107"/>
      <c r="ARN75" s="108"/>
      <c r="ARV75" s="46"/>
      <c r="ARW75" s="107"/>
      <c r="ARX75" s="107"/>
      <c r="ARY75" s="108"/>
      <c r="ASG75" s="46"/>
      <c r="ASH75" s="107"/>
      <c r="ASI75" s="107"/>
      <c r="ASJ75" s="108"/>
      <c r="ASR75" s="46"/>
      <c r="ASS75" s="107"/>
      <c r="AST75" s="107"/>
      <c r="ASU75" s="108"/>
      <c r="ATC75" s="46"/>
      <c r="ATD75" s="107"/>
      <c r="ATE75" s="107"/>
      <c r="ATF75" s="108"/>
      <c r="ATN75" s="46"/>
      <c r="ATO75" s="107"/>
      <c r="ATP75" s="107"/>
      <c r="ATQ75" s="108"/>
      <c r="ATY75" s="46"/>
      <c r="ATZ75" s="107"/>
      <c r="AUA75" s="107"/>
      <c r="AUB75" s="108"/>
      <c r="AUJ75" s="46"/>
      <c r="AUK75" s="107"/>
      <c r="AUL75" s="107"/>
      <c r="AUM75" s="108"/>
      <c r="AUU75" s="46"/>
      <c r="AUV75" s="107"/>
      <c r="AUW75" s="107"/>
      <c r="AUX75" s="108"/>
      <c r="AVF75" s="46"/>
      <c r="AVG75" s="107"/>
      <c r="AVH75" s="107"/>
      <c r="AVI75" s="108"/>
      <c r="AVQ75" s="46"/>
      <c r="AVR75" s="107"/>
      <c r="AVS75" s="107"/>
      <c r="AVT75" s="108"/>
      <c r="AWB75" s="46"/>
      <c r="AWC75" s="107"/>
      <c r="AWD75" s="107"/>
      <c r="AWE75" s="108"/>
      <c r="AWM75" s="46"/>
      <c r="AWN75" s="107"/>
      <c r="AWO75" s="107"/>
      <c r="AWP75" s="108"/>
      <c r="AWX75" s="46"/>
      <c r="AWY75" s="107"/>
      <c r="AWZ75" s="107"/>
      <c r="AXA75" s="108"/>
      <c r="AXI75" s="46"/>
      <c r="AXJ75" s="107"/>
      <c r="AXK75" s="107"/>
      <c r="AXL75" s="108"/>
      <c r="AXT75" s="46"/>
      <c r="AXU75" s="107"/>
      <c r="AXV75" s="107"/>
      <c r="AXW75" s="108"/>
      <c r="AYE75" s="46"/>
      <c r="AYF75" s="107"/>
      <c r="AYG75" s="107"/>
      <c r="AYH75" s="108"/>
      <c r="AYP75" s="46"/>
      <c r="AYQ75" s="107"/>
      <c r="AYR75" s="107"/>
      <c r="AYS75" s="108"/>
      <c r="AZA75" s="46"/>
      <c r="AZB75" s="107"/>
      <c r="AZC75" s="107"/>
      <c r="AZD75" s="108"/>
      <c r="AZL75" s="46"/>
      <c r="AZM75" s="107"/>
      <c r="AZN75" s="107"/>
      <c r="AZO75" s="108"/>
      <c r="AZW75" s="46"/>
      <c r="AZX75" s="107"/>
      <c r="AZY75" s="107"/>
      <c r="AZZ75" s="108"/>
      <c r="BAH75" s="46"/>
      <c r="BAI75" s="107"/>
      <c r="BAJ75" s="107"/>
      <c r="BAK75" s="108"/>
      <c r="BAS75" s="46"/>
      <c r="BAT75" s="107"/>
      <c r="BAU75" s="107"/>
      <c r="BAV75" s="108"/>
      <c r="BBD75" s="46"/>
      <c r="BBE75" s="107"/>
      <c r="BBF75" s="107"/>
      <c r="BBG75" s="108"/>
      <c r="BBO75" s="46"/>
      <c r="BBP75" s="107"/>
      <c r="BBQ75" s="107"/>
      <c r="BBR75" s="108"/>
      <c r="BBZ75" s="46"/>
      <c r="BCA75" s="107"/>
      <c r="BCB75" s="107"/>
      <c r="BCC75" s="108"/>
      <c r="BCK75" s="46"/>
      <c r="BCL75" s="107"/>
      <c r="BCM75" s="107"/>
      <c r="BCN75" s="108"/>
      <c r="BCV75" s="46"/>
      <c r="BCW75" s="107"/>
      <c r="BCX75" s="107"/>
      <c r="BCY75" s="108"/>
      <c r="BDG75" s="46"/>
      <c r="BDH75" s="107"/>
      <c r="BDI75" s="107"/>
      <c r="BDJ75" s="108"/>
      <c r="BDR75" s="46"/>
      <c r="BDS75" s="107"/>
      <c r="BDT75" s="107"/>
      <c r="BDU75" s="108"/>
      <c r="BEC75" s="46"/>
      <c r="BED75" s="107"/>
      <c r="BEE75" s="107"/>
      <c r="BEF75" s="108"/>
      <c r="BEN75" s="46"/>
      <c r="BEO75" s="107"/>
      <c r="BEP75" s="107"/>
      <c r="BEQ75" s="108"/>
      <c r="BEY75" s="46"/>
      <c r="BEZ75" s="107"/>
      <c r="BFA75" s="107"/>
      <c r="BFB75" s="108"/>
      <c r="BFJ75" s="46"/>
      <c r="BFK75" s="107"/>
      <c r="BFL75" s="107"/>
      <c r="BFM75" s="108"/>
      <c r="BFU75" s="46"/>
      <c r="BFV75" s="107"/>
      <c r="BFW75" s="107"/>
      <c r="BFX75" s="108"/>
      <c r="BGF75" s="46"/>
      <c r="BGG75" s="107"/>
      <c r="BGH75" s="107"/>
      <c r="BGI75" s="108"/>
      <c r="BGQ75" s="46"/>
      <c r="BGR75" s="107"/>
      <c r="BGS75" s="107"/>
      <c r="BGT75" s="108"/>
      <c r="BHB75" s="46"/>
      <c r="BHC75" s="107"/>
      <c r="BHD75" s="107"/>
      <c r="BHE75" s="108"/>
      <c r="BHM75" s="46"/>
      <c r="BHN75" s="107"/>
      <c r="BHO75" s="107"/>
      <c r="BHP75" s="108"/>
      <c r="BHX75" s="46"/>
      <c r="BHY75" s="107"/>
      <c r="BHZ75" s="107"/>
      <c r="BIA75" s="108"/>
      <c r="BII75" s="46"/>
      <c r="BIJ75" s="107"/>
      <c r="BIK75" s="107"/>
      <c r="BIL75" s="108"/>
      <c r="BIT75" s="46"/>
      <c r="BIU75" s="107"/>
      <c r="BIV75" s="107"/>
      <c r="BIW75" s="108"/>
      <c r="BJE75" s="46"/>
      <c r="BJF75" s="107"/>
      <c r="BJG75" s="107"/>
      <c r="BJH75" s="108"/>
      <c r="BJP75" s="46"/>
      <c r="BJQ75" s="107"/>
      <c r="BJR75" s="107"/>
      <c r="BJS75" s="108"/>
      <c r="BKA75" s="46"/>
      <c r="BKB75" s="107"/>
      <c r="BKC75" s="107"/>
      <c r="BKD75" s="108"/>
      <c r="BKL75" s="46"/>
      <c r="BKM75" s="107"/>
      <c r="BKN75" s="107"/>
      <c r="BKO75" s="108"/>
      <c r="BKW75" s="46"/>
      <c r="BKX75" s="107"/>
      <c r="BKY75" s="107"/>
      <c r="BKZ75" s="108"/>
      <c r="BLH75" s="46"/>
      <c r="BLI75" s="107"/>
      <c r="BLJ75" s="107"/>
      <c r="BLK75" s="108"/>
      <c r="BLS75" s="46"/>
      <c r="BLT75" s="107"/>
      <c r="BLU75" s="107"/>
      <c r="BLV75" s="108"/>
      <c r="BMD75" s="46"/>
      <c r="BME75" s="107"/>
      <c r="BMF75" s="107"/>
      <c r="BMG75" s="108"/>
      <c r="BMO75" s="46"/>
      <c r="BMP75" s="107"/>
      <c r="BMQ75" s="107"/>
      <c r="BMR75" s="108"/>
      <c r="BMZ75" s="46"/>
      <c r="BNA75" s="107"/>
      <c r="BNB75" s="107"/>
      <c r="BNC75" s="108"/>
      <c r="BNK75" s="46"/>
      <c r="BNL75" s="107"/>
      <c r="BNM75" s="107"/>
      <c r="BNN75" s="108"/>
      <c r="BNV75" s="46"/>
      <c r="BNW75" s="107"/>
      <c r="BNX75" s="107"/>
      <c r="BNY75" s="108"/>
      <c r="BOG75" s="46"/>
      <c r="BOH75" s="107"/>
      <c r="BOI75" s="107"/>
      <c r="BOJ75" s="108"/>
      <c r="BOR75" s="46"/>
      <c r="BOS75" s="107"/>
      <c r="BOT75" s="107"/>
      <c r="BOU75" s="108"/>
      <c r="BPC75" s="46"/>
      <c r="BPD75" s="107"/>
      <c r="BPE75" s="107"/>
      <c r="BPF75" s="108"/>
      <c r="BPN75" s="46"/>
      <c r="BPO75" s="107"/>
      <c r="BPP75" s="107"/>
      <c r="BPQ75" s="108"/>
      <c r="BPY75" s="46"/>
      <c r="BPZ75" s="107"/>
      <c r="BQA75" s="107"/>
      <c r="BQB75" s="108"/>
      <c r="BQJ75" s="46"/>
      <c r="BQK75" s="107"/>
      <c r="BQL75" s="107"/>
      <c r="BQM75" s="108"/>
      <c r="BQU75" s="46"/>
      <c r="BQV75" s="107"/>
      <c r="BQW75" s="107"/>
      <c r="BQX75" s="108"/>
      <c r="BRF75" s="46"/>
      <c r="BRG75" s="107"/>
      <c r="BRH75" s="107"/>
      <c r="BRI75" s="108"/>
      <c r="BRQ75" s="46"/>
      <c r="BRR75" s="107"/>
      <c r="BRS75" s="107"/>
      <c r="BRT75" s="108"/>
      <c r="BSB75" s="46"/>
      <c r="BSC75" s="107"/>
      <c r="BSD75" s="107"/>
      <c r="BSE75" s="108"/>
      <c r="BSM75" s="46"/>
      <c r="BSN75" s="107"/>
      <c r="BSO75" s="107"/>
      <c r="BSP75" s="108"/>
      <c r="BSX75" s="46"/>
      <c r="BSY75" s="107"/>
      <c r="BSZ75" s="107"/>
      <c r="BTA75" s="108"/>
      <c r="BTI75" s="46"/>
      <c r="BTJ75" s="107"/>
      <c r="BTK75" s="107"/>
      <c r="BTL75" s="108"/>
      <c r="BTT75" s="46"/>
      <c r="BTU75" s="107"/>
      <c r="BTV75" s="107"/>
      <c r="BTW75" s="108"/>
      <c r="BUE75" s="46"/>
      <c r="BUF75" s="107"/>
      <c r="BUG75" s="107"/>
      <c r="BUH75" s="108"/>
      <c r="BUP75" s="46"/>
      <c r="BUQ75" s="107"/>
      <c r="BUR75" s="107"/>
      <c r="BUS75" s="108"/>
      <c r="BVA75" s="46"/>
      <c r="BVB75" s="107"/>
      <c r="BVC75" s="107"/>
      <c r="BVD75" s="108"/>
      <c r="BVL75" s="46"/>
      <c r="BVM75" s="107"/>
      <c r="BVN75" s="107"/>
      <c r="BVO75" s="108"/>
      <c r="BVW75" s="46"/>
      <c r="BVX75" s="107"/>
      <c r="BVY75" s="107"/>
      <c r="BVZ75" s="108"/>
      <c r="BWH75" s="46"/>
      <c r="BWI75" s="107"/>
      <c r="BWJ75" s="107"/>
      <c r="BWK75" s="108"/>
      <c r="BWS75" s="46"/>
      <c r="BWT75" s="107"/>
      <c r="BWU75" s="107"/>
      <c r="BWV75" s="108"/>
      <c r="BXD75" s="46"/>
      <c r="BXE75" s="107"/>
      <c r="BXF75" s="107"/>
      <c r="BXG75" s="108"/>
      <c r="BXO75" s="46"/>
      <c r="BXP75" s="107"/>
      <c r="BXQ75" s="107"/>
      <c r="BXR75" s="108"/>
      <c r="BXZ75" s="46"/>
      <c r="BYA75" s="107"/>
      <c r="BYB75" s="107"/>
      <c r="BYC75" s="108"/>
      <c r="BYK75" s="46"/>
      <c r="BYL75" s="107"/>
      <c r="BYM75" s="107"/>
      <c r="BYN75" s="108"/>
      <c r="BYV75" s="46"/>
      <c r="BYW75" s="107"/>
      <c r="BYX75" s="107"/>
      <c r="BYY75" s="108"/>
      <c r="BZG75" s="46"/>
      <c r="BZH75" s="107"/>
      <c r="BZI75" s="107"/>
      <c r="BZJ75" s="108"/>
      <c r="BZR75" s="46"/>
      <c r="BZS75" s="107"/>
      <c r="BZT75" s="107"/>
      <c r="BZU75" s="108"/>
      <c r="CAC75" s="46"/>
      <c r="CAD75" s="107"/>
      <c r="CAE75" s="107"/>
      <c r="CAF75" s="108"/>
      <c r="CAN75" s="46"/>
      <c r="CAO75" s="107"/>
      <c r="CAP75" s="107"/>
      <c r="CAQ75" s="108"/>
      <c r="CAY75" s="46"/>
      <c r="CAZ75" s="107"/>
      <c r="CBA75" s="107"/>
      <c r="CBB75" s="108"/>
      <c r="CBJ75" s="46"/>
      <c r="CBK75" s="107"/>
      <c r="CBL75" s="107"/>
      <c r="CBM75" s="108"/>
      <c r="CBU75" s="46"/>
      <c r="CBV75" s="107"/>
      <c r="CBW75" s="107"/>
      <c r="CBX75" s="108"/>
      <c r="CCF75" s="46"/>
      <c r="CCG75" s="107"/>
      <c r="CCH75" s="107"/>
      <c r="CCI75" s="108"/>
      <c r="CCQ75" s="46"/>
      <c r="CCR75" s="107"/>
      <c r="CCS75" s="107"/>
      <c r="CCT75" s="108"/>
      <c r="CDB75" s="46"/>
      <c r="CDC75" s="107"/>
      <c r="CDD75" s="107"/>
      <c r="CDE75" s="108"/>
      <c r="CDM75" s="46"/>
      <c r="CDN75" s="107"/>
      <c r="CDO75" s="107"/>
      <c r="CDP75" s="108"/>
      <c r="CDX75" s="46"/>
      <c r="CDY75" s="107"/>
      <c r="CDZ75" s="107"/>
      <c r="CEA75" s="108"/>
      <c r="CEI75" s="46"/>
      <c r="CEJ75" s="107"/>
      <c r="CEK75" s="107"/>
      <c r="CEL75" s="108"/>
      <c r="CET75" s="46"/>
      <c r="CEU75" s="107"/>
      <c r="CEV75" s="107"/>
      <c r="CEW75" s="108"/>
      <c r="CFE75" s="46"/>
      <c r="CFF75" s="107"/>
      <c r="CFG75" s="107"/>
      <c r="CFH75" s="108"/>
      <c r="CFP75" s="46"/>
      <c r="CFQ75" s="107"/>
      <c r="CFR75" s="107"/>
      <c r="CFS75" s="108"/>
      <c r="CGA75" s="46"/>
      <c r="CGB75" s="107"/>
      <c r="CGC75" s="107"/>
      <c r="CGD75" s="108"/>
      <c r="CGL75" s="46"/>
      <c r="CGM75" s="107"/>
      <c r="CGN75" s="107"/>
      <c r="CGO75" s="108"/>
      <c r="CGW75" s="46"/>
      <c r="CGX75" s="107"/>
      <c r="CGY75" s="107"/>
      <c r="CGZ75" s="108"/>
      <c r="CHH75" s="46"/>
      <c r="CHI75" s="107"/>
      <c r="CHJ75" s="107"/>
      <c r="CHK75" s="108"/>
      <c r="CHS75" s="46"/>
      <c r="CHT75" s="107"/>
      <c r="CHU75" s="107"/>
      <c r="CHV75" s="108"/>
      <c r="CID75" s="46"/>
      <c r="CIE75" s="107"/>
      <c r="CIF75" s="107"/>
      <c r="CIG75" s="108"/>
      <c r="CIO75" s="46"/>
      <c r="CIP75" s="107"/>
      <c r="CIQ75" s="107"/>
      <c r="CIR75" s="108"/>
      <c r="CIZ75" s="46"/>
      <c r="CJA75" s="107"/>
      <c r="CJB75" s="107"/>
      <c r="CJC75" s="108"/>
      <c r="CJK75" s="46"/>
      <c r="CJL75" s="107"/>
      <c r="CJM75" s="107"/>
      <c r="CJN75" s="108"/>
      <c r="CJV75" s="46"/>
      <c r="CJW75" s="107"/>
      <c r="CJX75" s="107"/>
      <c r="CJY75" s="108"/>
      <c r="CKG75" s="46"/>
      <c r="CKH75" s="107"/>
      <c r="CKI75" s="107"/>
      <c r="CKJ75" s="108"/>
      <c r="CKR75" s="46"/>
      <c r="CKS75" s="107"/>
      <c r="CKT75" s="107"/>
      <c r="CKU75" s="108"/>
      <c r="CLC75" s="46"/>
      <c r="CLD75" s="107"/>
      <c r="CLE75" s="107"/>
      <c r="CLF75" s="108"/>
      <c r="CLN75" s="46"/>
      <c r="CLO75" s="107"/>
      <c r="CLP75" s="107"/>
      <c r="CLQ75" s="108"/>
      <c r="CLY75" s="46"/>
      <c r="CLZ75" s="107"/>
      <c r="CMA75" s="107"/>
      <c r="CMB75" s="108"/>
      <c r="CMJ75" s="46"/>
      <c r="CMK75" s="107"/>
      <c r="CML75" s="107"/>
      <c r="CMM75" s="108"/>
      <c r="CMU75" s="46"/>
      <c r="CMV75" s="107"/>
      <c r="CMW75" s="107"/>
      <c r="CMX75" s="108"/>
      <c r="CNF75" s="46"/>
      <c r="CNG75" s="107"/>
      <c r="CNH75" s="107"/>
      <c r="CNI75" s="108"/>
      <c r="CNQ75" s="46"/>
      <c r="CNR75" s="107"/>
      <c r="CNS75" s="107"/>
      <c r="CNT75" s="108"/>
      <c r="COB75" s="46"/>
      <c r="COC75" s="107"/>
      <c r="COD75" s="107"/>
      <c r="COE75" s="108"/>
      <c r="COM75" s="46"/>
      <c r="CON75" s="107"/>
      <c r="COO75" s="107"/>
      <c r="COP75" s="108"/>
      <c r="COX75" s="46"/>
      <c r="COY75" s="107"/>
      <c r="COZ75" s="107"/>
      <c r="CPA75" s="108"/>
      <c r="CPI75" s="46"/>
      <c r="CPJ75" s="107"/>
      <c r="CPK75" s="107"/>
      <c r="CPL75" s="108"/>
      <c r="CPT75" s="46"/>
      <c r="CPU75" s="107"/>
      <c r="CPV75" s="107"/>
      <c r="CPW75" s="108"/>
      <c r="CQE75" s="46"/>
      <c r="CQF75" s="107"/>
      <c r="CQG75" s="107"/>
      <c r="CQH75" s="108"/>
      <c r="CQP75" s="46"/>
      <c r="CQQ75" s="107"/>
      <c r="CQR75" s="107"/>
      <c r="CQS75" s="108"/>
      <c r="CRA75" s="46"/>
      <c r="CRB75" s="107"/>
      <c r="CRC75" s="107"/>
      <c r="CRD75" s="108"/>
      <c r="CRL75" s="46"/>
      <c r="CRM75" s="107"/>
      <c r="CRN75" s="107"/>
      <c r="CRO75" s="108"/>
      <c r="CRW75" s="46"/>
      <c r="CRX75" s="107"/>
      <c r="CRY75" s="107"/>
      <c r="CRZ75" s="108"/>
      <c r="CSH75" s="46"/>
      <c r="CSI75" s="107"/>
      <c r="CSJ75" s="107"/>
      <c r="CSK75" s="108"/>
      <c r="CSS75" s="46"/>
      <c r="CST75" s="107"/>
      <c r="CSU75" s="107"/>
      <c r="CSV75" s="108"/>
      <c r="CTD75" s="46"/>
      <c r="CTE75" s="107"/>
      <c r="CTF75" s="107"/>
      <c r="CTG75" s="108"/>
      <c r="CTO75" s="46"/>
      <c r="CTP75" s="107"/>
      <c r="CTQ75" s="107"/>
      <c r="CTR75" s="108"/>
      <c r="CTZ75" s="46"/>
      <c r="CUA75" s="107"/>
      <c r="CUB75" s="107"/>
      <c r="CUC75" s="108"/>
      <c r="CUK75" s="46"/>
      <c r="CUL75" s="107"/>
      <c r="CUM75" s="107"/>
      <c r="CUN75" s="108"/>
      <c r="CUV75" s="46"/>
      <c r="CUW75" s="107"/>
      <c r="CUX75" s="107"/>
      <c r="CUY75" s="108"/>
      <c r="CVG75" s="46"/>
      <c r="CVH75" s="107"/>
      <c r="CVI75" s="107"/>
      <c r="CVJ75" s="108"/>
      <c r="CVR75" s="46"/>
      <c r="CVS75" s="107"/>
      <c r="CVT75" s="107"/>
      <c r="CVU75" s="108"/>
      <c r="CWC75" s="46"/>
      <c r="CWD75" s="107"/>
      <c r="CWE75" s="107"/>
      <c r="CWF75" s="108"/>
      <c r="CWN75" s="46"/>
      <c r="CWO75" s="107"/>
      <c r="CWP75" s="107"/>
      <c r="CWQ75" s="108"/>
      <c r="CWY75" s="46"/>
      <c r="CWZ75" s="107"/>
      <c r="CXA75" s="107"/>
      <c r="CXB75" s="108"/>
      <c r="CXJ75" s="46"/>
      <c r="CXK75" s="107"/>
      <c r="CXL75" s="107"/>
      <c r="CXM75" s="108"/>
      <c r="CXU75" s="46"/>
      <c r="CXV75" s="107"/>
      <c r="CXW75" s="107"/>
      <c r="CXX75" s="108"/>
      <c r="CYF75" s="46"/>
      <c r="CYG75" s="107"/>
      <c r="CYH75" s="107"/>
      <c r="CYI75" s="108"/>
      <c r="CYQ75" s="46"/>
      <c r="CYR75" s="107"/>
      <c r="CYS75" s="107"/>
      <c r="CYT75" s="108"/>
      <c r="CZB75" s="46"/>
      <c r="CZC75" s="107"/>
      <c r="CZD75" s="107"/>
      <c r="CZE75" s="108"/>
      <c r="CZM75" s="46"/>
      <c r="CZN75" s="107"/>
      <c r="CZO75" s="107"/>
      <c r="CZP75" s="108"/>
      <c r="CZX75" s="46"/>
      <c r="CZY75" s="107"/>
      <c r="CZZ75" s="107"/>
      <c r="DAA75" s="108"/>
      <c r="DAI75" s="46"/>
      <c r="DAJ75" s="107"/>
      <c r="DAK75" s="107"/>
      <c r="DAL75" s="108"/>
      <c r="DAT75" s="46"/>
      <c r="DAU75" s="107"/>
      <c r="DAV75" s="107"/>
      <c r="DAW75" s="108"/>
      <c r="DBE75" s="46"/>
      <c r="DBF75" s="107"/>
      <c r="DBG75" s="107"/>
      <c r="DBH75" s="108"/>
      <c r="DBP75" s="46"/>
      <c r="DBQ75" s="107"/>
      <c r="DBR75" s="107"/>
      <c r="DBS75" s="108"/>
      <c r="DCA75" s="46"/>
      <c r="DCB75" s="107"/>
      <c r="DCC75" s="107"/>
      <c r="DCD75" s="108"/>
      <c r="DCL75" s="46"/>
      <c r="DCM75" s="107"/>
      <c r="DCN75" s="107"/>
      <c r="DCO75" s="108"/>
      <c r="DCW75" s="46"/>
      <c r="DCX75" s="107"/>
      <c r="DCY75" s="107"/>
      <c r="DCZ75" s="108"/>
      <c r="DDH75" s="46"/>
      <c r="DDI75" s="107"/>
      <c r="DDJ75" s="107"/>
      <c r="DDK75" s="108"/>
      <c r="DDS75" s="46"/>
      <c r="DDT75" s="107"/>
      <c r="DDU75" s="107"/>
      <c r="DDV75" s="108"/>
      <c r="DED75" s="46"/>
      <c r="DEE75" s="107"/>
      <c r="DEF75" s="107"/>
      <c r="DEG75" s="108"/>
      <c r="DEO75" s="46"/>
      <c r="DEP75" s="107"/>
      <c r="DEQ75" s="107"/>
      <c r="DER75" s="108"/>
      <c r="DEZ75" s="46"/>
      <c r="DFA75" s="107"/>
      <c r="DFB75" s="107"/>
      <c r="DFC75" s="108"/>
      <c r="DFK75" s="46"/>
      <c r="DFL75" s="107"/>
      <c r="DFM75" s="107"/>
      <c r="DFN75" s="108"/>
      <c r="DFV75" s="46"/>
      <c r="DFW75" s="107"/>
      <c r="DFX75" s="107"/>
      <c r="DFY75" s="108"/>
      <c r="DGG75" s="46"/>
      <c r="DGH75" s="107"/>
      <c r="DGI75" s="107"/>
      <c r="DGJ75" s="108"/>
      <c r="DGR75" s="46"/>
      <c r="DGS75" s="107"/>
      <c r="DGT75" s="107"/>
      <c r="DGU75" s="108"/>
      <c r="DHC75" s="46"/>
      <c r="DHD75" s="107"/>
      <c r="DHE75" s="107"/>
      <c r="DHF75" s="108"/>
      <c r="DHN75" s="46"/>
      <c r="DHO75" s="107"/>
      <c r="DHP75" s="107"/>
      <c r="DHQ75" s="108"/>
      <c r="DHY75" s="46"/>
      <c r="DHZ75" s="107"/>
      <c r="DIA75" s="107"/>
      <c r="DIB75" s="108"/>
      <c r="DIJ75" s="46"/>
      <c r="DIK75" s="107"/>
      <c r="DIL75" s="107"/>
      <c r="DIM75" s="108"/>
      <c r="DIU75" s="46"/>
      <c r="DIV75" s="107"/>
      <c r="DIW75" s="107"/>
      <c r="DIX75" s="108"/>
      <c r="DJF75" s="46"/>
      <c r="DJG75" s="107"/>
      <c r="DJH75" s="107"/>
      <c r="DJI75" s="108"/>
      <c r="DJQ75" s="46"/>
      <c r="DJR75" s="107"/>
      <c r="DJS75" s="107"/>
      <c r="DJT75" s="108"/>
      <c r="DKB75" s="46"/>
      <c r="DKC75" s="107"/>
      <c r="DKD75" s="107"/>
      <c r="DKE75" s="108"/>
      <c r="DKM75" s="46"/>
      <c r="DKN75" s="107"/>
      <c r="DKO75" s="107"/>
      <c r="DKP75" s="108"/>
      <c r="DKX75" s="46"/>
      <c r="DKY75" s="107"/>
      <c r="DKZ75" s="107"/>
      <c r="DLA75" s="108"/>
      <c r="DLI75" s="46"/>
      <c r="DLJ75" s="107"/>
      <c r="DLK75" s="107"/>
      <c r="DLL75" s="108"/>
      <c r="DLT75" s="46"/>
      <c r="DLU75" s="107"/>
      <c r="DLV75" s="107"/>
      <c r="DLW75" s="108"/>
      <c r="DME75" s="46"/>
      <c r="DMF75" s="107"/>
      <c r="DMG75" s="107"/>
      <c r="DMH75" s="108"/>
      <c r="DMP75" s="46"/>
      <c r="DMQ75" s="107"/>
      <c r="DMR75" s="107"/>
      <c r="DMS75" s="108"/>
      <c r="DNA75" s="46"/>
      <c r="DNB75" s="107"/>
      <c r="DNC75" s="107"/>
      <c r="DND75" s="108"/>
      <c r="DNL75" s="46"/>
      <c r="DNM75" s="107"/>
      <c r="DNN75" s="107"/>
      <c r="DNO75" s="108"/>
      <c r="DNW75" s="46"/>
      <c r="DNX75" s="107"/>
      <c r="DNY75" s="107"/>
      <c r="DNZ75" s="108"/>
      <c r="DOH75" s="46"/>
      <c r="DOI75" s="107"/>
      <c r="DOJ75" s="107"/>
      <c r="DOK75" s="108"/>
      <c r="DOS75" s="46"/>
      <c r="DOT75" s="107"/>
      <c r="DOU75" s="107"/>
      <c r="DOV75" s="108"/>
      <c r="DPD75" s="46"/>
      <c r="DPE75" s="107"/>
      <c r="DPF75" s="107"/>
      <c r="DPG75" s="108"/>
      <c r="DPO75" s="46"/>
      <c r="DPP75" s="107"/>
      <c r="DPQ75" s="107"/>
      <c r="DPR75" s="108"/>
      <c r="DPZ75" s="46"/>
      <c r="DQA75" s="107"/>
      <c r="DQB75" s="107"/>
      <c r="DQC75" s="108"/>
      <c r="DQK75" s="46"/>
      <c r="DQL75" s="107"/>
      <c r="DQM75" s="107"/>
      <c r="DQN75" s="108"/>
      <c r="DQV75" s="46"/>
      <c r="DQW75" s="107"/>
      <c r="DQX75" s="107"/>
      <c r="DQY75" s="108"/>
      <c r="DRG75" s="46"/>
      <c r="DRH75" s="107"/>
      <c r="DRI75" s="107"/>
      <c r="DRJ75" s="108"/>
      <c r="DRR75" s="46"/>
      <c r="DRS75" s="107"/>
      <c r="DRT75" s="107"/>
      <c r="DRU75" s="108"/>
      <c r="DSC75" s="46"/>
      <c r="DSD75" s="107"/>
      <c r="DSE75" s="107"/>
      <c r="DSF75" s="108"/>
      <c r="DSN75" s="46"/>
      <c r="DSO75" s="107"/>
      <c r="DSP75" s="107"/>
      <c r="DSQ75" s="108"/>
      <c r="DSY75" s="46"/>
      <c r="DSZ75" s="107"/>
      <c r="DTA75" s="107"/>
      <c r="DTB75" s="108"/>
      <c r="DTJ75" s="46"/>
      <c r="DTK75" s="107"/>
      <c r="DTL75" s="107"/>
      <c r="DTM75" s="108"/>
      <c r="DTU75" s="46"/>
      <c r="DTV75" s="107"/>
      <c r="DTW75" s="107"/>
      <c r="DTX75" s="108"/>
      <c r="DUF75" s="46"/>
      <c r="DUG75" s="107"/>
      <c r="DUH75" s="107"/>
      <c r="DUI75" s="108"/>
      <c r="DUQ75" s="46"/>
      <c r="DUR75" s="107"/>
      <c r="DUS75" s="107"/>
      <c r="DUT75" s="108"/>
      <c r="DVB75" s="46"/>
      <c r="DVC75" s="107"/>
      <c r="DVD75" s="107"/>
      <c r="DVE75" s="108"/>
      <c r="DVM75" s="46"/>
      <c r="DVN75" s="107"/>
      <c r="DVO75" s="107"/>
      <c r="DVP75" s="108"/>
      <c r="DVX75" s="46"/>
      <c r="DVY75" s="107"/>
      <c r="DVZ75" s="107"/>
      <c r="DWA75" s="108"/>
      <c r="DWI75" s="46"/>
      <c r="DWJ75" s="107"/>
      <c r="DWK75" s="107"/>
      <c r="DWL75" s="108"/>
      <c r="DWT75" s="46"/>
      <c r="DWU75" s="107"/>
      <c r="DWV75" s="107"/>
      <c r="DWW75" s="108"/>
      <c r="DXE75" s="46"/>
      <c r="DXF75" s="107"/>
      <c r="DXG75" s="107"/>
      <c r="DXH75" s="108"/>
      <c r="DXP75" s="46"/>
      <c r="DXQ75" s="107"/>
      <c r="DXR75" s="107"/>
      <c r="DXS75" s="108"/>
      <c r="DYA75" s="46"/>
      <c r="DYB75" s="107"/>
      <c r="DYC75" s="107"/>
      <c r="DYD75" s="108"/>
      <c r="DYL75" s="46"/>
      <c r="DYM75" s="107"/>
      <c r="DYN75" s="107"/>
      <c r="DYO75" s="108"/>
      <c r="DYW75" s="46"/>
      <c r="DYX75" s="107"/>
      <c r="DYY75" s="107"/>
      <c r="DYZ75" s="108"/>
      <c r="DZH75" s="46"/>
      <c r="DZI75" s="107"/>
      <c r="DZJ75" s="107"/>
      <c r="DZK75" s="108"/>
      <c r="DZS75" s="46"/>
      <c r="DZT75" s="107"/>
      <c r="DZU75" s="107"/>
      <c r="DZV75" s="108"/>
      <c r="EAD75" s="46"/>
      <c r="EAE75" s="107"/>
      <c r="EAF75" s="107"/>
      <c r="EAG75" s="108"/>
      <c r="EAO75" s="46"/>
      <c r="EAP75" s="107"/>
      <c r="EAQ75" s="107"/>
      <c r="EAR75" s="108"/>
      <c r="EAZ75" s="46"/>
      <c r="EBA75" s="107"/>
      <c r="EBB75" s="107"/>
      <c r="EBC75" s="108"/>
      <c r="EBK75" s="46"/>
      <c r="EBL75" s="107"/>
      <c r="EBM75" s="107"/>
      <c r="EBN75" s="108"/>
      <c r="EBV75" s="46"/>
      <c r="EBW75" s="107"/>
      <c r="EBX75" s="107"/>
      <c r="EBY75" s="108"/>
      <c r="ECG75" s="46"/>
      <c r="ECH75" s="107"/>
      <c r="ECI75" s="107"/>
      <c r="ECJ75" s="108"/>
      <c r="ECR75" s="46"/>
      <c r="ECS75" s="107"/>
      <c r="ECT75" s="107"/>
      <c r="ECU75" s="108"/>
      <c r="EDC75" s="46"/>
      <c r="EDD75" s="107"/>
      <c r="EDE75" s="107"/>
      <c r="EDF75" s="108"/>
      <c r="EDN75" s="46"/>
      <c r="EDO75" s="107"/>
      <c r="EDP75" s="107"/>
      <c r="EDQ75" s="108"/>
      <c r="EDY75" s="46"/>
      <c r="EDZ75" s="107"/>
      <c r="EEA75" s="107"/>
      <c r="EEB75" s="108"/>
      <c r="EEJ75" s="46"/>
      <c r="EEK75" s="107"/>
      <c r="EEL75" s="107"/>
      <c r="EEM75" s="108"/>
      <c r="EEU75" s="46"/>
      <c r="EEV75" s="107"/>
      <c r="EEW75" s="107"/>
      <c r="EEX75" s="108"/>
      <c r="EFF75" s="46"/>
      <c r="EFG75" s="107"/>
      <c r="EFH75" s="107"/>
      <c r="EFI75" s="108"/>
      <c r="EFQ75" s="46"/>
      <c r="EFR75" s="107"/>
      <c r="EFS75" s="107"/>
      <c r="EFT75" s="108"/>
      <c r="EGB75" s="46"/>
      <c r="EGC75" s="107"/>
      <c r="EGD75" s="107"/>
      <c r="EGE75" s="108"/>
      <c r="EGM75" s="46"/>
      <c r="EGN75" s="107"/>
      <c r="EGO75" s="107"/>
      <c r="EGP75" s="108"/>
      <c r="EGX75" s="46"/>
      <c r="EGY75" s="107"/>
      <c r="EGZ75" s="107"/>
      <c r="EHA75" s="108"/>
      <c r="EHI75" s="46"/>
      <c r="EHJ75" s="107"/>
      <c r="EHK75" s="107"/>
      <c r="EHL75" s="108"/>
      <c r="EHT75" s="46"/>
      <c r="EHU75" s="107"/>
      <c r="EHV75" s="107"/>
      <c r="EHW75" s="108"/>
      <c r="EIE75" s="46"/>
      <c r="EIF75" s="107"/>
      <c r="EIG75" s="107"/>
      <c r="EIH75" s="108"/>
      <c r="EIP75" s="46"/>
      <c r="EIQ75" s="107"/>
      <c r="EIR75" s="107"/>
      <c r="EIS75" s="108"/>
      <c r="EJA75" s="46"/>
      <c r="EJB75" s="107"/>
      <c r="EJC75" s="107"/>
      <c r="EJD75" s="108"/>
      <c r="EJL75" s="46"/>
      <c r="EJM75" s="107"/>
      <c r="EJN75" s="107"/>
      <c r="EJO75" s="108"/>
      <c r="EJW75" s="46"/>
      <c r="EJX75" s="107"/>
      <c r="EJY75" s="107"/>
      <c r="EJZ75" s="108"/>
      <c r="EKH75" s="46"/>
      <c r="EKI75" s="107"/>
      <c r="EKJ75" s="107"/>
      <c r="EKK75" s="108"/>
      <c r="EKS75" s="46"/>
      <c r="EKT75" s="107"/>
      <c r="EKU75" s="107"/>
      <c r="EKV75" s="108"/>
      <c r="ELD75" s="46"/>
      <c r="ELE75" s="107"/>
      <c r="ELF75" s="107"/>
      <c r="ELG75" s="108"/>
      <c r="ELO75" s="46"/>
      <c r="ELP75" s="107"/>
      <c r="ELQ75" s="107"/>
      <c r="ELR75" s="108"/>
      <c r="ELZ75" s="46"/>
      <c r="EMA75" s="107"/>
      <c r="EMB75" s="107"/>
      <c r="EMC75" s="108"/>
      <c r="EMK75" s="46"/>
      <c r="EML75" s="107"/>
      <c r="EMM75" s="107"/>
      <c r="EMN75" s="108"/>
      <c r="EMV75" s="46"/>
      <c r="EMW75" s="107"/>
      <c r="EMX75" s="107"/>
      <c r="EMY75" s="108"/>
      <c r="ENG75" s="46"/>
      <c r="ENH75" s="107"/>
      <c r="ENI75" s="107"/>
      <c r="ENJ75" s="108"/>
      <c r="ENR75" s="46"/>
      <c r="ENS75" s="107"/>
      <c r="ENT75" s="107"/>
      <c r="ENU75" s="108"/>
      <c r="EOC75" s="46"/>
      <c r="EOD75" s="107"/>
      <c r="EOE75" s="107"/>
      <c r="EOF75" s="108"/>
      <c r="EON75" s="46"/>
      <c r="EOO75" s="107"/>
      <c r="EOP75" s="107"/>
      <c r="EOQ75" s="108"/>
      <c r="EOY75" s="46"/>
      <c r="EOZ75" s="107"/>
      <c r="EPA75" s="107"/>
      <c r="EPB75" s="108"/>
      <c r="EPJ75" s="46"/>
      <c r="EPK75" s="107"/>
      <c r="EPL75" s="107"/>
      <c r="EPM75" s="108"/>
      <c r="EPU75" s="46"/>
      <c r="EPV75" s="107"/>
      <c r="EPW75" s="107"/>
      <c r="EPX75" s="108"/>
      <c r="EQF75" s="46"/>
      <c r="EQG75" s="107"/>
      <c r="EQH75" s="107"/>
      <c r="EQI75" s="108"/>
      <c r="EQQ75" s="46"/>
      <c r="EQR75" s="107"/>
      <c r="EQS75" s="107"/>
      <c r="EQT75" s="108"/>
      <c r="ERB75" s="46"/>
      <c r="ERC75" s="107"/>
      <c r="ERD75" s="107"/>
      <c r="ERE75" s="108"/>
      <c r="ERM75" s="46"/>
      <c r="ERN75" s="107"/>
      <c r="ERO75" s="107"/>
      <c r="ERP75" s="108"/>
      <c r="ERX75" s="46"/>
      <c r="ERY75" s="107"/>
      <c r="ERZ75" s="107"/>
      <c r="ESA75" s="108"/>
      <c r="ESI75" s="46"/>
      <c r="ESJ75" s="107"/>
      <c r="ESK75" s="107"/>
      <c r="ESL75" s="108"/>
      <c r="EST75" s="46"/>
      <c r="ESU75" s="107"/>
      <c r="ESV75" s="107"/>
      <c r="ESW75" s="108"/>
      <c r="ETE75" s="46"/>
      <c r="ETF75" s="107"/>
      <c r="ETG75" s="107"/>
      <c r="ETH75" s="108"/>
      <c r="ETP75" s="46"/>
      <c r="ETQ75" s="107"/>
      <c r="ETR75" s="107"/>
      <c r="ETS75" s="108"/>
      <c r="EUA75" s="46"/>
      <c r="EUB75" s="107"/>
      <c r="EUC75" s="107"/>
      <c r="EUD75" s="108"/>
      <c r="EUL75" s="46"/>
      <c r="EUM75" s="107"/>
      <c r="EUN75" s="107"/>
      <c r="EUO75" s="108"/>
      <c r="EUW75" s="46"/>
      <c r="EUX75" s="107"/>
      <c r="EUY75" s="107"/>
      <c r="EUZ75" s="108"/>
      <c r="EVH75" s="46"/>
      <c r="EVI75" s="107"/>
      <c r="EVJ75" s="107"/>
      <c r="EVK75" s="108"/>
      <c r="EVS75" s="46"/>
      <c r="EVT75" s="107"/>
      <c r="EVU75" s="107"/>
      <c r="EVV75" s="108"/>
      <c r="EWD75" s="46"/>
      <c r="EWE75" s="107"/>
      <c r="EWF75" s="107"/>
      <c r="EWG75" s="108"/>
      <c r="EWO75" s="46"/>
      <c r="EWP75" s="107"/>
      <c r="EWQ75" s="107"/>
      <c r="EWR75" s="108"/>
      <c r="EWZ75" s="46"/>
      <c r="EXA75" s="107"/>
      <c r="EXB75" s="107"/>
      <c r="EXC75" s="108"/>
      <c r="EXK75" s="46"/>
      <c r="EXL75" s="107"/>
      <c r="EXM75" s="107"/>
      <c r="EXN75" s="108"/>
      <c r="EXV75" s="46"/>
      <c r="EXW75" s="107"/>
      <c r="EXX75" s="107"/>
      <c r="EXY75" s="108"/>
      <c r="EYG75" s="46"/>
      <c r="EYH75" s="107"/>
      <c r="EYI75" s="107"/>
      <c r="EYJ75" s="108"/>
      <c r="EYR75" s="46"/>
      <c r="EYS75" s="107"/>
      <c r="EYT75" s="107"/>
      <c r="EYU75" s="108"/>
      <c r="EZC75" s="46"/>
      <c r="EZD75" s="107"/>
      <c r="EZE75" s="107"/>
      <c r="EZF75" s="108"/>
      <c r="EZN75" s="46"/>
      <c r="EZO75" s="107"/>
      <c r="EZP75" s="107"/>
      <c r="EZQ75" s="108"/>
      <c r="EZY75" s="46"/>
      <c r="EZZ75" s="107"/>
      <c r="FAA75" s="107"/>
      <c r="FAB75" s="108"/>
      <c r="FAJ75" s="46"/>
      <c r="FAK75" s="107"/>
      <c r="FAL75" s="107"/>
      <c r="FAM75" s="108"/>
      <c r="FAU75" s="46"/>
      <c r="FAV75" s="107"/>
      <c r="FAW75" s="107"/>
      <c r="FAX75" s="108"/>
      <c r="FBF75" s="46"/>
      <c r="FBG75" s="107"/>
      <c r="FBH75" s="107"/>
      <c r="FBI75" s="108"/>
      <c r="FBQ75" s="46"/>
      <c r="FBR75" s="107"/>
      <c r="FBS75" s="107"/>
      <c r="FBT75" s="108"/>
      <c r="FCB75" s="46"/>
      <c r="FCC75" s="107"/>
      <c r="FCD75" s="107"/>
      <c r="FCE75" s="108"/>
      <c r="FCM75" s="46"/>
      <c r="FCN75" s="107"/>
      <c r="FCO75" s="107"/>
      <c r="FCP75" s="108"/>
      <c r="FCX75" s="46"/>
      <c r="FCY75" s="107"/>
      <c r="FCZ75" s="107"/>
      <c r="FDA75" s="108"/>
      <c r="FDI75" s="46"/>
      <c r="FDJ75" s="107"/>
      <c r="FDK75" s="107"/>
      <c r="FDL75" s="108"/>
      <c r="FDT75" s="46"/>
      <c r="FDU75" s="107"/>
      <c r="FDV75" s="107"/>
      <c r="FDW75" s="108"/>
      <c r="FEE75" s="46"/>
      <c r="FEF75" s="107"/>
      <c r="FEG75" s="107"/>
      <c r="FEH75" s="108"/>
      <c r="FEP75" s="46"/>
      <c r="FEQ75" s="107"/>
      <c r="FER75" s="107"/>
      <c r="FES75" s="108"/>
      <c r="FFA75" s="46"/>
      <c r="FFB75" s="107"/>
      <c r="FFC75" s="107"/>
      <c r="FFD75" s="108"/>
      <c r="FFL75" s="46"/>
      <c r="FFM75" s="107"/>
      <c r="FFN75" s="107"/>
      <c r="FFO75" s="108"/>
      <c r="FFW75" s="46"/>
      <c r="FFX75" s="107"/>
      <c r="FFY75" s="107"/>
      <c r="FFZ75" s="108"/>
      <c r="FGH75" s="46"/>
      <c r="FGI75" s="107"/>
      <c r="FGJ75" s="107"/>
      <c r="FGK75" s="108"/>
      <c r="FGS75" s="46"/>
      <c r="FGT75" s="107"/>
      <c r="FGU75" s="107"/>
      <c r="FGV75" s="108"/>
      <c r="FHD75" s="46"/>
      <c r="FHE75" s="107"/>
      <c r="FHF75" s="107"/>
      <c r="FHG75" s="108"/>
      <c r="FHO75" s="46"/>
      <c r="FHP75" s="107"/>
      <c r="FHQ75" s="107"/>
      <c r="FHR75" s="108"/>
      <c r="FHZ75" s="46"/>
      <c r="FIA75" s="107"/>
      <c r="FIB75" s="107"/>
      <c r="FIC75" s="108"/>
      <c r="FIK75" s="46"/>
      <c r="FIL75" s="107"/>
      <c r="FIM75" s="107"/>
      <c r="FIN75" s="108"/>
      <c r="FIV75" s="46"/>
      <c r="FIW75" s="107"/>
      <c r="FIX75" s="107"/>
      <c r="FIY75" s="108"/>
      <c r="FJG75" s="46"/>
      <c r="FJH75" s="107"/>
      <c r="FJI75" s="107"/>
      <c r="FJJ75" s="108"/>
      <c r="FJR75" s="46"/>
      <c r="FJS75" s="107"/>
      <c r="FJT75" s="107"/>
      <c r="FJU75" s="108"/>
      <c r="FKC75" s="46"/>
      <c r="FKD75" s="107"/>
      <c r="FKE75" s="107"/>
      <c r="FKF75" s="108"/>
      <c r="FKN75" s="46"/>
      <c r="FKO75" s="107"/>
      <c r="FKP75" s="107"/>
      <c r="FKQ75" s="108"/>
      <c r="FKY75" s="46"/>
      <c r="FKZ75" s="107"/>
      <c r="FLA75" s="107"/>
      <c r="FLB75" s="108"/>
      <c r="FLJ75" s="46"/>
      <c r="FLK75" s="107"/>
      <c r="FLL75" s="107"/>
      <c r="FLM75" s="108"/>
      <c r="FLU75" s="46"/>
      <c r="FLV75" s="107"/>
      <c r="FLW75" s="107"/>
      <c r="FLX75" s="108"/>
      <c r="FMF75" s="46"/>
      <c r="FMG75" s="107"/>
      <c r="FMH75" s="107"/>
      <c r="FMI75" s="108"/>
      <c r="FMQ75" s="46"/>
      <c r="FMR75" s="107"/>
      <c r="FMS75" s="107"/>
      <c r="FMT75" s="108"/>
      <c r="FNB75" s="46"/>
      <c r="FNC75" s="107"/>
      <c r="FND75" s="107"/>
      <c r="FNE75" s="108"/>
      <c r="FNM75" s="46"/>
      <c r="FNN75" s="107"/>
      <c r="FNO75" s="107"/>
      <c r="FNP75" s="108"/>
      <c r="FNX75" s="46"/>
      <c r="FNY75" s="107"/>
      <c r="FNZ75" s="107"/>
      <c r="FOA75" s="108"/>
      <c r="FOI75" s="46"/>
      <c r="FOJ75" s="107"/>
      <c r="FOK75" s="107"/>
      <c r="FOL75" s="108"/>
      <c r="FOT75" s="46"/>
      <c r="FOU75" s="107"/>
      <c r="FOV75" s="107"/>
      <c r="FOW75" s="108"/>
      <c r="FPE75" s="46"/>
      <c r="FPF75" s="107"/>
      <c r="FPG75" s="107"/>
      <c r="FPH75" s="108"/>
      <c r="FPP75" s="46"/>
      <c r="FPQ75" s="107"/>
      <c r="FPR75" s="107"/>
      <c r="FPS75" s="108"/>
      <c r="FQA75" s="46"/>
      <c r="FQB75" s="107"/>
      <c r="FQC75" s="107"/>
      <c r="FQD75" s="108"/>
      <c r="FQL75" s="46"/>
      <c r="FQM75" s="107"/>
      <c r="FQN75" s="107"/>
      <c r="FQO75" s="108"/>
      <c r="FQW75" s="46"/>
      <c r="FQX75" s="107"/>
      <c r="FQY75" s="107"/>
      <c r="FQZ75" s="108"/>
      <c r="FRH75" s="46"/>
      <c r="FRI75" s="107"/>
      <c r="FRJ75" s="107"/>
      <c r="FRK75" s="108"/>
      <c r="FRS75" s="46"/>
      <c r="FRT75" s="107"/>
      <c r="FRU75" s="107"/>
      <c r="FRV75" s="108"/>
      <c r="FSD75" s="46"/>
      <c r="FSE75" s="107"/>
      <c r="FSF75" s="107"/>
      <c r="FSG75" s="108"/>
      <c r="FSO75" s="46"/>
      <c r="FSP75" s="107"/>
      <c r="FSQ75" s="107"/>
      <c r="FSR75" s="108"/>
      <c r="FSZ75" s="46"/>
      <c r="FTA75" s="107"/>
      <c r="FTB75" s="107"/>
      <c r="FTC75" s="108"/>
      <c r="FTK75" s="46"/>
      <c r="FTL75" s="107"/>
      <c r="FTM75" s="107"/>
      <c r="FTN75" s="108"/>
      <c r="FTV75" s="46"/>
      <c r="FTW75" s="107"/>
      <c r="FTX75" s="107"/>
      <c r="FTY75" s="108"/>
      <c r="FUG75" s="46"/>
      <c r="FUH75" s="107"/>
      <c r="FUI75" s="107"/>
      <c r="FUJ75" s="108"/>
      <c r="FUR75" s="46"/>
      <c r="FUS75" s="107"/>
      <c r="FUT75" s="107"/>
      <c r="FUU75" s="108"/>
      <c r="FVC75" s="46"/>
      <c r="FVD75" s="107"/>
      <c r="FVE75" s="107"/>
      <c r="FVF75" s="108"/>
      <c r="FVN75" s="46"/>
      <c r="FVO75" s="107"/>
      <c r="FVP75" s="107"/>
      <c r="FVQ75" s="108"/>
      <c r="FVY75" s="46"/>
      <c r="FVZ75" s="107"/>
      <c r="FWA75" s="107"/>
      <c r="FWB75" s="108"/>
      <c r="FWJ75" s="46"/>
      <c r="FWK75" s="107"/>
      <c r="FWL75" s="107"/>
      <c r="FWM75" s="108"/>
      <c r="FWU75" s="46"/>
      <c r="FWV75" s="107"/>
      <c r="FWW75" s="107"/>
      <c r="FWX75" s="108"/>
      <c r="FXF75" s="46"/>
      <c r="FXG75" s="107"/>
      <c r="FXH75" s="107"/>
      <c r="FXI75" s="108"/>
      <c r="FXQ75" s="46"/>
      <c r="FXR75" s="107"/>
      <c r="FXS75" s="107"/>
      <c r="FXT75" s="108"/>
      <c r="FYB75" s="46"/>
      <c r="FYC75" s="107"/>
      <c r="FYD75" s="107"/>
      <c r="FYE75" s="108"/>
      <c r="FYM75" s="46"/>
      <c r="FYN75" s="107"/>
      <c r="FYO75" s="107"/>
      <c r="FYP75" s="108"/>
      <c r="FYX75" s="46"/>
      <c r="FYY75" s="107"/>
      <c r="FYZ75" s="107"/>
      <c r="FZA75" s="108"/>
      <c r="FZI75" s="46"/>
      <c r="FZJ75" s="107"/>
      <c r="FZK75" s="107"/>
      <c r="FZL75" s="108"/>
      <c r="FZT75" s="46"/>
      <c r="FZU75" s="107"/>
      <c r="FZV75" s="107"/>
      <c r="FZW75" s="108"/>
      <c r="GAE75" s="46"/>
      <c r="GAF75" s="107"/>
      <c r="GAG75" s="107"/>
      <c r="GAH75" s="108"/>
      <c r="GAP75" s="46"/>
      <c r="GAQ75" s="107"/>
      <c r="GAR75" s="107"/>
      <c r="GAS75" s="108"/>
      <c r="GBA75" s="46"/>
      <c r="GBB75" s="107"/>
      <c r="GBC75" s="107"/>
      <c r="GBD75" s="108"/>
      <c r="GBL75" s="46"/>
      <c r="GBM75" s="107"/>
      <c r="GBN75" s="107"/>
      <c r="GBO75" s="108"/>
      <c r="GBW75" s="46"/>
      <c r="GBX75" s="107"/>
      <c r="GBY75" s="107"/>
      <c r="GBZ75" s="108"/>
      <c r="GCH75" s="46"/>
      <c r="GCI75" s="107"/>
      <c r="GCJ75" s="107"/>
      <c r="GCK75" s="108"/>
      <c r="GCS75" s="46"/>
      <c r="GCT75" s="107"/>
      <c r="GCU75" s="107"/>
      <c r="GCV75" s="108"/>
      <c r="GDD75" s="46"/>
      <c r="GDE75" s="107"/>
      <c r="GDF75" s="107"/>
      <c r="GDG75" s="108"/>
      <c r="GDO75" s="46"/>
      <c r="GDP75" s="107"/>
      <c r="GDQ75" s="107"/>
      <c r="GDR75" s="108"/>
      <c r="GDZ75" s="46"/>
      <c r="GEA75" s="107"/>
      <c r="GEB75" s="107"/>
      <c r="GEC75" s="108"/>
      <c r="GEK75" s="46"/>
      <c r="GEL75" s="107"/>
      <c r="GEM75" s="107"/>
      <c r="GEN75" s="108"/>
      <c r="GEV75" s="46"/>
      <c r="GEW75" s="107"/>
      <c r="GEX75" s="107"/>
      <c r="GEY75" s="108"/>
      <c r="GFG75" s="46"/>
      <c r="GFH75" s="107"/>
      <c r="GFI75" s="107"/>
      <c r="GFJ75" s="108"/>
      <c r="GFR75" s="46"/>
      <c r="GFS75" s="107"/>
      <c r="GFT75" s="107"/>
      <c r="GFU75" s="108"/>
      <c r="GGC75" s="46"/>
      <c r="GGD75" s="107"/>
      <c r="GGE75" s="107"/>
      <c r="GGF75" s="108"/>
      <c r="GGN75" s="46"/>
      <c r="GGO75" s="107"/>
      <c r="GGP75" s="107"/>
      <c r="GGQ75" s="108"/>
      <c r="GGY75" s="46"/>
      <c r="GGZ75" s="107"/>
      <c r="GHA75" s="107"/>
      <c r="GHB75" s="108"/>
      <c r="GHJ75" s="46"/>
      <c r="GHK75" s="107"/>
      <c r="GHL75" s="107"/>
      <c r="GHM75" s="108"/>
      <c r="GHU75" s="46"/>
      <c r="GHV75" s="107"/>
      <c r="GHW75" s="107"/>
      <c r="GHX75" s="108"/>
      <c r="GIF75" s="46"/>
      <c r="GIG75" s="107"/>
      <c r="GIH75" s="107"/>
      <c r="GII75" s="108"/>
      <c r="GIQ75" s="46"/>
      <c r="GIR75" s="107"/>
      <c r="GIS75" s="107"/>
      <c r="GIT75" s="108"/>
      <c r="GJB75" s="46"/>
      <c r="GJC75" s="107"/>
      <c r="GJD75" s="107"/>
      <c r="GJE75" s="108"/>
      <c r="GJM75" s="46"/>
      <c r="GJN75" s="107"/>
      <c r="GJO75" s="107"/>
      <c r="GJP75" s="108"/>
      <c r="GJX75" s="46"/>
      <c r="GJY75" s="107"/>
      <c r="GJZ75" s="107"/>
      <c r="GKA75" s="108"/>
      <c r="GKI75" s="46"/>
      <c r="GKJ75" s="107"/>
      <c r="GKK75" s="107"/>
      <c r="GKL75" s="108"/>
      <c r="GKT75" s="46"/>
      <c r="GKU75" s="107"/>
      <c r="GKV75" s="107"/>
      <c r="GKW75" s="108"/>
      <c r="GLE75" s="46"/>
      <c r="GLF75" s="107"/>
      <c r="GLG75" s="107"/>
      <c r="GLH75" s="108"/>
      <c r="GLP75" s="46"/>
      <c r="GLQ75" s="107"/>
      <c r="GLR75" s="107"/>
      <c r="GLS75" s="108"/>
      <c r="GMA75" s="46"/>
      <c r="GMB75" s="107"/>
      <c r="GMC75" s="107"/>
      <c r="GMD75" s="108"/>
      <c r="GML75" s="46"/>
      <c r="GMM75" s="107"/>
      <c r="GMN75" s="107"/>
      <c r="GMO75" s="108"/>
      <c r="GMW75" s="46"/>
      <c r="GMX75" s="107"/>
      <c r="GMY75" s="107"/>
      <c r="GMZ75" s="108"/>
      <c r="GNH75" s="46"/>
      <c r="GNI75" s="107"/>
      <c r="GNJ75" s="107"/>
      <c r="GNK75" s="108"/>
      <c r="GNS75" s="46"/>
      <c r="GNT75" s="107"/>
      <c r="GNU75" s="107"/>
      <c r="GNV75" s="108"/>
      <c r="GOD75" s="46"/>
      <c r="GOE75" s="107"/>
      <c r="GOF75" s="107"/>
      <c r="GOG75" s="108"/>
      <c r="GOO75" s="46"/>
      <c r="GOP75" s="107"/>
      <c r="GOQ75" s="107"/>
      <c r="GOR75" s="108"/>
      <c r="GOZ75" s="46"/>
      <c r="GPA75" s="107"/>
      <c r="GPB75" s="107"/>
      <c r="GPC75" s="108"/>
      <c r="GPK75" s="46"/>
      <c r="GPL75" s="107"/>
      <c r="GPM75" s="107"/>
      <c r="GPN75" s="108"/>
      <c r="GPV75" s="46"/>
      <c r="GPW75" s="107"/>
      <c r="GPX75" s="107"/>
      <c r="GPY75" s="108"/>
      <c r="GQG75" s="46"/>
      <c r="GQH75" s="107"/>
      <c r="GQI75" s="107"/>
      <c r="GQJ75" s="108"/>
      <c r="GQR75" s="46"/>
      <c r="GQS75" s="107"/>
      <c r="GQT75" s="107"/>
      <c r="GQU75" s="108"/>
      <c r="GRC75" s="46"/>
      <c r="GRD75" s="107"/>
      <c r="GRE75" s="107"/>
      <c r="GRF75" s="108"/>
      <c r="GRN75" s="46"/>
      <c r="GRO75" s="107"/>
      <c r="GRP75" s="107"/>
      <c r="GRQ75" s="108"/>
      <c r="GRY75" s="46"/>
      <c r="GRZ75" s="107"/>
      <c r="GSA75" s="107"/>
      <c r="GSB75" s="108"/>
      <c r="GSJ75" s="46"/>
      <c r="GSK75" s="107"/>
      <c r="GSL75" s="107"/>
      <c r="GSM75" s="108"/>
      <c r="GSU75" s="46"/>
      <c r="GSV75" s="107"/>
      <c r="GSW75" s="107"/>
      <c r="GSX75" s="108"/>
      <c r="GTF75" s="46"/>
      <c r="GTG75" s="107"/>
      <c r="GTH75" s="107"/>
      <c r="GTI75" s="108"/>
      <c r="GTQ75" s="46"/>
      <c r="GTR75" s="107"/>
      <c r="GTS75" s="107"/>
      <c r="GTT75" s="108"/>
      <c r="GUB75" s="46"/>
      <c r="GUC75" s="107"/>
      <c r="GUD75" s="107"/>
      <c r="GUE75" s="108"/>
      <c r="GUM75" s="46"/>
      <c r="GUN75" s="107"/>
      <c r="GUO75" s="107"/>
      <c r="GUP75" s="108"/>
      <c r="GUX75" s="46"/>
      <c r="GUY75" s="107"/>
      <c r="GUZ75" s="107"/>
      <c r="GVA75" s="108"/>
      <c r="GVI75" s="46"/>
      <c r="GVJ75" s="107"/>
      <c r="GVK75" s="107"/>
      <c r="GVL75" s="108"/>
      <c r="GVT75" s="46"/>
      <c r="GVU75" s="107"/>
      <c r="GVV75" s="107"/>
      <c r="GVW75" s="108"/>
      <c r="GWE75" s="46"/>
      <c r="GWF75" s="107"/>
      <c r="GWG75" s="107"/>
      <c r="GWH75" s="108"/>
      <c r="GWP75" s="46"/>
      <c r="GWQ75" s="107"/>
      <c r="GWR75" s="107"/>
      <c r="GWS75" s="108"/>
      <c r="GXA75" s="46"/>
      <c r="GXB75" s="107"/>
      <c r="GXC75" s="107"/>
      <c r="GXD75" s="108"/>
      <c r="GXL75" s="46"/>
      <c r="GXM75" s="107"/>
      <c r="GXN75" s="107"/>
      <c r="GXO75" s="108"/>
      <c r="GXW75" s="46"/>
      <c r="GXX75" s="107"/>
      <c r="GXY75" s="107"/>
      <c r="GXZ75" s="108"/>
      <c r="GYH75" s="46"/>
      <c r="GYI75" s="107"/>
      <c r="GYJ75" s="107"/>
      <c r="GYK75" s="108"/>
      <c r="GYS75" s="46"/>
      <c r="GYT75" s="107"/>
      <c r="GYU75" s="107"/>
      <c r="GYV75" s="108"/>
      <c r="GZD75" s="46"/>
      <c r="GZE75" s="107"/>
      <c r="GZF75" s="107"/>
      <c r="GZG75" s="108"/>
      <c r="GZO75" s="46"/>
      <c r="GZP75" s="107"/>
      <c r="GZQ75" s="107"/>
      <c r="GZR75" s="108"/>
      <c r="GZZ75" s="46"/>
      <c r="HAA75" s="107"/>
      <c r="HAB75" s="107"/>
      <c r="HAC75" s="108"/>
      <c r="HAK75" s="46"/>
      <c r="HAL75" s="107"/>
      <c r="HAM75" s="107"/>
      <c r="HAN75" s="108"/>
      <c r="HAV75" s="46"/>
      <c r="HAW75" s="107"/>
      <c r="HAX75" s="107"/>
      <c r="HAY75" s="108"/>
      <c r="HBG75" s="46"/>
      <c r="HBH75" s="107"/>
      <c r="HBI75" s="107"/>
      <c r="HBJ75" s="108"/>
      <c r="HBR75" s="46"/>
      <c r="HBS75" s="107"/>
      <c r="HBT75" s="107"/>
      <c r="HBU75" s="108"/>
      <c r="HCC75" s="46"/>
      <c r="HCD75" s="107"/>
      <c r="HCE75" s="107"/>
      <c r="HCF75" s="108"/>
      <c r="HCN75" s="46"/>
      <c r="HCO75" s="107"/>
      <c r="HCP75" s="107"/>
      <c r="HCQ75" s="108"/>
      <c r="HCY75" s="46"/>
      <c r="HCZ75" s="107"/>
      <c r="HDA75" s="107"/>
      <c r="HDB75" s="108"/>
      <c r="HDJ75" s="46"/>
      <c r="HDK75" s="107"/>
      <c r="HDL75" s="107"/>
      <c r="HDM75" s="108"/>
      <c r="HDU75" s="46"/>
      <c r="HDV75" s="107"/>
      <c r="HDW75" s="107"/>
      <c r="HDX75" s="108"/>
      <c r="HEF75" s="46"/>
      <c r="HEG75" s="107"/>
      <c r="HEH75" s="107"/>
      <c r="HEI75" s="108"/>
      <c r="HEQ75" s="46"/>
      <c r="HER75" s="107"/>
      <c r="HES75" s="107"/>
      <c r="HET75" s="108"/>
      <c r="HFB75" s="46"/>
      <c r="HFC75" s="107"/>
      <c r="HFD75" s="107"/>
      <c r="HFE75" s="108"/>
      <c r="HFM75" s="46"/>
      <c r="HFN75" s="107"/>
      <c r="HFO75" s="107"/>
      <c r="HFP75" s="108"/>
      <c r="HFX75" s="46"/>
      <c r="HFY75" s="107"/>
      <c r="HFZ75" s="107"/>
      <c r="HGA75" s="108"/>
      <c r="HGI75" s="46"/>
      <c r="HGJ75" s="107"/>
      <c r="HGK75" s="107"/>
      <c r="HGL75" s="108"/>
      <c r="HGT75" s="46"/>
      <c r="HGU75" s="107"/>
      <c r="HGV75" s="107"/>
      <c r="HGW75" s="108"/>
      <c r="HHE75" s="46"/>
      <c r="HHF75" s="107"/>
      <c r="HHG75" s="107"/>
      <c r="HHH75" s="108"/>
      <c r="HHP75" s="46"/>
      <c r="HHQ75" s="107"/>
      <c r="HHR75" s="107"/>
      <c r="HHS75" s="108"/>
      <c r="HIA75" s="46"/>
      <c r="HIB75" s="107"/>
      <c r="HIC75" s="107"/>
      <c r="HID75" s="108"/>
      <c r="HIL75" s="46"/>
      <c r="HIM75" s="107"/>
      <c r="HIN75" s="107"/>
      <c r="HIO75" s="108"/>
      <c r="HIW75" s="46"/>
      <c r="HIX75" s="107"/>
      <c r="HIY75" s="107"/>
      <c r="HIZ75" s="108"/>
      <c r="HJH75" s="46"/>
      <c r="HJI75" s="107"/>
      <c r="HJJ75" s="107"/>
      <c r="HJK75" s="108"/>
      <c r="HJS75" s="46"/>
      <c r="HJT75" s="107"/>
      <c r="HJU75" s="107"/>
      <c r="HJV75" s="108"/>
      <c r="HKD75" s="46"/>
      <c r="HKE75" s="107"/>
      <c r="HKF75" s="107"/>
      <c r="HKG75" s="108"/>
      <c r="HKO75" s="46"/>
      <c r="HKP75" s="107"/>
      <c r="HKQ75" s="107"/>
      <c r="HKR75" s="108"/>
      <c r="HKZ75" s="46"/>
      <c r="HLA75" s="107"/>
      <c r="HLB75" s="107"/>
      <c r="HLC75" s="108"/>
      <c r="HLK75" s="46"/>
      <c r="HLL75" s="107"/>
      <c r="HLM75" s="107"/>
      <c r="HLN75" s="108"/>
      <c r="HLV75" s="46"/>
      <c r="HLW75" s="107"/>
      <c r="HLX75" s="107"/>
      <c r="HLY75" s="108"/>
      <c r="HMG75" s="46"/>
      <c r="HMH75" s="107"/>
      <c r="HMI75" s="107"/>
      <c r="HMJ75" s="108"/>
      <c r="HMR75" s="46"/>
      <c r="HMS75" s="107"/>
      <c r="HMT75" s="107"/>
      <c r="HMU75" s="108"/>
      <c r="HNC75" s="46"/>
      <c r="HND75" s="107"/>
      <c r="HNE75" s="107"/>
      <c r="HNF75" s="108"/>
      <c r="HNN75" s="46"/>
      <c r="HNO75" s="107"/>
      <c r="HNP75" s="107"/>
      <c r="HNQ75" s="108"/>
      <c r="HNY75" s="46"/>
      <c r="HNZ75" s="107"/>
      <c r="HOA75" s="107"/>
      <c r="HOB75" s="108"/>
      <c r="HOJ75" s="46"/>
      <c r="HOK75" s="107"/>
      <c r="HOL75" s="107"/>
      <c r="HOM75" s="108"/>
      <c r="HOU75" s="46"/>
      <c r="HOV75" s="107"/>
      <c r="HOW75" s="107"/>
      <c r="HOX75" s="108"/>
      <c r="HPF75" s="46"/>
      <c r="HPG75" s="107"/>
      <c r="HPH75" s="107"/>
      <c r="HPI75" s="108"/>
      <c r="HPQ75" s="46"/>
      <c r="HPR75" s="107"/>
      <c r="HPS75" s="107"/>
      <c r="HPT75" s="108"/>
      <c r="HQB75" s="46"/>
      <c r="HQC75" s="107"/>
      <c r="HQD75" s="107"/>
      <c r="HQE75" s="108"/>
      <c r="HQM75" s="46"/>
      <c r="HQN75" s="107"/>
      <c r="HQO75" s="107"/>
      <c r="HQP75" s="108"/>
      <c r="HQX75" s="46"/>
      <c r="HQY75" s="107"/>
      <c r="HQZ75" s="107"/>
      <c r="HRA75" s="108"/>
      <c r="HRI75" s="46"/>
      <c r="HRJ75" s="107"/>
      <c r="HRK75" s="107"/>
      <c r="HRL75" s="108"/>
      <c r="HRT75" s="46"/>
      <c r="HRU75" s="107"/>
      <c r="HRV75" s="107"/>
      <c r="HRW75" s="108"/>
      <c r="HSE75" s="46"/>
      <c r="HSF75" s="107"/>
      <c r="HSG75" s="107"/>
      <c r="HSH75" s="108"/>
      <c r="HSP75" s="46"/>
      <c r="HSQ75" s="107"/>
      <c r="HSR75" s="107"/>
      <c r="HSS75" s="108"/>
      <c r="HTA75" s="46"/>
      <c r="HTB75" s="107"/>
      <c r="HTC75" s="107"/>
      <c r="HTD75" s="108"/>
      <c r="HTL75" s="46"/>
      <c r="HTM75" s="107"/>
      <c r="HTN75" s="107"/>
      <c r="HTO75" s="108"/>
      <c r="HTW75" s="46"/>
      <c r="HTX75" s="107"/>
      <c r="HTY75" s="107"/>
      <c r="HTZ75" s="108"/>
      <c r="HUH75" s="46"/>
      <c r="HUI75" s="107"/>
      <c r="HUJ75" s="107"/>
      <c r="HUK75" s="108"/>
      <c r="HUS75" s="46"/>
      <c r="HUT75" s="107"/>
      <c r="HUU75" s="107"/>
      <c r="HUV75" s="108"/>
      <c r="HVD75" s="46"/>
      <c r="HVE75" s="107"/>
      <c r="HVF75" s="107"/>
      <c r="HVG75" s="108"/>
      <c r="HVO75" s="46"/>
      <c r="HVP75" s="107"/>
      <c r="HVQ75" s="107"/>
      <c r="HVR75" s="108"/>
      <c r="HVZ75" s="46"/>
      <c r="HWA75" s="107"/>
      <c r="HWB75" s="107"/>
      <c r="HWC75" s="108"/>
      <c r="HWK75" s="46"/>
      <c r="HWL75" s="107"/>
      <c r="HWM75" s="107"/>
      <c r="HWN75" s="108"/>
      <c r="HWV75" s="46"/>
      <c r="HWW75" s="107"/>
      <c r="HWX75" s="107"/>
      <c r="HWY75" s="108"/>
      <c r="HXG75" s="46"/>
      <c r="HXH75" s="107"/>
      <c r="HXI75" s="107"/>
      <c r="HXJ75" s="108"/>
      <c r="HXR75" s="46"/>
      <c r="HXS75" s="107"/>
      <c r="HXT75" s="107"/>
      <c r="HXU75" s="108"/>
      <c r="HYC75" s="46"/>
      <c r="HYD75" s="107"/>
      <c r="HYE75" s="107"/>
      <c r="HYF75" s="108"/>
      <c r="HYN75" s="46"/>
      <c r="HYO75" s="107"/>
      <c r="HYP75" s="107"/>
      <c r="HYQ75" s="108"/>
      <c r="HYY75" s="46"/>
      <c r="HYZ75" s="107"/>
      <c r="HZA75" s="107"/>
      <c r="HZB75" s="108"/>
      <c r="HZJ75" s="46"/>
      <c r="HZK75" s="107"/>
      <c r="HZL75" s="107"/>
      <c r="HZM75" s="108"/>
      <c r="HZU75" s="46"/>
      <c r="HZV75" s="107"/>
      <c r="HZW75" s="107"/>
      <c r="HZX75" s="108"/>
      <c r="IAF75" s="46"/>
      <c r="IAG75" s="107"/>
      <c r="IAH75" s="107"/>
      <c r="IAI75" s="108"/>
      <c r="IAQ75" s="46"/>
      <c r="IAR75" s="107"/>
      <c r="IAS75" s="107"/>
      <c r="IAT75" s="108"/>
      <c r="IBB75" s="46"/>
      <c r="IBC75" s="107"/>
      <c r="IBD75" s="107"/>
      <c r="IBE75" s="108"/>
      <c r="IBM75" s="46"/>
      <c r="IBN75" s="107"/>
      <c r="IBO75" s="107"/>
      <c r="IBP75" s="108"/>
      <c r="IBX75" s="46"/>
      <c r="IBY75" s="107"/>
      <c r="IBZ75" s="107"/>
      <c r="ICA75" s="108"/>
      <c r="ICI75" s="46"/>
      <c r="ICJ75" s="107"/>
      <c r="ICK75" s="107"/>
      <c r="ICL75" s="108"/>
      <c r="ICT75" s="46"/>
      <c r="ICU75" s="107"/>
      <c r="ICV75" s="107"/>
      <c r="ICW75" s="108"/>
      <c r="IDE75" s="46"/>
      <c r="IDF75" s="107"/>
      <c r="IDG75" s="107"/>
      <c r="IDH75" s="108"/>
      <c r="IDP75" s="46"/>
      <c r="IDQ75" s="107"/>
      <c r="IDR75" s="107"/>
      <c r="IDS75" s="108"/>
      <c r="IEA75" s="46"/>
      <c r="IEB75" s="107"/>
      <c r="IEC75" s="107"/>
      <c r="IED75" s="108"/>
      <c r="IEL75" s="46"/>
      <c r="IEM75" s="107"/>
      <c r="IEN75" s="107"/>
      <c r="IEO75" s="108"/>
      <c r="IEW75" s="46"/>
      <c r="IEX75" s="107"/>
      <c r="IEY75" s="107"/>
      <c r="IEZ75" s="108"/>
      <c r="IFH75" s="46"/>
      <c r="IFI75" s="107"/>
      <c r="IFJ75" s="107"/>
      <c r="IFK75" s="108"/>
      <c r="IFS75" s="46"/>
      <c r="IFT75" s="107"/>
      <c r="IFU75" s="107"/>
      <c r="IFV75" s="108"/>
      <c r="IGD75" s="46"/>
      <c r="IGE75" s="107"/>
      <c r="IGF75" s="107"/>
      <c r="IGG75" s="108"/>
      <c r="IGO75" s="46"/>
      <c r="IGP75" s="107"/>
      <c r="IGQ75" s="107"/>
      <c r="IGR75" s="108"/>
      <c r="IGZ75" s="46"/>
      <c r="IHA75" s="107"/>
      <c r="IHB75" s="107"/>
      <c r="IHC75" s="108"/>
      <c r="IHK75" s="46"/>
      <c r="IHL75" s="107"/>
      <c r="IHM75" s="107"/>
      <c r="IHN75" s="108"/>
      <c r="IHV75" s="46"/>
      <c r="IHW75" s="107"/>
      <c r="IHX75" s="107"/>
      <c r="IHY75" s="108"/>
      <c r="IIG75" s="46"/>
      <c r="IIH75" s="107"/>
      <c r="III75" s="107"/>
      <c r="IIJ75" s="108"/>
      <c r="IIR75" s="46"/>
      <c r="IIS75" s="107"/>
      <c r="IIT75" s="107"/>
      <c r="IIU75" s="108"/>
      <c r="IJC75" s="46"/>
      <c r="IJD75" s="107"/>
      <c r="IJE75" s="107"/>
      <c r="IJF75" s="108"/>
      <c r="IJN75" s="46"/>
      <c r="IJO75" s="107"/>
      <c r="IJP75" s="107"/>
      <c r="IJQ75" s="108"/>
      <c r="IJY75" s="46"/>
      <c r="IJZ75" s="107"/>
      <c r="IKA75" s="107"/>
      <c r="IKB75" s="108"/>
      <c r="IKJ75" s="46"/>
      <c r="IKK75" s="107"/>
      <c r="IKL75" s="107"/>
      <c r="IKM75" s="108"/>
      <c r="IKU75" s="46"/>
      <c r="IKV75" s="107"/>
      <c r="IKW75" s="107"/>
      <c r="IKX75" s="108"/>
      <c r="ILF75" s="46"/>
      <c r="ILG75" s="107"/>
      <c r="ILH75" s="107"/>
      <c r="ILI75" s="108"/>
      <c r="ILQ75" s="46"/>
      <c r="ILR75" s="107"/>
      <c r="ILS75" s="107"/>
      <c r="ILT75" s="108"/>
      <c r="IMB75" s="46"/>
      <c r="IMC75" s="107"/>
      <c r="IMD75" s="107"/>
      <c r="IME75" s="108"/>
      <c r="IMM75" s="46"/>
      <c r="IMN75" s="107"/>
      <c r="IMO75" s="107"/>
      <c r="IMP75" s="108"/>
      <c r="IMX75" s="46"/>
      <c r="IMY75" s="107"/>
      <c r="IMZ75" s="107"/>
      <c r="INA75" s="108"/>
      <c r="INI75" s="46"/>
      <c r="INJ75" s="107"/>
      <c r="INK75" s="107"/>
      <c r="INL75" s="108"/>
      <c r="INT75" s="46"/>
      <c r="INU75" s="107"/>
      <c r="INV75" s="107"/>
      <c r="INW75" s="108"/>
      <c r="IOE75" s="46"/>
      <c r="IOF75" s="107"/>
      <c r="IOG75" s="107"/>
      <c r="IOH75" s="108"/>
      <c r="IOP75" s="46"/>
      <c r="IOQ75" s="107"/>
      <c r="IOR75" s="107"/>
      <c r="IOS75" s="108"/>
      <c r="IPA75" s="46"/>
      <c r="IPB75" s="107"/>
      <c r="IPC75" s="107"/>
      <c r="IPD75" s="108"/>
      <c r="IPL75" s="46"/>
      <c r="IPM75" s="107"/>
      <c r="IPN75" s="107"/>
      <c r="IPO75" s="108"/>
      <c r="IPW75" s="46"/>
      <c r="IPX75" s="107"/>
      <c r="IPY75" s="107"/>
      <c r="IPZ75" s="108"/>
      <c r="IQH75" s="46"/>
      <c r="IQI75" s="107"/>
      <c r="IQJ75" s="107"/>
      <c r="IQK75" s="108"/>
      <c r="IQS75" s="46"/>
      <c r="IQT75" s="107"/>
      <c r="IQU75" s="107"/>
      <c r="IQV75" s="108"/>
      <c r="IRD75" s="46"/>
      <c r="IRE75" s="107"/>
      <c r="IRF75" s="107"/>
      <c r="IRG75" s="108"/>
      <c r="IRO75" s="46"/>
      <c r="IRP75" s="107"/>
      <c r="IRQ75" s="107"/>
      <c r="IRR75" s="108"/>
      <c r="IRZ75" s="46"/>
      <c r="ISA75" s="107"/>
      <c r="ISB75" s="107"/>
      <c r="ISC75" s="108"/>
      <c r="ISK75" s="46"/>
      <c r="ISL75" s="107"/>
      <c r="ISM75" s="107"/>
      <c r="ISN75" s="108"/>
      <c r="ISV75" s="46"/>
      <c r="ISW75" s="107"/>
      <c r="ISX75" s="107"/>
      <c r="ISY75" s="108"/>
      <c r="ITG75" s="46"/>
      <c r="ITH75" s="107"/>
      <c r="ITI75" s="107"/>
      <c r="ITJ75" s="108"/>
      <c r="ITR75" s="46"/>
      <c r="ITS75" s="107"/>
      <c r="ITT75" s="107"/>
      <c r="ITU75" s="108"/>
      <c r="IUC75" s="46"/>
      <c r="IUD75" s="107"/>
      <c r="IUE75" s="107"/>
      <c r="IUF75" s="108"/>
      <c r="IUN75" s="46"/>
      <c r="IUO75" s="107"/>
      <c r="IUP75" s="107"/>
      <c r="IUQ75" s="108"/>
      <c r="IUY75" s="46"/>
      <c r="IUZ75" s="107"/>
      <c r="IVA75" s="107"/>
      <c r="IVB75" s="108"/>
      <c r="IVJ75" s="46"/>
      <c r="IVK75" s="107"/>
      <c r="IVL75" s="107"/>
      <c r="IVM75" s="108"/>
      <c r="IVU75" s="46"/>
      <c r="IVV75" s="107"/>
      <c r="IVW75" s="107"/>
      <c r="IVX75" s="108"/>
      <c r="IWF75" s="46"/>
      <c r="IWG75" s="107"/>
      <c r="IWH75" s="107"/>
      <c r="IWI75" s="108"/>
      <c r="IWQ75" s="46"/>
      <c r="IWR75" s="107"/>
      <c r="IWS75" s="107"/>
      <c r="IWT75" s="108"/>
      <c r="IXB75" s="46"/>
      <c r="IXC75" s="107"/>
      <c r="IXD75" s="107"/>
      <c r="IXE75" s="108"/>
      <c r="IXM75" s="46"/>
      <c r="IXN75" s="107"/>
      <c r="IXO75" s="107"/>
      <c r="IXP75" s="108"/>
      <c r="IXX75" s="46"/>
      <c r="IXY75" s="107"/>
      <c r="IXZ75" s="107"/>
      <c r="IYA75" s="108"/>
      <c r="IYI75" s="46"/>
      <c r="IYJ75" s="107"/>
      <c r="IYK75" s="107"/>
      <c r="IYL75" s="108"/>
      <c r="IYT75" s="46"/>
      <c r="IYU75" s="107"/>
      <c r="IYV75" s="107"/>
      <c r="IYW75" s="108"/>
      <c r="IZE75" s="46"/>
      <c r="IZF75" s="107"/>
      <c r="IZG75" s="107"/>
      <c r="IZH75" s="108"/>
      <c r="IZP75" s="46"/>
      <c r="IZQ75" s="107"/>
      <c r="IZR75" s="107"/>
      <c r="IZS75" s="108"/>
      <c r="JAA75" s="46"/>
      <c r="JAB75" s="107"/>
      <c r="JAC75" s="107"/>
      <c r="JAD75" s="108"/>
      <c r="JAL75" s="46"/>
      <c r="JAM75" s="107"/>
      <c r="JAN75" s="107"/>
      <c r="JAO75" s="108"/>
      <c r="JAW75" s="46"/>
      <c r="JAX75" s="107"/>
      <c r="JAY75" s="107"/>
      <c r="JAZ75" s="108"/>
      <c r="JBH75" s="46"/>
      <c r="JBI75" s="107"/>
      <c r="JBJ75" s="107"/>
      <c r="JBK75" s="108"/>
      <c r="JBS75" s="46"/>
      <c r="JBT75" s="107"/>
      <c r="JBU75" s="107"/>
      <c r="JBV75" s="108"/>
      <c r="JCD75" s="46"/>
      <c r="JCE75" s="107"/>
      <c r="JCF75" s="107"/>
      <c r="JCG75" s="108"/>
      <c r="JCO75" s="46"/>
      <c r="JCP75" s="107"/>
      <c r="JCQ75" s="107"/>
      <c r="JCR75" s="108"/>
      <c r="JCZ75" s="46"/>
      <c r="JDA75" s="107"/>
      <c r="JDB75" s="107"/>
      <c r="JDC75" s="108"/>
      <c r="JDK75" s="46"/>
      <c r="JDL75" s="107"/>
      <c r="JDM75" s="107"/>
      <c r="JDN75" s="108"/>
      <c r="JDV75" s="46"/>
      <c r="JDW75" s="107"/>
      <c r="JDX75" s="107"/>
      <c r="JDY75" s="108"/>
      <c r="JEG75" s="46"/>
      <c r="JEH75" s="107"/>
      <c r="JEI75" s="107"/>
      <c r="JEJ75" s="108"/>
      <c r="JER75" s="46"/>
      <c r="JES75" s="107"/>
      <c r="JET75" s="107"/>
      <c r="JEU75" s="108"/>
      <c r="JFC75" s="46"/>
      <c r="JFD75" s="107"/>
      <c r="JFE75" s="107"/>
      <c r="JFF75" s="108"/>
      <c r="JFN75" s="46"/>
      <c r="JFO75" s="107"/>
      <c r="JFP75" s="107"/>
      <c r="JFQ75" s="108"/>
      <c r="JFY75" s="46"/>
      <c r="JFZ75" s="107"/>
      <c r="JGA75" s="107"/>
      <c r="JGB75" s="108"/>
      <c r="JGJ75" s="46"/>
      <c r="JGK75" s="107"/>
      <c r="JGL75" s="107"/>
      <c r="JGM75" s="108"/>
      <c r="JGU75" s="46"/>
      <c r="JGV75" s="107"/>
      <c r="JGW75" s="107"/>
      <c r="JGX75" s="108"/>
      <c r="JHF75" s="46"/>
      <c r="JHG75" s="107"/>
      <c r="JHH75" s="107"/>
      <c r="JHI75" s="108"/>
      <c r="JHQ75" s="46"/>
      <c r="JHR75" s="107"/>
      <c r="JHS75" s="107"/>
      <c r="JHT75" s="108"/>
      <c r="JIB75" s="46"/>
      <c r="JIC75" s="107"/>
      <c r="JID75" s="107"/>
      <c r="JIE75" s="108"/>
      <c r="JIM75" s="46"/>
      <c r="JIN75" s="107"/>
      <c r="JIO75" s="107"/>
      <c r="JIP75" s="108"/>
      <c r="JIX75" s="46"/>
      <c r="JIY75" s="107"/>
      <c r="JIZ75" s="107"/>
      <c r="JJA75" s="108"/>
      <c r="JJI75" s="46"/>
      <c r="JJJ75" s="107"/>
      <c r="JJK75" s="107"/>
      <c r="JJL75" s="108"/>
      <c r="JJT75" s="46"/>
      <c r="JJU75" s="107"/>
      <c r="JJV75" s="107"/>
      <c r="JJW75" s="108"/>
      <c r="JKE75" s="46"/>
      <c r="JKF75" s="107"/>
      <c r="JKG75" s="107"/>
      <c r="JKH75" s="108"/>
      <c r="JKP75" s="46"/>
      <c r="JKQ75" s="107"/>
      <c r="JKR75" s="107"/>
      <c r="JKS75" s="108"/>
      <c r="JLA75" s="46"/>
      <c r="JLB75" s="107"/>
      <c r="JLC75" s="107"/>
      <c r="JLD75" s="108"/>
      <c r="JLL75" s="46"/>
      <c r="JLM75" s="107"/>
      <c r="JLN75" s="107"/>
      <c r="JLO75" s="108"/>
      <c r="JLW75" s="46"/>
      <c r="JLX75" s="107"/>
      <c r="JLY75" s="107"/>
      <c r="JLZ75" s="108"/>
      <c r="JMH75" s="46"/>
      <c r="JMI75" s="107"/>
      <c r="JMJ75" s="107"/>
      <c r="JMK75" s="108"/>
      <c r="JMS75" s="46"/>
      <c r="JMT75" s="107"/>
      <c r="JMU75" s="107"/>
      <c r="JMV75" s="108"/>
      <c r="JND75" s="46"/>
      <c r="JNE75" s="107"/>
      <c r="JNF75" s="107"/>
      <c r="JNG75" s="108"/>
      <c r="JNO75" s="46"/>
      <c r="JNP75" s="107"/>
      <c r="JNQ75" s="107"/>
      <c r="JNR75" s="108"/>
      <c r="JNZ75" s="46"/>
      <c r="JOA75" s="107"/>
      <c r="JOB75" s="107"/>
      <c r="JOC75" s="108"/>
      <c r="JOK75" s="46"/>
      <c r="JOL75" s="107"/>
      <c r="JOM75" s="107"/>
      <c r="JON75" s="108"/>
      <c r="JOV75" s="46"/>
      <c r="JOW75" s="107"/>
      <c r="JOX75" s="107"/>
      <c r="JOY75" s="108"/>
      <c r="JPG75" s="46"/>
      <c r="JPH75" s="107"/>
      <c r="JPI75" s="107"/>
      <c r="JPJ75" s="108"/>
      <c r="JPR75" s="46"/>
      <c r="JPS75" s="107"/>
      <c r="JPT75" s="107"/>
      <c r="JPU75" s="108"/>
      <c r="JQC75" s="46"/>
      <c r="JQD75" s="107"/>
      <c r="JQE75" s="107"/>
      <c r="JQF75" s="108"/>
      <c r="JQN75" s="46"/>
      <c r="JQO75" s="107"/>
      <c r="JQP75" s="107"/>
      <c r="JQQ75" s="108"/>
      <c r="JQY75" s="46"/>
      <c r="JQZ75" s="107"/>
      <c r="JRA75" s="107"/>
      <c r="JRB75" s="108"/>
      <c r="JRJ75" s="46"/>
      <c r="JRK75" s="107"/>
      <c r="JRL75" s="107"/>
      <c r="JRM75" s="108"/>
      <c r="JRU75" s="46"/>
      <c r="JRV75" s="107"/>
      <c r="JRW75" s="107"/>
      <c r="JRX75" s="108"/>
      <c r="JSF75" s="46"/>
      <c r="JSG75" s="107"/>
      <c r="JSH75" s="107"/>
      <c r="JSI75" s="108"/>
      <c r="JSQ75" s="46"/>
      <c r="JSR75" s="107"/>
      <c r="JSS75" s="107"/>
      <c r="JST75" s="108"/>
      <c r="JTB75" s="46"/>
      <c r="JTC75" s="107"/>
      <c r="JTD75" s="107"/>
      <c r="JTE75" s="108"/>
      <c r="JTM75" s="46"/>
      <c r="JTN75" s="107"/>
      <c r="JTO75" s="107"/>
      <c r="JTP75" s="108"/>
      <c r="JTX75" s="46"/>
      <c r="JTY75" s="107"/>
      <c r="JTZ75" s="107"/>
      <c r="JUA75" s="108"/>
      <c r="JUI75" s="46"/>
      <c r="JUJ75" s="107"/>
      <c r="JUK75" s="107"/>
      <c r="JUL75" s="108"/>
      <c r="JUT75" s="46"/>
      <c r="JUU75" s="107"/>
      <c r="JUV75" s="107"/>
      <c r="JUW75" s="108"/>
      <c r="JVE75" s="46"/>
      <c r="JVF75" s="107"/>
      <c r="JVG75" s="107"/>
      <c r="JVH75" s="108"/>
      <c r="JVP75" s="46"/>
      <c r="JVQ75" s="107"/>
      <c r="JVR75" s="107"/>
      <c r="JVS75" s="108"/>
      <c r="JWA75" s="46"/>
      <c r="JWB75" s="107"/>
      <c r="JWC75" s="107"/>
      <c r="JWD75" s="108"/>
      <c r="JWL75" s="46"/>
      <c r="JWM75" s="107"/>
      <c r="JWN75" s="107"/>
      <c r="JWO75" s="108"/>
      <c r="JWW75" s="46"/>
      <c r="JWX75" s="107"/>
      <c r="JWY75" s="107"/>
      <c r="JWZ75" s="108"/>
      <c r="JXH75" s="46"/>
      <c r="JXI75" s="107"/>
      <c r="JXJ75" s="107"/>
      <c r="JXK75" s="108"/>
      <c r="JXS75" s="46"/>
      <c r="JXT75" s="107"/>
      <c r="JXU75" s="107"/>
      <c r="JXV75" s="108"/>
      <c r="JYD75" s="46"/>
      <c r="JYE75" s="107"/>
      <c r="JYF75" s="107"/>
      <c r="JYG75" s="108"/>
      <c r="JYO75" s="46"/>
      <c r="JYP75" s="107"/>
      <c r="JYQ75" s="107"/>
      <c r="JYR75" s="108"/>
      <c r="JYZ75" s="46"/>
      <c r="JZA75" s="107"/>
      <c r="JZB75" s="107"/>
      <c r="JZC75" s="108"/>
      <c r="JZK75" s="46"/>
      <c r="JZL75" s="107"/>
      <c r="JZM75" s="107"/>
      <c r="JZN75" s="108"/>
      <c r="JZV75" s="46"/>
      <c r="JZW75" s="107"/>
      <c r="JZX75" s="107"/>
      <c r="JZY75" s="108"/>
      <c r="KAG75" s="46"/>
      <c r="KAH75" s="107"/>
      <c r="KAI75" s="107"/>
      <c r="KAJ75" s="108"/>
      <c r="KAR75" s="46"/>
      <c r="KAS75" s="107"/>
      <c r="KAT75" s="107"/>
      <c r="KAU75" s="108"/>
      <c r="KBC75" s="46"/>
      <c r="KBD75" s="107"/>
      <c r="KBE75" s="107"/>
      <c r="KBF75" s="108"/>
      <c r="KBN75" s="46"/>
      <c r="KBO75" s="107"/>
      <c r="KBP75" s="107"/>
      <c r="KBQ75" s="108"/>
      <c r="KBY75" s="46"/>
      <c r="KBZ75" s="107"/>
      <c r="KCA75" s="107"/>
      <c r="KCB75" s="108"/>
      <c r="KCJ75" s="46"/>
      <c r="KCK75" s="107"/>
      <c r="KCL75" s="107"/>
      <c r="KCM75" s="108"/>
      <c r="KCU75" s="46"/>
      <c r="KCV75" s="107"/>
      <c r="KCW75" s="107"/>
      <c r="KCX75" s="108"/>
      <c r="KDF75" s="46"/>
      <c r="KDG75" s="107"/>
      <c r="KDH75" s="107"/>
      <c r="KDI75" s="108"/>
      <c r="KDQ75" s="46"/>
      <c r="KDR75" s="107"/>
      <c r="KDS75" s="107"/>
      <c r="KDT75" s="108"/>
      <c r="KEB75" s="46"/>
      <c r="KEC75" s="107"/>
      <c r="KED75" s="107"/>
      <c r="KEE75" s="108"/>
      <c r="KEM75" s="46"/>
      <c r="KEN75" s="107"/>
      <c r="KEO75" s="107"/>
      <c r="KEP75" s="108"/>
      <c r="KEX75" s="46"/>
      <c r="KEY75" s="107"/>
      <c r="KEZ75" s="107"/>
      <c r="KFA75" s="108"/>
      <c r="KFI75" s="46"/>
      <c r="KFJ75" s="107"/>
      <c r="KFK75" s="107"/>
      <c r="KFL75" s="108"/>
      <c r="KFT75" s="46"/>
      <c r="KFU75" s="107"/>
      <c r="KFV75" s="107"/>
      <c r="KFW75" s="108"/>
      <c r="KGE75" s="46"/>
      <c r="KGF75" s="107"/>
      <c r="KGG75" s="107"/>
      <c r="KGH75" s="108"/>
      <c r="KGP75" s="46"/>
      <c r="KGQ75" s="107"/>
      <c r="KGR75" s="107"/>
      <c r="KGS75" s="108"/>
      <c r="KHA75" s="46"/>
      <c r="KHB75" s="107"/>
      <c r="KHC75" s="107"/>
      <c r="KHD75" s="108"/>
      <c r="KHL75" s="46"/>
      <c r="KHM75" s="107"/>
      <c r="KHN75" s="107"/>
      <c r="KHO75" s="108"/>
      <c r="KHW75" s="46"/>
      <c r="KHX75" s="107"/>
      <c r="KHY75" s="107"/>
      <c r="KHZ75" s="108"/>
      <c r="KIH75" s="46"/>
      <c r="KII75" s="107"/>
      <c r="KIJ75" s="107"/>
      <c r="KIK75" s="108"/>
      <c r="KIS75" s="46"/>
      <c r="KIT75" s="107"/>
      <c r="KIU75" s="107"/>
      <c r="KIV75" s="108"/>
      <c r="KJD75" s="46"/>
      <c r="KJE75" s="107"/>
      <c r="KJF75" s="107"/>
      <c r="KJG75" s="108"/>
      <c r="KJO75" s="46"/>
      <c r="KJP75" s="107"/>
      <c r="KJQ75" s="107"/>
      <c r="KJR75" s="108"/>
      <c r="KJZ75" s="46"/>
      <c r="KKA75" s="107"/>
      <c r="KKB75" s="107"/>
      <c r="KKC75" s="108"/>
      <c r="KKK75" s="46"/>
      <c r="KKL75" s="107"/>
      <c r="KKM75" s="107"/>
      <c r="KKN75" s="108"/>
      <c r="KKV75" s="46"/>
      <c r="KKW75" s="107"/>
      <c r="KKX75" s="107"/>
      <c r="KKY75" s="108"/>
      <c r="KLG75" s="46"/>
      <c r="KLH75" s="107"/>
      <c r="KLI75" s="107"/>
      <c r="KLJ75" s="108"/>
      <c r="KLR75" s="46"/>
      <c r="KLS75" s="107"/>
      <c r="KLT75" s="107"/>
      <c r="KLU75" s="108"/>
      <c r="KMC75" s="46"/>
      <c r="KMD75" s="107"/>
      <c r="KME75" s="107"/>
      <c r="KMF75" s="108"/>
      <c r="KMN75" s="46"/>
      <c r="KMO75" s="107"/>
      <c r="KMP75" s="107"/>
      <c r="KMQ75" s="108"/>
      <c r="KMY75" s="46"/>
      <c r="KMZ75" s="107"/>
      <c r="KNA75" s="107"/>
      <c r="KNB75" s="108"/>
      <c r="KNJ75" s="46"/>
      <c r="KNK75" s="107"/>
      <c r="KNL75" s="107"/>
      <c r="KNM75" s="108"/>
      <c r="KNU75" s="46"/>
      <c r="KNV75" s="107"/>
      <c r="KNW75" s="107"/>
      <c r="KNX75" s="108"/>
      <c r="KOF75" s="46"/>
      <c r="KOG75" s="107"/>
      <c r="KOH75" s="107"/>
      <c r="KOI75" s="108"/>
      <c r="KOQ75" s="46"/>
      <c r="KOR75" s="107"/>
      <c r="KOS75" s="107"/>
      <c r="KOT75" s="108"/>
      <c r="KPB75" s="46"/>
      <c r="KPC75" s="107"/>
      <c r="KPD75" s="107"/>
      <c r="KPE75" s="108"/>
      <c r="KPM75" s="46"/>
      <c r="KPN75" s="107"/>
      <c r="KPO75" s="107"/>
      <c r="KPP75" s="108"/>
      <c r="KPX75" s="46"/>
      <c r="KPY75" s="107"/>
      <c r="KPZ75" s="107"/>
      <c r="KQA75" s="108"/>
      <c r="KQI75" s="46"/>
      <c r="KQJ75" s="107"/>
      <c r="KQK75" s="107"/>
      <c r="KQL75" s="108"/>
      <c r="KQT75" s="46"/>
      <c r="KQU75" s="107"/>
      <c r="KQV75" s="107"/>
      <c r="KQW75" s="108"/>
      <c r="KRE75" s="46"/>
      <c r="KRF75" s="107"/>
      <c r="KRG75" s="107"/>
      <c r="KRH75" s="108"/>
      <c r="KRP75" s="46"/>
      <c r="KRQ75" s="107"/>
      <c r="KRR75" s="107"/>
      <c r="KRS75" s="108"/>
      <c r="KSA75" s="46"/>
      <c r="KSB75" s="107"/>
      <c r="KSC75" s="107"/>
      <c r="KSD75" s="108"/>
      <c r="KSL75" s="46"/>
      <c r="KSM75" s="107"/>
      <c r="KSN75" s="107"/>
      <c r="KSO75" s="108"/>
      <c r="KSW75" s="46"/>
      <c r="KSX75" s="107"/>
      <c r="KSY75" s="107"/>
      <c r="KSZ75" s="108"/>
      <c r="KTH75" s="46"/>
      <c r="KTI75" s="107"/>
      <c r="KTJ75" s="107"/>
      <c r="KTK75" s="108"/>
      <c r="KTS75" s="46"/>
      <c r="KTT75" s="107"/>
      <c r="KTU75" s="107"/>
      <c r="KTV75" s="108"/>
      <c r="KUD75" s="46"/>
      <c r="KUE75" s="107"/>
      <c r="KUF75" s="107"/>
      <c r="KUG75" s="108"/>
      <c r="KUO75" s="46"/>
      <c r="KUP75" s="107"/>
      <c r="KUQ75" s="107"/>
      <c r="KUR75" s="108"/>
      <c r="KUZ75" s="46"/>
      <c r="KVA75" s="107"/>
      <c r="KVB75" s="107"/>
      <c r="KVC75" s="108"/>
      <c r="KVK75" s="46"/>
      <c r="KVL75" s="107"/>
      <c r="KVM75" s="107"/>
      <c r="KVN75" s="108"/>
      <c r="KVV75" s="46"/>
      <c r="KVW75" s="107"/>
      <c r="KVX75" s="107"/>
      <c r="KVY75" s="108"/>
      <c r="KWG75" s="46"/>
      <c r="KWH75" s="107"/>
      <c r="KWI75" s="107"/>
      <c r="KWJ75" s="108"/>
      <c r="KWR75" s="46"/>
      <c r="KWS75" s="107"/>
      <c r="KWT75" s="107"/>
      <c r="KWU75" s="108"/>
      <c r="KXC75" s="46"/>
      <c r="KXD75" s="107"/>
      <c r="KXE75" s="107"/>
      <c r="KXF75" s="108"/>
      <c r="KXN75" s="46"/>
      <c r="KXO75" s="107"/>
      <c r="KXP75" s="107"/>
      <c r="KXQ75" s="108"/>
      <c r="KXY75" s="46"/>
      <c r="KXZ75" s="107"/>
      <c r="KYA75" s="107"/>
      <c r="KYB75" s="108"/>
      <c r="KYJ75" s="46"/>
      <c r="KYK75" s="107"/>
      <c r="KYL75" s="107"/>
      <c r="KYM75" s="108"/>
      <c r="KYU75" s="46"/>
      <c r="KYV75" s="107"/>
      <c r="KYW75" s="107"/>
      <c r="KYX75" s="108"/>
      <c r="KZF75" s="46"/>
      <c r="KZG75" s="107"/>
      <c r="KZH75" s="107"/>
      <c r="KZI75" s="108"/>
      <c r="KZQ75" s="46"/>
      <c r="KZR75" s="107"/>
      <c r="KZS75" s="107"/>
      <c r="KZT75" s="108"/>
      <c r="LAB75" s="46"/>
      <c r="LAC75" s="107"/>
      <c r="LAD75" s="107"/>
      <c r="LAE75" s="108"/>
      <c r="LAM75" s="46"/>
      <c r="LAN75" s="107"/>
      <c r="LAO75" s="107"/>
      <c r="LAP75" s="108"/>
      <c r="LAX75" s="46"/>
      <c r="LAY75" s="107"/>
      <c r="LAZ75" s="107"/>
      <c r="LBA75" s="108"/>
      <c r="LBI75" s="46"/>
      <c r="LBJ75" s="107"/>
      <c r="LBK75" s="107"/>
      <c r="LBL75" s="108"/>
      <c r="LBT75" s="46"/>
      <c r="LBU75" s="107"/>
      <c r="LBV75" s="107"/>
      <c r="LBW75" s="108"/>
      <c r="LCE75" s="46"/>
      <c r="LCF75" s="107"/>
      <c r="LCG75" s="107"/>
      <c r="LCH75" s="108"/>
      <c r="LCP75" s="46"/>
      <c r="LCQ75" s="107"/>
      <c r="LCR75" s="107"/>
      <c r="LCS75" s="108"/>
      <c r="LDA75" s="46"/>
      <c r="LDB75" s="107"/>
      <c r="LDC75" s="107"/>
      <c r="LDD75" s="108"/>
      <c r="LDL75" s="46"/>
      <c r="LDM75" s="107"/>
      <c r="LDN75" s="107"/>
      <c r="LDO75" s="108"/>
      <c r="LDW75" s="46"/>
      <c r="LDX75" s="107"/>
      <c r="LDY75" s="107"/>
      <c r="LDZ75" s="108"/>
      <c r="LEH75" s="46"/>
      <c r="LEI75" s="107"/>
      <c r="LEJ75" s="107"/>
      <c r="LEK75" s="108"/>
      <c r="LES75" s="46"/>
      <c r="LET75" s="107"/>
      <c r="LEU75" s="107"/>
      <c r="LEV75" s="108"/>
      <c r="LFD75" s="46"/>
      <c r="LFE75" s="107"/>
      <c r="LFF75" s="107"/>
      <c r="LFG75" s="108"/>
      <c r="LFO75" s="46"/>
      <c r="LFP75" s="107"/>
      <c r="LFQ75" s="107"/>
      <c r="LFR75" s="108"/>
      <c r="LFZ75" s="46"/>
      <c r="LGA75" s="107"/>
      <c r="LGB75" s="107"/>
      <c r="LGC75" s="108"/>
      <c r="LGK75" s="46"/>
      <c r="LGL75" s="107"/>
      <c r="LGM75" s="107"/>
      <c r="LGN75" s="108"/>
      <c r="LGV75" s="46"/>
      <c r="LGW75" s="107"/>
      <c r="LGX75" s="107"/>
      <c r="LGY75" s="108"/>
      <c r="LHG75" s="46"/>
      <c r="LHH75" s="107"/>
      <c r="LHI75" s="107"/>
      <c r="LHJ75" s="108"/>
      <c r="LHR75" s="46"/>
      <c r="LHS75" s="107"/>
      <c r="LHT75" s="107"/>
      <c r="LHU75" s="108"/>
      <c r="LIC75" s="46"/>
      <c r="LID75" s="107"/>
      <c r="LIE75" s="107"/>
      <c r="LIF75" s="108"/>
      <c r="LIN75" s="46"/>
      <c r="LIO75" s="107"/>
      <c r="LIP75" s="107"/>
      <c r="LIQ75" s="108"/>
      <c r="LIY75" s="46"/>
      <c r="LIZ75" s="107"/>
      <c r="LJA75" s="107"/>
      <c r="LJB75" s="108"/>
      <c r="LJJ75" s="46"/>
      <c r="LJK75" s="107"/>
      <c r="LJL75" s="107"/>
      <c r="LJM75" s="108"/>
      <c r="LJU75" s="46"/>
      <c r="LJV75" s="107"/>
      <c r="LJW75" s="107"/>
      <c r="LJX75" s="108"/>
      <c r="LKF75" s="46"/>
      <c r="LKG75" s="107"/>
      <c r="LKH75" s="107"/>
      <c r="LKI75" s="108"/>
      <c r="LKQ75" s="46"/>
      <c r="LKR75" s="107"/>
      <c r="LKS75" s="107"/>
      <c r="LKT75" s="108"/>
      <c r="LLB75" s="46"/>
      <c r="LLC75" s="107"/>
      <c r="LLD75" s="107"/>
      <c r="LLE75" s="108"/>
      <c r="LLM75" s="46"/>
      <c r="LLN75" s="107"/>
      <c r="LLO75" s="107"/>
      <c r="LLP75" s="108"/>
      <c r="LLX75" s="46"/>
      <c r="LLY75" s="107"/>
      <c r="LLZ75" s="107"/>
      <c r="LMA75" s="108"/>
      <c r="LMI75" s="46"/>
      <c r="LMJ75" s="107"/>
      <c r="LMK75" s="107"/>
      <c r="LML75" s="108"/>
      <c r="LMT75" s="46"/>
      <c r="LMU75" s="107"/>
      <c r="LMV75" s="107"/>
      <c r="LMW75" s="108"/>
      <c r="LNE75" s="46"/>
      <c r="LNF75" s="107"/>
      <c r="LNG75" s="107"/>
      <c r="LNH75" s="108"/>
      <c r="LNP75" s="46"/>
      <c r="LNQ75" s="107"/>
      <c r="LNR75" s="107"/>
      <c r="LNS75" s="108"/>
      <c r="LOA75" s="46"/>
      <c r="LOB75" s="107"/>
      <c r="LOC75" s="107"/>
      <c r="LOD75" s="108"/>
      <c r="LOL75" s="46"/>
      <c r="LOM75" s="107"/>
      <c r="LON75" s="107"/>
      <c r="LOO75" s="108"/>
      <c r="LOW75" s="46"/>
      <c r="LOX75" s="107"/>
      <c r="LOY75" s="107"/>
      <c r="LOZ75" s="108"/>
      <c r="LPH75" s="46"/>
      <c r="LPI75" s="107"/>
      <c r="LPJ75" s="107"/>
      <c r="LPK75" s="108"/>
      <c r="LPS75" s="46"/>
      <c r="LPT75" s="107"/>
      <c r="LPU75" s="107"/>
      <c r="LPV75" s="108"/>
      <c r="LQD75" s="46"/>
      <c r="LQE75" s="107"/>
      <c r="LQF75" s="107"/>
      <c r="LQG75" s="108"/>
      <c r="LQO75" s="46"/>
      <c r="LQP75" s="107"/>
      <c r="LQQ75" s="107"/>
      <c r="LQR75" s="108"/>
      <c r="LQZ75" s="46"/>
      <c r="LRA75" s="107"/>
      <c r="LRB75" s="107"/>
      <c r="LRC75" s="108"/>
      <c r="LRK75" s="46"/>
      <c r="LRL75" s="107"/>
      <c r="LRM75" s="107"/>
      <c r="LRN75" s="108"/>
      <c r="LRV75" s="46"/>
      <c r="LRW75" s="107"/>
      <c r="LRX75" s="107"/>
      <c r="LRY75" s="108"/>
      <c r="LSG75" s="46"/>
      <c r="LSH75" s="107"/>
      <c r="LSI75" s="107"/>
      <c r="LSJ75" s="108"/>
      <c r="LSR75" s="46"/>
      <c r="LSS75" s="107"/>
      <c r="LST75" s="107"/>
      <c r="LSU75" s="108"/>
      <c r="LTC75" s="46"/>
      <c r="LTD75" s="107"/>
      <c r="LTE75" s="107"/>
      <c r="LTF75" s="108"/>
      <c r="LTN75" s="46"/>
      <c r="LTO75" s="107"/>
      <c r="LTP75" s="107"/>
      <c r="LTQ75" s="108"/>
      <c r="LTY75" s="46"/>
      <c r="LTZ75" s="107"/>
      <c r="LUA75" s="107"/>
      <c r="LUB75" s="108"/>
      <c r="LUJ75" s="46"/>
      <c r="LUK75" s="107"/>
      <c r="LUL75" s="107"/>
      <c r="LUM75" s="108"/>
      <c r="LUU75" s="46"/>
      <c r="LUV75" s="107"/>
      <c r="LUW75" s="107"/>
      <c r="LUX75" s="108"/>
      <c r="LVF75" s="46"/>
      <c r="LVG75" s="107"/>
      <c r="LVH75" s="107"/>
      <c r="LVI75" s="108"/>
      <c r="LVQ75" s="46"/>
      <c r="LVR75" s="107"/>
      <c r="LVS75" s="107"/>
      <c r="LVT75" s="108"/>
      <c r="LWB75" s="46"/>
      <c r="LWC75" s="107"/>
      <c r="LWD75" s="107"/>
      <c r="LWE75" s="108"/>
      <c r="LWM75" s="46"/>
      <c r="LWN75" s="107"/>
      <c r="LWO75" s="107"/>
      <c r="LWP75" s="108"/>
      <c r="LWX75" s="46"/>
      <c r="LWY75" s="107"/>
      <c r="LWZ75" s="107"/>
      <c r="LXA75" s="108"/>
      <c r="LXI75" s="46"/>
      <c r="LXJ75" s="107"/>
      <c r="LXK75" s="107"/>
      <c r="LXL75" s="108"/>
      <c r="LXT75" s="46"/>
      <c r="LXU75" s="107"/>
      <c r="LXV75" s="107"/>
      <c r="LXW75" s="108"/>
      <c r="LYE75" s="46"/>
      <c r="LYF75" s="107"/>
      <c r="LYG75" s="107"/>
      <c r="LYH75" s="108"/>
      <c r="LYP75" s="46"/>
      <c r="LYQ75" s="107"/>
      <c r="LYR75" s="107"/>
      <c r="LYS75" s="108"/>
      <c r="LZA75" s="46"/>
      <c r="LZB75" s="107"/>
      <c r="LZC75" s="107"/>
      <c r="LZD75" s="108"/>
      <c r="LZL75" s="46"/>
      <c r="LZM75" s="107"/>
      <c r="LZN75" s="107"/>
      <c r="LZO75" s="108"/>
      <c r="LZW75" s="46"/>
      <c r="LZX75" s="107"/>
      <c r="LZY75" s="107"/>
      <c r="LZZ75" s="108"/>
      <c r="MAH75" s="46"/>
      <c r="MAI75" s="107"/>
      <c r="MAJ75" s="107"/>
      <c r="MAK75" s="108"/>
      <c r="MAS75" s="46"/>
      <c r="MAT75" s="107"/>
      <c r="MAU75" s="107"/>
      <c r="MAV75" s="108"/>
      <c r="MBD75" s="46"/>
      <c r="MBE75" s="107"/>
      <c r="MBF75" s="107"/>
      <c r="MBG75" s="108"/>
      <c r="MBO75" s="46"/>
      <c r="MBP75" s="107"/>
      <c r="MBQ75" s="107"/>
      <c r="MBR75" s="108"/>
      <c r="MBZ75" s="46"/>
      <c r="MCA75" s="107"/>
      <c r="MCB75" s="107"/>
      <c r="MCC75" s="108"/>
      <c r="MCK75" s="46"/>
      <c r="MCL75" s="107"/>
      <c r="MCM75" s="107"/>
      <c r="MCN75" s="108"/>
      <c r="MCV75" s="46"/>
      <c r="MCW75" s="107"/>
      <c r="MCX75" s="107"/>
      <c r="MCY75" s="108"/>
      <c r="MDG75" s="46"/>
      <c r="MDH75" s="107"/>
      <c r="MDI75" s="107"/>
      <c r="MDJ75" s="108"/>
      <c r="MDR75" s="46"/>
      <c r="MDS75" s="107"/>
      <c r="MDT75" s="107"/>
      <c r="MDU75" s="108"/>
      <c r="MEC75" s="46"/>
      <c r="MED75" s="107"/>
      <c r="MEE75" s="107"/>
      <c r="MEF75" s="108"/>
      <c r="MEN75" s="46"/>
      <c r="MEO75" s="107"/>
      <c r="MEP75" s="107"/>
      <c r="MEQ75" s="108"/>
      <c r="MEY75" s="46"/>
      <c r="MEZ75" s="107"/>
      <c r="MFA75" s="107"/>
      <c r="MFB75" s="108"/>
      <c r="MFJ75" s="46"/>
      <c r="MFK75" s="107"/>
      <c r="MFL75" s="107"/>
      <c r="MFM75" s="108"/>
      <c r="MFU75" s="46"/>
      <c r="MFV75" s="107"/>
      <c r="MFW75" s="107"/>
      <c r="MFX75" s="108"/>
      <c r="MGF75" s="46"/>
      <c r="MGG75" s="107"/>
      <c r="MGH75" s="107"/>
      <c r="MGI75" s="108"/>
      <c r="MGQ75" s="46"/>
      <c r="MGR75" s="107"/>
      <c r="MGS75" s="107"/>
      <c r="MGT75" s="108"/>
      <c r="MHB75" s="46"/>
      <c r="MHC75" s="107"/>
      <c r="MHD75" s="107"/>
      <c r="MHE75" s="108"/>
      <c r="MHM75" s="46"/>
      <c r="MHN75" s="107"/>
      <c r="MHO75" s="107"/>
      <c r="MHP75" s="108"/>
      <c r="MHX75" s="46"/>
      <c r="MHY75" s="107"/>
      <c r="MHZ75" s="107"/>
      <c r="MIA75" s="108"/>
      <c r="MII75" s="46"/>
      <c r="MIJ75" s="107"/>
      <c r="MIK75" s="107"/>
      <c r="MIL75" s="108"/>
      <c r="MIT75" s="46"/>
      <c r="MIU75" s="107"/>
      <c r="MIV75" s="107"/>
      <c r="MIW75" s="108"/>
      <c r="MJE75" s="46"/>
      <c r="MJF75" s="107"/>
      <c r="MJG75" s="107"/>
      <c r="MJH75" s="108"/>
      <c r="MJP75" s="46"/>
      <c r="MJQ75" s="107"/>
      <c r="MJR75" s="107"/>
      <c r="MJS75" s="108"/>
      <c r="MKA75" s="46"/>
      <c r="MKB75" s="107"/>
      <c r="MKC75" s="107"/>
      <c r="MKD75" s="108"/>
      <c r="MKL75" s="46"/>
      <c r="MKM75" s="107"/>
      <c r="MKN75" s="107"/>
      <c r="MKO75" s="108"/>
      <c r="MKW75" s="46"/>
      <c r="MKX75" s="107"/>
      <c r="MKY75" s="107"/>
      <c r="MKZ75" s="108"/>
      <c r="MLH75" s="46"/>
      <c r="MLI75" s="107"/>
      <c r="MLJ75" s="107"/>
      <c r="MLK75" s="108"/>
      <c r="MLS75" s="46"/>
      <c r="MLT75" s="107"/>
      <c r="MLU75" s="107"/>
      <c r="MLV75" s="108"/>
      <c r="MMD75" s="46"/>
      <c r="MME75" s="107"/>
      <c r="MMF75" s="107"/>
      <c r="MMG75" s="108"/>
      <c r="MMO75" s="46"/>
      <c r="MMP75" s="107"/>
      <c r="MMQ75" s="107"/>
      <c r="MMR75" s="108"/>
      <c r="MMZ75" s="46"/>
      <c r="MNA75" s="107"/>
      <c r="MNB75" s="107"/>
      <c r="MNC75" s="108"/>
      <c r="MNK75" s="46"/>
      <c r="MNL75" s="107"/>
      <c r="MNM75" s="107"/>
      <c r="MNN75" s="108"/>
      <c r="MNV75" s="46"/>
      <c r="MNW75" s="107"/>
      <c r="MNX75" s="107"/>
      <c r="MNY75" s="108"/>
      <c r="MOG75" s="46"/>
      <c r="MOH75" s="107"/>
      <c r="MOI75" s="107"/>
      <c r="MOJ75" s="108"/>
      <c r="MOR75" s="46"/>
      <c r="MOS75" s="107"/>
      <c r="MOT75" s="107"/>
      <c r="MOU75" s="108"/>
      <c r="MPC75" s="46"/>
      <c r="MPD75" s="107"/>
      <c r="MPE75" s="107"/>
      <c r="MPF75" s="108"/>
      <c r="MPN75" s="46"/>
      <c r="MPO75" s="107"/>
      <c r="MPP75" s="107"/>
      <c r="MPQ75" s="108"/>
      <c r="MPY75" s="46"/>
      <c r="MPZ75" s="107"/>
      <c r="MQA75" s="107"/>
      <c r="MQB75" s="108"/>
      <c r="MQJ75" s="46"/>
      <c r="MQK75" s="107"/>
      <c r="MQL75" s="107"/>
      <c r="MQM75" s="108"/>
      <c r="MQU75" s="46"/>
      <c r="MQV75" s="107"/>
      <c r="MQW75" s="107"/>
      <c r="MQX75" s="108"/>
      <c r="MRF75" s="46"/>
      <c r="MRG75" s="107"/>
      <c r="MRH75" s="107"/>
      <c r="MRI75" s="108"/>
      <c r="MRQ75" s="46"/>
      <c r="MRR75" s="107"/>
      <c r="MRS75" s="107"/>
      <c r="MRT75" s="108"/>
      <c r="MSB75" s="46"/>
      <c r="MSC75" s="107"/>
      <c r="MSD75" s="107"/>
      <c r="MSE75" s="108"/>
      <c r="MSM75" s="46"/>
      <c r="MSN75" s="107"/>
      <c r="MSO75" s="107"/>
      <c r="MSP75" s="108"/>
      <c r="MSX75" s="46"/>
      <c r="MSY75" s="107"/>
      <c r="MSZ75" s="107"/>
      <c r="MTA75" s="108"/>
      <c r="MTI75" s="46"/>
      <c r="MTJ75" s="107"/>
      <c r="MTK75" s="107"/>
      <c r="MTL75" s="108"/>
      <c r="MTT75" s="46"/>
      <c r="MTU75" s="107"/>
      <c r="MTV75" s="107"/>
      <c r="MTW75" s="108"/>
      <c r="MUE75" s="46"/>
      <c r="MUF75" s="107"/>
      <c r="MUG75" s="107"/>
      <c r="MUH75" s="108"/>
      <c r="MUP75" s="46"/>
      <c r="MUQ75" s="107"/>
      <c r="MUR75" s="107"/>
      <c r="MUS75" s="108"/>
      <c r="MVA75" s="46"/>
      <c r="MVB75" s="107"/>
      <c r="MVC75" s="107"/>
      <c r="MVD75" s="108"/>
      <c r="MVL75" s="46"/>
      <c r="MVM75" s="107"/>
      <c r="MVN75" s="107"/>
      <c r="MVO75" s="108"/>
      <c r="MVW75" s="46"/>
      <c r="MVX75" s="107"/>
      <c r="MVY75" s="107"/>
      <c r="MVZ75" s="108"/>
      <c r="MWH75" s="46"/>
      <c r="MWI75" s="107"/>
      <c r="MWJ75" s="107"/>
      <c r="MWK75" s="108"/>
      <c r="MWS75" s="46"/>
      <c r="MWT75" s="107"/>
      <c r="MWU75" s="107"/>
      <c r="MWV75" s="108"/>
      <c r="MXD75" s="46"/>
      <c r="MXE75" s="107"/>
      <c r="MXF75" s="107"/>
      <c r="MXG75" s="108"/>
      <c r="MXO75" s="46"/>
      <c r="MXP75" s="107"/>
      <c r="MXQ75" s="107"/>
      <c r="MXR75" s="108"/>
      <c r="MXZ75" s="46"/>
      <c r="MYA75" s="107"/>
      <c r="MYB75" s="107"/>
      <c r="MYC75" s="108"/>
      <c r="MYK75" s="46"/>
      <c r="MYL75" s="107"/>
      <c r="MYM75" s="107"/>
      <c r="MYN75" s="108"/>
      <c r="MYV75" s="46"/>
      <c r="MYW75" s="107"/>
      <c r="MYX75" s="107"/>
      <c r="MYY75" s="108"/>
      <c r="MZG75" s="46"/>
      <c r="MZH75" s="107"/>
      <c r="MZI75" s="107"/>
      <c r="MZJ75" s="108"/>
      <c r="MZR75" s="46"/>
      <c r="MZS75" s="107"/>
      <c r="MZT75" s="107"/>
      <c r="MZU75" s="108"/>
      <c r="NAC75" s="46"/>
      <c r="NAD75" s="107"/>
      <c r="NAE75" s="107"/>
      <c r="NAF75" s="108"/>
      <c r="NAN75" s="46"/>
      <c r="NAO75" s="107"/>
      <c r="NAP75" s="107"/>
      <c r="NAQ75" s="108"/>
      <c r="NAY75" s="46"/>
      <c r="NAZ75" s="107"/>
      <c r="NBA75" s="107"/>
      <c r="NBB75" s="108"/>
      <c r="NBJ75" s="46"/>
      <c r="NBK75" s="107"/>
      <c r="NBL75" s="107"/>
      <c r="NBM75" s="108"/>
      <c r="NBU75" s="46"/>
      <c r="NBV75" s="107"/>
      <c r="NBW75" s="107"/>
      <c r="NBX75" s="108"/>
      <c r="NCF75" s="46"/>
      <c r="NCG75" s="107"/>
      <c r="NCH75" s="107"/>
      <c r="NCI75" s="108"/>
      <c r="NCQ75" s="46"/>
      <c r="NCR75" s="107"/>
      <c r="NCS75" s="107"/>
      <c r="NCT75" s="108"/>
      <c r="NDB75" s="46"/>
      <c r="NDC75" s="107"/>
      <c r="NDD75" s="107"/>
      <c r="NDE75" s="108"/>
      <c r="NDM75" s="46"/>
      <c r="NDN75" s="107"/>
      <c r="NDO75" s="107"/>
      <c r="NDP75" s="108"/>
      <c r="NDX75" s="46"/>
      <c r="NDY75" s="107"/>
      <c r="NDZ75" s="107"/>
      <c r="NEA75" s="108"/>
      <c r="NEI75" s="46"/>
      <c r="NEJ75" s="107"/>
      <c r="NEK75" s="107"/>
      <c r="NEL75" s="108"/>
      <c r="NET75" s="46"/>
      <c r="NEU75" s="107"/>
      <c r="NEV75" s="107"/>
      <c r="NEW75" s="108"/>
      <c r="NFE75" s="46"/>
      <c r="NFF75" s="107"/>
      <c r="NFG75" s="107"/>
      <c r="NFH75" s="108"/>
      <c r="NFP75" s="46"/>
      <c r="NFQ75" s="107"/>
      <c r="NFR75" s="107"/>
      <c r="NFS75" s="108"/>
      <c r="NGA75" s="46"/>
      <c r="NGB75" s="107"/>
      <c r="NGC75" s="107"/>
      <c r="NGD75" s="108"/>
      <c r="NGL75" s="46"/>
      <c r="NGM75" s="107"/>
      <c r="NGN75" s="107"/>
      <c r="NGO75" s="108"/>
      <c r="NGW75" s="46"/>
      <c r="NGX75" s="107"/>
      <c r="NGY75" s="107"/>
      <c r="NGZ75" s="108"/>
      <c r="NHH75" s="46"/>
      <c r="NHI75" s="107"/>
      <c r="NHJ75" s="107"/>
      <c r="NHK75" s="108"/>
      <c r="NHS75" s="46"/>
      <c r="NHT75" s="107"/>
      <c r="NHU75" s="107"/>
      <c r="NHV75" s="108"/>
      <c r="NID75" s="46"/>
      <c r="NIE75" s="107"/>
      <c r="NIF75" s="107"/>
      <c r="NIG75" s="108"/>
      <c r="NIO75" s="46"/>
      <c r="NIP75" s="107"/>
      <c r="NIQ75" s="107"/>
      <c r="NIR75" s="108"/>
      <c r="NIZ75" s="46"/>
      <c r="NJA75" s="107"/>
      <c r="NJB75" s="107"/>
      <c r="NJC75" s="108"/>
      <c r="NJK75" s="46"/>
      <c r="NJL75" s="107"/>
      <c r="NJM75" s="107"/>
      <c r="NJN75" s="108"/>
      <c r="NJV75" s="46"/>
      <c r="NJW75" s="107"/>
      <c r="NJX75" s="107"/>
      <c r="NJY75" s="108"/>
      <c r="NKG75" s="46"/>
      <c r="NKH75" s="107"/>
      <c r="NKI75" s="107"/>
      <c r="NKJ75" s="108"/>
      <c r="NKR75" s="46"/>
      <c r="NKS75" s="107"/>
      <c r="NKT75" s="107"/>
      <c r="NKU75" s="108"/>
      <c r="NLC75" s="46"/>
      <c r="NLD75" s="107"/>
      <c r="NLE75" s="107"/>
      <c r="NLF75" s="108"/>
      <c r="NLN75" s="46"/>
      <c r="NLO75" s="107"/>
      <c r="NLP75" s="107"/>
      <c r="NLQ75" s="108"/>
      <c r="NLY75" s="46"/>
      <c r="NLZ75" s="107"/>
      <c r="NMA75" s="107"/>
      <c r="NMB75" s="108"/>
      <c r="NMJ75" s="46"/>
      <c r="NMK75" s="107"/>
      <c r="NML75" s="107"/>
      <c r="NMM75" s="108"/>
      <c r="NMU75" s="46"/>
      <c r="NMV75" s="107"/>
      <c r="NMW75" s="107"/>
      <c r="NMX75" s="108"/>
      <c r="NNF75" s="46"/>
      <c r="NNG75" s="107"/>
      <c r="NNH75" s="107"/>
      <c r="NNI75" s="108"/>
      <c r="NNQ75" s="46"/>
      <c r="NNR75" s="107"/>
      <c r="NNS75" s="107"/>
      <c r="NNT75" s="108"/>
      <c r="NOB75" s="46"/>
      <c r="NOC75" s="107"/>
      <c r="NOD75" s="107"/>
      <c r="NOE75" s="108"/>
      <c r="NOM75" s="46"/>
      <c r="NON75" s="107"/>
      <c r="NOO75" s="107"/>
      <c r="NOP75" s="108"/>
      <c r="NOX75" s="46"/>
      <c r="NOY75" s="107"/>
      <c r="NOZ75" s="107"/>
      <c r="NPA75" s="108"/>
      <c r="NPI75" s="46"/>
      <c r="NPJ75" s="107"/>
      <c r="NPK75" s="107"/>
      <c r="NPL75" s="108"/>
      <c r="NPT75" s="46"/>
      <c r="NPU75" s="107"/>
      <c r="NPV75" s="107"/>
      <c r="NPW75" s="108"/>
      <c r="NQE75" s="46"/>
      <c r="NQF75" s="107"/>
      <c r="NQG75" s="107"/>
      <c r="NQH75" s="108"/>
      <c r="NQP75" s="46"/>
      <c r="NQQ75" s="107"/>
      <c r="NQR75" s="107"/>
      <c r="NQS75" s="108"/>
      <c r="NRA75" s="46"/>
      <c r="NRB75" s="107"/>
      <c r="NRC75" s="107"/>
      <c r="NRD75" s="108"/>
      <c r="NRL75" s="46"/>
      <c r="NRM75" s="107"/>
      <c r="NRN75" s="107"/>
      <c r="NRO75" s="108"/>
      <c r="NRW75" s="46"/>
      <c r="NRX75" s="107"/>
      <c r="NRY75" s="107"/>
      <c r="NRZ75" s="108"/>
      <c r="NSH75" s="46"/>
      <c r="NSI75" s="107"/>
      <c r="NSJ75" s="107"/>
      <c r="NSK75" s="108"/>
      <c r="NSS75" s="46"/>
      <c r="NST75" s="107"/>
      <c r="NSU75" s="107"/>
      <c r="NSV75" s="108"/>
      <c r="NTD75" s="46"/>
      <c r="NTE75" s="107"/>
      <c r="NTF75" s="107"/>
      <c r="NTG75" s="108"/>
      <c r="NTO75" s="46"/>
      <c r="NTP75" s="107"/>
      <c r="NTQ75" s="107"/>
      <c r="NTR75" s="108"/>
      <c r="NTZ75" s="46"/>
      <c r="NUA75" s="107"/>
      <c r="NUB75" s="107"/>
      <c r="NUC75" s="108"/>
      <c r="NUK75" s="46"/>
      <c r="NUL75" s="107"/>
      <c r="NUM75" s="107"/>
      <c r="NUN75" s="108"/>
      <c r="NUV75" s="46"/>
      <c r="NUW75" s="107"/>
      <c r="NUX75" s="107"/>
      <c r="NUY75" s="108"/>
      <c r="NVG75" s="46"/>
      <c r="NVH75" s="107"/>
      <c r="NVI75" s="107"/>
      <c r="NVJ75" s="108"/>
      <c r="NVR75" s="46"/>
      <c r="NVS75" s="107"/>
      <c r="NVT75" s="107"/>
      <c r="NVU75" s="108"/>
      <c r="NWC75" s="46"/>
      <c r="NWD75" s="107"/>
      <c r="NWE75" s="107"/>
      <c r="NWF75" s="108"/>
      <c r="NWN75" s="46"/>
      <c r="NWO75" s="107"/>
      <c r="NWP75" s="107"/>
      <c r="NWQ75" s="108"/>
      <c r="NWY75" s="46"/>
      <c r="NWZ75" s="107"/>
      <c r="NXA75" s="107"/>
      <c r="NXB75" s="108"/>
      <c r="NXJ75" s="46"/>
      <c r="NXK75" s="107"/>
      <c r="NXL75" s="107"/>
      <c r="NXM75" s="108"/>
      <c r="NXU75" s="46"/>
      <c r="NXV75" s="107"/>
      <c r="NXW75" s="107"/>
      <c r="NXX75" s="108"/>
      <c r="NYF75" s="46"/>
      <c r="NYG75" s="107"/>
      <c r="NYH75" s="107"/>
      <c r="NYI75" s="108"/>
      <c r="NYQ75" s="46"/>
      <c r="NYR75" s="107"/>
      <c r="NYS75" s="107"/>
      <c r="NYT75" s="108"/>
      <c r="NZB75" s="46"/>
      <c r="NZC75" s="107"/>
      <c r="NZD75" s="107"/>
      <c r="NZE75" s="108"/>
      <c r="NZM75" s="46"/>
      <c r="NZN75" s="107"/>
      <c r="NZO75" s="107"/>
      <c r="NZP75" s="108"/>
      <c r="NZX75" s="46"/>
      <c r="NZY75" s="107"/>
      <c r="NZZ75" s="107"/>
      <c r="OAA75" s="108"/>
      <c r="OAI75" s="46"/>
      <c r="OAJ75" s="107"/>
      <c r="OAK75" s="107"/>
      <c r="OAL75" s="108"/>
      <c r="OAT75" s="46"/>
      <c r="OAU75" s="107"/>
      <c r="OAV75" s="107"/>
      <c r="OAW75" s="108"/>
      <c r="OBE75" s="46"/>
      <c r="OBF75" s="107"/>
      <c r="OBG75" s="107"/>
      <c r="OBH75" s="108"/>
      <c r="OBP75" s="46"/>
      <c r="OBQ75" s="107"/>
      <c r="OBR75" s="107"/>
      <c r="OBS75" s="108"/>
      <c r="OCA75" s="46"/>
      <c r="OCB75" s="107"/>
      <c r="OCC75" s="107"/>
      <c r="OCD75" s="108"/>
      <c r="OCL75" s="46"/>
      <c r="OCM75" s="107"/>
      <c r="OCN75" s="107"/>
      <c r="OCO75" s="108"/>
      <c r="OCW75" s="46"/>
      <c r="OCX75" s="107"/>
      <c r="OCY75" s="107"/>
      <c r="OCZ75" s="108"/>
      <c r="ODH75" s="46"/>
      <c r="ODI75" s="107"/>
      <c r="ODJ75" s="107"/>
      <c r="ODK75" s="108"/>
      <c r="ODS75" s="46"/>
      <c r="ODT75" s="107"/>
      <c r="ODU75" s="107"/>
      <c r="ODV75" s="108"/>
      <c r="OED75" s="46"/>
      <c r="OEE75" s="107"/>
      <c r="OEF75" s="107"/>
      <c r="OEG75" s="108"/>
      <c r="OEO75" s="46"/>
      <c r="OEP75" s="107"/>
      <c r="OEQ75" s="107"/>
      <c r="OER75" s="108"/>
      <c r="OEZ75" s="46"/>
      <c r="OFA75" s="107"/>
      <c r="OFB75" s="107"/>
      <c r="OFC75" s="108"/>
      <c r="OFK75" s="46"/>
      <c r="OFL75" s="107"/>
      <c r="OFM75" s="107"/>
      <c r="OFN75" s="108"/>
      <c r="OFV75" s="46"/>
      <c r="OFW75" s="107"/>
      <c r="OFX75" s="107"/>
      <c r="OFY75" s="108"/>
      <c r="OGG75" s="46"/>
      <c r="OGH75" s="107"/>
      <c r="OGI75" s="107"/>
      <c r="OGJ75" s="108"/>
      <c r="OGR75" s="46"/>
      <c r="OGS75" s="107"/>
      <c r="OGT75" s="107"/>
      <c r="OGU75" s="108"/>
      <c r="OHC75" s="46"/>
      <c r="OHD75" s="107"/>
      <c r="OHE75" s="107"/>
      <c r="OHF75" s="108"/>
      <c r="OHN75" s="46"/>
      <c r="OHO75" s="107"/>
      <c r="OHP75" s="107"/>
      <c r="OHQ75" s="108"/>
      <c r="OHY75" s="46"/>
      <c r="OHZ75" s="107"/>
      <c r="OIA75" s="107"/>
      <c r="OIB75" s="108"/>
      <c r="OIJ75" s="46"/>
      <c r="OIK75" s="107"/>
      <c r="OIL75" s="107"/>
      <c r="OIM75" s="108"/>
      <c r="OIU75" s="46"/>
      <c r="OIV75" s="107"/>
      <c r="OIW75" s="107"/>
      <c r="OIX75" s="108"/>
      <c r="OJF75" s="46"/>
      <c r="OJG75" s="107"/>
      <c r="OJH75" s="107"/>
      <c r="OJI75" s="108"/>
      <c r="OJQ75" s="46"/>
      <c r="OJR75" s="107"/>
      <c r="OJS75" s="107"/>
      <c r="OJT75" s="108"/>
      <c r="OKB75" s="46"/>
      <c r="OKC75" s="107"/>
      <c r="OKD75" s="107"/>
      <c r="OKE75" s="108"/>
      <c r="OKM75" s="46"/>
      <c r="OKN75" s="107"/>
      <c r="OKO75" s="107"/>
      <c r="OKP75" s="108"/>
      <c r="OKX75" s="46"/>
      <c r="OKY75" s="107"/>
      <c r="OKZ75" s="107"/>
      <c r="OLA75" s="108"/>
      <c r="OLI75" s="46"/>
      <c r="OLJ75" s="107"/>
      <c r="OLK75" s="107"/>
      <c r="OLL75" s="108"/>
      <c r="OLT75" s="46"/>
      <c r="OLU75" s="107"/>
      <c r="OLV75" s="107"/>
      <c r="OLW75" s="108"/>
      <c r="OME75" s="46"/>
      <c r="OMF75" s="107"/>
      <c r="OMG75" s="107"/>
      <c r="OMH75" s="108"/>
      <c r="OMP75" s="46"/>
      <c r="OMQ75" s="107"/>
      <c r="OMR75" s="107"/>
      <c r="OMS75" s="108"/>
      <c r="ONA75" s="46"/>
      <c r="ONB75" s="107"/>
      <c r="ONC75" s="107"/>
      <c r="OND75" s="108"/>
      <c r="ONL75" s="46"/>
      <c r="ONM75" s="107"/>
      <c r="ONN75" s="107"/>
      <c r="ONO75" s="108"/>
      <c r="ONW75" s="46"/>
      <c r="ONX75" s="107"/>
      <c r="ONY75" s="107"/>
      <c r="ONZ75" s="108"/>
      <c r="OOH75" s="46"/>
      <c r="OOI75" s="107"/>
      <c r="OOJ75" s="107"/>
      <c r="OOK75" s="108"/>
      <c r="OOS75" s="46"/>
      <c r="OOT75" s="107"/>
      <c r="OOU75" s="107"/>
      <c r="OOV75" s="108"/>
      <c r="OPD75" s="46"/>
      <c r="OPE75" s="107"/>
      <c r="OPF75" s="107"/>
      <c r="OPG75" s="108"/>
      <c r="OPO75" s="46"/>
      <c r="OPP75" s="107"/>
      <c r="OPQ75" s="107"/>
      <c r="OPR75" s="108"/>
      <c r="OPZ75" s="46"/>
      <c r="OQA75" s="107"/>
      <c r="OQB75" s="107"/>
      <c r="OQC75" s="108"/>
      <c r="OQK75" s="46"/>
      <c r="OQL75" s="107"/>
      <c r="OQM75" s="107"/>
      <c r="OQN75" s="108"/>
      <c r="OQV75" s="46"/>
      <c r="OQW75" s="107"/>
      <c r="OQX75" s="107"/>
      <c r="OQY75" s="108"/>
      <c r="ORG75" s="46"/>
      <c r="ORH75" s="107"/>
      <c r="ORI75" s="107"/>
      <c r="ORJ75" s="108"/>
      <c r="ORR75" s="46"/>
      <c r="ORS75" s="107"/>
      <c r="ORT75" s="107"/>
      <c r="ORU75" s="108"/>
      <c r="OSC75" s="46"/>
      <c r="OSD75" s="107"/>
      <c r="OSE75" s="107"/>
      <c r="OSF75" s="108"/>
      <c r="OSN75" s="46"/>
      <c r="OSO75" s="107"/>
      <c r="OSP75" s="107"/>
      <c r="OSQ75" s="108"/>
      <c r="OSY75" s="46"/>
      <c r="OSZ75" s="107"/>
      <c r="OTA75" s="107"/>
      <c r="OTB75" s="108"/>
      <c r="OTJ75" s="46"/>
      <c r="OTK75" s="107"/>
      <c r="OTL75" s="107"/>
      <c r="OTM75" s="108"/>
      <c r="OTU75" s="46"/>
      <c r="OTV75" s="107"/>
      <c r="OTW75" s="107"/>
      <c r="OTX75" s="108"/>
      <c r="OUF75" s="46"/>
      <c r="OUG75" s="107"/>
      <c r="OUH75" s="107"/>
      <c r="OUI75" s="108"/>
      <c r="OUQ75" s="46"/>
      <c r="OUR75" s="107"/>
      <c r="OUS75" s="107"/>
      <c r="OUT75" s="108"/>
      <c r="OVB75" s="46"/>
      <c r="OVC75" s="107"/>
      <c r="OVD75" s="107"/>
      <c r="OVE75" s="108"/>
      <c r="OVM75" s="46"/>
      <c r="OVN75" s="107"/>
      <c r="OVO75" s="107"/>
      <c r="OVP75" s="108"/>
      <c r="OVX75" s="46"/>
      <c r="OVY75" s="107"/>
      <c r="OVZ75" s="107"/>
      <c r="OWA75" s="108"/>
      <c r="OWI75" s="46"/>
      <c r="OWJ75" s="107"/>
      <c r="OWK75" s="107"/>
      <c r="OWL75" s="108"/>
      <c r="OWT75" s="46"/>
      <c r="OWU75" s="107"/>
      <c r="OWV75" s="107"/>
      <c r="OWW75" s="108"/>
      <c r="OXE75" s="46"/>
      <c r="OXF75" s="107"/>
      <c r="OXG75" s="107"/>
      <c r="OXH75" s="108"/>
      <c r="OXP75" s="46"/>
      <c r="OXQ75" s="107"/>
      <c r="OXR75" s="107"/>
      <c r="OXS75" s="108"/>
      <c r="OYA75" s="46"/>
      <c r="OYB75" s="107"/>
      <c r="OYC75" s="107"/>
      <c r="OYD75" s="108"/>
      <c r="OYL75" s="46"/>
      <c r="OYM75" s="107"/>
      <c r="OYN75" s="107"/>
      <c r="OYO75" s="108"/>
      <c r="OYW75" s="46"/>
      <c r="OYX75" s="107"/>
      <c r="OYY75" s="107"/>
      <c r="OYZ75" s="108"/>
      <c r="OZH75" s="46"/>
      <c r="OZI75" s="107"/>
      <c r="OZJ75" s="107"/>
      <c r="OZK75" s="108"/>
      <c r="OZS75" s="46"/>
      <c r="OZT75" s="107"/>
      <c r="OZU75" s="107"/>
      <c r="OZV75" s="108"/>
      <c r="PAD75" s="46"/>
      <c r="PAE75" s="107"/>
      <c r="PAF75" s="107"/>
      <c r="PAG75" s="108"/>
      <c r="PAO75" s="46"/>
      <c r="PAP75" s="107"/>
      <c r="PAQ75" s="107"/>
      <c r="PAR75" s="108"/>
      <c r="PAZ75" s="46"/>
      <c r="PBA75" s="107"/>
      <c r="PBB75" s="107"/>
      <c r="PBC75" s="108"/>
      <c r="PBK75" s="46"/>
      <c r="PBL75" s="107"/>
      <c r="PBM75" s="107"/>
      <c r="PBN75" s="108"/>
      <c r="PBV75" s="46"/>
      <c r="PBW75" s="107"/>
      <c r="PBX75" s="107"/>
      <c r="PBY75" s="108"/>
      <c r="PCG75" s="46"/>
      <c r="PCH75" s="107"/>
      <c r="PCI75" s="107"/>
      <c r="PCJ75" s="108"/>
      <c r="PCR75" s="46"/>
      <c r="PCS75" s="107"/>
      <c r="PCT75" s="107"/>
      <c r="PCU75" s="108"/>
      <c r="PDC75" s="46"/>
      <c r="PDD75" s="107"/>
      <c r="PDE75" s="107"/>
      <c r="PDF75" s="108"/>
      <c r="PDN75" s="46"/>
      <c r="PDO75" s="107"/>
      <c r="PDP75" s="107"/>
      <c r="PDQ75" s="108"/>
      <c r="PDY75" s="46"/>
      <c r="PDZ75" s="107"/>
      <c r="PEA75" s="107"/>
      <c r="PEB75" s="108"/>
      <c r="PEJ75" s="46"/>
      <c r="PEK75" s="107"/>
      <c r="PEL75" s="107"/>
      <c r="PEM75" s="108"/>
      <c r="PEU75" s="46"/>
      <c r="PEV75" s="107"/>
      <c r="PEW75" s="107"/>
      <c r="PEX75" s="108"/>
      <c r="PFF75" s="46"/>
      <c r="PFG75" s="107"/>
      <c r="PFH75" s="107"/>
      <c r="PFI75" s="108"/>
      <c r="PFQ75" s="46"/>
      <c r="PFR75" s="107"/>
      <c r="PFS75" s="107"/>
      <c r="PFT75" s="108"/>
      <c r="PGB75" s="46"/>
      <c r="PGC75" s="107"/>
      <c r="PGD75" s="107"/>
      <c r="PGE75" s="108"/>
      <c r="PGM75" s="46"/>
      <c r="PGN75" s="107"/>
      <c r="PGO75" s="107"/>
      <c r="PGP75" s="108"/>
      <c r="PGX75" s="46"/>
      <c r="PGY75" s="107"/>
      <c r="PGZ75" s="107"/>
      <c r="PHA75" s="108"/>
      <c r="PHI75" s="46"/>
      <c r="PHJ75" s="107"/>
      <c r="PHK75" s="107"/>
      <c r="PHL75" s="108"/>
      <c r="PHT75" s="46"/>
      <c r="PHU75" s="107"/>
      <c r="PHV75" s="107"/>
      <c r="PHW75" s="108"/>
      <c r="PIE75" s="46"/>
      <c r="PIF75" s="107"/>
      <c r="PIG75" s="107"/>
      <c r="PIH75" s="108"/>
      <c r="PIP75" s="46"/>
      <c r="PIQ75" s="107"/>
      <c r="PIR75" s="107"/>
      <c r="PIS75" s="108"/>
      <c r="PJA75" s="46"/>
      <c r="PJB75" s="107"/>
      <c r="PJC75" s="107"/>
      <c r="PJD75" s="108"/>
      <c r="PJL75" s="46"/>
      <c r="PJM75" s="107"/>
      <c r="PJN75" s="107"/>
      <c r="PJO75" s="108"/>
      <c r="PJW75" s="46"/>
      <c r="PJX75" s="107"/>
      <c r="PJY75" s="107"/>
      <c r="PJZ75" s="108"/>
      <c r="PKH75" s="46"/>
      <c r="PKI75" s="107"/>
      <c r="PKJ75" s="107"/>
      <c r="PKK75" s="108"/>
      <c r="PKS75" s="46"/>
      <c r="PKT75" s="107"/>
      <c r="PKU75" s="107"/>
      <c r="PKV75" s="108"/>
      <c r="PLD75" s="46"/>
      <c r="PLE75" s="107"/>
      <c r="PLF75" s="107"/>
      <c r="PLG75" s="108"/>
      <c r="PLO75" s="46"/>
      <c r="PLP75" s="107"/>
      <c r="PLQ75" s="107"/>
      <c r="PLR75" s="108"/>
      <c r="PLZ75" s="46"/>
      <c r="PMA75" s="107"/>
      <c r="PMB75" s="107"/>
      <c r="PMC75" s="108"/>
      <c r="PMK75" s="46"/>
      <c r="PML75" s="107"/>
      <c r="PMM75" s="107"/>
      <c r="PMN75" s="108"/>
      <c r="PMV75" s="46"/>
      <c r="PMW75" s="107"/>
      <c r="PMX75" s="107"/>
      <c r="PMY75" s="108"/>
      <c r="PNG75" s="46"/>
      <c r="PNH75" s="107"/>
      <c r="PNI75" s="107"/>
      <c r="PNJ75" s="108"/>
      <c r="PNR75" s="46"/>
      <c r="PNS75" s="107"/>
      <c r="PNT75" s="107"/>
      <c r="PNU75" s="108"/>
      <c r="POC75" s="46"/>
      <c r="POD75" s="107"/>
      <c r="POE75" s="107"/>
      <c r="POF75" s="108"/>
      <c r="PON75" s="46"/>
      <c r="POO75" s="107"/>
      <c r="POP75" s="107"/>
      <c r="POQ75" s="108"/>
      <c r="POY75" s="46"/>
      <c r="POZ75" s="107"/>
      <c r="PPA75" s="107"/>
      <c r="PPB75" s="108"/>
      <c r="PPJ75" s="46"/>
      <c r="PPK75" s="107"/>
      <c r="PPL75" s="107"/>
      <c r="PPM75" s="108"/>
      <c r="PPU75" s="46"/>
      <c r="PPV75" s="107"/>
      <c r="PPW75" s="107"/>
      <c r="PPX75" s="108"/>
      <c r="PQF75" s="46"/>
      <c r="PQG75" s="107"/>
      <c r="PQH75" s="107"/>
      <c r="PQI75" s="108"/>
      <c r="PQQ75" s="46"/>
      <c r="PQR75" s="107"/>
      <c r="PQS75" s="107"/>
      <c r="PQT75" s="108"/>
      <c r="PRB75" s="46"/>
      <c r="PRC75" s="107"/>
      <c r="PRD75" s="107"/>
      <c r="PRE75" s="108"/>
      <c r="PRM75" s="46"/>
      <c r="PRN75" s="107"/>
      <c r="PRO75" s="107"/>
      <c r="PRP75" s="108"/>
      <c r="PRX75" s="46"/>
      <c r="PRY75" s="107"/>
      <c r="PRZ75" s="107"/>
      <c r="PSA75" s="108"/>
      <c r="PSI75" s="46"/>
      <c r="PSJ75" s="107"/>
      <c r="PSK75" s="107"/>
      <c r="PSL75" s="108"/>
      <c r="PST75" s="46"/>
      <c r="PSU75" s="107"/>
      <c r="PSV75" s="107"/>
      <c r="PSW75" s="108"/>
      <c r="PTE75" s="46"/>
      <c r="PTF75" s="107"/>
      <c r="PTG75" s="107"/>
      <c r="PTH75" s="108"/>
      <c r="PTP75" s="46"/>
      <c r="PTQ75" s="107"/>
      <c r="PTR75" s="107"/>
      <c r="PTS75" s="108"/>
      <c r="PUA75" s="46"/>
      <c r="PUB75" s="107"/>
      <c r="PUC75" s="107"/>
      <c r="PUD75" s="108"/>
      <c r="PUL75" s="46"/>
      <c r="PUM75" s="107"/>
      <c r="PUN75" s="107"/>
      <c r="PUO75" s="108"/>
      <c r="PUW75" s="46"/>
      <c r="PUX75" s="107"/>
      <c r="PUY75" s="107"/>
      <c r="PUZ75" s="108"/>
      <c r="PVH75" s="46"/>
      <c r="PVI75" s="107"/>
      <c r="PVJ75" s="107"/>
      <c r="PVK75" s="108"/>
      <c r="PVS75" s="46"/>
      <c r="PVT75" s="107"/>
      <c r="PVU75" s="107"/>
      <c r="PVV75" s="108"/>
      <c r="PWD75" s="46"/>
      <c r="PWE75" s="107"/>
      <c r="PWF75" s="107"/>
      <c r="PWG75" s="108"/>
      <c r="PWO75" s="46"/>
      <c r="PWP75" s="107"/>
      <c r="PWQ75" s="107"/>
      <c r="PWR75" s="108"/>
      <c r="PWZ75" s="46"/>
      <c r="PXA75" s="107"/>
      <c r="PXB75" s="107"/>
      <c r="PXC75" s="108"/>
      <c r="PXK75" s="46"/>
      <c r="PXL75" s="107"/>
      <c r="PXM75" s="107"/>
      <c r="PXN75" s="108"/>
      <c r="PXV75" s="46"/>
      <c r="PXW75" s="107"/>
      <c r="PXX75" s="107"/>
      <c r="PXY75" s="108"/>
      <c r="PYG75" s="46"/>
      <c r="PYH75" s="107"/>
      <c r="PYI75" s="107"/>
      <c r="PYJ75" s="108"/>
      <c r="PYR75" s="46"/>
      <c r="PYS75" s="107"/>
      <c r="PYT75" s="107"/>
      <c r="PYU75" s="108"/>
      <c r="PZC75" s="46"/>
      <c r="PZD75" s="107"/>
      <c r="PZE75" s="107"/>
      <c r="PZF75" s="108"/>
      <c r="PZN75" s="46"/>
      <c r="PZO75" s="107"/>
      <c r="PZP75" s="107"/>
      <c r="PZQ75" s="108"/>
      <c r="PZY75" s="46"/>
      <c r="PZZ75" s="107"/>
      <c r="QAA75" s="107"/>
      <c r="QAB75" s="108"/>
      <c r="QAJ75" s="46"/>
      <c r="QAK75" s="107"/>
      <c r="QAL75" s="107"/>
      <c r="QAM75" s="108"/>
      <c r="QAU75" s="46"/>
      <c r="QAV75" s="107"/>
      <c r="QAW75" s="107"/>
      <c r="QAX75" s="108"/>
      <c r="QBF75" s="46"/>
      <c r="QBG75" s="107"/>
      <c r="QBH75" s="107"/>
      <c r="QBI75" s="108"/>
      <c r="QBQ75" s="46"/>
      <c r="QBR75" s="107"/>
      <c r="QBS75" s="107"/>
      <c r="QBT75" s="108"/>
      <c r="QCB75" s="46"/>
      <c r="QCC75" s="107"/>
      <c r="QCD75" s="107"/>
      <c r="QCE75" s="108"/>
      <c r="QCM75" s="46"/>
      <c r="QCN75" s="107"/>
      <c r="QCO75" s="107"/>
      <c r="QCP75" s="108"/>
      <c r="QCX75" s="46"/>
      <c r="QCY75" s="107"/>
      <c r="QCZ75" s="107"/>
      <c r="QDA75" s="108"/>
      <c r="QDI75" s="46"/>
      <c r="QDJ75" s="107"/>
      <c r="QDK75" s="107"/>
      <c r="QDL75" s="108"/>
      <c r="QDT75" s="46"/>
      <c r="QDU75" s="107"/>
      <c r="QDV75" s="107"/>
      <c r="QDW75" s="108"/>
      <c r="QEE75" s="46"/>
      <c r="QEF75" s="107"/>
      <c r="QEG75" s="107"/>
      <c r="QEH75" s="108"/>
      <c r="QEP75" s="46"/>
      <c r="QEQ75" s="107"/>
      <c r="QER75" s="107"/>
      <c r="QES75" s="108"/>
      <c r="QFA75" s="46"/>
      <c r="QFB75" s="107"/>
      <c r="QFC75" s="107"/>
      <c r="QFD75" s="108"/>
      <c r="QFL75" s="46"/>
      <c r="QFM75" s="107"/>
      <c r="QFN75" s="107"/>
      <c r="QFO75" s="108"/>
      <c r="QFW75" s="46"/>
      <c r="QFX75" s="107"/>
      <c r="QFY75" s="107"/>
      <c r="QFZ75" s="108"/>
      <c r="QGH75" s="46"/>
      <c r="QGI75" s="107"/>
      <c r="QGJ75" s="107"/>
      <c r="QGK75" s="108"/>
      <c r="QGS75" s="46"/>
      <c r="QGT75" s="107"/>
      <c r="QGU75" s="107"/>
      <c r="QGV75" s="108"/>
      <c r="QHD75" s="46"/>
      <c r="QHE75" s="107"/>
      <c r="QHF75" s="107"/>
      <c r="QHG75" s="108"/>
      <c r="QHO75" s="46"/>
      <c r="QHP75" s="107"/>
      <c r="QHQ75" s="107"/>
      <c r="QHR75" s="108"/>
      <c r="QHZ75" s="46"/>
      <c r="QIA75" s="107"/>
      <c r="QIB75" s="107"/>
      <c r="QIC75" s="108"/>
      <c r="QIK75" s="46"/>
      <c r="QIL75" s="107"/>
      <c r="QIM75" s="107"/>
      <c r="QIN75" s="108"/>
      <c r="QIV75" s="46"/>
      <c r="QIW75" s="107"/>
      <c r="QIX75" s="107"/>
      <c r="QIY75" s="108"/>
      <c r="QJG75" s="46"/>
      <c r="QJH75" s="107"/>
      <c r="QJI75" s="107"/>
      <c r="QJJ75" s="108"/>
      <c r="QJR75" s="46"/>
      <c r="QJS75" s="107"/>
      <c r="QJT75" s="107"/>
      <c r="QJU75" s="108"/>
      <c r="QKC75" s="46"/>
      <c r="QKD75" s="107"/>
      <c r="QKE75" s="107"/>
      <c r="QKF75" s="108"/>
      <c r="QKN75" s="46"/>
      <c r="QKO75" s="107"/>
      <c r="QKP75" s="107"/>
      <c r="QKQ75" s="108"/>
      <c r="QKY75" s="46"/>
      <c r="QKZ75" s="107"/>
      <c r="QLA75" s="107"/>
      <c r="QLB75" s="108"/>
      <c r="QLJ75" s="46"/>
      <c r="QLK75" s="107"/>
      <c r="QLL75" s="107"/>
      <c r="QLM75" s="108"/>
      <c r="QLU75" s="46"/>
      <c r="QLV75" s="107"/>
      <c r="QLW75" s="107"/>
      <c r="QLX75" s="108"/>
      <c r="QMF75" s="46"/>
      <c r="QMG75" s="107"/>
      <c r="QMH75" s="107"/>
      <c r="QMI75" s="108"/>
      <c r="QMQ75" s="46"/>
      <c r="QMR75" s="107"/>
      <c r="QMS75" s="107"/>
      <c r="QMT75" s="108"/>
      <c r="QNB75" s="46"/>
      <c r="QNC75" s="107"/>
      <c r="QND75" s="107"/>
      <c r="QNE75" s="108"/>
      <c r="QNM75" s="46"/>
      <c r="QNN75" s="107"/>
      <c r="QNO75" s="107"/>
      <c r="QNP75" s="108"/>
      <c r="QNX75" s="46"/>
      <c r="QNY75" s="107"/>
      <c r="QNZ75" s="107"/>
      <c r="QOA75" s="108"/>
      <c r="QOI75" s="46"/>
      <c r="QOJ75" s="107"/>
      <c r="QOK75" s="107"/>
      <c r="QOL75" s="108"/>
      <c r="QOT75" s="46"/>
      <c r="QOU75" s="107"/>
      <c r="QOV75" s="107"/>
      <c r="QOW75" s="108"/>
      <c r="QPE75" s="46"/>
      <c r="QPF75" s="107"/>
      <c r="QPG75" s="107"/>
      <c r="QPH75" s="108"/>
      <c r="QPP75" s="46"/>
      <c r="QPQ75" s="107"/>
      <c r="QPR75" s="107"/>
      <c r="QPS75" s="108"/>
      <c r="QQA75" s="46"/>
      <c r="QQB75" s="107"/>
      <c r="QQC75" s="107"/>
      <c r="QQD75" s="108"/>
      <c r="QQL75" s="46"/>
      <c r="QQM75" s="107"/>
      <c r="QQN75" s="107"/>
      <c r="QQO75" s="108"/>
      <c r="QQW75" s="46"/>
      <c r="QQX75" s="107"/>
      <c r="QQY75" s="107"/>
      <c r="QQZ75" s="108"/>
      <c r="QRH75" s="46"/>
      <c r="QRI75" s="107"/>
      <c r="QRJ75" s="107"/>
      <c r="QRK75" s="108"/>
      <c r="QRS75" s="46"/>
      <c r="QRT75" s="107"/>
      <c r="QRU75" s="107"/>
      <c r="QRV75" s="108"/>
      <c r="QSD75" s="46"/>
      <c r="QSE75" s="107"/>
      <c r="QSF75" s="107"/>
      <c r="QSG75" s="108"/>
      <c r="QSO75" s="46"/>
      <c r="QSP75" s="107"/>
      <c r="QSQ75" s="107"/>
      <c r="QSR75" s="108"/>
      <c r="QSZ75" s="46"/>
      <c r="QTA75" s="107"/>
      <c r="QTB75" s="107"/>
      <c r="QTC75" s="108"/>
      <c r="QTK75" s="46"/>
      <c r="QTL75" s="107"/>
      <c r="QTM75" s="107"/>
      <c r="QTN75" s="108"/>
      <c r="QTV75" s="46"/>
      <c r="QTW75" s="107"/>
      <c r="QTX75" s="107"/>
      <c r="QTY75" s="108"/>
      <c r="QUG75" s="46"/>
      <c r="QUH75" s="107"/>
      <c r="QUI75" s="107"/>
      <c r="QUJ75" s="108"/>
      <c r="QUR75" s="46"/>
      <c r="QUS75" s="107"/>
      <c r="QUT75" s="107"/>
      <c r="QUU75" s="108"/>
      <c r="QVC75" s="46"/>
      <c r="QVD75" s="107"/>
      <c r="QVE75" s="107"/>
      <c r="QVF75" s="108"/>
      <c r="QVN75" s="46"/>
      <c r="QVO75" s="107"/>
      <c r="QVP75" s="107"/>
      <c r="QVQ75" s="108"/>
      <c r="QVY75" s="46"/>
      <c r="QVZ75" s="107"/>
      <c r="QWA75" s="107"/>
      <c r="QWB75" s="108"/>
      <c r="QWJ75" s="46"/>
      <c r="QWK75" s="107"/>
      <c r="QWL75" s="107"/>
      <c r="QWM75" s="108"/>
      <c r="QWU75" s="46"/>
      <c r="QWV75" s="107"/>
      <c r="QWW75" s="107"/>
      <c r="QWX75" s="108"/>
      <c r="QXF75" s="46"/>
      <c r="QXG75" s="107"/>
      <c r="QXH75" s="107"/>
      <c r="QXI75" s="108"/>
      <c r="QXQ75" s="46"/>
      <c r="QXR75" s="107"/>
      <c r="QXS75" s="107"/>
      <c r="QXT75" s="108"/>
      <c r="QYB75" s="46"/>
      <c r="QYC75" s="107"/>
      <c r="QYD75" s="107"/>
      <c r="QYE75" s="108"/>
      <c r="QYM75" s="46"/>
      <c r="QYN75" s="107"/>
      <c r="QYO75" s="107"/>
      <c r="QYP75" s="108"/>
      <c r="QYX75" s="46"/>
      <c r="QYY75" s="107"/>
      <c r="QYZ75" s="107"/>
      <c r="QZA75" s="108"/>
      <c r="QZI75" s="46"/>
      <c r="QZJ75" s="107"/>
      <c r="QZK75" s="107"/>
      <c r="QZL75" s="108"/>
      <c r="QZT75" s="46"/>
      <c r="QZU75" s="107"/>
      <c r="QZV75" s="107"/>
      <c r="QZW75" s="108"/>
      <c r="RAE75" s="46"/>
      <c r="RAF75" s="107"/>
      <c r="RAG75" s="107"/>
      <c r="RAH75" s="108"/>
      <c r="RAP75" s="46"/>
      <c r="RAQ75" s="107"/>
      <c r="RAR75" s="107"/>
      <c r="RAS75" s="108"/>
      <c r="RBA75" s="46"/>
      <c r="RBB75" s="107"/>
      <c r="RBC75" s="107"/>
      <c r="RBD75" s="108"/>
      <c r="RBL75" s="46"/>
      <c r="RBM75" s="107"/>
      <c r="RBN75" s="107"/>
      <c r="RBO75" s="108"/>
      <c r="RBW75" s="46"/>
      <c r="RBX75" s="107"/>
      <c r="RBY75" s="107"/>
      <c r="RBZ75" s="108"/>
      <c r="RCH75" s="46"/>
      <c r="RCI75" s="107"/>
      <c r="RCJ75" s="107"/>
      <c r="RCK75" s="108"/>
      <c r="RCS75" s="46"/>
      <c r="RCT75" s="107"/>
      <c r="RCU75" s="107"/>
      <c r="RCV75" s="108"/>
      <c r="RDD75" s="46"/>
      <c r="RDE75" s="107"/>
      <c r="RDF75" s="107"/>
      <c r="RDG75" s="108"/>
      <c r="RDO75" s="46"/>
      <c r="RDP75" s="107"/>
      <c r="RDQ75" s="107"/>
      <c r="RDR75" s="108"/>
      <c r="RDZ75" s="46"/>
      <c r="REA75" s="107"/>
      <c r="REB75" s="107"/>
      <c r="REC75" s="108"/>
      <c r="REK75" s="46"/>
      <c r="REL75" s="107"/>
      <c r="REM75" s="107"/>
      <c r="REN75" s="108"/>
      <c r="REV75" s="46"/>
      <c r="REW75" s="107"/>
      <c r="REX75" s="107"/>
      <c r="REY75" s="108"/>
      <c r="RFG75" s="46"/>
      <c r="RFH75" s="107"/>
      <c r="RFI75" s="107"/>
      <c r="RFJ75" s="108"/>
      <c r="RFR75" s="46"/>
      <c r="RFS75" s="107"/>
      <c r="RFT75" s="107"/>
      <c r="RFU75" s="108"/>
      <c r="RGC75" s="46"/>
      <c r="RGD75" s="107"/>
      <c r="RGE75" s="107"/>
      <c r="RGF75" s="108"/>
      <c r="RGN75" s="46"/>
      <c r="RGO75" s="107"/>
      <c r="RGP75" s="107"/>
      <c r="RGQ75" s="108"/>
      <c r="RGY75" s="46"/>
      <c r="RGZ75" s="107"/>
      <c r="RHA75" s="107"/>
      <c r="RHB75" s="108"/>
      <c r="RHJ75" s="46"/>
      <c r="RHK75" s="107"/>
      <c r="RHL75" s="107"/>
      <c r="RHM75" s="108"/>
      <c r="RHU75" s="46"/>
      <c r="RHV75" s="107"/>
      <c r="RHW75" s="107"/>
      <c r="RHX75" s="108"/>
      <c r="RIF75" s="46"/>
      <c r="RIG75" s="107"/>
      <c r="RIH75" s="107"/>
      <c r="RII75" s="108"/>
      <c r="RIQ75" s="46"/>
      <c r="RIR75" s="107"/>
      <c r="RIS75" s="107"/>
      <c r="RIT75" s="108"/>
      <c r="RJB75" s="46"/>
      <c r="RJC75" s="107"/>
      <c r="RJD75" s="107"/>
      <c r="RJE75" s="108"/>
      <c r="RJM75" s="46"/>
      <c r="RJN75" s="107"/>
      <c r="RJO75" s="107"/>
      <c r="RJP75" s="108"/>
      <c r="RJX75" s="46"/>
      <c r="RJY75" s="107"/>
      <c r="RJZ75" s="107"/>
      <c r="RKA75" s="108"/>
      <c r="RKI75" s="46"/>
      <c r="RKJ75" s="107"/>
      <c r="RKK75" s="107"/>
      <c r="RKL75" s="108"/>
      <c r="RKT75" s="46"/>
      <c r="RKU75" s="107"/>
      <c r="RKV75" s="107"/>
      <c r="RKW75" s="108"/>
      <c r="RLE75" s="46"/>
      <c r="RLF75" s="107"/>
      <c r="RLG75" s="107"/>
      <c r="RLH75" s="108"/>
      <c r="RLP75" s="46"/>
      <c r="RLQ75" s="107"/>
      <c r="RLR75" s="107"/>
      <c r="RLS75" s="108"/>
      <c r="RMA75" s="46"/>
      <c r="RMB75" s="107"/>
      <c r="RMC75" s="107"/>
      <c r="RMD75" s="108"/>
      <c r="RML75" s="46"/>
      <c r="RMM75" s="107"/>
      <c r="RMN75" s="107"/>
      <c r="RMO75" s="108"/>
      <c r="RMW75" s="46"/>
      <c r="RMX75" s="107"/>
      <c r="RMY75" s="107"/>
      <c r="RMZ75" s="108"/>
      <c r="RNH75" s="46"/>
      <c r="RNI75" s="107"/>
      <c r="RNJ75" s="107"/>
      <c r="RNK75" s="108"/>
      <c r="RNS75" s="46"/>
      <c r="RNT75" s="107"/>
      <c r="RNU75" s="107"/>
      <c r="RNV75" s="108"/>
      <c r="ROD75" s="46"/>
      <c r="ROE75" s="107"/>
      <c r="ROF75" s="107"/>
      <c r="ROG75" s="108"/>
      <c r="ROO75" s="46"/>
      <c r="ROP75" s="107"/>
      <c r="ROQ75" s="107"/>
      <c r="ROR75" s="108"/>
      <c r="ROZ75" s="46"/>
      <c r="RPA75" s="107"/>
      <c r="RPB75" s="107"/>
      <c r="RPC75" s="108"/>
      <c r="RPK75" s="46"/>
      <c r="RPL75" s="107"/>
      <c r="RPM75" s="107"/>
      <c r="RPN75" s="108"/>
      <c r="RPV75" s="46"/>
      <c r="RPW75" s="107"/>
      <c r="RPX75" s="107"/>
      <c r="RPY75" s="108"/>
      <c r="RQG75" s="46"/>
      <c r="RQH75" s="107"/>
      <c r="RQI75" s="107"/>
      <c r="RQJ75" s="108"/>
      <c r="RQR75" s="46"/>
      <c r="RQS75" s="107"/>
      <c r="RQT75" s="107"/>
      <c r="RQU75" s="108"/>
      <c r="RRC75" s="46"/>
      <c r="RRD75" s="107"/>
      <c r="RRE75" s="107"/>
      <c r="RRF75" s="108"/>
      <c r="RRN75" s="46"/>
      <c r="RRO75" s="107"/>
      <c r="RRP75" s="107"/>
      <c r="RRQ75" s="108"/>
      <c r="RRY75" s="46"/>
      <c r="RRZ75" s="107"/>
      <c r="RSA75" s="107"/>
      <c r="RSB75" s="108"/>
      <c r="RSJ75" s="46"/>
      <c r="RSK75" s="107"/>
      <c r="RSL75" s="107"/>
      <c r="RSM75" s="108"/>
      <c r="RSU75" s="46"/>
      <c r="RSV75" s="107"/>
      <c r="RSW75" s="107"/>
      <c r="RSX75" s="108"/>
      <c r="RTF75" s="46"/>
      <c r="RTG75" s="107"/>
      <c r="RTH75" s="107"/>
      <c r="RTI75" s="108"/>
      <c r="RTQ75" s="46"/>
      <c r="RTR75" s="107"/>
      <c r="RTS75" s="107"/>
      <c r="RTT75" s="108"/>
      <c r="RUB75" s="46"/>
      <c r="RUC75" s="107"/>
      <c r="RUD75" s="107"/>
      <c r="RUE75" s="108"/>
      <c r="RUM75" s="46"/>
      <c r="RUN75" s="107"/>
      <c r="RUO75" s="107"/>
      <c r="RUP75" s="108"/>
      <c r="RUX75" s="46"/>
      <c r="RUY75" s="107"/>
      <c r="RUZ75" s="107"/>
      <c r="RVA75" s="108"/>
      <c r="RVI75" s="46"/>
      <c r="RVJ75" s="107"/>
      <c r="RVK75" s="107"/>
      <c r="RVL75" s="108"/>
      <c r="RVT75" s="46"/>
      <c r="RVU75" s="107"/>
      <c r="RVV75" s="107"/>
      <c r="RVW75" s="108"/>
      <c r="RWE75" s="46"/>
      <c r="RWF75" s="107"/>
      <c r="RWG75" s="107"/>
      <c r="RWH75" s="108"/>
      <c r="RWP75" s="46"/>
      <c r="RWQ75" s="107"/>
      <c r="RWR75" s="107"/>
      <c r="RWS75" s="108"/>
      <c r="RXA75" s="46"/>
      <c r="RXB75" s="107"/>
      <c r="RXC75" s="107"/>
      <c r="RXD75" s="108"/>
      <c r="RXL75" s="46"/>
      <c r="RXM75" s="107"/>
      <c r="RXN75" s="107"/>
      <c r="RXO75" s="108"/>
      <c r="RXW75" s="46"/>
      <c r="RXX75" s="107"/>
      <c r="RXY75" s="107"/>
      <c r="RXZ75" s="108"/>
      <c r="RYH75" s="46"/>
      <c r="RYI75" s="107"/>
      <c r="RYJ75" s="107"/>
      <c r="RYK75" s="108"/>
      <c r="RYS75" s="46"/>
      <c r="RYT75" s="107"/>
      <c r="RYU75" s="107"/>
      <c r="RYV75" s="108"/>
      <c r="RZD75" s="46"/>
      <c r="RZE75" s="107"/>
      <c r="RZF75" s="107"/>
      <c r="RZG75" s="108"/>
      <c r="RZO75" s="46"/>
      <c r="RZP75" s="107"/>
      <c r="RZQ75" s="107"/>
      <c r="RZR75" s="108"/>
      <c r="RZZ75" s="46"/>
      <c r="SAA75" s="107"/>
      <c r="SAB75" s="107"/>
      <c r="SAC75" s="108"/>
      <c r="SAK75" s="46"/>
      <c r="SAL75" s="107"/>
      <c r="SAM75" s="107"/>
      <c r="SAN75" s="108"/>
      <c r="SAV75" s="46"/>
      <c r="SAW75" s="107"/>
      <c r="SAX75" s="107"/>
      <c r="SAY75" s="108"/>
      <c r="SBG75" s="46"/>
      <c r="SBH75" s="107"/>
      <c r="SBI75" s="107"/>
      <c r="SBJ75" s="108"/>
      <c r="SBR75" s="46"/>
      <c r="SBS75" s="107"/>
      <c r="SBT75" s="107"/>
      <c r="SBU75" s="108"/>
      <c r="SCC75" s="46"/>
      <c r="SCD75" s="107"/>
      <c r="SCE75" s="107"/>
      <c r="SCF75" s="108"/>
      <c r="SCN75" s="46"/>
      <c r="SCO75" s="107"/>
      <c r="SCP75" s="107"/>
      <c r="SCQ75" s="108"/>
      <c r="SCY75" s="46"/>
      <c r="SCZ75" s="107"/>
      <c r="SDA75" s="107"/>
      <c r="SDB75" s="108"/>
      <c r="SDJ75" s="46"/>
      <c r="SDK75" s="107"/>
      <c r="SDL75" s="107"/>
      <c r="SDM75" s="108"/>
      <c r="SDU75" s="46"/>
      <c r="SDV75" s="107"/>
      <c r="SDW75" s="107"/>
      <c r="SDX75" s="108"/>
      <c r="SEF75" s="46"/>
      <c r="SEG75" s="107"/>
      <c r="SEH75" s="107"/>
      <c r="SEI75" s="108"/>
      <c r="SEQ75" s="46"/>
      <c r="SER75" s="107"/>
      <c r="SES75" s="107"/>
      <c r="SET75" s="108"/>
      <c r="SFB75" s="46"/>
      <c r="SFC75" s="107"/>
      <c r="SFD75" s="107"/>
      <c r="SFE75" s="108"/>
      <c r="SFM75" s="46"/>
      <c r="SFN75" s="107"/>
      <c r="SFO75" s="107"/>
      <c r="SFP75" s="108"/>
      <c r="SFX75" s="46"/>
      <c r="SFY75" s="107"/>
      <c r="SFZ75" s="107"/>
      <c r="SGA75" s="108"/>
      <c r="SGI75" s="46"/>
      <c r="SGJ75" s="107"/>
      <c r="SGK75" s="107"/>
      <c r="SGL75" s="108"/>
      <c r="SGT75" s="46"/>
      <c r="SGU75" s="107"/>
      <c r="SGV75" s="107"/>
      <c r="SGW75" s="108"/>
      <c r="SHE75" s="46"/>
      <c r="SHF75" s="107"/>
      <c r="SHG75" s="107"/>
      <c r="SHH75" s="108"/>
      <c r="SHP75" s="46"/>
      <c r="SHQ75" s="107"/>
      <c r="SHR75" s="107"/>
      <c r="SHS75" s="108"/>
      <c r="SIA75" s="46"/>
      <c r="SIB75" s="107"/>
      <c r="SIC75" s="107"/>
      <c r="SID75" s="108"/>
      <c r="SIL75" s="46"/>
      <c r="SIM75" s="107"/>
      <c r="SIN75" s="107"/>
      <c r="SIO75" s="108"/>
      <c r="SIW75" s="46"/>
      <c r="SIX75" s="107"/>
      <c r="SIY75" s="107"/>
      <c r="SIZ75" s="108"/>
      <c r="SJH75" s="46"/>
      <c r="SJI75" s="107"/>
      <c r="SJJ75" s="107"/>
      <c r="SJK75" s="108"/>
      <c r="SJS75" s="46"/>
      <c r="SJT75" s="107"/>
      <c r="SJU75" s="107"/>
      <c r="SJV75" s="108"/>
      <c r="SKD75" s="46"/>
      <c r="SKE75" s="107"/>
      <c r="SKF75" s="107"/>
      <c r="SKG75" s="108"/>
      <c r="SKO75" s="46"/>
      <c r="SKP75" s="107"/>
      <c r="SKQ75" s="107"/>
      <c r="SKR75" s="108"/>
      <c r="SKZ75" s="46"/>
      <c r="SLA75" s="107"/>
      <c r="SLB75" s="107"/>
      <c r="SLC75" s="108"/>
      <c r="SLK75" s="46"/>
      <c r="SLL75" s="107"/>
      <c r="SLM75" s="107"/>
      <c r="SLN75" s="108"/>
      <c r="SLV75" s="46"/>
      <c r="SLW75" s="107"/>
      <c r="SLX75" s="107"/>
      <c r="SLY75" s="108"/>
      <c r="SMG75" s="46"/>
      <c r="SMH75" s="107"/>
      <c r="SMI75" s="107"/>
      <c r="SMJ75" s="108"/>
      <c r="SMR75" s="46"/>
      <c r="SMS75" s="107"/>
      <c r="SMT75" s="107"/>
      <c r="SMU75" s="108"/>
      <c r="SNC75" s="46"/>
      <c r="SND75" s="107"/>
      <c r="SNE75" s="107"/>
      <c r="SNF75" s="108"/>
      <c r="SNN75" s="46"/>
      <c r="SNO75" s="107"/>
      <c r="SNP75" s="107"/>
      <c r="SNQ75" s="108"/>
      <c r="SNY75" s="46"/>
      <c r="SNZ75" s="107"/>
      <c r="SOA75" s="107"/>
      <c r="SOB75" s="108"/>
      <c r="SOJ75" s="46"/>
      <c r="SOK75" s="107"/>
      <c r="SOL75" s="107"/>
      <c r="SOM75" s="108"/>
      <c r="SOU75" s="46"/>
      <c r="SOV75" s="107"/>
      <c r="SOW75" s="107"/>
      <c r="SOX75" s="108"/>
      <c r="SPF75" s="46"/>
      <c r="SPG75" s="107"/>
      <c r="SPH75" s="107"/>
      <c r="SPI75" s="108"/>
      <c r="SPQ75" s="46"/>
      <c r="SPR75" s="107"/>
      <c r="SPS75" s="107"/>
      <c r="SPT75" s="108"/>
      <c r="SQB75" s="46"/>
      <c r="SQC75" s="107"/>
      <c r="SQD75" s="107"/>
      <c r="SQE75" s="108"/>
      <c r="SQM75" s="46"/>
      <c r="SQN75" s="107"/>
      <c r="SQO75" s="107"/>
      <c r="SQP75" s="108"/>
      <c r="SQX75" s="46"/>
      <c r="SQY75" s="107"/>
      <c r="SQZ75" s="107"/>
      <c r="SRA75" s="108"/>
      <c r="SRI75" s="46"/>
      <c r="SRJ75" s="107"/>
      <c r="SRK75" s="107"/>
      <c r="SRL75" s="108"/>
      <c r="SRT75" s="46"/>
      <c r="SRU75" s="107"/>
      <c r="SRV75" s="107"/>
      <c r="SRW75" s="108"/>
      <c r="SSE75" s="46"/>
      <c r="SSF75" s="107"/>
      <c r="SSG75" s="107"/>
      <c r="SSH75" s="108"/>
      <c r="SSP75" s="46"/>
      <c r="SSQ75" s="107"/>
      <c r="SSR75" s="107"/>
      <c r="SSS75" s="108"/>
      <c r="STA75" s="46"/>
      <c r="STB75" s="107"/>
      <c r="STC75" s="107"/>
      <c r="STD75" s="108"/>
      <c r="STL75" s="46"/>
      <c r="STM75" s="107"/>
      <c r="STN75" s="107"/>
      <c r="STO75" s="108"/>
      <c r="STW75" s="46"/>
      <c r="STX75" s="107"/>
      <c r="STY75" s="107"/>
      <c r="STZ75" s="108"/>
      <c r="SUH75" s="46"/>
      <c r="SUI75" s="107"/>
      <c r="SUJ75" s="107"/>
      <c r="SUK75" s="108"/>
      <c r="SUS75" s="46"/>
      <c r="SUT75" s="107"/>
      <c r="SUU75" s="107"/>
      <c r="SUV75" s="108"/>
      <c r="SVD75" s="46"/>
      <c r="SVE75" s="107"/>
      <c r="SVF75" s="107"/>
      <c r="SVG75" s="108"/>
      <c r="SVO75" s="46"/>
      <c r="SVP75" s="107"/>
      <c r="SVQ75" s="107"/>
      <c r="SVR75" s="108"/>
      <c r="SVZ75" s="46"/>
      <c r="SWA75" s="107"/>
      <c r="SWB75" s="107"/>
      <c r="SWC75" s="108"/>
      <c r="SWK75" s="46"/>
      <c r="SWL75" s="107"/>
      <c r="SWM75" s="107"/>
      <c r="SWN75" s="108"/>
      <c r="SWV75" s="46"/>
      <c r="SWW75" s="107"/>
      <c r="SWX75" s="107"/>
      <c r="SWY75" s="108"/>
      <c r="SXG75" s="46"/>
      <c r="SXH75" s="107"/>
      <c r="SXI75" s="107"/>
      <c r="SXJ75" s="108"/>
      <c r="SXR75" s="46"/>
      <c r="SXS75" s="107"/>
      <c r="SXT75" s="107"/>
      <c r="SXU75" s="108"/>
      <c r="SYC75" s="46"/>
      <c r="SYD75" s="107"/>
      <c r="SYE75" s="107"/>
      <c r="SYF75" s="108"/>
      <c r="SYN75" s="46"/>
      <c r="SYO75" s="107"/>
      <c r="SYP75" s="107"/>
      <c r="SYQ75" s="108"/>
      <c r="SYY75" s="46"/>
      <c r="SYZ75" s="107"/>
      <c r="SZA75" s="107"/>
      <c r="SZB75" s="108"/>
      <c r="SZJ75" s="46"/>
      <c r="SZK75" s="107"/>
      <c r="SZL75" s="107"/>
      <c r="SZM75" s="108"/>
      <c r="SZU75" s="46"/>
      <c r="SZV75" s="107"/>
      <c r="SZW75" s="107"/>
      <c r="SZX75" s="108"/>
      <c r="TAF75" s="46"/>
      <c r="TAG75" s="107"/>
      <c r="TAH75" s="107"/>
      <c r="TAI75" s="108"/>
      <c r="TAQ75" s="46"/>
      <c r="TAR75" s="107"/>
      <c r="TAS75" s="107"/>
      <c r="TAT75" s="108"/>
      <c r="TBB75" s="46"/>
      <c r="TBC75" s="107"/>
      <c r="TBD75" s="107"/>
      <c r="TBE75" s="108"/>
      <c r="TBM75" s="46"/>
      <c r="TBN75" s="107"/>
      <c r="TBO75" s="107"/>
      <c r="TBP75" s="108"/>
      <c r="TBX75" s="46"/>
      <c r="TBY75" s="107"/>
      <c r="TBZ75" s="107"/>
      <c r="TCA75" s="108"/>
      <c r="TCI75" s="46"/>
      <c r="TCJ75" s="107"/>
      <c r="TCK75" s="107"/>
      <c r="TCL75" s="108"/>
      <c r="TCT75" s="46"/>
      <c r="TCU75" s="107"/>
      <c r="TCV75" s="107"/>
      <c r="TCW75" s="108"/>
      <c r="TDE75" s="46"/>
      <c r="TDF75" s="107"/>
      <c r="TDG75" s="107"/>
      <c r="TDH75" s="108"/>
      <c r="TDP75" s="46"/>
      <c r="TDQ75" s="107"/>
      <c r="TDR75" s="107"/>
      <c r="TDS75" s="108"/>
      <c r="TEA75" s="46"/>
      <c r="TEB75" s="107"/>
      <c r="TEC75" s="107"/>
      <c r="TED75" s="108"/>
      <c r="TEL75" s="46"/>
      <c r="TEM75" s="107"/>
      <c r="TEN75" s="107"/>
      <c r="TEO75" s="108"/>
      <c r="TEW75" s="46"/>
      <c r="TEX75" s="107"/>
      <c r="TEY75" s="107"/>
      <c r="TEZ75" s="108"/>
      <c r="TFH75" s="46"/>
      <c r="TFI75" s="107"/>
      <c r="TFJ75" s="107"/>
      <c r="TFK75" s="108"/>
      <c r="TFS75" s="46"/>
      <c r="TFT75" s="107"/>
      <c r="TFU75" s="107"/>
      <c r="TFV75" s="108"/>
      <c r="TGD75" s="46"/>
      <c r="TGE75" s="107"/>
      <c r="TGF75" s="107"/>
      <c r="TGG75" s="108"/>
      <c r="TGO75" s="46"/>
      <c r="TGP75" s="107"/>
      <c r="TGQ75" s="107"/>
      <c r="TGR75" s="108"/>
      <c r="TGZ75" s="46"/>
      <c r="THA75" s="107"/>
      <c r="THB75" s="107"/>
      <c r="THC75" s="108"/>
      <c r="THK75" s="46"/>
      <c r="THL75" s="107"/>
      <c r="THM75" s="107"/>
      <c r="THN75" s="108"/>
      <c r="THV75" s="46"/>
      <c r="THW75" s="107"/>
      <c r="THX75" s="107"/>
      <c r="THY75" s="108"/>
      <c r="TIG75" s="46"/>
      <c r="TIH75" s="107"/>
      <c r="TII75" s="107"/>
      <c r="TIJ75" s="108"/>
      <c r="TIR75" s="46"/>
      <c r="TIS75" s="107"/>
      <c r="TIT75" s="107"/>
      <c r="TIU75" s="108"/>
      <c r="TJC75" s="46"/>
      <c r="TJD75" s="107"/>
      <c r="TJE75" s="107"/>
      <c r="TJF75" s="108"/>
      <c r="TJN75" s="46"/>
      <c r="TJO75" s="107"/>
      <c r="TJP75" s="107"/>
      <c r="TJQ75" s="108"/>
      <c r="TJY75" s="46"/>
      <c r="TJZ75" s="107"/>
      <c r="TKA75" s="107"/>
      <c r="TKB75" s="108"/>
      <c r="TKJ75" s="46"/>
      <c r="TKK75" s="107"/>
      <c r="TKL75" s="107"/>
      <c r="TKM75" s="108"/>
      <c r="TKU75" s="46"/>
      <c r="TKV75" s="107"/>
      <c r="TKW75" s="107"/>
      <c r="TKX75" s="108"/>
      <c r="TLF75" s="46"/>
      <c r="TLG75" s="107"/>
      <c r="TLH75" s="107"/>
      <c r="TLI75" s="108"/>
      <c r="TLQ75" s="46"/>
      <c r="TLR75" s="107"/>
      <c r="TLS75" s="107"/>
      <c r="TLT75" s="108"/>
      <c r="TMB75" s="46"/>
      <c r="TMC75" s="107"/>
      <c r="TMD75" s="107"/>
      <c r="TME75" s="108"/>
      <c r="TMM75" s="46"/>
      <c r="TMN75" s="107"/>
      <c r="TMO75" s="107"/>
      <c r="TMP75" s="108"/>
      <c r="TMX75" s="46"/>
      <c r="TMY75" s="107"/>
      <c r="TMZ75" s="107"/>
      <c r="TNA75" s="108"/>
      <c r="TNI75" s="46"/>
      <c r="TNJ75" s="107"/>
      <c r="TNK75" s="107"/>
      <c r="TNL75" s="108"/>
      <c r="TNT75" s="46"/>
      <c r="TNU75" s="107"/>
      <c r="TNV75" s="107"/>
      <c r="TNW75" s="108"/>
      <c r="TOE75" s="46"/>
      <c r="TOF75" s="107"/>
      <c r="TOG75" s="107"/>
      <c r="TOH75" s="108"/>
      <c r="TOP75" s="46"/>
      <c r="TOQ75" s="107"/>
      <c r="TOR75" s="107"/>
      <c r="TOS75" s="108"/>
      <c r="TPA75" s="46"/>
      <c r="TPB75" s="107"/>
      <c r="TPC75" s="107"/>
      <c r="TPD75" s="108"/>
      <c r="TPL75" s="46"/>
      <c r="TPM75" s="107"/>
      <c r="TPN75" s="107"/>
      <c r="TPO75" s="108"/>
      <c r="TPW75" s="46"/>
      <c r="TPX75" s="107"/>
      <c r="TPY75" s="107"/>
      <c r="TPZ75" s="108"/>
      <c r="TQH75" s="46"/>
      <c r="TQI75" s="107"/>
      <c r="TQJ75" s="107"/>
      <c r="TQK75" s="108"/>
      <c r="TQS75" s="46"/>
      <c r="TQT75" s="107"/>
      <c r="TQU75" s="107"/>
      <c r="TQV75" s="108"/>
      <c r="TRD75" s="46"/>
      <c r="TRE75" s="107"/>
      <c r="TRF75" s="107"/>
      <c r="TRG75" s="108"/>
      <c r="TRO75" s="46"/>
      <c r="TRP75" s="107"/>
      <c r="TRQ75" s="107"/>
      <c r="TRR75" s="108"/>
      <c r="TRZ75" s="46"/>
      <c r="TSA75" s="107"/>
      <c r="TSB75" s="107"/>
      <c r="TSC75" s="108"/>
      <c r="TSK75" s="46"/>
      <c r="TSL75" s="107"/>
      <c r="TSM75" s="107"/>
      <c r="TSN75" s="108"/>
      <c r="TSV75" s="46"/>
      <c r="TSW75" s="107"/>
      <c r="TSX75" s="107"/>
      <c r="TSY75" s="108"/>
      <c r="TTG75" s="46"/>
      <c r="TTH75" s="107"/>
      <c r="TTI75" s="107"/>
      <c r="TTJ75" s="108"/>
      <c r="TTR75" s="46"/>
      <c r="TTS75" s="107"/>
      <c r="TTT75" s="107"/>
      <c r="TTU75" s="108"/>
      <c r="TUC75" s="46"/>
      <c r="TUD75" s="107"/>
      <c r="TUE75" s="107"/>
      <c r="TUF75" s="108"/>
      <c r="TUN75" s="46"/>
      <c r="TUO75" s="107"/>
      <c r="TUP75" s="107"/>
      <c r="TUQ75" s="108"/>
      <c r="TUY75" s="46"/>
      <c r="TUZ75" s="107"/>
      <c r="TVA75" s="107"/>
      <c r="TVB75" s="108"/>
      <c r="TVJ75" s="46"/>
      <c r="TVK75" s="107"/>
      <c r="TVL75" s="107"/>
      <c r="TVM75" s="108"/>
      <c r="TVU75" s="46"/>
      <c r="TVV75" s="107"/>
      <c r="TVW75" s="107"/>
      <c r="TVX75" s="108"/>
      <c r="TWF75" s="46"/>
      <c r="TWG75" s="107"/>
      <c r="TWH75" s="107"/>
      <c r="TWI75" s="108"/>
      <c r="TWQ75" s="46"/>
      <c r="TWR75" s="107"/>
      <c r="TWS75" s="107"/>
      <c r="TWT75" s="108"/>
      <c r="TXB75" s="46"/>
      <c r="TXC75" s="107"/>
      <c r="TXD75" s="107"/>
      <c r="TXE75" s="108"/>
      <c r="TXM75" s="46"/>
      <c r="TXN75" s="107"/>
      <c r="TXO75" s="107"/>
      <c r="TXP75" s="108"/>
      <c r="TXX75" s="46"/>
      <c r="TXY75" s="107"/>
      <c r="TXZ75" s="107"/>
      <c r="TYA75" s="108"/>
      <c r="TYI75" s="46"/>
      <c r="TYJ75" s="107"/>
      <c r="TYK75" s="107"/>
      <c r="TYL75" s="108"/>
      <c r="TYT75" s="46"/>
      <c r="TYU75" s="107"/>
      <c r="TYV75" s="107"/>
      <c r="TYW75" s="108"/>
      <c r="TZE75" s="46"/>
      <c r="TZF75" s="107"/>
      <c r="TZG75" s="107"/>
      <c r="TZH75" s="108"/>
      <c r="TZP75" s="46"/>
      <c r="TZQ75" s="107"/>
      <c r="TZR75" s="107"/>
      <c r="TZS75" s="108"/>
      <c r="UAA75" s="46"/>
      <c r="UAB75" s="107"/>
      <c r="UAC75" s="107"/>
      <c r="UAD75" s="108"/>
      <c r="UAL75" s="46"/>
      <c r="UAM75" s="107"/>
      <c r="UAN75" s="107"/>
      <c r="UAO75" s="108"/>
      <c r="UAW75" s="46"/>
      <c r="UAX75" s="107"/>
      <c r="UAY75" s="107"/>
      <c r="UAZ75" s="108"/>
      <c r="UBH75" s="46"/>
      <c r="UBI75" s="107"/>
      <c r="UBJ75" s="107"/>
      <c r="UBK75" s="108"/>
      <c r="UBS75" s="46"/>
      <c r="UBT75" s="107"/>
      <c r="UBU75" s="107"/>
      <c r="UBV75" s="108"/>
      <c r="UCD75" s="46"/>
      <c r="UCE75" s="107"/>
      <c r="UCF75" s="107"/>
      <c r="UCG75" s="108"/>
      <c r="UCO75" s="46"/>
      <c r="UCP75" s="107"/>
      <c r="UCQ75" s="107"/>
      <c r="UCR75" s="108"/>
      <c r="UCZ75" s="46"/>
      <c r="UDA75" s="107"/>
      <c r="UDB75" s="107"/>
      <c r="UDC75" s="108"/>
      <c r="UDK75" s="46"/>
      <c r="UDL75" s="107"/>
      <c r="UDM75" s="107"/>
      <c r="UDN75" s="108"/>
      <c r="UDV75" s="46"/>
      <c r="UDW75" s="107"/>
      <c r="UDX75" s="107"/>
      <c r="UDY75" s="108"/>
      <c r="UEG75" s="46"/>
      <c r="UEH75" s="107"/>
      <c r="UEI75" s="107"/>
      <c r="UEJ75" s="108"/>
      <c r="UER75" s="46"/>
      <c r="UES75" s="107"/>
      <c r="UET75" s="107"/>
      <c r="UEU75" s="108"/>
      <c r="UFC75" s="46"/>
      <c r="UFD75" s="107"/>
      <c r="UFE75" s="107"/>
      <c r="UFF75" s="108"/>
      <c r="UFN75" s="46"/>
      <c r="UFO75" s="107"/>
      <c r="UFP75" s="107"/>
      <c r="UFQ75" s="108"/>
      <c r="UFY75" s="46"/>
      <c r="UFZ75" s="107"/>
      <c r="UGA75" s="107"/>
      <c r="UGB75" s="108"/>
      <c r="UGJ75" s="46"/>
      <c r="UGK75" s="107"/>
      <c r="UGL75" s="107"/>
      <c r="UGM75" s="108"/>
      <c r="UGU75" s="46"/>
      <c r="UGV75" s="107"/>
      <c r="UGW75" s="107"/>
      <c r="UGX75" s="108"/>
      <c r="UHF75" s="46"/>
      <c r="UHG75" s="107"/>
      <c r="UHH75" s="107"/>
      <c r="UHI75" s="108"/>
      <c r="UHQ75" s="46"/>
      <c r="UHR75" s="107"/>
      <c r="UHS75" s="107"/>
      <c r="UHT75" s="108"/>
      <c r="UIB75" s="46"/>
      <c r="UIC75" s="107"/>
      <c r="UID75" s="107"/>
      <c r="UIE75" s="108"/>
      <c r="UIM75" s="46"/>
      <c r="UIN75" s="107"/>
      <c r="UIO75" s="107"/>
      <c r="UIP75" s="108"/>
      <c r="UIX75" s="46"/>
      <c r="UIY75" s="107"/>
      <c r="UIZ75" s="107"/>
      <c r="UJA75" s="108"/>
      <c r="UJI75" s="46"/>
      <c r="UJJ75" s="107"/>
      <c r="UJK75" s="107"/>
      <c r="UJL75" s="108"/>
      <c r="UJT75" s="46"/>
      <c r="UJU75" s="107"/>
      <c r="UJV75" s="107"/>
      <c r="UJW75" s="108"/>
      <c r="UKE75" s="46"/>
      <c r="UKF75" s="107"/>
      <c r="UKG75" s="107"/>
      <c r="UKH75" s="108"/>
      <c r="UKP75" s="46"/>
      <c r="UKQ75" s="107"/>
      <c r="UKR75" s="107"/>
      <c r="UKS75" s="108"/>
      <c r="ULA75" s="46"/>
      <c r="ULB75" s="107"/>
      <c r="ULC75" s="107"/>
      <c r="ULD75" s="108"/>
      <c r="ULL75" s="46"/>
      <c r="ULM75" s="107"/>
      <c r="ULN75" s="107"/>
      <c r="ULO75" s="108"/>
      <c r="ULW75" s="46"/>
      <c r="ULX75" s="107"/>
      <c r="ULY75" s="107"/>
      <c r="ULZ75" s="108"/>
      <c r="UMH75" s="46"/>
      <c r="UMI75" s="107"/>
      <c r="UMJ75" s="107"/>
      <c r="UMK75" s="108"/>
      <c r="UMS75" s="46"/>
      <c r="UMT75" s="107"/>
      <c r="UMU75" s="107"/>
      <c r="UMV75" s="108"/>
      <c r="UND75" s="46"/>
      <c r="UNE75" s="107"/>
      <c r="UNF75" s="107"/>
      <c r="UNG75" s="108"/>
      <c r="UNO75" s="46"/>
      <c r="UNP75" s="107"/>
      <c r="UNQ75" s="107"/>
      <c r="UNR75" s="108"/>
      <c r="UNZ75" s="46"/>
      <c r="UOA75" s="107"/>
      <c r="UOB75" s="107"/>
      <c r="UOC75" s="108"/>
      <c r="UOK75" s="46"/>
      <c r="UOL75" s="107"/>
      <c r="UOM75" s="107"/>
      <c r="UON75" s="108"/>
      <c r="UOV75" s="46"/>
      <c r="UOW75" s="107"/>
      <c r="UOX75" s="107"/>
      <c r="UOY75" s="108"/>
      <c r="UPG75" s="46"/>
      <c r="UPH75" s="107"/>
      <c r="UPI75" s="107"/>
      <c r="UPJ75" s="108"/>
      <c r="UPR75" s="46"/>
      <c r="UPS75" s="107"/>
      <c r="UPT75" s="107"/>
      <c r="UPU75" s="108"/>
      <c r="UQC75" s="46"/>
      <c r="UQD75" s="107"/>
      <c r="UQE75" s="107"/>
      <c r="UQF75" s="108"/>
      <c r="UQN75" s="46"/>
      <c r="UQO75" s="107"/>
      <c r="UQP75" s="107"/>
      <c r="UQQ75" s="108"/>
      <c r="UQY75" s="46"/>
      <c r="UQZ75" s="107"/>
      <c r="URA75" s="107"/>
      <c r="URB75" s="108"/>
      <c r="URJ75" s="46"/>
      <c r="URK75" s="107"/>
      <c r="URL75" s="107"/>
      <c r="URM75" s="108"/>
      <c r="URU75" s="46"/>
      <c r="URV75" s="107"/>
      <c r="URW75" s="107"/>
      <c r="URX75" s="108"/>
      <c r="USF75" s="46"/>
      <c r="USG75" s="107"/>
      <c r="USH75" s="107"/>
      <c r="USI75" s="108"/>
      <c r="USQ75" s="46"/>
      <c r="USR75" s="107"/>
      <c r="USS75" s="107"/>
      <c r="UST75" s="108"/>
      <c r="UTB75" s="46"/>
      <c r="UTC75" s="107"/>
      <c r="UTD75" s="107"/>
      <c r="UTE75" s="108"/>
      <c r="UTM75" s="46"/>
      <c r="UTN75" s="107"/>
      <c r="UTO75" s="107"/>
      <c r="UTP75" s="108"/>
      <c r="UTX75" s="46"/>
      <c r="UTY75" s="107"/>
      <c r="UTZ75" s="107"/>
      <c r="UUA75" s="108"/>
      <c r="UUI75" s="46"/>
      <c r="UUJ75" s="107"/>
      <c r="UUK75" s="107"/>
      <c r="UUL75" s="108"/>
      <c r="UUT75" s="46"/>
      <c r="UUU75" s="107"/>
      <c r="UUV75" s="107"/>
      <c r="UUW75" s="108"/>
      <c r="UVE75" s="46"/>
      <c r="UVF75" s="107"/>
      <c r="UVG75" s="107"/>
      <c r="UVH75" s="108"/>
      <c r="UVP75" s="46"/>
      <c r="UVQ75" s="107"/>
      <c r="UVR75" s="107"/>
      <c r="UVS75" s="108"/>
      <c r="UWA75" s="46"/>
      <c r="UWB75" s="107"/>
      <c r="UWC75" s="107"/>
      <c r="UWD75" s="108"/>
      <c r="UWL75" s="46"/>
      <c r="UWM75" s="107"/>
      <c r="UWN75" s="107"/>
      <c r="UWO75" s="108"/>
      <c r="UWW75" s="46"/>
      <c r="UWX75" s="107"/>
      <c r="UWY75" s="107"/>
      <c r="UWZ75" s="108"/>
      <c r="UXH75" s="46"/>
      <c r="UXI75" s="107"/>
      <c r="UXJ75" s="107"/>
      <c r="UXK75" s="108"/>
      <c r="UXS75" s="46"/>
      <c r="UXT75" s="107"/>
      <c r="UXU75" s="107"/>
      <c r="UXV75" s="108"/>
      <c r="UYD75" s="46"/>
      <c r="UYE75" s="107"/>
      <c r="UYF75" s="107"/>
      <c r="UYG75" s="108"/>
      <c r="UYO75" s="46"/>
      <c r="UYP75" s="107"/>
      <c r="UYQ75" s="107"/>
      <c r="UYR75" s="108"/>
      <c r="UYZ75" s="46"/>
      <c r="UZA75" s="107"/>
      <c r="UZB75" s="107"/>
      <c r="UZC75" s="108"/>
      <c r="UZK75" s="46"/>
      <c r="UZL75" s="107"/>
      <c r="UZM75" s="107"/>
      <c r="UZN75" s="108"/>
      <c r="UZV75" s="46"/>
      <c r="UZW75" s="107"/>
      <c r="UZX75" s="107"/>
      <c r="UZY75" s="108"/>
      <c r="VAG75" s="46"/>
      <c r="VAH75" s="107"/>
      <c r="VAI75" s="107"/>
      <c r="VAJ75" s="108"/>
      <c r="VAR75" s="46"/>
      <c r="VAS75" s="107"/>
      <c r="VAT75" s="107"/>
      <c r="VAU75" s="108"/>
      <c r="VBC75" s="46"/>
      <c r="VBD75" s="107"/>
      <c r="VBE75" s="107"/>
      <c r="VBF75" s="108"/>
      <c r="VBN75" s="46"/>
      <c r="VBO75" s="107"/>
      <c r="VBP75" s="107"/>
      <c r="VBQ75" s="108"/>
      <c r="VBY75" s="46"/>
      <c r="VBZ75" s="107"/>
      <c r="VCA75" s="107"/>
      <c r="VCB75" s="108"/>
      <c r="VCJ75" s="46"/>
      <c r="VCK75" s="107"/>
      <c r="VCL75" s="107"/>
      <c r="VCM75" s="108"/>
      <c r="VCU75" s="46"/>
      <c r="VCV75" s="107"/>
      <c r="VCW75" s="107"/>
      <c r="VCX75" s="108"/>
      <c r="VDF75" s="46"/>
      <c r="VDG75" s="107"/>
      <c r="VDH75" s="107"/>
      <c r="VDI75" s="108"/>
      <c r="VDQ75" s="46"/>
      <c r="VDR75" s="107"/>
      <c r="VDS75" s="107"/>
      <c r="VDT75" s="108"/>
      <c r="VEB75" s="46"/>
      <c r="VEC75" s="107"/>
      <c r="VED75" s="107"/>
      <c r="VEE75" s="108"/>
      <c r="VEM75" s="46"/>
      <c r="VEN75" s="107"/>
      <c r="VEO75" s="107"/>
      <c r="VEP75" s="108"/>
      <c r="VEX75" s="46"/>
      <c r="VEY75" s="107"/>
      <c r="VEZ75" s="107"/>
      <c r="VFA75" s="108"/>
      <c r="VFI75" s="46"/>
      <c r="VFJ75" s="107"/>
      <c r="VFK75" s="107"/>
      <c r="VFL75" s="108"/>
      <c r="VFT75" s="46"/>
      <c r="VFU75" s="107"/>
      <c r="VFV75" s="107"/>
      <c r="VFW75" s="108"/>
      <c r="VGE75" s="46"/>
      <c r="VGF75" s="107"/>
      <c r="VGG75" s="107"/>
      <c r="VGH75" s="108"/>
      <c r="VGP75" s="46"/>
      <c r="VGQ75" s="107"/>
      <c r="VGR75" s="107"/>
      <c r="VGS75" s="108"/>
      <c r="VHA75" s="46"/>
      <c r="VHB75" s="107"/>
      <c r="VHC75" s="107"/>
      <c r="VHD75" s="108"/>
      <c r="VHL75" s="46"/>
      <c r="VHM75" s="107"/>
      <c r="VHN75" s="107"/>
      <c r="VHO75" s="108"/>
      <c r="VHW75" s="46"/>
      <c r="VHX75" s="107"/>
      <c r="VHY75" s="107"/>
      <c r="VHZ75" s="108"/>
      <c r="VIH75" s="46"/>
      <c r="VII75" s="107"/>
      <c r="VIJ75" s="107"/>
      <c r="VIK75" s="108"/>
      <c r="VIS75" s="46"/>
      <c r="VIT75" s="107"/>
      <c r="VIU75" s="107"/>
      <c r="VIV75" s="108"/>
      <c r="VJD75" s="46"/>
      <c r="VJE75" s="107"/>
      <c r="VJF75" s="107"/>
      <c r="VJG75" s="108"/>
      <c r="VJO75" s="46"/>
      <c r="VJP75" s="107"/>
      <c r="VJQ75" s="107"/>
      <c r="VJR75" s="108"/>
      <c r="VJZ75" s="46"/>
      <c r="VKA75" s="107"/>
      <c r="VKB75" s="107"/>
      <c r="VKC75" s="108"/>
      <c r="VKK75" s="46"/>
      <c r="VKL75" s="107"/>
      <c r="VKM75" s="107"/>
      <c r="VKN75" s="108"/>
      <c r="VKV75" s="46"/>
      <c r="VKW75" s="107"/>
      <c r="VKX75" s="107"/>
      <c r="VKY75" s="108"/>
      <c r="VLG75" s="46"/>
      <c r="VLH75" s="107"/>
      <c r="VLI75" s="107"/>
      <c r="VLJ75" s="108"/>
      <c r="VLR75" s="46"/>
      <c r="VLS75" s="107"/>
      <c r="VLT75" s="107"/>
      <c r="VLU75" s="108"/>
      <c r="VMC75" s="46"/>
      <c r="VMD75" s="107"/>
      <c r="VME75" s="107"/>
      <c r="VMF75" s="108"/>
      <c r="VMN75" s="46"/>
      <c r="VMO75" s="107"/>
      <c r="VMP75" s="107"/>
      <c r="VMQ75" s="108"/>
      <c r="VMY75" s="46"/>
      <c r="VMZ75" s="107"/>
      <c r="VNA75" s="107"/>
      <c r="VNB75" s="108"/>
      <c r="VNJ75" s="46"/>
      <c r="VNK75" s="107"/>
      <c r="VNL75" s="107"/>
      <c r="VNM75" s="108"/>
      <c r="VNU75" s="46"/>
      <c r="VNV75" s="107"/>
      <c r="VNW75" s="107"/>
      <c r="VNX75" s="108"/>
      <c r="VOF75" s="46"/>
      <c r="VOG75" s="107"/>
      <c r="VOH75" s="107"/>
      <c r="VOI75" s="108"/>
      <c r="VOQ75" s="46"/>
      <c r="VOR75" s="107"/>
      <c r="VOS75" s="107"/>
      <c r="VOT75" s="108"/>
      <c r="VPB75" s="46"/>
      <c r="VPC75" s="107"/>
      <c r="VPD75" s="107"/>
      <c r="VPE75" s="108"/>
      <c r="VPM75" s="46"/>
      <c r="VPN75" s="107"/>
      <c r="VPO75" s="107"/>
      <c r="VPP75" s="108"/>
      <c r="VPX75" s="46"/>
      <c r="VPY75" s="107"/>
      <c r="VPZ75" s="107"/>
      <c r="VQA75" s="108"/>
      <c r="VQI75" s="46"/>
      <c r="VQJ75" s="107"/>
      <c r="VQK75" s="107"/>
      <c r="VQL75" s="108"/>
      <c r="VQT75" s="46"/>
      <c r="VQU75" s="107"/>
      <c r="VQV75" s="107"/>
      <c r="VQW75" s="108"/>
      <c r="VRE75" s="46"/>
      <c r="VRF75" s="107"/>
      <c r="VRG75" s="107"/>
      <c r="VRH75" s="108"/>
      <c r="VRP75" s="46"/>
      <c r="VRQ75" s="107"/>
      <c r="VRR75" s="107"/>
      <c r="VRS75" s="108"/>
      <c r="VSA75" s="46"/>
      <c r="VSB75" s="107"/>
      <c r="VSC75" s="107"/>
      <c r="VSD75" s="108"/>
      <c r="VSL75" s="46"/>
      <c r="VSM75" s="107"/>
      <c r="VSN75" s="107"/>
      <c r="VSO75" s="108"/>
      <c r="VSW75" s="46"/>
      <c r="VSX75" s="107"/>
      <c r="VSY75" s="107"/>
      <c r="VSZ75" s="108"/>
      <c r="VTH75" s="46"/>
      <c r="VTI75" s="107"/>
      <c r="VTJ75" s="107"/>
      <c r="VTK75" s="108"/>
      <c r="VTS75" s="46"/>
      <c r="VTT75" s="107"/>
      <c r="VTU75" s="107"/>
      <c r="VTV75" s="108"/>
      <c r="VUD75" s="46"/>
      <c r="VUE75" s="107"/>
      <c r="VUF75" s="107"/>
      <c r="VUG75" s="108"/>
      <c r="VUO75" s="46"/>
      <c r="VUP75" s="107"/>
      <c r="VUQ75" s="107"/>
      <c r="VUR75" s="108"/>
      <c r="VUZ75" s="46"/>
      <c r="VVA75" s="107"/>
      <c r="VVB75" s="107"/>
      <c r="VVC75" s="108"/>
      <c r="VVK75" s="46"/>
      <c r="VVL75" s="107"/>
      <c r="VVM75" s="107"/>
      <c r="VVN75" s="108"/>
      <c r="VVV75" s="46"/>
      <c r="VVW75" s="107"/>
      <c r="VVX75" s="107"/>
      <c r="VVY75" s="108"/>
      <c r="VWG75" s="46"/>
      <c r="VWH75" s="107"/>
      <c r="VWI75" s="107"/>
      <c r="VWJ75" s="108"/>
      <c r="VWR75" s="46"/>
      <c r="VWS75" s="107"/>
      <c r="VWT75" s="107"/>
      <c r="VWU75" s="108"/>
      <c r="VXC75" s="46"/>
      <c r="VXD75" s="107"/>
      <c r="VXE75" s="107"/>
      <c r="VXF75" s="108"/>
      <c r="VXN75" s="46"/>
      <c r="VXO75" s="107"/>
      <c r="VXP75" s="107"/>
      <c r="VXQ75" s="108"/>
      <c r="VXY75" s="46"/>
      <c r="VXZ75" s="107"/>
      <c r="VYA75" s="107"/>
      <c r="VYB75" s="108"/>
      <c r="VYJ75" s="46"/>
      <c r="VYK75" s="107"/>
      <c r="VYL75" s="107"/>
      <c r="VYM75" s="108"/>
      <c r="VYU75" s="46"/>
      <c r="VYV75" s="107"/>
      <c r="VYW75" s="107"/>
      <c r="VYX75" s="108"/>
      <c r="VZF75" s="46"/>
      <c r="VZG75" s="107"/>
      <c r="VZH75" s="107"/>
      <c r="VZI75" s="108"/>
      <c r="VZQ75" s="46"/>
      <c r="VZR75" s="107"/>
      <c r="VZS75" s="107"/>
      <c r="VZT75" s="108"/>
      <c r="WAB75" s="46"/>
      <c r="WAC75" s="107"/>
      <c r="WAD75" s="107"/>
      <c r="WAE75" s="108"/>
      <c r="WAM75" s="46"/>
      <c r="WAN75" s="107"/>
      <c r="WAO75" s="107"/>
      <c r="WAP75" s="108"/>
      <c r="WAX75" s="46"/>
      <c r="WAY75" s="107"/>
      <c r="WAZ75" s="107"/>
      <c r="WBA75" s="108"/>
      <c r="WBI75" s="46"/>
      <c r="WBJ75" s="107"/>
      <c r="WBK75" s="107"/>
      <c r="WBL75" s="108"/>
      <c r="WBT75" s="46"/>
      <c r="WBU75" s="107"/>
      <c r="WBV75" s="107"/>
      <c r="WBW75" s="108"/>
      <c r="WCE75" s="46"/>
      <c r="WCF75" s="107"/>
      <c r="WCG75" s="107"/>
      <c r="WCH75" s="108"/>
      <c r="WCP75" s="46"/>
      <c r="WCQ75" s="107"/>
      <c r="WCR75" s="107"/>
      <c r="WCS75" s="108"/>
      <c r="WDA75" s="46"/>
      <c r="WDB75" s="107"/>
      <c r="WDC75" s="107"/>
      <c r="WDD75" s="108"/>
      <c r="WDL75" s="46"/>
      <c r="WDM75" s="107"/>
      <c r="WDN75" s="107"/>
      <c r="WDO75" s="108"/>
      <c r="WDW75" s="46"/>
      <c r="WDX75" s="107"/>
      <c r="WDY75" s="107"/>
      <c r="WDZ75" s="108"/>
      <c r="WEH75" s="46"/>
      <c r="WEI75" s="107"/>
      <c r="WEJ75" s="107"/>
      <c r="WEK75" s="108"/>
      <c r="WES75" s="46"/>
      <c r="WET75" s="107"/>
      <c r="WEU75" s="107"/>
      <c r="WEV75" s="108"/>
      <c r="WFD75" s="46"/>
      <c r="WFE75" s="107"/>
      <c r="WFF75" s="107"/>
      <c r="WFG75" s="108"/>
      <c r="WFO75" s="46"/>
      <c r="WFP75" s="107"/>
      <c r="WFQ75" s="107"/>
      <c r="WFR75" s="108"/>
      <c r="WFZ75" s="46"/>
      <c r="WGA75" s="107"/>
      <c r="WGB75" s="107"/>
      <c r="WGC75" s="108"/>
      <c r="WGK75" s="46"/>
      <c r="WGL75" s="107"/>
      <c r="WGM75" s="107"/>
      <c r="WGN75" s="108"/>
      <c r="WGV75" s="46"/>
      <c r="WGW75" s="107"/>
      <c r="WGX75" s="107"/>
      <c r="WGY75" s="108"/>
      <c r="WHG75" s="46"/>
      <c r="WHH75" s="107"/>
      <c r="WHI75" s="107"/>
      <c r="WHJ75" s="108"/>
      <c r="WHR75" s="46"/>
      <c r="WHS75" s="107"/>
      <c r="WHT75" s="107"/>
      <c r="WHU75" s="108"/>
      <c r="WIC75" s="46"/>
      <c r="WID75" s="107"/>
      <c r="WIE75" s="107"/>
      <c r="WIF75" s="108"/>
      <c r="WIN75" s="46"/>
      <c r="WIO75" s="107"/>
      <c r="WIP75" s="107"/>
      <c r="WIQ75" s="108"/>
      <c r="WIY75" s="46"/>
      <c r="WIZ75" s="107"/>
      <c r="WJA75" s="107"/>
      <c r="WJB75" s="108"/>
      <c r="WJJ75" s="46"/>
      <c r="WJK75" s="107"/>
      <c r="WJL75" s="107"/>
      <c r="WJM75" s="108"/>
      <c r="WJU75" s="46"/>
      <c r="WJV75" s="107"/>
      <c r="WJW75" s="107"/>
      <c r="WJX75" s="108"/>
      <c r="WKF75" s="46"/>
      <c r="WKG75" s="107"/>
      <c r="WKH75" s="107"/>
      <c r="WKI75" s="108"/>
      <c r="WKQ75" s="46"/>
      <c r="WKR75" s="107"/>
      <c r="WKS75" s="107"/>
      <c r="WKT75" s="108"/>
      <c r="WLB75" s="46"/>
      <c r="WLC75" s="107"/>
      <c r="WLD75" s="107"/>
      <c r="WLE75" s="108"/>
      <c r="WLM75" s="46"/>
      <c r="WLN75" s="107"/>
      <c r="WLO75" s="107"/>
      <c r="WLP75" s="108"/>
      <c r="WLX75" s="46"/>
      <c r="WLY75" s="107"/>
      <c r="WLZ75" s="107"/>
      <c r="WMA75" s="108"/>
      <c r="WMI75" s="46"/>
      <c r="WMJ75" s="107"/>
      <c r="WMK75" s="107"/>
      <c r="WML75" s="108"/>
      <c r="WMT75" s="46"/>
      <c r="WMU75" s="107"/>
      <c r="WMV75" s="107"/>
      <c r="WMW75" s="108"/>
      <c r="WNE75" s="46"/>
      <c r="WNF75" s="107"/>
      <c r="WNG75" s="107"/>
      <c r="WNH75" s="108"/>
      <c r="WNP75" s="46"/>
      <c r="WNQ75" s="107"/>
      <c r="WNR75" s="107"/>
      <c r="WNS75" s="108"/>
      <c r="WOA75" s="46"/>
      <c r="WOB75" s="107"/>
      <c r="WOC75" s="107"/>
      <c r="WOD75" s="108"/>
      <c r="WOL75" s="46"/>
      <c r="WOM75" s="107"/>
      <c r="WON75" s="107"/>
      <c r="WOO75" s="108"/>
      <c r="WOW75" s="46"/>
      <c r="WOX75" s="107"/>
      <c r="WOY75" s="107"/>
      <c r="WOZ75" s="108"/>
      <c r="WPH75" s="46"/>
      <c r="WPI75" s="107"/>
      <c r="WPJ75" s="107"/>
      <c r="WPK75" s="108"/>
      <c r="WPS75" s="46"/>
      <c r="WPT75" s="107"/>
      <c r="WPU75" s="107"/>
      <c r="WPV75" s="108"/>
      <c r="WQD75" s="46"/>
      <c r="WQE75" s="107"/>
      <c r="WQF75" s="107"/>
      <c r="WQG75" s="108"/>
      <c r="WQO75" s="46"/>
      <c r="WQP75" s="107"/>
      <c r="WQQ75" s="107"/>
      <c r="WQR75" s="108"/>
      <c r="WQZ75" s="46"/>
      <c r="WRA75" s="107"/>
      <c r="WRB75" s="107"/>
      <c r="WRC75" s="108"/>
      <c r="WRK75" s="46"/>
      <c r="WRL75" s="107"/>
      <c r="WRM75" s="107"/>
      <c r="WRN75" s="108"/>
      <c r="WRV75" s="46"/>
      <c r="WRW75" s="107"/>
      <c r="WRX75" s="107"/>
      <c r="WRY75" s="108"/>
      <c r="WSG75" s="46"/>
      <c r="WSH75" s="107"/>
      <c r="WSI75" s="107"/>
      <c r="WSJ75" s="108"/>
      <c r="WSR75" s="46"/>
      <c r="WSS75" s="107"/>
      <c r="WST75" s="107"/>
      <c r="WSU75" s="108"/>
      <c r="WTC75" s="46"/>
      <c r="WTD75" s="107"/>
      <c r="WTE75" s="107"/>
      <c r="WTF75" s="108"/>
      <c r="WTN75" s="46"/>
      <c r="WTO75" s="107"/>
      <c r="WTP75" s="107"/>
      <c r="WTQ75" s="108"/>
      <c r="WTY75" s="46"/>
      <c r="WTZ75" s="107"/>
      <c r="WUA75" s="107"/>
      <c r="WUB75" s="108"/>
      <c r="WUJ75" s="46"/>
      <c r="WUK75" s="107"/>
      <c r="WUL75" s="107"/>
      <c r="WUM75" s="108"/>
      <c r="WUU75" s="46"/>
      <c r="WUV75" s="107"/>
      <c r="WUW75" s="107"/>
      <c r="WUX75" s="108"/>
      <c r="WVF75" s="46"/>
      <c r="WVG75" s="107"/>
      <c r="WVH75" s="107"/>
      <c r="WVI75" s="108"/>
      <c r="WVQ75" s="46"/>
      <c r="WVR75" s="107"/>
      <c r="WVS75" s="107"/>
      <c r="WVT75" s="108"/>
      <c r="WWB75" s="46"/>
      <c r="WWC75" s="107"/>
      <c r="WWD75" s="107"/>
      <c r="WWE75" s="108"/>
      <c r="WWM75" s="46"/>
      <c r="WWN75" s="107"/>
      <c r="WWO75" s="107"/>
      <c r="WWP75" s="108"/>
      <c r="WWX75" s="46"/>
      <c r="WWY75" s="107"/>
      <c r="WWZ75" s="107"/>
      <c r="WXA75" s="108"/>
      <c r="WXI75" s="46"/>
      <c r="WXJ75" s="107"/>
      <c r="WXK75" s="107"/>
      <c r="WXL75" s="108"/>
      <c r="WXT75" s="46"/>
      <c r="WXU75" s="107"/>
      <c r="WXV75" s="107"/>
      <c r="WXW75" s="108"/>
      <c r="WYE75" s="46"/>
      <c r="WYF75" s="107"/>
      <c r="WYG75" s="107"/>
      <c r="WYH75" s="108"/>
      <c r="WYP75" s="46"/>
      <c r="WYQ75" s="107"/>
      <c r="WYR75" s="107"/>
      <c r="WYS75" s="108"/>
      <c r="WZA75" s="46"/>
      <c r="WZB75" s="107"/>
      <c r="WZC75" s="107"/>
      <c r="WZD75" s="108"/>
      <c r="WZL75" s="46"/>
      <c r="WZM75" s="107"/>
      <c r="WZN75" s="107"/>
      <c r="WZO75" s="108"/>
      <c r="WZW75" s="46"/>
      <c r="WZX75" s="107"/>
      <c r="WZY75" s="107"/>
      <c r="WZZ75" s="108"/>
      <c r="XAH75" s="46"/>
      <c r="XAI75" s="107"/>
      <c r="XAJ75" s="107"/>
      <c r="XAK75" s="108"/>
      <c r="XAS75" s="46"/>
      <c r="XAT75" s="107"/>
      <c r="XAU75" s="107"/>
      <c r="XAV75" s="108"/>
      <c r="XBD75" s="46"/>
      <c r="XBE75" s="107"/>
      <c r="XBF75" s="107"/>
      <c r="XBG75" s="108"/>
      <c r="XBO75" s="46"/>
      <c r="XBP75" s="107"/>
      <c r="XBQ75" s="107"/>
      <c r="XBR75" s="108"/>
      <c r="XBZ75" s="46"/>
      <c r="XCA75" s="107"/>
      <c r="XCB75" s="107"/>
      <c r="XCC75" s="108"/>
      <c r="XCK75" s="46"/>
      <c r="XCL75" s="107"/>
      <c r="XCM75" s="107"/>
      <c r="XCN75" s="108"/>
      <c r="XCV75" s="46"/>
      <c r="XCW75" s="107"/>
      <c r="XCX75" s="107"/>
      <c r="XCY75" s="108"/>
      <c r="XDG75" s="46"/>
      <c r="XDH75" s="107"/>
      <c r="XDI75" s="107"/>
      <c r="XDJ75" s="108"/>
      <c r="XDR75" s="46"/>
      <c r="XDS75" s="107"/>
      <c r="XDT75" s="107"/>
      <c r="XDU75" s="108"/>
      <c r="XEC75" s="46"/>
      <c r="XED75" s="107"/>
      <c r="XEE75" s="107"/>
      <c r="XEF75" s="108"/>
      <c r="XEN75" s="46"/>
      <c r="XEO75" s="107"/>
      <c r="XEP75" s="107"/>
      <c r="XEQ75" s="108"/>
      <c r="XEY75" s="46"/>
      <c r="XEZ75" s="107"/>
      <c r="XFA75" s="107"/>
      <c r="XFB75" s="108"/>
    </row>
    <row r="76" s="21" customFormat="true" ht="150" hidden="false" customHeight="true" outlineLevel="0" collapsed="false">
      <c r="A76" s="17" t="n">
        <v>68</v>
      </c>
      <c r="B76" s="17"/>
      <c r="C76" s="109" t="s">
        <v>248</v>
      </c>
      <c r="D76" s="9" t="s">
        <v>193</v>
      </c>
      <c r="E76" s="9" t="s">
        <v>249</v>
      </c>
      <c r="F76" s="9" t="n">
        <v>2026</v>
      </c>
      <c r="G76" s="9" t="n">
        <v>24</v>
      </c>
      <c r="H76" s="9" t="s">
        <v>132</v>
      </c>
      <c r="I76" s="9"/>
      <c r="J76" s="12" t="n">
        <v>320</v>
      </c>
      <c r="K76" s="33" t="s">
        <v>250</v>
      </c>
      <c r="L76" s="17"/>
    </row>
    <row r="77" s="17" customFormat="true" ht="143.25" hidden="false" customHeight="true" outlineLevel="0" collapsed="false">
      <c r="A77" s="17" t="n">
        <v>69</v>
      </c>
      <c r="C77" s="110" t="s">
        <v>251</v>
      </c>
      <c r="D77" s="9" t="s">
        <v>193</v>
      </c>
      <c r="E77" s="9" t="s">
        <v>252</v>
      </c>
      <c r="F77" s="9" t="n">
        <v>2026</v>
      </c>
      <c r="G77" s="9" t="n">
        <v>24</v>
      </c>
      <c r="H77" s="9" t="s">
        <v>132</v>
      </c>
      <c r="I77" s="9"/>
      <c r="J77" s="12" t="n">
        <v>320</v>
      </c>
      <c r="K77" s="33" t="s">
        <v>253</v>
      </c>
      <c r="M77" s="21"/>
      <c r="N77" s="21"/>
      <c r="O77" s="21"/>
      <c r="P77" s="21"/>
      <c r="Q77" s="21"/>
      <c r="R77" s="22"/>
    </row>
    <row r="78" s="17" customFormat="true" ht="143.25" hidden="false" customHeight="true" outlineLevel="0" collapsed="false">
      <c r="A78" s="27" t="n">
        <v>70</v>
      </c>
      <c r="B78" s="27"/>
      <c r="C78" s="87" t="s">
        <v>254</v>
      </c>
      <c r="D78" s="86" t="s">
        <v>255</v>
      </c>
      <c r="E78" s="86" t="s">
        <v>256</v>
      </c>
      <c r="F78" s="86" t="n">
        <v>2025</v>
      </c>
      <c r="G78" s="86" t="n">
        <v>32</v>
      </c>
      <c r="H78" s="86" t="s">
        <v>132</v>
      </c>
      <c r="I78" s="86"/>
      <c r="J78" s="111" t="n">
        <v>294</v>
      </c>
      <c r="K78" s="33" t="s">
        <v>257</v>
      </c>
      <c r="M78" s="21"/>
      <c r="N78" s="21"/>
      <c r="O78" s="21"/>
      <c r="P78" s="21"/>
      <c r="Q78" s="21"/>
      <c r="R78" s="22"/>
    </row>
    <row r="79" s="17" customFormat="true" ht="143.25" hidden="false" customHeight="true" outlineLevel="0" collapsed="false">
      <c r="A79" s="17" t="n">
        <v>71</v>
      </c>
      <c r="C79" s="112" t="s">
        <v>258</v>
      </c>
      <c r="D79" s="16" t="s">
        <v>193</v>
      </c>
      <c r="E79" s="16" t="s">
        <v>259</v>
      </c>
      <c r="F79" s="16" t="n">
        <v>2025</v>
      </c>
      <c r="G79" s="16" t="n">
        <v>32</v>
      </c>
      <c r="H79" s="16" t="s">
        <v>132</v>
      </c>
      <c r="I79" s="16"/>
      <c r="J79" s="16" t="n">
        <v>294</v>
      </c>
      <c r="K79" s="38" t="s">
        <v>260</v>
      </c>
      <c r="M79" s="21"/>
      <c r="N79" s="21"/>
      <c r="O79" s="21"/>
      <c r="P79" s="21"/>
      <c r="Q79" s="21"/>
      <c r="R79" s="113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</row>
    <row r="80" s="17" customFormat="true" ht="143.25" hidden="false" customHeight="true" outlineLevel="0" collapsed="false">
      <c r="A80" s="17" t="n">
        <v>72</v>
      </c>
      <c r="C80" s="114" t="s">
        <v>261</v>
      </c>
      <c r="D80" s="16" t="s">
        <v>193</v>
      </c>
      <c r="E80" s="16" t="s">
        <v>262</v>
      </c>
      <c r="F80" s="16" t="n">
        <v>2025</v>
      </c>
      <c r="G80" s="16" t="n">
        <v>32</v>
      </c>
      <c r="H80" s="16" t="s">
        <v>132</v>
      </c>
      <c r="I80" s="16"/>
      <c r="J80" s="16" t="n">
        <v>294</v>
      </c>
      <c r="K80" s="54" t="s">
        <v>263</v>
      </c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2"/>
    </row>
    <row r="81" s="17" customFormat="true" ht="143.25" hidden="false" customHeight="true" outlineLevel="0" collapsed="false">
      <c r="A81" s="17" t="n">
        <v>73</v>
      </c>
      <c r="C81" s="109" t="s">
        <v>264</v>
      </c>
      <c r="D81" s="115" t="s">
        <v>130</v>
      </c>
      <c r="E81" s="115" t="s">
        <v>265</v>
      </c>
      <c r="F81" s="115" t="n">
        <v>2026</v>
      </c>
      <c r="G81" s="115" t="n">
        <v>48</v>
      </c>
      <c r="H81" s="115" t="s">
        <v>132</v>
      </c>
      <c r="I81" s="115"/>
      <c r="J81" s="116" t="n">
        <v>294</v>
      </c>
      <c r="K81" s="117" t="s">
        <v>266</v>
      </c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2"/>
    </row>
    <row r="82" s="21" customFormat="true" ht="143.25" hidden="false" customHeight="true" outlineLevel="0" collapsed="false">
      <c r="A82" s="17" t="n">
        <v>74</v>
      </c>
      <c r="B82" s="23"/>
      <c r="C82" s="10" t="s">
        <v>267</v>
      </c>
      <c r="D82" s="9" t="s">
        <v>130</v>
      </c>
      <c r="E82" s="9" t="s">
        <v>268</v>
      </c>
      <c r="F82" s="9" t="n">
        <v>2025</v>
      </c>
      <c r="G82" s="9" t="n">
        <v>48</v>
      </c>
      <c r="H82" s="9" t="s">
        <v>132</v>
      </c>
      <c r="I82" s="9"/>
      <c r="J82" s="9" t="n">
        <v>294</v>
      </c>
      <c r="K82" s="63" t="s">
        <v>269</v>
      </c>
      <c r="L82" s="17"/>
    </row>
    <row r="83" customFormat="false" ht="114" hidden="false" customHeight="true" outlineLevel="0" collapsed="false">
      <c r="A83" s="27" t="n">
        <v>75</v>
      </c>
      <c r="B83" s="35"/>
      <c r="C83" s="87" t="s">
        <v>270</v>
      </c>
      <c r="D83" s="86" t="s">
        <v>271</v>
      </c>
      <c r="E83" s="86" t="s">
        <v>272</v>
      </c>
      <c r="F83" s="86" t="n">
        <v>2020</v>
      </c>
      <c r="G83" s="86" t="n">
        <v>17</v>
      </c>
      <c r="H83" s="86" t="s">
        <v>132</v>
      </c>
      <c r="I83" s="37" t="n">
        <v>300</v>
      </c>
      <c r="J83" s="37" t="n">
        <f aca="false">I83-(I83/100*30)</f>
        <v>210</v>
      </c>
      <c r="K83" s="38" t="s">
        <v>273</v>
      </c>
      <c r="L83" s="14"/>
    </row>
    <row r="84" customFormat="false" ht="110.25" hidden="false" customHeight="true" outlineLevel="0" collapsed="false">
      <c r="A84" s="17" t="n">
        <v>76</v>
      </c>
      <c r="B84" s="41"/>
      <c r="C84" s="47" t="s">
        <v>274</v>
      </c>
      <c r="D84" s="16" t="s">
        <v>271</v>
      </c>
      <c r="E84" s="16" t="s">
        <v>275</v>
      </c>
      <c r="F84" s="16" t="n">
        <v>2020</v>
      </c>
      <c r="G84" s="16" t="n">
        <v>20</v>
      </c>
      <c r="H84" s="16" t="s">
        <v>132</v>
      </c>
      <c r="I84" s="43" t="n">
        <v>300</v>
      </c>
      <c r="J84" s="43" t="n">
        <f aca="false">I84-(I84/100*30)</f>
        <v>210</v>
      </c>
      <c r="K84" s="44" t="s">
        <v>276</v>
      </c>
      <c r="L84" s="14"/>
    </row>
    <row r="85" customFormat="false" ht="108" hidden="false" customHeight="true" outlineLevel="0" collapsed="false">
      <c r="A85" s="17" t="n">
        <v>77</v>
      </c>
      <c r="B85" s="41"/>
      <c r="C85" s="47" t="s">
        <v>277</v>
      </c>
      <c r="D85" s="11" t="s">
        <v>278</v>
      </c>
      <c r="E85" s="11" t="s">
        <v>279</v>
      </c>
      <c r="F85" s="11" t="n">
        <v>2019</v>
      </c>
      <c r="G85" s="11" t="n">
        <v>20</v>
      </c>
      <c r="H85" s="11" t="s">
        <v>132</v>
      </c>
      <c r="I85" s="43" t="n">
        <v>352</v>
      </c>
      <c r="J85" s="43" t="n">
        <f aca="false">I85-(I85/100*30)</f>
        <v>246.4</v>
      </c>
      <c r="K85" s="44" t="s">
        <v>280</v>
      </c>
      <c r="L85" s="14"/>
    </row>
    <row r="86" customFormat="false" ht="115.5" hidden="false" customHeight="true" outlineLevel="0" collapsed="false">
      <c r="A86" s="17" t="n">
        <v>78</v>
      </c>
      <c r="B86" s="41"/>
      <c r="C86" s="47" t="s">
        <v>281</v>
      </c>
      <c r="D86" s="11" t="s">
        <v>278</v>
      </c>
      <c r="E86" s="11" t="s">
        <v>282</v>
      </c>
      <c r="F86" s="11" t="n">
        <v>2019</v>
      </c>
      <c r="G86" s="11" t="n">
        <v>20</v>
      </c>
      <c r="H86" s="11" t="s">
        <v>132</v>
      </c>
      <c r="I86" s="43" t="n">
        <v>352</v>
      </c>
      <c r="J86" s="43" t="n">
        <f aca="false">I86-(I86/100*30)</f>
        <v>246.4</v>
      </c>
      <c r="K86" s="44" t="s">
        <v>283</v>
      </c>
      <c r="L86" s="14"/>
    </row>
    <row r="87" customFormat="false" ht="122.25" hidden="false" customHeight="true" outlineLevel="0" collapsed="false">
      <c r="A87" s="49" t="n">
        <v>79</v>
      </c>
      <c r="B87" s="50"/>
      <c r="C87" s="66" t="s">
        <v>284</v>
      </c>
      <c r="D87" s="52" t="s">
        <v>278</v>
      </c>
      <c r="E87" s="52" t="s">
        <v>285</v>
      </c>
      <c r="F87" s="52" t="n">
        <v>2019</v>
      </c>
      <c r="G87" s="52" t="n">
        <v>20</v>
      </c>
      <c r="H87" s="52" t="s">
        <v>132</v>
      </c>
      <c r="I87" s="53" t="n">
        <v>352</v>
      </c>
      <c r="J87" s="53" t="n">
        <f aca="false">I87-(I87/100*30)</f>
        <v>246.4</v>
      </c>
      <c r="K87" s="54" t="s">
        <v>286</v>
      </c>
      <c r="L87" s="14"/>
    </row>
    <row r="88" customFormat="false" ht="39" hidden="false" customHeight="true" outlineLevel="0" collapsed="false">
      <c r="A88" s="118" t="s">
        <v>287</v>
      </c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</row>
    <row r="89" customFormat="false" ht="132.75" hidden="false" customHeight="true" outlineLevel="0" collapsed="false">
      <c r="A89" s="17" t="n">
        <v>80</v>
      </c>
      <c r="B89" s="14"/>
      <c r="C89" s="47" t="s">
        <v>288</v>
      </c>
      <c r="D89" s="11" t="s">
        <v>130</v>
      </c>
      <c r="E89" s="11" t="s">
        <v>289</v>
      </c>
      <c r="F89" s="11" t="n">
        <v>2025</v>
      </c>
      <c r="G89" s="11" t="n">
        <v>80</v>
      </c>
      <c r="H89" s="11" t="s">
        <v>132</v>
      </c>
      <c r="I89" s="14"/>
      <c r="J89" s="119" t="n">
        <v>294</v>
      </c>
      <c r="K89" s="33" t="s">
        <v>290</v>
      </c>
      <c r="L89" s="14"/>
    </row>
    <row r="90" customFormat="false" ht="132.75" hidden="false" customHeight="true" outlineLevel="0" collapsed="false">
      <c r="A90" s="17" t="n">
        <v>81</v>
      </c>
      <c r="B90" s="14"/>
      <c r="C90" s="47" t="s">
        <v>291</v>
      </c>
      <c r="D90" s="103" t="s">
        <v>138</v>
      </c>
      <c r="E90" s="11" t="s">
        <v>292</v>
      </c>
      <c r="F90" s="11" t="n">
        <v>2025</v>
      </c>
      <c r="G90" s="11" t="n">
        <v>61</v>
      </c>
      <c r="H90" s="11" t="s">
        <v>132</v>
      </c>
      <c r="I90" s="14"/>
      <c r="J90" s="119" t="n">
        <v>294</v>
      </c>
      <c r="K90" s="33" t="s">
        <v>293</v>
      </c>
      <c r="L90" s="14"/>
    </row>
    <row r="91" customFormat="false" ht="132.75" hidden="false" customHeight="true" outlineLevel="0" collapsed="false">
      <c r="A91" s="17" t="n">
        <v>82</v>
      </c>
      <c r="B91" s="14"/>
      <c r="C91" s="66" t="s">
        <v>294</v>
      </c>
      <c r="D91" s="52" t="s">
        <v>295</v>
      </c>
      <c r="E91" s="52" t="s">
        <v>296</v>
      </c>
      <c r="F91" s="52" t="n">
        <v>2025</v>
      </c>
      <c r="G91" s="52" t="n">
        <v>32</v>
      </c>
      <c r="H91" s="52" t="s">
        <v>132</v>
      </c>
      <c r="I91" s="53"/>
      <c r="J91" s="53" t="n">
        <v>196.8</v>
      </c>
      <c r="K91" s="120" t="s">
        <v>297</v>
      </c>
      <c r="L91" s="14"/>
    </row>
    <row r="92" customFormat="false" ht="132.75" hidden="false" customHeight="true" outlineLevel="0" collapsed="false">
      <c r="A92" s="17" t="n">
        <v>83</v>
      </c>
      <c r="B92" s="121"/>
      <c r="C92" s="47" t="s">
        <v>298</v>
      </c>
      <c r="D92" s="11" t="s">
        <v>299</v>
      </c>
      <c r="E92" s="11" t="s">
        <v>300</v>
      </c>
      <c r="F92" s="11" t="n">
        <v>2025</v>
      </c>
      <c r="G92" s="11" t="n">
        <v>50</v>
      </c>
      <c r="H92" s="11" t="s">
        <v>301</v>
      </c>
      <c r="I92" s="43"/>
      <c r="J92" s="43" t="n">
        <v>196.8</v>
      </c>
      <c r="K92" s="33" t="s">
        <v>302</v>
      </c>
      <c r="L92" s="14"/>
    </row>
    <row r="93" customFormat="false" ht="126.75" hidden="false" customHeight="true" outlineLevel="0" collapsed="false">
      <c r="A93" s="17" t="n">
        <v>84</v>
      </c>
      <c r="B93" s="121"/>
      <c r="C93" s="97" t="s">
        <v>303</v>
      </c>
      <c r="D93" s="89" t="s">
        <v>130</v>
      </c>
      <c r="E93" s="122" t="s">
        <v>304</v>
      </c>
      <c r="F93" s="122" t="n">
        <v>2025</v>
      </c>
      <c r="G93" s="122" t="n">
        <v>136</v>
      </c>
      <c r="H93" s="122" t="n">
        <v>0</v>
      </c>
      <c r="I93" s="123" t="n">
        <v>814</v>
      </c>
      <c r="J93" s="123" t="n">
        <f aca="false">I93-(I93/100*30)</f>
        <v>569.8</v>
      </c>
      <c r="K93" s="124" t="s">
        <v>305</v>
      </c>
      <c r="L93" s="14"/>
    </row>
    <row r="94" customFormat="false" ht="133.5" hidden="false" customHeight="true" outlineLevel="0" collapsed="false">
      <c r="A94" s="17" t="n">
        <v>85</v>
      </c>
      <c r="B94" s="50"/>
      <c r="C94" s="47" t="s">
        <v>306</v>
      </c>
      <c r="D94" s="11" t="s">
        <v>307</v>
      </c>
      <c r="E94" s="11" t="s">
        <v>308</v>
      </c>
      <c r="F94" s="11" t="n">
        <v>2023</v>
      </c>
      <c r="G94" s="11" t="n">
        <v>116</v>
      </c>
      <c r="H94" s="11" t="s">
        <v>132</v>
      </c>
      <c r="I94" s="43" t="n">
        <v>748</v>
      </c>
      <c r="J94" s="43" t="n">
        <f aca="false">I94-(I94/100*30)</f>
        <v>523.6</v>
      </c>
      <c r="K94" s="125" t="s">
        <v>309</v>
      </c>
      <c r="L94" s="14"/>
    </row>
    <row r="95" customFormat="false" ht="126.75" hidden="false" customHeight="true" outlineLevel="0" collapsed="false">
      <c r="A95" s="21" t="n">
        <v>86</v>
      </c>
      <c r="B95" s="50"/>
      <c r="C95" s="87" t="s">
        <v>310</v>
      </c>
      <c r="D95" s="31" t="s">
        <v>311</v>
      </c>
      <c r="E95" s="31" t="s">
        <v>312</v>
      </c>
      <c r="F95" s="31" t="n">
        <v>2025</v>
      </c>
      <c r="G95" s="31" t="n">
        <v>50</v>
      </c>
      <c r="H95" s="31" t="s">
        <v>132</v>
      </c>
      <c r="I95" s="37"/>
      <c r="J95" s="37" t="n">
        <v>294</v>
      </c>
      <c r="K95" s="40" t="s">
        <v>313</v>
      </c>
      <c r="L95" s="14"/>
    </row>
    <row r="96" customFormat="false" ht="126.75" hidden="false" customHeight="true" outlineLevel="0" collapsed="false">
      <c r="A96" s="21" t="n">
        <v>87</v>
      </c>
      <c r="B96" s="50"/>
      <c r="C96" s="47" t="s">
        <v>314</v>
      </c>
      <c r="D96" s="11" t="s">
        <v>315</v>
      </c>
      <c r="E96" s="11" t="s">
        <v>316</v>
      </c>
      <c r="F96" s="11" t="n">
        <v>2025</v>
      </c>
      <c r="G96" s="11" t="n">
        <v>64</v>
      </c>
      <c r="H96" s="102" t="s">
        <v>132</v>
      </c>
      <c r="I96" s="43"/>
      <c r="J96" s="43" t="n">
        <v>294</v>
      </c>
      <c r="K96" s="33" t="s">
        <v>317</v>
      </c>
      <c r="L96" s="14"/>
    </row>
    <row r="97" customFormat="false" ht="138" hidden="false" customHeight="true" outlineLevel="0" collapsed="false">
      <c r="A97" s="21" t="n">
        <v>88</v>
      </c>
      <c r="B97" s="41"/>
      <c r="C97" s="47" t="s">
        <v>318</v>
      </c>
      <c r="D97" s="11" t="s">
        <v>138</v>
      </c>
      <c r="E97" s="11" t="s">
        <v>319</v>
      </c>
      <c r="F97" s="11" t="n">
        <v>2025</v>
      </c>
      <c r="G97" s="11" t="n">
        <v>65</v>
      </c>
      <c r="H97" s="102" t="s">
        <v>132</v>
      </c>
      <c r="I97" s="43"/>
      <c r="J97" s="43" t="n">
        <v>294</v>
      </c>
      <c r="K97" s="33" t="s">
        <v>318</v>
      </c>
      <c r="L97" s="14"/>
    </row>
    <row r="98" customFormat="false" ht="134.25" hidden="false" customHeight="true" outlineLevel="0" collapsed="false">
      <c r="A98" s="21" t="n">
        <v>89</v>
      </c>
      <c r="B98" s="41"/>
      <c r="C98" s="47" t="s">
        <v>320</v>
      </c>
      <c r="D98" s="11" t="s">
        <v>321</v>
      </c>
      <c r="E98" s="11" t="s">
        <v>322</v>
      </c>
      <c r="F98" s="11" t="n">
        <v>2025</v>
      </c>
      <c r="G98" s="11" t="n">
        <v>16</v>
      </c>
      <c r="H98" s="102" t="s">
        <v>132</v>
      </c>
      <c r="I98" s="43"/>
      <c r="J98" s="43" t="n">
        <v>294</v>
      </c>
      <c r="K98" s="33" t="s">
        <v>320</v>
      </c>
      <c r="L98" s="14"/>
    </row>
    <row r="99" customFormat="false" ht="113.25" hidden="false" customHeight="true" outlineLevel="0" collapsed="false">
      <c r="A99" s="27" t="n">
        <v>90</v>
      </c>
      <c r="B99" s="35"/>
      <c r="C99" s="87" t="s">
        <v>323</v>
      </c>
      <c r="D99" s="31" t="s">
        <v>295</v>
      </c>
      <c r="E99" s="31" t="s">
        <v>324</v>
      </c>
      <c r="F99" s="31" t="n">
        <v>2023</v>
      </c>
      <c r="G99" s="31" t="n">
        <v>29</v>
      </c>
      <c r="H99" s="31" t="s">
        <v>132</v>
      </c>
      <c r="I99" s="37" t="n">
        <v>253</v>
      </c>
      <c r="J99" s="37" t="n">
        <f aca="false">I99-(I99/100*30)</f>
        <v>177.1</v>
      </c>
      <c r="K99" s="38" t="s">
        <v>325</v>
      </c>
      <c r="L99" s="14"/>
    </row>
    <row r="100" customFormat="false" ht="118.5" hidden="false" customHeight="true" outlineLevel="0" collapsed="false">
      <c r="A100" s="17" t="n">
        <v>91</v>
      </c>
      <c r="B100" s="41"/>
      <c r="C100" s="47" t="s">
        <v>326</v>
      </c>
      <c r="D100" s="11" t="s">
        <v>327</v>
      </c>
      <c r="E100" s="11" t="s">
        <v>328</v>
      </c>
      <c r="F100" s="11" t="n">
        <v>2024</v>
      </c>
      <c r="G100" s="11" t="n">
        <v>24</v>
      </c>
      <c r="H100" s="11" t="s">
        <v>132</v>
      </c>
      <c r="I100" s="43" t="n">
        <v>164</v>
      </c>
      <c r="J100" s="43" t="n">
        <f aca="false">I100-(I100/100*30)</f>
        <v>114.8</v>
      </c>
      <c r="K100" s="44" t="s">
        <v>329</v>
      </c>
      <c r="L100" s="14"/>
    </row>
    <row r="101" customFormat="false" ht="117" hidden="false" customHeight="true" outlineLevel="0" collapsed="false">
      <c r="A101" s="17" t="n">
        <v>92</v>
      </c>
      <c r="B101" s="41"/>
      <c r="C101" s="47" t="s">
        <v>330</v>
      </c>
      <c r="D101" s="11" t="s">
        <v>327</v>
      </c>
      <c r="E101" s="11" t="s">
        <v>331</v>
      </c>
      <c r="F101" s="11" t="n">
        <v>2024</v>
      </c>
      <c r="G101" s="11" t="n">
        <v>24</v>
      </c>
      <c r="H101" s="11" t="s">
        <v>132</v>
      </c>
      <c r="I101" s="43" t="n">
        <v>164</v>
      </c>
      <c r="J101" s="43" t="n">
        <f aca="false">I101-(I101/100*30)</f>
        <v>114.8</v>
      </c>
      <c r="K101" s="44" t="s">
        <v>332</v>
      </c>
      <c r="L101" s="14"/>
    </row>
    <row r="102" customFormat="false" ht="107.25" hidden="false" customHeight="true" outlineLevel="0" collapsed="false">
      <c r="A102" s="17" t="n">
        <v>93</v>
      </c>
      <c r="B102" s="41"/>
      <c r="C102" s="47" t="s">
        <v>333</v>
      </c>
      <c r="D102" s="11" t="s">
        <v>327</v>
      </c>
      <c r="E102" s="11" t="s">
        <v>334</v>
      </c>
      <c r="F102" s="11" t="n">
        <v>2024</v>
      </c>
      <c r="G102" s="11" t="n">
        <v>24</v>
      </c>
      <c r="H102" s="11" t="s">
        <v>132</v>
      </c>
      <c r="I102" s="43" t="n">
        <v>164</v>
      </c>
      <c r="J102" s="43" t="n">
        <f aca="false">I102-(I102/100*30)</f>
        <v>114.8</v>
      </c>
      <c r="K102" s="44" t="s">
        <v>335</v>
      </c>
      <c r="L102" s="14"/>
    </row>
    <row r="103" customFormat="false" ht="108" hidden="false" customHeight="true" outlineLevel="0" collapsed="false">
      <c r="A103" s="17" t="n">
        <v>94</v>
      </c>
      <c r="B103" s="41"/>
      <c r="C103" s="47" t="s">
        <v>336</v>
      </c>
      <c r="D103" s="11" t="s">
        <v>337</v>
      </c>
      <c r="E103" s="11" t="s">
        <v>338</v>
      </c>
      <c r="F103" s="11" t="n">
        <v>2023</v>
      </c>
      <c r="G103" s="11" t="n">
        <v>104</v>
      </c>
      <c r="H103" s="11" t="s">
        <v>132</v>
      </c>
      <c r="I103" s="43" t="n">
        <v>297</v>
      </c>
      <c r="J103" s="43" t="n">
        <f aca="false">I103-(I103/100*30)</f>
        <v>207.9</v>
      </c>
      <c r="K103" s="44" t="s">
        <v>339</v>
      </c>
      <c r="L103" s="14"/>
    </row>
    <row r="104" customFormat="false" ht="114.75" hidden="false" customHeight="true" outlineLevel="0" collapsed="false">
      <c r="A104" s="17" t="n">
        <v>95</v>
      </c>
      <c r="B104" s="41"/>
      <c r="C104" s="47" t="s">
        <v>340</v>
      </c>
      <c r="D104" s="11" t="s">
        <v>307</v>
      </c>
      <c r="E104" s="11" t="s">
        <v>341</v>
      </c>
      <c r="F104" s="11" t="n">
        <v>2023</v>
      </c>
      <c r="G104" s="11" t="n">
        <v>64</v>
      </c>
      <c r="H104" s="11" t="s">
        <v>132</v>
      </c>
      <c r="I104" s="43" t="n">
        <v>198</v>
      </c>
      <c r="J104" s="43" t="n">
        <f aca="false">I104-(I104/100*30)</f>
        <v>138.6</v>
      </c>
      <c r="K104" s="44" t="s">
        <v>342</v>
      </c>
      <c r="L104" s="14"/>
    </row>
    <row r="105" customFormat="false" ht="127.5" hidden="false" customHeight="true" outlineLevel="0" collapsed="false">
      <c r="A105" s="17" t="n">
        <v>96</v>
      </c>
      <c r="B105" s="41"/>
      <c r="C105" s="47" t="s">
        <v>343</v>
      </c>
      <c r="D105" s="11" t="s">
        <v>327</v>
      </c>
      <c r="E105" s="11" t="s">
        <v>344</v>
      </c>
      <c r="F105" s="11" t="n">
        <v>2023</v>
      </c>
      <c r="G105" s="11" t="n">
        <v>24</v>
      </c>
      <c r="H105" s="11" t="s">
        <v>132</v>
      </c>
      <c r="I105" s="43" t="n">
        <v>164</v>
      </c>
      <c r="J105" s="43" t="n">
        <f aca="false">I105-(I105/100*30)</f>
        <v>114.8</v>
      </c>
      <c r="K105" s="44" t="s">
        <v>345</v>
      </c>
      <c r="L105" s="14"/>
    </row>
    <row r="106" customFormat="false" ht="128.25" hidden="false" customHeight="true" outlineLevel="0" collapsed="false">
      <c r="A106" s="49" t="n">
        <v>97</v>
      </c>
      <c r="B106" s="50"/>
      <c r="C106" s="66" t="s">
        <v>346</v>
      </c>
      <c r="D106" s="52" t="s">
        <v>347</v>
      </c>
      <c r="E106" s="52" t="s">
        <v>348</v>
      </c>
      <c r="F106" s="52" t="n">
        <v>2023</v>
      </c>
      <c r="G106" s="52" t="n">
        <v>49</v>
      </c>
      <c r="H106" s="52" t="s">
        <v>132</v>
      </c>
      <c r="I106" s="53" t="n">
        <v>198</v>
      </c>
      <c r="J106" s="53" t="n">
        <f aca="false">I106-(I106/100*30)</f>
        <v>138.6</v>
      </c>
      <c r="K106" s="54" t="s">
        <v>349</v>
      </c>
      <c r="L106" s="14"/>
    </row>
    <row r="107" customFormat="false" ht="33.75" hidden="false" customHeight="true" outlineLevel="0" collapsed="false">
      <c r="A107" s="85" t="s">
        <v>350</v>
      </c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</row>
    <row r="108" customFormat="false" ht="123" hidden="false" customHeight="true" outlineLevel="0" collapsed="false">
      <c r="A108" s="21" t="n">
        <v>98</v>
      </c>
      <c r="B108" s="121"/>
      <c r="C108" s="87" t="s">
        <v>351</v>
      </c>
      <c r="D108" s="31" t="s">
        <v>193</v>
      </c>
      <c r="E108" s="31" t="s">
        <v>352</v>
      </c>
      <c r="F108" s="31" t="n">
        <v>2025</v>
      </c>
      <c r="G108" s="31" t="n">
        <v>26</v>
      </c>
      <c r="H108" s="31" t="s">
        <v>132</v>
      </c>
      <c r="I108" s="121"/>
      <c r="J108" s="37" t="n">
        <v>220</v>
      </c>
      <c r="K108" s="126" t="s">
        <v>353</v>
      </c>
      <c r="L108" s="14"/>
    </row>
    <row r="109" customFormat="false" ht="114.75" hidden="false" customHeight="true" outlineLevel="0" collapsed="false">
      <c r="A109" s="17" t="n">
        <v>99</v>
      </c>
      <c r="B109" s="127"/>
      <c r="C109" s="87" t="s">
        <v>354</v>
      </c>
      <c r="D109" s="31" t="s">
        <v>355</v>
      </c>
      <c r="E109" s="31" t="s">
        <v>356</v>
      </c>
      <c r="F109" s="31" t="n">
        <v>2024</v>
      </c>
      <c r="G109" s="31" t="n">
        <v>10</v>
      </c>
      <c r="H109" s="31" t="s">
        <v>132</v>
      </c>
      <c r="I109" s="37" t="n">
        <v>451</v>
      </c>
      <c r="J109" s="37" t="n">
        <f aca="false">I109-(I109/100*30)</f>
        <v>315.7</v>
      </c>
      <c r="K109" s="38" t="s">
        <v>357</v>
      </c>
      <c r="L109" s="14"/>
    </row>
    <row r="110" customFormat="false" ht="130.5" hidden="false" customHeight="true" outlineLevel="0" collapsed="false">
      <c r="A110" s="17" t="n">
        <v>100</v>
      </c>
      <c r="B110" s="128"/>
      <c r="C110" s="47" t="s">
        <v>358</v>
      </c>
      <c r="D110" s="11" t="s">
        <v>359</v>
      </c>
      <c r="E110" s="11" t="s">
        <v>360</v>
      </c>
      <c r="F110" s="11" t="n">
        <v>2023</v>
      </c>
      <c r="G110" s="11" t="n">
        <v>56</v>
      </c>
      <c r="H110" s="11" t="s">
        <v>132</v>
      </c>
      <c r="I110" s="43" t="n">
        <v>320</v>
      </c>
      <c r="J110" s="43" t="n">
        <f aca="false">I110-(I110/100*30)</f>
        <v>224</v>
      </c>
      <c r="K110" s="44" t="s">
        <v>361</v>
      </c>
      <c r="L110" s="14"/>
    </row>
    <row r="111" customFormat="false" ht="126.75" hidden="false" customHeight="true" outlineLevel="0" collapsed="false">
      <c r="A111" s="17" t="n">
        <v>101</v>
      </c>
      <c r="B111" s="128"/>
      <c r="C111" s="47" t="s">
        <v>362</v>
      </c>
      <c r="D111" s="11" t="s">
        <v>359</v>
      </c>
      <c r="E111" s="11" t="s">
        <v>363</v>
      </c>
      <c r="F111" s="11" t="n">
        <v>2023</v>
      </c>
      <c r="G111" s="11" t="n">
        <v>64</v>
      </c>
      <c r="H111" s="11" t="s">
        <v>132</v>
      </c>
      <c r="I111" s="43" t="n">
        <v>420</v>
      </c>
      <c r="J111" s="43" t="n">
        <f aca="false">I111-(I111/100*30)</f>
        <v>294</v>
      </c>
      <c r="K111" s="44" t="s">
        <v>364</v>
      </c>
      <c r="L111" s="14"/>
    </row>
    <row r="112" s="17" customFormat="true" ht="125.25" hidden="false" customHeight="true" outlineLevel="0" collapsed="false">
      <c r="A112" s="49" t="n">
        <v>102</v>
      </c>
      <c r="B112" s="129"/>
      <c r="C112" s="66" t="s">
        <v>365</v>
      </c>
      <c r="D112" s="52" t="s">
        <v>359</v>
      </c>
      <c r="E112" s="52" t="s">
        <v>366</v>
      </c>
      <c r="F112" s="52" t="n">
        <v>2024</v>
      </c>
      <c r="G112" s="52" t="n">
        <v>72</v>
      </c>
      <c r="H112" s="52" t="s">
        <v>132</v>
      </c>
      <c r="I112" s="53" t="n">
        <v>420</v>
      </c>
      <c r="J112" s="53" t="n">
        <f aca="false">I112-(I112/100*30)</f>
        <v>294</v>
      </c>
      <c r="K112" s="54" t="s">
        <v>367</v>
      </c>
      <c r="L112" s="55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2"/>
    </row>
    <row r="113" customFormat="false" ht="124.5" hidden="false" customHeight="true" outlineLevel="0" collapsed="false">
      <c r="A113" s="17" t="n">
        <v>103</v>
      </c>
      <c r="B113" s="17"/>
      <c r="C113" s="47" t="s">
        <v>368</v>
      </c>
      <c r="D113" s="11" t="s">
        <v>359</v>
      </c>
      <c r="E113" s="11" t="s">
        <v>369</v>
      </c>
      <c r="F113" s="11" t="n">
        <v>2025</v>
      </c>
      <c r="G113" s="11" t="n">
        <v>72</v>
      </c>
      <c r="H113" s="43" t="s">
        <v>132</v>
      </c>
      <c r="I113" s="43"/>
      <c r="J113" s="11" t="n">
        <v>310</v>
      </c>
      <c r="K113" s="63" t="s">
        <v>370</v>
      </c>
      <c r="L113" s="17"/>
    </row>
    <row r="114" customFormat="false" ht="114" hidden="false" customHeight="true" outlineLevel="0" collapsed="false"/>
    <row r="115" customFormat="false" ht="110.25" hidden="false" customHeight="true" outlineLevel="0" collapsed="false"/>
    <row r="116" customFormat="false" ht="110.25" hidden="false" customHeight="true" outlineLevel="0" collapsed="false"/>
    <row r="117" customFormat="false" ht="126.75" hidden="false" customHeight="true" outlineLevel="0" collapsed="false"/>
    <row r="118" customFormat="false" ht="128.25" hidden="false" customHeight="true" outlineLevel="0" collapsed="false"/>
    <row r="119" customFormat="false" ht="121.5" hidden="false" customHeight="true" outlineLevel="0" collapsed="false"/>
    <row r="120" customFormat="false" ht="111.75" hidden="false" customHeight="true" outlineLevel="0" collapsed="false"/>
    <row r="121" customFormat="false" ht="114" hidden="false" customHeight="true" outlineLevel="0" collapsed="false"/>
    <row r="122" customFormat="false" ht="103.5" hidden="false" customHeight="true" outlineLevel="0" collapsed="false"/>
    <row r="123" customFormat="false" ht="90.75" hidden="false" customHeight="true" outlineLevel="0" collapsed="false"/>
    <row r="124" customFormat="false" ht="90.75" hidden="false" customHeight="true" outlineLevel="0" collapsed="false"/>
    <row r="125" customFormat="false" ht="118.5" hidden="false" customHeight="true" outlineLevel="0" collapsed="false"/>
    <row r="126" customFormat="false" ht="121.5" hidden="false" customHeight="true" outlineLevel="0" collapsed="false"/>
    <row r="127" customFormat="false" ht="125.25" hidden="false" customHeight="true" outlineLevel="0" collapsed="false"/>
    <row r="128" customFormat="false" ht="102.75" hidden="false" customHeight="true" outlineLevel="0" collapsed="false"/>
    <row r="129" customFormat="false" ht="111.75" hidden="false" customHeight="true" outlineLevel="0" collapsed="false"/>
    <row r="130" customFormat="false" ht="118.5" hidden="false" customHeight="true" outlineLevel="0" collapsed="false"/>
    <row r="131" customFormat="false" ht="12.75" hidden="false" customHeight="false" outlineLevel="0" collapsed="false"/>
    <row r="132" customFormat="false" ht="15.75" hidden="false" customHeight="false" outlineLevel="0" collapsed="false">
      <c r="C132" s="130"/>
    </row>
    <row r="133" customFormat="false" ht="15.75" hidden="false" customHeight="false" outlineLevel="0" collapsed="false">
      <c r="C133" s="130"/>
    </row>
    <row r="134" customFormat="false" ht="15.75" hidden="false" customHeight="true" outlineLevel="0" collapsed="false">
      <c r="C134" s="130"/>
    </row>
  </sheetData>
  <mergeCells count="8">
    <mergeCell ref="B1:L2"/>
    <mergeCell ref="A4:L4"/>
    <mergeCell ref="A37:L37"/>
    <mergeCell ref="A45:L45"/>
    <mergeCell ref="A57:L57"/>
    <mergeCell ref="A75:L75"/>
    <mergeCell ref="A88:L88"/>
    <mergeCell ref="A107:L107"/>
  </mergeCells>
  <hyperlinks>
    <hyperlink ref="B1" r:id="rId1" display="Издательская группа &quot;Новое знание&quot; и &quot;Открытая книга&quot; г. Минск www.wnk.biz&#10; тел. +375 17 360 20 02, +375 33 621 76 54 (WhatsApp); e-mail: sale@wnk.biz, contact@wnk.biz, openbook.publisher@gmail.com"/>
    <hyperlink ref="K5" r:id="rId2" display="Страхи"/>
    <hyperlink ref="K6" r:id="rId3" display="Маугли"/>
    <hyperlink ref="K7" r:id="rId4" display="Андерсен"/>
    <hyperlink ref="K8" r:id="rId5" display="Перро"/>
    <hyperlink ref="K9" r:id="rId6" display="Пиноккио"/>
    <hyperlink ref="K10" r:id="rId7" display="Пiнокiа"/>
    <hyperlink ref="K11" r:id="rId8" display="Тролль"/>
    <hyperlink ref="K12" r:id="rId9" display="Пачастунак"/>
    <hyperlink ref="K13" r:id="rId10" display="Питер Пэн"/>
    <hyperlink ref="K14" r:id="rId11" display="Арабские сказки"/>
    <hyperlink ref="K15" r:id="rId12" display="Английские сказки"/>
    <hyperlink ref="K16" r:id="rId13" display="Щелкунчик и мышиный король"/>
    <hyperlink ref="K17" r:id="rId14" display="Шчаўкунок i мышыны кароль"/>
    <hyperlink ref="K18" r:id="rId15" display="Снежная королева"/>
    <hyperlink ref="K19" r:id="rId16" display="Хлопчык"/>
    <hyperlink ref="K20" r:id="rId17" display="Сiндбад-мараход"/>
    <hyperlink ref="K21" r:id="rId18" display="Синдбад-мореход"/>
    <hyperlink ref="K22" r:id="rId19" display="Чудесное Путешествие Нильса"/>
    <hyperlink ref="K23" r:id="rId20" display="Приключения барона Мюнхгаузена"/>
    <hyperlink ref="K24" r:id="rId21" display="Волшебные сказки Гауфа"/>
    <hyperlink ref="K25" r:id="rId22" display="Чудища от мала до велика"/>
    <hyperlink ref="K26" r:id="rId23" display="Русские народные сказки"/>
    <hyperlink ref="K27" r:id="rId24" display="Как прекрасно жить с хвостом!"/>
    <hyperlink ref="K28" r:id="rId25" display="Кто спрятался? В океане"/>
    <hyperlink ref="K29" r:id="rId26" display="Угадай кто в норе?"/>
    <hyperlink ref="K30" r:id="rId27" display="Угадай кто в яйце?"/>
    <hyperlink ref="K31" r:id="rId28" display="Маг Захария ищет рождественских эльфов"/>
    <hyperlink ref="K32" r:id="rId29" display="Маг Захария гонится за Джинном"/>
    <hyperlink ref="K33" r:id="rId30" display="Маг Захария и эта безумная пятница"/>
    <hyperlink ref="K34" r:id="rId31" display="Самые странные животные"/>
    <hyperlink ref="K35" r:id="rId32" display="Самые удивительные рептилии"/>
    <hyperlink ref="K36" r:id="rId33" display="Все о хищных растениях"/>
    <hyperlink ref="K40" r:id="rId34" display="Домик Деда Мороза"/>
    <hyperlink ref="K41" r:id="rId35" display="Новогодний паровозик"/>
    <hyperlink ref="K42" r:id="rId36" display="Письма от Снеговичка Пломбира"/>
    <hyperlink ref="K43" r:id="rId37" display="Веселый Новый год"/>
    <hyperlink ref="K44" r:id="rId38" display="С Новым годом!"/>
    <hyperlink ref="K46" r:id="rId39" display="Мой щенок и я"/>
    <hyperlink ref="K47" r:id="rId40" display="Мой котенок и я"/>
    <hyperlink ref="K48" r:id="rId41" display="Моя лошадка и я"/>
    <hyperlink ref="K49" r:id="rId42" display="Мои питомцы и я"/>
    <hyperlink ref="K50" r:id="rId43" display="Хэллоуин"/>
    <hyperlink ref="K51" r:id="rId44" display="Веселый зоопарк"/>
    <hyperlink ref="K52" r:id="rId45" display="Динозаврики"/>
    <hyperlink ref="K53" r:id="rId46" display="Подводный мир"/>
    <hyperlink ref="K54" r:id="rId47" display="Тайны космоса"/>
    <hyperlink ref="K55" r:id="rId48" display="Волшебная страна"/>
    <hyperlink ref="K56" r:id="rId49" display="Путешествие по городу"/>
    <hyperlink ref="K58" r:id="rId50" display="Формы"/>
    <hyperlink ref="K59" r:id="rId51" display="Цвета"/>
    <hyperlink ref="K60" r:id="rId52" display="Нейрогимнастика"/>
    <hyperlink ref="K61" r:id="rId53" display="Нейрогимнастика 4-6"/>
    <hyperlink ref="K62" r:id="rId54" display="Нейроазбука"/>
    <hyperlink ref="K63" r:id="rId55" display="Живая азбука"/>
    <hyperlink ref="K64" r:id="rId56" display="Котята и друзья"/>
    <hyperlink ref="K65" r:id="rId57" display="Авокадо и друзья"/>
    <hyperlink ref="K66" r:id="rId58" display="Карточки для новорожденных"/>
    <hyperlink ref="K67" r:id="rId59" display="Азбука"/>
    <hyperlink ref="K68" r:id="rId60" display="Сказочная азбука"/>
    <hyperlink ref="K69" r:id="rId61" display="Нейротренажер"/>
    <hyperlink ref="K70" r:id="rId62" display="Нейротренажер"/>
    <hyperlink ref="K71" r:id="rId63" display="Графические примеры"/>
    <hyperlink ref="K72" r:id="rId64" display="Логика и речь"/>
    <hyperlink ref="K73" r:id="rId65" display="Межполушарные связи"/>
    <hyperlink ref="K74" r:id="rId66" display="Нейропримеры"/>
    <hyperlink ref="K76" r:id="rId67" display="Тимка"/>
    <hyperlink ref="K77" r:id="rId68" display="Бимка"/>
    <hyperlink ref="K78" r:id="rId69" display="10 дней до Дня Рождения"/>
    <hyperlink ref="K79" r:id="rId70" display="Веселые половинки. Зоопарк"/>
    <hyperlink ref="K80" r:id="rId71" display="Веселые половинки. Ферма"/>
    <hyperlink ref="K81" r:id="rId72" display="Весна"/>
    <hyperlink ref="K82" r:id="rId73" display="Осень"/>
    <hyperlink ref="K83" r:id="rId74" display="Одиссей"/>
    <hyperlink ref="K84" r:id="rId75" display="Тесей"/>
    <hyperlink ref="K85" r:id="rId76" display="Театр сказок Братьев Гримм"/>
    <hyperlink ref="K86" r:id="rId77" display="Театрс сказок Андерсона"/>
    <hyperlink ref="K87" r:id="rId78" display="Театр сказок Шарля Перро"/>
    <hyperlink ref="K89" r:id="rId79" display="Логика и внимание"/>
    <hyperlink ref="K90" r:id="rId80" display="Я учусь считать"/>
    <hyperlink ref="K91" r:id="rId81" display="Учим таблицу сложения в школе"/>
    <hyperlink ref="K93" r:id="rId82" display="Скорочтение"/>
    <hyperlink ref="K94" r:id="rId83" display="Подготовка к школе"/>
    <hyperlink ref="K95" r:id="rId84" display="Добрые тексты"/>
    <hyperlink ref="K96" r:id="rId85" display="Буквы, слоги и слога"/>
    <hyperlink ref="K97" r:id="rId86" display="Я учу буквы"/>
    <hyperlink ref="K98" r:id="rId87" display="Нескладаная чытанка па складах"/>
    <hyperlink ref="K99" r:id="rId88" display="Учим таблицу сложения"/>
    <hyperlink ref="K100" r:id="rId89" display="Контрольное списывание 1"/>
    <hyperlink ref="K101" r:id="rId90" display="Контрольное списывание 2"/>
    <hyperlink ref="K102" r:id="rId91" display="контрольное списывание 3"/>
    <hyperlink ref="K103" r:id="rId92" display="Читаем сами"/>
    <hyperlink ref="K104" r:id="rId93" display="Буковка"/>
    <hyperlink ref="K105" r:id="rId94" display="Математические прописи"/>
    <hyperlink ref="K106" r:id="rId95" display="Читаю и понимаю"/>
    <hyperlink ref="K108" r:id="rId96" display="Английский алфаваит. Набор обучающих карточек"/>
    <hyperlink ref="K109" r:id="rId97" display="Первые английские слова"/>
    <hyperlink ref="K110" r:id="rId98" display="Английский язык. Step 1"/>
    <hyperlink ref="K111" r:id="rId99" display="Английский язык. Step 2"/>
    <hyperlink ref="K112" r:id="rId100" display="Английский язык. Step 3"/>
    <hyperlink ref="K113" r:id="rId101" display="Английский язык. Step 4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2024-09-27T08:23:02Z</dcterms:created>
  <dc:creator>Cloud</dc:creator>
  <dc:description/>
  <dc:language>lv-LV</dc:language>
  <cp:lastModifiedBy>Администратор</cp:lastModifiedBy>
  <cp:lastPrinted>2025-10-10T09:00:28Z</cp:lastPrinted>
  <dcterms:modified xsi:type="dcterms:W3CDTF">2026-09-23T13:44:28Z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