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127"/>
  <workbookPr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2ED4017C-553A-4008-8665-EE9904A0418F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04.06.2026" sheetId="1" r:id="rId1"/>
  </sheets>
  <externalReferences>
    <externalReference r:id="rId2"/>
  </externalReferenc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75" i="1" l="1"/>
  <c r="E75" i="1"/>
  <c r="F75" i="1"/>
  <c r="G75" i="1"/>
  <c r="H75" i="1"/>
  <c r="I75" i="1"/>
  <c r="J75" i="1"/>
  <c r="J93" i="1"/>
  <c r="J94" i="1"/>
  <c r="J86" i="1"/>
  <c r="J104" i="1"/>
  <c r="J105" i="1"/>
  <c r="J106" i="1"/>
  <c r="J103" i="1"/>
  <c r="J92" i="1"/>
  <c r="J95" i="1"/>
  <c r="J96" i="1"/>
  <c r="J97" i="1"/>
  <c r="J98" i="1"/>
  <c r="J99" i="1"/>
  <c r="J87" i="1"/>
  <c r="J77" i="1"/>
  <c r="J78" i="1"/>
  <c r="J79" i="1"/>
  <c r="J80" i="1"/>
  <c r="J76" i="1"/>
  <c r="J59" i="1"/>
  <c r="J58" i="1"/>
  <c r="J38" i="1"/>
  <c r="J39" i="1"/>
  <c r="J40" i="1"/>
  <c r="J41" i="1"/>
  <c r="J43" i="1"/>
  <c r="J44" i="1"/>
  <c r="J45" i="1"/>
  <c r="J46" i="1"/>
  <c r="J47" i="1"/>
  <c r="J48" i="1"/>
  <c r="J18" i="1"/>
  <c r="J20" i="1"/>
  <c r="J21" i="1"/>
  <c r="J23" i="1"/>
  <c r="J24" i="1"/>
  <c r="J25" i="1"/>
  <c r="J26" i="1"/>
  <c r="J27" i="1"/>
  <c r="J28" i="1"/>
  <c r="J29" i="1"/>
  <c r="J30" i="1"/>
  <c r="J31" i="1"/>
  <c r="J32" i="1"/>
  <c r="J33" i="1"/>
  <c r="J34" i="1"/>
  <c r="J35" i="1"/>
  <c r="J36" i="1"/>
  <c r="J16" i="1"/>
  <c r="J17" i="1" s="1"/>
</calcChain>
</file>

<file path=xl/sharedStrings.xml><?xml version="1.0" encoding="utf-8"?>
<sst xmlns="http://schemas.openxmlformats.org/spreadsheetml/2006/main" count="505" uniqueCount="353">
  <si>
    <t>#</t>
  </si>
  <si>
    <t>Обложка</t>
  </si>
  <si>
    <t>Название</t>
  </si>
  <si>
    <t>Автор</t>
  </si>
  <si>
    <t>ISBN</t>
  </si>
  <si>
    <t>Год</t>
  </si>
  <si>
    <t>Стр.</t>
  </si>
  <si>
    <t>Обл</t>
  </si>
  <si>
    <t>Ссылка на наш сайт</t>
  </si>
  <si>
    <t>Ровбель И.И.</t>
  </si>
  <si>
    <t>Кравчун Е.В.</t>
  </si>
  <si>
    <t>Симоненко С.В.</t>
  </si>
  <si>
    <t>О</t>
  </si>
  <si>
    <t>Фигус В.</t>
  </si>
  <si>
    <t>978-985-7196-27-2</t>
  </si>
  <si>
    <t>Котята и друзья</t>
  </si>
  <si>
    <t>978-985-7196-28-9</t>
  </si>
  <si>
    <t>Авокадо и друзья</t>
  </si>
  <si>
    <t>Активити-тетрадь "Мой щенок и я"      (+ 200 наклеек)</t>
  </si>
  <si>
    <t>Станкевич С.А.</t>
  </si>
  <si>
    <t>978-985-7196-12-8</t>
  </si>
  <si>
    <t>Мой щенок и я</t>
  </si>
  <si>
    <t>Активити-тетрадь "Мой котенок и я" (+ 200 наклеек)</t>
  </si>
  <si>
    <t>978-985-7196-11-1</t>
  </si>
  <si>
    <t>Мой котенок и я</t>
  </si>
  <si>
    <t>Активити-тетрадь "Моя лошадка и я" (+ 200 наклеек)</t>
  </si>
  <si>
    <t>978-985-7196-13-5</t>
  </si>
  <si>
    <t>Моя лошадка и я</t>
  </si>
  <si>
    <t>Активити-тетрадь "Мои питомцы и я" (+ 200 наклеек)</t>
  </si>
  <si>
    <t>978-985-7196-14-2</t>
  </si>
  <si>
    <t>Мои питомцы и я</t>
  </si>
  <si>
    <t>Раскраска-плакат "Веселый зоопарк" (50*70, крупные картинки)</t>
  </si>
  <si>
    <t>Рудковская Т.М.</t>
  </si>
  <si>
    <t>-</t>
  </si>
  <si>
    <t>Веселый зоопарк</t>
  </si>
  <si>
    <t>Раскраска-плакат "Динозаврики" (50*70, крупные картинки)</t>
  </si>
  <si>
    <t>Динозаврики</t>
  </si>
  <si>
    <t>Раскраска-плакат "Подводный мир " (50*70, средние картинки)</t>
  </si>
  <si>
    <t>Подводный мир</t>
  </si>
  <si>
    <t>Раскраска-плакат "Тайны космоса" (50*70, средние картинки)</t>
  </si>
  <si>
    <t>Тайны космоса</t>
  </si>
  <si>
    <t>Раскраска-плакат "Волшебная страна" (50*70, мелкие картинки)</t>
  </si>
  <si>
    <t>Волшебная страна</t>
  </si>
  <si>
    <t>Раскраска-плакат "Путешествие по городу" (50*70, мелкие картинки)</t>
  </si>
  <si>
    <t>Путешествие по городу</t>
  </si>
  <si>
    <t>Развивающие издания</t>
  </si>
  <si>
    <t>Карточки для новорожденных (0-6 мес). 32 картинки. Разработано логопедом</t>
  </si>
  <si>
    <t>Карточки для новорожденных</t>
  </si>
  <si>
    <t>Азбука. Найди и сосчитай</t>
  </si>
  <si>
    <t>Ред.- сост. Гастева Ю.В.</t>
  </si>
  <si>
    <t>978-985-7196-17-3</t>
  </si>
  <si>
    <t>П</t>
  </si>
  <si>
    <t>Азбука</t>
  </si>
  <si>
    <t>Нейротренажер. Упражнения для развития мозга</t>
  </si>
  <si>
    <t>978-985-7196-18-0</t>
  </si>
  <si>
    <t>Нейротренажер</t>
  </si>
  <si>
    <t>Нейропрописи. Графические ритмы</t>
  </si>
  <si>
    <t>978-985-7196-04-3</t>
  </si>
  <si>
    <t>Графические примеры</t>
  </si>
  <si>
    <t>Нейропрописи. Логика и речь</t>
  </si>
  <si>
    <t>978-985-7196-05-0</t>
  </si>
  <si>
    <t>Логика и речь</t>
  </si>
  <si>
    <t>Нейропрописи. Межполушарные связи</t>
  </si>
  <si>
    <t>978-985-7196-07-4</t>
  </si>
  <si>
    <t>Межполушарные связи</t>
  </si>
  <si>
    <t>Нейропрописи. Нейропримеры</t>
  </si>
  <si>
    <t>978-985-7196-06-7</t>
  </si>
  <si>
    <t>Нейропримеры</t>
  </si>
  <si>
    <t>Интерактивные издания</t>
  </si>
  <si>
    <t>Приключения Одиссея</t>
  </si>
  <si>
    <t>Гастева Ю.В.</t>
  </si>
  <si>
    <t>978-985-7151-72-1</t>
  </si>
  <si>
    <t>Одиссей</t>
  </si>
  <si>
    <t>Приключения Тесея</t>
  </si>
  <si>
    <t>978-985-7151-73-8</t>
  </si>
  <si>
    <t>Тесей</t>
  </si>
  <si>
    <t>Театр сказок Братьев Гримм        (4 сказки)</t>
  </si>
  <si>
    <t>Мовчанская В.А.</t>
  </si>
  <si>
    <t>Театр сказок Ганса Христиана Андерсена                 (3 сказки)</t>
  </si>
  <si>
    <t>Театрс сказок Андерсона</t>
  </si>
  <si>
    <t>Театр сказок Шарля Перро</t>
  </si>
  <si>
    <t>Подготовка к школе. Рабочая тетрадь.</t>
  </si>
  <si>
    <t>Пропушняк Л.В.</t>
  </si>
  <si>
    <t>978-985-7196-15-9</t>
  </si>
  <si>
    <t>Подготовка к школе</t>
  </si>
  <si>
    <t>Учим таблицу сложения: волшебная тетрадь-самоучитель по математике.</t>
  </si>
  <si>
    <t>Литовчик Н.Н.</t>
  </si>
  <si>
    <t>978-985-24-0573-7</t>
  </si>
  <si>
    <t>Учим таблицу сложения</t>
  </si>
  <si>
    <t>Контрольное списывание. 1 класс</t>
  </si>
  <si>
    <t>Володовская Т.Н.</t>
  </si>
  <si>
    <t>978-985-24-0601-7</t>
  </si>
  <si>
    <t>Контрольное списывание 1</t>
  </si>
  <si>
    <t>Контрольное списывание. Переходим во 2 класс</t>
  </si>
  <si>
    <t>978-985-24-0638-3</t>
  </si>
  <si>
    <t>Контрольное списывание 2</t>
  </si>
  <si>
    <t>Контрольное списывание. Переходим в 3 класс</t>
  </si>
  <si>
    <t>978-985-24-0592-8</t>
  </si>
  <si>
    <t>контрольное списывание 3</t>
  </si>
  <si>
    <t>Читаем сами. 1 класс</t>
  </si>
  <si>
    <t>Третьякевич Н.В.</t>
  </si>
  <si>
    <t>978-985-24-0637-6</t>
  </si>
  <si>
    <t>Читаем сами</t>
  </si>
  <si>
    <t>Буковка. Тетрадь-тренажер. 1 класс</t>
  </si>
  <si>
    <t>978-985-24-0567-6</t>
  </si>
  <si>
    <t>Буковка</t>
  </si>
  <si>
    <t>Математические прописи: тетрадь-тренажёр. 1 класс</t>
  </si>
  <si>
    <t>978-985-24-0581-2</t>
  </si>
  <si>
    <t>Математические прописи</t>
  </si>
  <si>
    <t>Читаю и понимаю. 1 класс. Мотивирующий дневничок с текстами для уроков внеклассного чтения</t>
  </si>
  <si>
    <t>Корж Е.Ф., Лешкевич И.Г.</t>
  </si>
  <si>
    <t>978-985-24-0578-2</t>
  </si>
  <si>
    <t>Читаю и понимаю</t>
  </si>
  <si>
    <t>Английский язык для детей</t>
  </si>
  <si>
    <t>Первые английские слова: Словарь в картинках (10 плакатов А4 в папке)</t>
  </si>
  <si>
    <t>Левитина Е.И.</t>
  </si>
  <si>
    <t>Первые английские слова</t>
  </si>
  <si>
    <t>Английский язык. Step 1. Алфавит. (Английские прописи)</t>
  </si>
  <si>
    <t>978-985-24-0530-0</t>
  </si>
  <si>
    <t>Английский язык. Step 1</t>
  </si>
  <si>
    <t>Английский язык. Step 2. Basic vocabulary. Activity book.</t>
  </si>
  <si>
    <t>978-985-24-0563-8</t>
  </si>
  <si>
    <t>Английский язык. Step 2</t>
  </si>
  <si>
    <t>Английский язык.  Step 3. Learning to read. Activity book.</t>
  </si>
  <si>
    <t>978-985-24-0628-4</t>
  </si>
  <si>
    <t>Английский язык. Step 3</t>
  </si>
  <si>
    <t>Художественная литература</t>
  </si>
  <si>
    <t>Э.Т.А. Гофман</t>
  </si>
  <si>
    <t>Щелкунчик и мышиный король</t>
  </si>
  <si>
    <t>Х.К. Андерсен</t>
  </si>
  <si>
    <t>Снежная королева</t>
  </si>
  <si>
    <t>Сіндбад-мараход (на бел. мове)</t>
  </si>
  <si>
    <t>Илл.: Ненов В.Н.</t>
  </si>
  <si>
    <t>978-985-7151-95-0</t>
  </si>
  <si>
    <t>Синдбад-мореход</t>
  </si>
  <si>
    <t>978-985-7151-94-3</t>
  </si>
  <si>
    <t>Чудесное путешествие Нильса с дикими гусями</t>
  </si>
  <si>
    <t>Илл.: Олег Гончаров</t>
  </si>
  <si>
    <t>978-985-7151-93-6</t>
  </si>
  <si>
    <t>Чудесное Путешествие Нильса</t>
  </si>
  <si>
    <t>Волшебные сказки</t>
  </si>
  <si>
    <t>Илл.: Кондесюк С.В.</t>
  </si>
  <si>
    <t>978-985-7196-10-4</t>
  </si>
  <si>
    <t>Волшебные сказки Гауфа</t>
  </si>
  <si>
    <t>Чудища от мала до велика</t>
  </si>
  <si>
    <t>Автор: Надея Ясминска, Илл.: Олег Гончаров</t>
  </si>
  <si>
    <t>978-985-7196-09-8</t>
  </si>
  <si>
    <t>Русские народные сказки</t>
  </si>
  <si>
    <t>Илл.: Третьякова Е.А.</t>
  </si>
  <si>
    <t>978-985-7196-08-1</t>
  </si>
  <si>
    <t>Как прекрасно жить с хвостом!: Стихи</t>
  </si>
  <si>
    <t>Валаханович К.Л.</t>
  </si>
  <si>
    <t>978-985-7151-74-5</t>
  </si>
  <si>
    <t>Как прекрасно жить с хвостом!</t>
  </si>
  <si>
    <t>Маршалл Н.</t>
  </si>
  <si>
    <t>Кто спрятался? В океане. Потяни и узнай</t>
  </si>
  <si>
    <t>978-985-7151-56-1</t>
  </si>
  <si>
    <t>Кто спрятался? В океане</t>
  </si>
  <si>
    <t>Угадай кто… В НОРЕ?</t>
  </si>
  <si>
    <t>Чека Диаз</t>
  </si>
  <si>
    <t>978-985-7151-65-3</t>
  </si>
  <si>
    <t>Угадай кто в норе?</t>
  </si>
  <si>
    <t>Угадай кто… В ЯЙЦЕ?</t>
  </si>
  <si>
    <t>978-985-7151-66-0</t>
  </si>
  <si>
    <t>Угадай кто в яйце?</t>
  </si>
  <si>
    <t>Маг Захария ищет рождественских эльфов</t>
  </si>
  <si>
    <t>Моритц С., Альгримм А.</t>
  </si>
  <si>
    <t>Маг Захария гонится за Джинном</t>
  </si>
  <si>
    <t>Маг Захария и эта безумная пятница.</t>
  </si>
  <si>
    <t>978-985-7151-60-8</t>
  </si>
  <si>
    <t>Маг Захария и эта безумная пятница</t>
  </si>
  <si>
    <t>Самые странные животные</t>
  </si>
  <si>
    <t>Банфи К.</t>
  </si>
  <si>
    <t>978-985-7151-69-1</t>
  </si>
  <si>
    <t>Самые удивительные рептилии</t>
  </si>
  <si>
    <t>978-985-7151-84-4</t>
  </si>
  <si>
    <t>Всё о хищных растениях</t>
  </si>
  <si>
    <t>Фин Е.</t>
  </si>
  <si>
    <t>978-985-7151-98-1</t>
  </si>
  <si>
    <t>Все о хищных растениях</t>
  </si>
  <si>
    <t>Цена, RUB</t>
  </si>
  <si>
    <t>Приключения барона Мюнхгаузена</t>
  </si>
  <si>
    <t>Р.Э. Распе</t>
  </si>
  <si>
    <t>978-985-7196-02-9</t>
  </si>
  <si>
    <t>Подготовка к школе, учебные и развивающие пособия для младших школьников</t>
  </si>
  <si>
    <t>Скорочтение и развитие памяти</t>
  </si>
  <si>
    <t>978-985-7196-23-4</t>
  </si>
  <si>
    <t>Скорочтение</t>
  </si>
  <si>
    <t>Театр сказок Братьев Гримм</t>
  </si>
  <si>
    <t>978-985-7196-20-3</t>
  </si>
  <si>
    <t>978-985-7196-21-0</t>
  </si>
  <si>
    <t>Цена RUB отпускная со скидкой 30%</t>
  </si>
  <si>
    <t>Активити-тетради, раскраски-плакаты</t>
  </si>
  <si>
    <t>Нейротренажёр. Упражнения для развития мозга для детей 4-6 лет</t>
  </si>
  <si>
    <t>978-985-7196-29-6</t>
  </si>
  <si>
    <t>Учим таблицу сложения в школе</t>
  </si>
  <si>
    <t>Добрые тексты для первого чтения</t>
  </si>
  <si>
    <t>Красницкая А.</t>
  </si>
  <si>
    <t>Добрые тексты</t>
  </si>
  <si>
    <t>Сказочная азбука</t>
  </si>
  <si>
    <t>Буквы, слоги и слога: чтение от А до Я</t>
  </si>
  <si>
    <t>Зеленко С.В.</t>
  </si>
  <si>
    <t>Буквы, слоги и слога</t>
  </si>
  <si>
    <t>Я учу буквы</t>
  </si>
  <si>
    <t>В. Козырь</t>
  </si>
  <si>
    <t>Маслянкова П.</t>
  </si>
  <si>
    <t>Нескладаная чытанка па складах</t>
  </si>
  <si>
    <t xml:space="preserve">Активити Каваи "Котята и друзья" (+200 кавайных наклеек)                                    </t>
  </si>
  <si>
    <t xml:space="preserve">Активити Каваи "Авокадо и друзья" (+200 кавайных наклеек)                            </t>
  </si>
  <si>
    <t>Стрельникова К.</t>
  </si>
  <si>
    <t>978-985-7196-01-2</t>
  </si>
  <si>
    <t>Сiндбад-мараход</t>
  </si>
  <si>
    <r>
      <rPr>
        <b/>
        <i/>
        <sz val="14"/>
        <color rgb="FF000000"/>
        <rFont val="Calibri, sans-serif"/>
        <charset val="204"/>
      </rPr>
      <t xml:space="preserve">Издательская группа "Новое знание" и "Открытая книга" г. Минск </t>
    </r>
    <r>
      <rPr>
        <b/>
        <i/>
        <u/>
        <sz val="14"/>
        <color rgb="FF1155CC"/>
        <rFont val="Calibri, sans-serif"/>
        <charset val="204"/>
      </rPr>
      <t>www.wnk.biz</t>
    </r>
    <r>
      <rPr>
        <b/>
        <i/>
        <sz val="14"/>
        <color rgb="FF000000"/>
        <rFont val="Calibri, sans-serif"/>
        <charset val="204"/>
      </rPr>
      <t xml:space="preserve">
 тел. +375 17 360 20 02, +375 33 621 76 54 (WhatsApp); e-mail: sale@wnk.biz, contact@wnk.biz, openbook.publisher@gmail.com</t>
    </r>
  </si>
  <si>
    <t>978-985-24-0688-8</t>
  </si>
  <si>
    <t>978-985-24-0715-1</t>
  </si>
  <si>
    <t>978-985-7196-32-6</t>
  </si>
  <si>
    <t>978-985-7196-30-2</t>
  </si>
  <si>
    <t>978-985-24-0711-3</t>
  </si>
  <si>
    <t>Питер Пэн</t>
  </si>
  <si>
    <t>Джеймс Мэтью Барри</t>
  </si>
  <si>
    <t>978-985-7196-33-3</t>
  </si>
  <si>
    <t>978-985-7196-36-4</t>
  </si>
  <si>
    <t>Арабские сказки</t>
  </si>
  <si>
    <t>Илл.: Владимир Ненов</t>
  </si>
  <si>
    <t>978-985-7196-19-7</t>
  </si>
  <si>
    <t>Английские сказки</t>
  </si>
  <si>
    <t>Тролль</t>
  </si>
  <si>
    <t>978-985-7196-37-1</t>
  </si>
  <si>
    <t>Лемменс Тинеке, Сенден Марго</t>
  </si>
  <si>
    <t>978-985-7196-34-0</t>
  </si>
  <si>
    <t>Масла А., Мятлеўская Л.</t>
  </si>
  <si>
    <t>Пачастунак</t>
  </si>
  <si>
    <t>Слюсар Ю.В.</t>
  </si>
  <si>
    <t>Английский алфаваит. Набор обучающих карточек</t>
  </si>
  <si>
    <t>Английский язык. Step 4</t>
  </si>
  <si>
    <t>Карло Коллоди</t>
  </si>
  <si>
    <t>Пиноккио</t>
  </si>
  <si>
    <t>Карла Калодзi</t>
  </si>
  <si>
    <t>Пiнокiа</t>
  </si>
  <si>
    <t>В.Марцiновiч</t>
  </si>
  <si>
    <t>978-985-7196-35-7</t>
  </si>
  <si>
    <t>978-985-7196-50-0</t>
  </si>
  <si>
    <t>978-985-7196-51-7</t>
  </si>
  <si>
    <t>978-985-7196-52-4</t>
  </si>
  <si>
    <t>В. Повколас</t>
  </si>
  <si>
    <t>978-985-7196-55-5</t>
  </si>
  <si>
    <t>Хэллоуин</t>
  </si>
  <si>
    <t>Хэллоуин: Активити-тетрадь с наклейками</t>
  </si>
  <si>
    <t>Веселые половинки. Зоопарк</t>
  </si>
  <si>
    <t>Веселые половинки. Ферма</t>
  </si>
  <si>
    <t>481-420-4000-119</t>
  </si>
  <si>
    <t>Театр сказок Шарля Перро                        (4 сказки)</t>
  </si>
  <si>
    <t>978-985-7196-39-5</t>
  </si>
  <si>
    <t>Логика и внимание</t>
  </si>
  <si>
    <t>978-985-7196-54-8</t>
  </si>
  <si>
    <t>Я учусь считать</t>
  </si>
  <si>
    <t>978-985-7196-42-5</t>
  </si>
  <si>
    <t>Ю.В. Слюсар</t>
  </si>
  <si>
    <t>978-985-7196-58-6</t>
  </si>
  <si>
    <t>978-985-7196-43-2</t>
  </si>
  <si>
    <t>978-985-7196-24-1</t>
  </si>
  <si>
    <t>481-420-4000-133</t>
  </si>
  <si>
    <t>481-258-6004-40-4</t>
  </si>
  <si>
    <t>481-420-4000-21-8</t>
  </si>
  <si>
    <t>978-985-24-0794-6</t>
  </si>
  <si>
    <t>978-985-7151-96-7</t>
  </si>
  <si>
    <t>978-985-7151-99-8</t>
  </si>
  <si>
    <t>481-4204-0002-25</t>
  </si>
  <si>
    <t>481-4204-0002-32</t>
  </si>
  <si>
    <t>481-4204-0002-56</t>
  </si>
  <si>
    <t>481-4204-0002-63</t>
  </si>
  <si>
    <t>481-4204-0002-70</t>
  </si>
  <si>
    <t>481-4204-0002-49</t>
  </si>
  <si>
    <t>481-4204-0002-87</t>
  </si>
  <si>
    <t>978-985-7196-64-7</t>
  </si>
  <si>
    <t>481-4204-0001-26</t>
  </si>
  <si>
    <r>
      <rPr>
        <b/>
        <sz val="14"/>
        <color rgb="FFFF0000"/>
        <rFont val="Calibri"/>
        <family val="2"/>
        <charset val="204"/>
      </rPr>
      <t xml:space="preserve"> </t>
    </r>
    <r>
      <rPr>
        <b/>
        <sz val="14"/>
        <color rgb="FF000000"/>
        <rFont val="Calibri"/>
        <family val="2"/>
        <charset val="204"/>
      </rPr>
      <t xml:space="preserve">   Тролль</t>
    </r>
  </si>
  <si>
    <r>
      <t xml:space="preserve">    </t>
    </r>
    <r>
      <rPr>
        <b/>
        <sz val="12"/>
        <color rgb="FF000000"/>
        <rFont val="Calibri"/>
        <family val="2"/>
        <charset val="204"/>
      </rPr>
      <t>Питер Пэн</t>
    </r>
  </si>
  <si>
    <r>
      <t xml:space="preserve"> </t>
    </r>
    <r>
      <rPr>
        <b/>
        <sz val="12"/>
        <color rgb="FF000000"/>
        <rFont val="Calibri"/>
        <family val="2"/>
        <charset val="204"/>
      </rPr>
      <t xml:space="preserve"> Пачастунак для цмока                      (на беларускай мове)</t>
    </r>
  </si>
  <si>
    <t xml:space="preserve">    Арабские сказки</t>
  </si>
  <si>
    <r>
      <t xml:space="preserve"> </t>
    </r>
    <r>
      <rPr>
        <b/>
        <sz val="12"/>
        <color rgb="FF000000"/>
        <rFont val="Calibri"/>
        <family val="2"/>
        <charset val="204"/>
      </rPr>
      <t>Английские сказки</t>
    </r>
  </si>
  <si>
    <r>
      <t xml:space="preserve"> </t>
    </r>
    <r>
      <rPr>
        <b/>
        <sz val="11"/>
        <color rgb="FF000000"/>
        <rFont val="Calibri, sans-serif"/>
        <charset val="204"/>
      </rPr>
      <t>Щелкунчик и мышиный король</t>
    </r>
  </si>
  <si>
    <t xml:space="preserve"> Приключения барона Мюнхгаузена</t>
  </si>
  <si>
    <r>
      <rPr>
        <b/>
        <sz val="11"/>
        <color rgb="FFFF0000"/>
        <rFont val="Calibri, sans-serif"/>
      </rPr>
      <t xml:space="preserve"> </t>
    </r>
    <r>
      <rPr>
        <b/>
        <sz val="11"/>
        <color rgb="FF000000"/>
        <rFont val="Calibri, sans-serif"/>
      </rPr>
      <t>Снежная королева</t>
    </r>
  </si>
  <si>
    <t>Шчаўкунок i мышыны кароль</t>
  </si>
  <si>
    <t>978-985-7196-63-0</t>
  </si>
  <si>
    <t>Живая азбука</t>
  </si>
  <si>
    <t>10 дней до Дня Рождения</t>
  </si>
  <si>
    <t>Хлопчык</t>
  </si>
  <si>
    <t>Нейроазбука</t>
  </si>
  <si>
    <t>Жук Л.В.</t>
  </si>
  <si>
    <t>978-958-24-0714-4</t>
  </si>
  <si>
    <t>O</t>
  </si>
  <si>
    <t>Занимательное списывание</t>
  </si>
  <si>
    <t>Формы</t>
  </si>
  <si>
    <t>Цвета</t>
  </si>
  <si>
    <t>978-985-7196-68-5</t>
  </si>
  <si>
    <t>978-985-7196-67-8</t>
  </si>
  <si>
    <t>978-985-7196-61-6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</si>
  <si>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2"/>
        <color rgb="FFFF0000"/>
        <rFont val="Calibri"/>
        <family val="2"/>
        <charset val="204"/>
      </rPr>
      <t xml:space="preserve">  </t>
    </r>
    <r>
      <rPr>
        <b/>
        <sz val="12"/>
        <color rgb="FF000000"/>
        <rFont val="Calibri"/>
        <family val="2"/>
        <charset val="204"/>
      </rPr>
      <t xml:space="preserve">             </t>
    </r>
    <r>
      <rPr>
        <sz val="12"/>
        <color rgb="FF000000"/>
        <rFont val="Calibri"/>
        <family val="2"/>
        <charset val="204"/>
      </rPr>
      <t>Нейрогимнастика</t>
    </r>
  </si>
  <si>
    <r>
      <t xml:space="preserve">НОВИНКА                  </t>
    </r>
    <r>
      <rPr>
        <b/>
        <sz val="12"/>
        <rFont val="Calibri"/>
        <family val="2"/>
        <charset val="204"/>
      </rPr>
      <t xml:space="preserve"> Весна 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</si>
  <si>
    <t>978-985-7196-76-0</t>
  </si>
  <si>
    <r>
      <t xml:space="preserve">НОВИНКА                  </t>
    </r>
    <r>
      <rPr>
        <b/>
        <sz val="12"/>
        <rFont val="Calibri"/>
        <family val="2"/>
        <charset val="204"/>
      </rPr>
      <t xml:space="preserve"> Виммельбух </t>
    </r>
    <r>
      <rPr>
        <b/>
        <sz val="12"/>
        <color rgb="FFFF0000"/>
        <rFont val="Calibri"/>
        <family val="2"/>
        <charset val="204"/>
      </rPr>
      <t xml:space="preserve">       </t>
    </r>
    <r>
      <rPr>
        <b/>
        <sz val="12"/>
        <rFont val="Calibri"/>
        <family val="2"/>
        <charset val="204"/>
      </rPr>
      <t>Запоминай животных с Тимкой</t>
    </r>
  </si>
  <si>
    <t>978-985-7196-73-9</t>
  </si>
  <si>
    <r>
      <t xml:space="preserve">НОВИНКА                  </t>
    </r>
    <r>
      <rPr>
        <b/>
        <sz val="12"/>
        <rFont val="Calibri"/>
        <family val="2"/>
        <charset val="204"/>
      </rPr>
      <t xml:space="preserve"> Виммельбух </t>
    </r>
    <r>
      <rPr>
        <b/>
        <sz val="12"/>
        <color rgb="FFFF0000"/>
        <rFont val="Calibri"/>
        <family val="2"/>
        <charset val="204"/>
      </rPr>
      <t xml:space="preserve">       </t>
    </r>
    <r>
      <rPr>
        <b/>
        <sz val="12"/>
        <rFont val="Calibri"/>
        <family val="2"/>
        <charset val="204"/>
      </rPr>
      <t>Запоминай машины с Бимкой</t>
    </r>
  </si>
  <si>
    <t>978-985-7196-74-6</t>
  </si>
  <si>
    <t>978-985-7196-85-2</t>
  </si>
  <si>
    <t>Маугли</t>
  </si>
  <si>
    <t>Дж. Р. Киплинг</t>
  </si>
  <si>
    <t>978-985-7196-83-8</t>
  </si>
  <si>
    <r>
      <rPr>
        <b/>
        <sz val="14"/>
        <color rgb="FFFF0000"/>
        <rFont val="Calibri"/>
        <family val="2"/>
        <charset val="204"/>
      </rPr>
      <t xml:space="preserve">НОВИНКА  </t>
    </r>
    <r>
      <rPr>
        <b/>
        <sz val="12"/>
        <color rgb="FF000000"/>
        <rFont val="Calibri"/>
        <family val="2"/>
        <charset val="204"/>
      </rPr>
      <t xml:space="preserve">                       Страхи наизнанку. 13 жутко интересных историй
</t>
    </r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</si>
  <si>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4"/>
        <color rgb="FF000000"/>
        <rFont val="Calibri"/>
        <family val="2"/>
        <charset val="204"/>
      </rPr>
      <t xml:space="preserve">                                                                Маугли</t>
    </r>
  </si>
  <si>
    <t>978-985-7196-53-1</t>
  </si>
  <si>
    <t>Ш. Перро</t>
  </si>
  <si>
    <t>978-985-7196-57-9</t>
  </si>
  <si>
    <r>
      <rPr>
        <b/>
        <sz val="11"/>
        <color rgb="FF000000"/>
        <rFont val="Calibri, sans-serif"/>
      </rPr>
      <t xml:space="preserve"> </t>
    </r>
    <r>
      <rPr>
        <b/>
        <sz val="11"/>
        <color rgb="FF000000"/>
        <rFont val="Calibri, sans-serif"/>
        <charset val="204"/>
      </rPr>
      <t>Шча</t>
    </r>
    <r>
      <rPr>
        <b/>
        <sz val="11"/>
        <color rgb="FF000000"/>
        <rFont val="Calibri"/>
        <family val="2"/>
        <charset val="204"/>
      </rPr>
      <t>ў</t>
    </r>
    <r>
      <rPr>
        <b/>
        <sz val="11"/>
        <color rgb="FF000000"/>
        <rFont val="Calibri, sans-serif"/>
        <charset val="204"/>
      </rPr>
      <t>кунок</t>
    </r>
    <r>
      <rPr>
        <b/>
        <sz val="11"/>
        <color rgb="FF000000"/>
        <rFont val="Calibri, sans-serif"/>
      </rPr>
      <t xml:space="preserve"> i мышыны кароль (на беларускай мове)</t>
    </r>
  </si>
  <si>
    <t xml:space="preserve"> Хлопчык, у якога не было хваста      (на беларускай мове)</t>
  </si>
  <si>
    <t>Страхи</t>
  </si>
  <si>
    <t>Андерсен</t>
  </si>
  <si>
    <t>Перро</t>
  </si>
  <si>
    <t>Нейрогимнастика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</si>
  <si>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b/>
        <sz val="12"/>
        <color rgb="FFFF0000"/>
        <rFont val="Calibri"/>
        <family val="2"/>
        <charset val="204"/>
      </rPr>
      <t xml:space="preserve">  </t>
    </r>
    <r>
      <rPr>
        <b/>
        <sz val="12"/>
        <color rgb="FF000000"/>
        <rFont val="Calibri"/>
        <family val="2"/>
        <charset val="204"/>
      </rPr>
      <t xml:space="preserve">             </t>
    </r>
    <r>
      <rPr>
        <sz val="12"/>
        <color rgb="FF000000"/>
        <rFont val="Calibri"/>
        <family val="2"/>
        <charset val="204"/>
      </rPr>
      <t>Нейрогимнастика: для детей 4-6 лет</t>
    </r>
  </si>
  <si>
    <t>Нейрогимнастика 4-6</t>
  </si>
  <si>
    <t>978-985-7196-79-1</t>
  </si>
  <si>
    <r>
      <t xml:space="preserve"> </t>
    </r>
    <r>
      <rPr>
        <b/>
        <sz val="12"/>
        <color rgb="FF000000"/>
        <rFont val="Calibri"/>
        <family val="2"/>
        <charset val="204"/>
      </rPr>
      <t>Нейроазбука: развивающее пособие (логопедический подход, 2 листа наклеек)</t>
    </r>
  </si>
  <si>
    <t>Тимка</t>
  </si>
  <si>
    <t>Бимка</t>
  </si>
  <si>
    <t>Весна</t>
  </si>
  <si>
    <t>Осень</t>
  </si>
  <si>
    <t>Зима</t>
  </si>
  <si>
    <t xml:space="preserve"> Английский язык. Step 4. Базовая грамматика. Activity book</t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</si>
  <si>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sz val="14"/>
        <color rgb="FF000000"/>
        <rFont val="Calibri"/>
        <family val="2"/>
        <charset val="204"/>
      </rPr>
      <t xml:space="preserve">      </t>
    </r>
    <r>
      <rPr>
        <sz val="12"/>
        <color rgb="FF000000"/>
        <rFont val="Calibri"/>
        <family val="2"/>
        <charset val="204"/>
      </rPr>
      <t xml:space="preserve">  </t>
    </r>
    <r>
      <rPr>
        <b/>
        <sz val="12"/>
        <color rgb="FF000000"/>
        <rFont val="Calibri"/>
        <family val="2"/>
        <charset val="204"/>
      </rPr>
      <t xml:space="preserve">Сказки Ханса Кристиана Андерсена  </t>
    </r>
    <r>
      <rPr>
        <sz val="14"/>
        <color rgb="FF000000"/>
        <rFont val="Calibri"/>
        <family val="2"/>
        <charset val="204"/>
      </rPr>
      <t xml:space="preserve">                   </t>
    </r>
  </si>
  <si>
    <r>
      <rPr>
        <b/>
        <sz val="14"/>
        <color rgb="FFFF0000"/>
        <rFont val="Calibri"/>
        <family val="2"/>
        <charset val="204"/>
      </rPr>
      <t xml:space="preserve">НОВИНКА </t>
    </r>
    <r>
      <rPr>
        <sz val="14"/>
        <color rgb="FF000000"/>
        <rFont val="Calibri"/>
        <family val="2"/>
        <charset val="204"/>
      </rPr>
      <t xml:space="preserve">        </t>
    </r>
    <r>
      <rPr>
        <b/>
        <sz val="12"/>
        <color rgb="FF000000"/>
        <rFont val="Calibri"/>
        <family val="2"/>
        <charset val="204"/>
      </rPr>
      <t xml:space="preserve">Сказки Шарля Перро  </t>
    </r>
    <r>
      <rPr>
        <sz val="14"/>
        <color rgb="FF000000"/>
        <rFont val="Calibri"/>
        <family val="2"/>
        <charset val="204"/>
      </rPr>
      <t xml:space="preserve">    </t>
    </r>
  </si>
  <si>
    <t xml:space="preserve"> Я учусь  считать</t>
  </si>
  <si>
    <t xml:space="preserve"> Английский алфавит. Набор обучающих карточек (26 карточек)</t>
  </si>
  <si>
    <t>Занимтельное списывание. Тренажер по русскому языку, 2 класс</t>
  </si>
  <si>
    <t>Учим таблицу сложения в школе. Волшебная тетрадь-самоучитель</t>
  </si>
  <si>
    <t xml:space="preserve"> Логика и внимание: развивающие задания 6+</t>
  </si>
  <si>
    <r>
      <t xml:space="preserve">  </t>
    </r>
    <r>
      <rPr>
        <b/>
        <sz val="14"/>
        <rFont val="Calibri"/>
        <family val="2"/>
        <charset val="204"/>
      </rPr>
      <t xml:space="preserve">Зима                      </t>
    </r>
    <r>
      <rPr>
        <b/>
        <sz val="12"/>
        <rFont val="Calibri"/>
        <family val="2"/>
        <charset val="204"/>
      </rPr>
      <t>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</si>
  <si>
    <r>
      <rPr>
        <b/>
        <sz val="14"/>
        <color rgb="FFFF0000"/>
        <rFont val="Calibri"/>
        <family val="2"/>
        <charset val="204"/>
      </rPr>
      <t xml:space="preserve"> </t>
    </r>
    <r>
      <rPr>
        <b/>
        <sz val="14"/>
        <rFont val="Calibri"/>
        <family val="2"/>
        <charset val="204"/>
      </rPr>
      <t xml:space="preserve">Осень                         </t>
    </r>
    <r>
      <rPr>
        <b/>
        <sz val="12"/>
        <rFont val="Calibri"/>
        <family val="2"/>
        <charset val="204"/>
      </rPr>
      <t>в поделках и заданиях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rFont val="Calibri"/>
        <family val="2"/>
        <charset val="204"/>
      </rPr>
      <t>в серии "Времена года"</t>
    </r>
  </si>
  <si>
    <r>
      <t xml:space="preserve">      </t>
    </r>
    <r>
      <rPr>
        <b/>
        <sz val="12"/>
        <rFont val="Calibri"/>
        <family val="2"/>
        <charset val="204"/>
      </rPr>
      <t>Веселые половинки. Вот так ферма!</t>
    </r>
  </si>
  <si>
    <r>
      <t xml:space="preserve"> </t>
    </r>
    <r>
      <rPr>
        <b/>
        <sz val="12"/>
        <rFont val="Calibri"/>
        <family val="2"/>
        <charset val="204"/>
      </rPr>
      <t>Веселые половинки. Вот так зоопарк!</t>
    </r>
  </si>
  <si>
    <t xml:space="preserve">  Адвент-календарь для девочек. 10 дней до Дня рождения</t>
  </si>
  <si>
    <t xml:space="preserve">  Живая азбука: аппликации для умняшек</t>
  </si>
  <si>
    <t xml:space="preserve">  Волшебные странички. Цвета</t>
  </si>
  <si>
    <t xml:space="preserve">   Волшебные странички. Формы</t>
  </si>
  <si>
    <r>
      <t xml:space="preserve">   </t>
    </r>
    <r>
      <rPr>
        <b/>
        <sz val="12"/>
        <color rgb="FF000000"/>
        <rFont val="Calibri"/>
        <family val="2"/>
        <charset val="204"/>
      </rPr>
      <t>Прыгоды Пiнокiа (на беларускай мове)</t>
    </r>
  </si>
  <si>
    <r>
      <rPr>
        <b/>
        <sz val="14"/>
        <color rgb="FF000000"/>
        <rFont val="Calibri"/>
        <family val="2"/>
        <charset val="204"/>
      </rPr>
      <t xml:space="preserve"> </t>
    </r>
    <r>
      <rPr>
        <b/>
        <sz val="12"/>
        <color rgb="FF000000"/>
        <rFont val="Calibri"/>
        <family val="2"/>
        <charset val="204"/>
      </rPr>
      <t>Приключения Пиноккио</t>
    </r>
  </si>
  <si>
    <t>Коллектив авторов (Шуфлядка писателей)</t>
  </si>
  <si>
    <t>примечания</t>
  </si>
  <si>
    <t>481-420-400-1369</t>
  </si>
  <si>
    <t>о</t>
  </si>
  <si>
    <r>
      <rPr>
        <b/>
        <sz val="14"/>
        <color rgb="FFFF0000"/>
        <rFont val="Calibri"/>
        <family val="2"/>
        <charset val="204"/>
      </rPr>
      <t>НОВИНКА</t>
    </r>
    <r>
      <rPr>
        <b/>
        <sz val="12"/>
        <color rgb="FFFF0000"/>
        <rFont val="Calibri"/>
        <family val="2"/>
        <charset val="204"/>
      </rPr>
      <t xml:space="preserve"> </t>
    </r>
    <r>
      <rPr>
        <b/>
        <sz val="12"/>
        <color rgb="FF000000"/>
        <rFont val="Calibri"/>
        <family val="2"/>
        <charset val="204"/>
      </rPr>
      <t xml:space="preserve">  Многоразовые карточки. Первые английские слова (10 тем)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</si>
</sst>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2">
    <font>
      <sz val="10"/>
      <color rgb="FF000000"/>
      <name val="Arial"/>
      <scheme val="minor"/>
    </font>
    <font>
      <sz val="11"/>
      <color rgb="FF000000"/>
      <name val="Calibri"/>
      <family val="2"/>
      <charset val="204"/>
    </font>
    <font>
      <sz val="12"/>
      <color rgb="FF000000"/>
      <name val="Calibri"/>
      <family val="2"/>
      <charset val="204"/>
    </font>
    <font>
      <b/>
      <sz val="12"/>
      <color rgb="FF000000"/>
      <name val="Calibri"/>
      <family val="2"/>
      <charset val="204"/>
    </font>
    <font>
      <sz val="10"/>
      <color theme="1"/>
      <name val="Arial"/>
      <family val="2"/>
      <charset val="204"/>
      <scheme val="minor"/>
    </font>
    <font>
      <u/>
      <sz val="10"/>
      <color rgb="FF1155CC"/>
      <name val="Arial"/>
      <family val="2"/>
      <charset val="204"/>
    </font>
    <font>
      <b/>
      <sz val="11"/>
      <color theme="1"/>
      <name val="Arial"/>
      <family val="2"/>
      <charset val="204"/>
      <scheme val="minor"/>
    </font>
    <font>
      <u/>
      <sz val="11"/>
      <color rgb="FF0563C1"/>
      <name val="Calibri"/>
      <family val="2"/>
      <charset val="204"/>
    </font>
    <font>
      <b/>
      <sz val="12"/>
      <color rgb="FF000000"/>
      <name val="Calibri, sans-serif"/>
    </font>
    <font>
      <u/>
      <sz val="10"/>
      <color theme="10"/>
      <name val="Arial"/>
      <family val="2"/>
      <charset val="204"/>
      <scheme val="minor"/>
    </font>
    <font>
      <sz val="12"/>
      <color rgb="FF000000"/>
      <name val="Calibri"/>
      <family val="2"/>
      <charset val="204"/>
    </font>
    <font>
      <sz val="10"/>
      <color theme="1"/>
      <name val="Arial"/>
      <family val="2"/>
      <charset val="204"/>
      <scheme val="minor"/>
    </font>
    <font>
      <b/>
      <sz val="12"/>
      <color rgb="FF000000"/>
      <name val="Calibri"/>
      <family val="2"/>
      <charset val="204"/>
    </font>
    <font>
      <u/>
      <sz val="11"/>
      <color rgb="FF0563C1"/>
      <name val="Calibri"/>
      <family val="2"/>
      <charset val="204"/>
    </font>
    <font>
      <b/>
      <sz val="14"/>
      <color rgb="FF000000"/>
      <name val="Calibri"/>
      <family val="2"/>
      <charset val="204"/>
    </font>
    <font>
      <b/>
      <sz val="14"/>
      <color rgb="FFFF0000"/>
      <name val="Calibri"/>
      <family val="2"/>
      <charset val="204"/>
    </font>
    <font>
      <b/>
      <i/>
      <u/>
      <sz val="14"/>
      <color rgb="FF000000"/>
      <name val="Calibri, sans-serif"/>
      <charset val="204"/>
    </font>
    <font>
      <b/>
      <i/>
      <sz val="14"/>
      <color rgb="FF000000"/>
      <name val="Calibri, sans-serif"/>
      <charset val="204"/>
    </font>
    <font>
      <b/>
      <i/>
      <u/>
      <sz val="14"/>
      <color rgb="FF1155CC"/>
      <name val="Calibri, sans-serif"/>
      <charset val="204"/>
    </font>
    <font>
      <b/>
      <sz val="11"/>
      <color rgb="FF000000"/>
      <name val="Calibri, sans-serif"/>
      <charset val="204"/>
    </font>
    <font>
      <b/>
      <sz val="11"/>
      <color rgb="FF000000"/>
      <name val="Calibri, sans-serif"/>
    </font>
    <font>
      <b/>
      <sz val="12"/>
      <color rgb="FFFF0000"/>
      <name val="Calibri"/>
      <family val="2"/>
      <charset val="204"/>
    </font>
    <font>
      <b/>
      <sz val="12"/>
      <name val="Calibri"/>
      <family val="2"/>
      <charset val="204"/>
    </font>
    <font>
      <sz val="12"/>
      <name val="Calibri"/>
      <family val="2"/>
      <charset val="204"/>
    </font>
    <font>
      <sz val="12"/>
      <color theme="1"/>
      <name val="Arial"/>
      <family val="2"/>
      <charset val="204"/>
      <scheme val="minor"/>
    </font>
    <font>
      <b/>
      <sz val="11"/>
      <color rgb="FF000000"/>
      <name val="Calibri"/>
      <family val="2"/>
      <charset val="204"/>
    </font>
    <font>
      <b/>
      <sz val="11"/>
      <color rgb="FFFF0000"/>
      <name val="Calibri, sans-serif"/>
    </font>
    <font>
      <b/>
      <sz val="14"/>
      <color theme="1"/>
      <name val="Calibri"/>
      <family val="2"/>
      <charset val="204"/>
    </font>
    <font>
      <sz val="12"/>
      <color theme="1"/>
      <name val="Calibri"/>
      <family val="2"/>
      <charset val="204"/>
    </font>
    <font>
      <sz val="14"/>
      <color rgb="FF000000"/>
      <name val="Calibri"/>
      <family val="2"/>
      <charset val="204"/>
    </font>
    <font>
      <b/>
      <sz val="14"/>
      <name val="Calibri"/>
      <family val="2"/>
      <charset val="204"/>
    </font>
    <font>
      <sz val="11"/>
      <color rgb="FF000000"/>
      <name val="Arial"/>
      <family val="2"/>
      <charset val="204"/>
      <scheme val="minor"/>
    </font>
  </fonts>
  <fills count="10">
    <fill>
      <patternFill patternType="none"/>
    </fill>
    <fill>
      <patternFill patternType="gray125"/>
    </fill>
    <fill>
      <patternFill patternType="solid">
        <fgColor rgb="FFFFE599"/>
        <bgColor rgb="FFFFE599"/>
      </patternFill>
    </fill>
    <fill>
      <patternFill patternType="solid">
        <fgColor theme="0"/>
        <bgColor theme="0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0"/>
        <bgColor indexed="64"/>
      </patternFill>
    </fill>
  </fills>
  <borders count="29">
    <border>
      <left/>
      <right/>
      <top/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rgb="FF000000"/>
      </left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rgb="FF000000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/>
      <diagonal/>
    </border>
  </borders>
  <cellStyleXfs count="2">
    <xf numFmtId="0" fontId="0" fillId="0" borderId="0"/>
    <xf numFmtId="0" fontId="9" fillId="0" borderId="0" applyNumberFormat="0" applyFill="0" applyBorder="0" applyAlignment="0" applyProtection="0"/>
  </cellStyleXfs>
  <cellXfs count="170">
    <xf numFmtId="0" fontId="0" fillId="0" borderId="0" xfId="0"/>
    <xf numFmtId="0" fontId="1" fillId="0" borderId="0" xfId="0" applyFont="1" applyAlignment="1">
      <alignment horizontal="center"/>
    </xf>
    <xf numFmtId="0" fontId="1" fillId="0" borderId="5" xfId="0" applyFont="1" applyBorder="1" applyAlignment="1">
      <alignment horizontal="center"/>
    </xf>
    <xf numFmtId="0" fontId="4" fillId="0" borderId="5" xfId="0" applyFont="1" applyBorder="1" applyAlignment="1">
      <alignment horizontal="center" vertical="center"/>
    </xf>
    <xf numFmtId="0" fontId="4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 vertical="center" wrapText="1"/>
    </xf>
    <xf numFmtId="0" fontId="4" fillId="0" borderId="5" xfId="0" applyFont="1" applyBorder="1"/>
    <xf numFmtId="0" fontId="2" fillId="0" borderId="5" xfId="0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5" xfId="0" applyFont="1" applyBorder="1" applyAlignment="1">
      <alignment horizontal="left"/>
    </xf>
    <xf numFmtId="0" fontId="1" fillId="0" borderId="4" xfId="0" applyFont="1" applyBorder="1" applyAlignment="1">
      <alignment horizontal="center"/>
    </xf>
    <xf numFmtId="0" fontId="1" fillId="0" borderId="9" xfId="0" applyFont="1" applyBorder="1" applyAlignment="1">
      <alignment horizontal="center"/>
    </xf>
    <xf numFmtId="0" fontId="1" fillId="0" borderId="5" xfId="0" applyFont="1" applyBorder="1"/>
    <xf numFmtId="0" fontId="1" fillId="0" borderId="4" xfId="0" applyFont="1" applyBorder="1"/>
    <xf numFmtId="0" fontId="2" fillId="0" borderId="6" xfId="0" applyFont="1" applyBorder="1" applyAlignment="1">
      <alignment horizontal="center" vertical="center"/>
    </xf>
    <xf numFmtId="0" fontId="6" fillId="3" borderId="5" xfId="0" applyFont="1" applyFill="1" applyBorder="1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0" fontId="3" fillId="0" borderId="6" xfId="0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 wrapText="1"/>
    </xf>
    <xf numFmtId="0" fontId="10" fillId="0" borderId="5" xfId="0" applyFont="1" applyBorder="1" applyAlignment="1">
      <alignment horizontal="center" vertical="center" wrapText="1"/>
    </xf>
    <xf numFmtId="0" fontId="11" fillId="0" borderId="5" xfId="0" applyFont="1" applyBorder="1" applyAlignment="1">
      <alignment horizontal="center" vertical="center"/>
    </xf>
    <xf numFmtId="0" fontId="12" fillId="0" borderId="5" xfId="0" applyFont="1" applyBorder="1" applyAlignment="1">
      <alignment horizontal="center" vertical="center" wrapText="1"/>
    </xf>
    <xf numFmtId="1" fontId="2" fillId="0" borderId="5" xfId="0" applyNumberFormat="1" applyFont="1" applyBorder="1" applyAlignment="1">
      <alignment horizontal="center" vertical="center"/>
    </xf>
    <xf numFmtId="2" fontId="2" fillId="0" borderId="5" xfId="0" applyNumberFormat="1" applyFont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 wrapText="1"/>
    </xf>
    <xf numFmtId="0" fontId="10" fillId="0" borderId="6" xfId="0" applyFont="1" applyBorder="1" applyAlignment="1">
      <alignment horizontal="center" vertical="center" wrapText="1"/>
    </xf>
    <xf numFmtId="0" fontId="4" fillId="0" borderId="8" xfId="0" applyFont="1" applyBorder="1"/>
    <xf numFmtId="0" fontId="3" fillId="0" borderId="8" xfId="0" applyFont="1" applyBorder="1" applyAlignment="1">
      <alignment horizontal="center" vertical="center" wrapText="1"/>
    </xf>
    <xf numFmtId="0" fontId="10" fillId="0" borderId="8" xfId="0" applyFont="1" applyBorder="1" applyAlignment="1">
      <alignment horizontal="center" vertical="center" wrapText="1"/>
    </xf>
    <xf numFmtId="0" fontId="2" fillId="0" borderId="8" xfId="0" applyFont="1" applyBorder="1" applyAlignment="1">
      <alignment horizontal="center" vertical="center" wrapText="1"/>
    </xf>
    <xf numFmtId="2" fontId="2" fillId="0" borderId="8" xfId="0" applyNumberFormat="1" applyFont="1" applyBorder="1" applyAlignment="1">
      <alignment horizontal="center" vertical="center" wrapText="1"/>
    </xf>
    <xf numFmtId="0" fontId="10" fillId="0" borderId="6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2" fontId="14" fillId="0" borderId="10" xfId="0" applyNumberFormat="1" applyFont="1" applyBorder="1" applyAlignment="1">
      <alignment horizontal="center" vertical="center" wrapText="1"/>
    </xf>
    <xf numFmtId="2" fontId="14" fillId="0" borderId="12" xfId="0" applyNumberFormat="1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/>
    </xf>
    <xf numFmtId="0" fontId="8" fillId="0" borderId="8" xfId="0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 wrapText="1"/>
    </xf>
    <xf numFmtId="2" fontId="14" fillId="0" borderId="13" xfId="0" applyNumberFormat="1" applyFont="1" applyBorder="1" applyAlignment="1">
      <alignment horizontal="center" vertical="center" wrapText="1"/>
    </xf>
    <xf numFmtId="0" fontId="4" fillId="0" borderId="7" xfId="0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6" fillId="3" borderId="8" xfId="0" applyFont="1" applyFill="1" applyBorder="1" applyAlignment="1">
      <alignment horizontal="center" vertical="center"/>
    </xf>
    <xf numFmtId="0" fontId="0" fillId="0" borderId="10" xfId="0" applyBorder="1"/>
    <xf numFmtId="0" fontId="6" fillId="3" borderId="14" xfId="0" applyFont="1" applyFill="1" applyBorder="1" applyAlignment="1">
      <alignment horizontal="center" vertical="center"/>
    </xf>
    <xf numFmtId="0" fontId="3" fillId="0" borderId="14" xfId="0" applyFont="1" applyBorder="1" applyAlignment="1">
      <alignment horizontal="center" vertical="center" wrapText="1"/>
    </xf>
    <xf numFmtId="0" fontId="2" fillId="0" borderId="14" xfId="0" applyFont="1" applyBorder="1" applyAlignment="1">
      <alignment horizontal="center" vertical="center" wrapText="1"/>
    </xf>
    <xf numFmtId="2" fontId="2" fillId="0" borderId="14" xfId="0" applyNumberFormat="1" applyFont="1" applyBorder="1" applyAlignment="1">
      <alignment horizontal="center" vertical="center" wrapText="1"/>
    </xf>
    <xf numFmtId="0" fontId="3" fillId="0" borderId="10" xfId="0" applyFont="1" applyBorder="1" applyAlignment="1">
      <alignment horizontal="center" vertical="center" wrapText="1"/>
    </xf>
    <xf numFmtId="0" fontId="2" fillId="0" borderId="10" xfId="0" applyFont="1" applyBorder="1" applyAlignment="1">
      <alignment horizontal="center" vertical="center" wrapText="1"/>
    </xf>
    <xf numFmtId="2" fontId="2" fillId="0" borderId="10" xfId="0" applyNumberFormat="1" applyFont="1" applyBorder="1" applyAlignment="1">
      <alignment horizontal="center" vertical="center" wrapText="1"/>
    </xf>
    <xf numFmtId="0" fontId="9" fillId="0" borderId="10" xfId="1" applyBorder="1" applyAlignment="1">
      <alignment horizontal="center" vertical="center"/>
    </xf>
    <xf numFmtId="0" fontId="4" fillId="0" borderId="14" xfId="0" applyFont="1" applyBorder="1" applyAlignment="1">
      <alignment horizontal="center" vertical="center"/>
    </xf>
    <xf numFmtId="2" fontId="2" fillId="0" borderId="7" xfId="0" applyNumberFormat="1" applyFont="1" applyBorder="1" applyAlignment="1">
      <alignment horizontal="center" vertical="center" wrapText="1"/>
    </xf>
    <xf numFmtId="0" fontId="2" fillId="0" borderId="4" xfId="0" applyFont="1" applyBorder="1" applyAlignment="1">
      <alignment horizontal="center" vertical="center"/>
    </xf>
    <xf numFmtId="0" fontId="2" fillId="0" borderId="10" xfId="0" applyFont="1" applyBorder="1" applyAlignment="1">
      <alignment horizontal="center" vertical="center"/>
    </xf>
    <xf numFmtId="0" fontId="12" fillId="0" borderId="10" xfId="0" applyFont="1" applyBorder="1" applyAlignment="1">
      <alignment horizontal="center" vertical="center" wrapText="1"/>
    </xf>
    <xf numFmtId="2" fontId="2" fillId="0" borderId="15" xfId="0" applyNumberFormat="1" applyFont="1" applyBorder="1" applyAlignment="1">
      <alignment horizontal="center" vertical="center" wrapText="1"/>
    </xf>
    <xf numFmtId="0" fontId="10" fillId="0" borderId="10" xfId="0" applyFont="1" applyBorder="1" applyAlignment="1">
      <alignment horizontal="center" vertical="center"/>
    </xf>
    <xf numFmtId="0" fontId="3" fillId="0" borderId="13" xfId="0" applyFont="1" applyBorder="1" applyAlignment="1">
      <alignment horizontal="center" vertical="center" wrapText="1"/>
    </xf>
    <xf numFmtId="0" fontId="10" fillId="0" borderId="10" xfId="0" applyFont="1" applyBorder="1" applyAlignment="1">
      <alignment horizontal="center" vertical="center" wrapText="1"/>
    </xf>
    <xf numFmtId="2" fontId="23" fillId="0" borderId="10" xfId="0" applyNumberFormat="1" applyFont="1" applyBorder="1" applyAlignment="1">
      <alignment horizontal="center" vertical="center" wrapText="1"/>
    </xf>
    <xf numFmtId="0" fontId="24" fillId="0" borderId="5" xfId="0" applyFont="1" applyBorder="1" applyAlignment="1">
      <alignment horizontal="center" vertical="center" wrapText="1"/>
    </xf>
    <xf numFmtId="0" fontId="12" fillId="0" borderId="4" xfId="0" applyFont="1" applyBorder="1" applyAlignment="1">
      <alignment horizontal="center" vertical="center" wrapText="1"/>
    </xf>
    <xf numFmtId="0" fontId="12" fillId="0" borderId="14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/>
    </xf>
    <xf numFmtId="0" fontId="11" fillId="0" borderId="6" xfId="0" applyFont="1" applyBorder="1" applyAlignment="1">
      <alignment horizontal="center" vertical="center"/>
    </xf>
    <xf numFmtId="0" fontId="11" fillId="0" borderId="0" xfId="0" applyFont="1" applyAlignment="1">
      <alignment horizontal="center" vertical="center"/>
    </xf>
    <xf numFmtId="1" fontId="10" fillId="0" borderId="5" xfId="0" applyNumberFormat="1" applyFont="1" applyBorder="1" applyAlignment="1">
      <alignment horizontal="center" vertical="center"/>
    </xf>
    <xf numFmtId="1" fontId="10" fillId="0" borderId="4" xfId="0" applyNumberFormat="1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14" xfId="0" applyFont="1" applyBorder="1" applyAlignment="1">
      <alignment horizontal="center" vertical="center"/>
    </xf>
    <xf numFmtId="0" fontId="1" fillId="0" borderId="9" xfId="0" applyFont="1" applyBorder="1"/>
    <xf numFmtId="0" fontId="12" fillId="0" borderId="9" xfId="0" applyFont="1" applyBorder="1" applyAlignment="1">
      <alignment horizontal="center" vertical="center" wrapText="1"/>
    </xf>
    <xf numFmtId="0" fontId="2" fillId="0" borderId="14" xfId="0" applyFont="1" applyBorder="1" applyAlignment="1">
      <alignment horizontal="center" vertical="center"/>
    </xf>
    <xf numFmtId="1" fontId="10" fillId="0" borderId="14" xfId="0" applyNumberFormat="1" applyFont="1" applyBorder="1" applyAlignment="1">
      <alignment horizontal="center" vertical="center"/>
    </xf>
    <xf numFmtId="1" fontId="2" fillId="0" borderId="8" xfId="0" applyNumberFormat="1" applyFont="1" applyBorder="1" applyAlignment="1">
      <alignment horizontal="center" vertical="center"/>
    </xf>
    <xf numFmtId="1" fontId="2" fillId="0" borderId="6" xfId="0" applyNumberFormat="1" applyFont="1" applyBorder="1" applyAlignment="1">
      <alignment horizontal="center" vertical="center"/>
    </xf>
    <xf numFmtId="0" fontId="12" fillId="0" borderId="15" xfId="0" applyFont="1" applyBorder="1" applyAlignment="1">
      <alignment horizontal="center" vertical="center" wrapText="1"/>
    </xf>
    <xf numFmtId="0" fontId="10" fillId="0" borderId="17" xfId="0" applyFont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/>
    </xf>
    <xf numFmtId="0" fontId="4" fillId="0" borderId="10" xfId="0" applyFont="1" applyBorder="1"/>
    <xf numFmtId="0" fontId="1" fillId="0" borderId="8" xfId="0" applyFont="1" applyBorder="1" applyAlignment="1">
      <alignment horizontal="center" vertical="center"/>
    </xf>
    <xf numFmtId="0" fontId="14" fillId="0" borderId="16" xfId="0" applyFont="1" applyBorder="1" applyAlignment="1">
      <alignment horizontal="center" vertical="center" wrapText="1"/>
    </xf>
    <xf numFmtId="0" fontId="2" fillId="0" borderId="16" xfId="0" applyFont="1" applyBorder="1" applyAlignment="1">
      <alignment horizontal="center" vertical="center"/>
    </xf>
    <xf numFmtId="0" fontId="10" fillId="0" borderId="16" xfId="0" applyFont="1" applyBorder="1" applyAlignment="1">
      <alignment horizontal="center" vertical="center"/>
    </xf>
    <xf numFmtId="0" fontId="4" fillId="0" borderId="12" xfId="0" applyFont="1" applyBorder="1"/>
    <xf numFmtId="0" fontId="2" fillId="0" borderId="15" xfId="0" applyFont="1" applyBorder="1" applyAlignment="1">
      <alignment horizontal="center" vertical="center" wrapText="1"/>
    </xf>
    <xf numFmtId="0" fontId="0" fillId="0" borderId="16" xfId="0" applyBorder="1"/>
    <xf numFmtId="0" fontId="3" fillId="0" borderId="4" xfId="0" applyFont="1" applyBorder="1" applyAlignment="1">
      <alignment horizontal="center" vertical="center" wrapText="1"/>
    </xf>
    <xf numFmtId="2" fontId="3" fillId="0" borderId="12" xfId="0" applyNumberFormat="1" applyFont="1" applyBorder="1" applyAlignment="1">
      <alignment horizontal="center" vertical="center" wrapText="1"/>
    </xf>
    <xf numFmtId="0" fontId="19" fillId="0" borderId="8" xfId="0" applyFont="1" applyBorder="1" applyAlignment="1">
      <alignment horizontal="center" vertical="center" wrapText="1"/>
    </xf>
    <xf numFmtId="0" fontId="20" fillId="0" borderId="5" xfId="0" applyFont="1" applyBorder="1" applyAlignment="1">
      <alignment horizontal="center" vertical="center" wrapText="1"/>
    </xf>
    <xf numFmtId="0" fontId="21" fillId="0" borderId="10" xfId="0" applyFont="1" applyBorder="1" applyAlignment="1">
      <alignment horizontal="center" vertical="center" wrapText="1"/>
    </xf>
    <xf numFmtId="0" fontId="28" fillId="0" borderId="14" xfId="0" applyFont="1" applyBorder="1" applyAlignment="1">
      <alignment horizontal="center" vertical="center"/>
    </xf>
    <xf numFmtId="0" fontId="4" fillId="0" borderId="14" xfId="0" applyFont="1" applyBorder="1"/>
    <xf numFmtId="0" fontId="10" fillId="0" borderId="14" xfId="0" applyFont="1" applyBorder="1" applyAlignment="1">
      <alignment horizontal="center" vertical="center" wrapText="1"/>
    </xf>
    <xf numFmtId="0" fontId="2" fillId="0" borderId="16" xfId="0" applyFont="1" applyBorder="1" applyAlignment="1">
      <alignment horizontal="center" vertical="center" wrapText="1"/>
    </xf>
    <xf numFmtId="2" fontId="2" fillId="0" borderId="16" xfId="0" applyNumberFormat="1" applyFont="1" applyBorder="1" applyAlignment="1">
      <alignment horizontal="center" vertical="center" wrapText="1"/>
    </xf>
    <xf numFmtId="2" fontId="2" fillId="0" borderId="2" xfId="0" applyNumberFormat="1" applyFont="1" applyBorder="1" applyAlignment="1">
      <alignment horizontal="center" vertical="center" wrapText="1"/>
    </xf>
    <xf numFmtId="0" fontId="2" fillId="0" borderId="9" xfId="0" applyFont="1" applyBorder="1" applyAlignment="1">
      <alignment horizontal="center" vertical="center"/>
    </xf>
    <xf numFmtId="0" fontId="10" fillId="0" borderId="15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left"/>
    </xf>
    <xf numFmtId="0" fontId="28" fillId="0" borderId="15" xfId="0" applyFont="1" applyBorder="1" applyAlignment="1">
      <alignment horizontal="center" vertical="center"/>
    </xf>
    <xf numFmtId="0" fontId="10" fillId="0" borderId="8" xfId="0" applyFont="1" applyBorder="1" applyAlignment="1">
      <alignment horizontal="center" vertical="center"/>
    </xf>
    <xf numFmtId="2" fontId="2" fillId="0" borderId="16" xfId="0" applyNumberFormat="1" applyFont="1" applyBorder="1" applyAlignment="1">
      <alignment horizontal="center" vertical="center"/>
    </xf>
    <xf numFmtId="0" fontId="3" fillId="0" borderId="16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/>
    </xf>
    <xf numFmtId="0" fontId="21" fillId="0" borderId="12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2" fillId="0" borderId="19" xfId="0" applyFont="1" applyBorder="1" applyAlignment="1">
      <alignment horizontal="center" vertical="center"/>
    </xf>
    <xf numFmtId="0" fontId="4" fillId="0" borderId="18" xfId="0" applyFont="1" applyBorder="1" applyAlignment="1">
      <alignment horizontal="center" vertical="center"/>
    </xf>
    <xf numFmtId="0" fontId="4" fillId="0" borderId="18" xfId="0" applyFont="1" applyBorder="1" applyAlignment="1">
      <alignment horizontal="center" vertical="center" wrapText="1"/>
    </xf>
    <xf numFmtId="0" fontId="2" fillId="0" borderId="18" xfId="0" applyFont="1" applyBorder="1" applyAlignment="1">
      <alignment horizontal="center" vertical="center"/>
    </xf>
    <xf numFmtId="0" fontId="9" fillId="0" borderId="18" xfId="1" applyBorder="1" applyAlignment="1">
      <alignment horizontal="center" vertical="center" wrapText="1"/>
    </xf>
    <xf numFmtId="0" fontId="14" fillId="0" borderId="10" xfId="0" applyFont="1" applyBorder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3" fillId="0" borderId="15" xfId="0" applyFont="1" applyBorder="1" applyAlignment="1">
      <alignment horizontal="center" vertical="center" wrapText="1"/>
    </xf>
    <xf numFmtId="0" fontId="29" fillId="0" borderId="10" xfId="0" applyFont="1" applyBorder="1" applyAlignment="1">
      <alignment horizontal="center" vertical="center" wrapText="1"/>
    </xf>
    <xf numFmtId="0" fontId="2" fillId="0" borderId="17" xfId="0" applyFont="1" applyBorder="1" applyAlignment="1">
      <alignment horizontal="center" vertical="center"/>
    </xf>
    <xf numFmtId="0" fontId="2" fillId="0" borderId="21" xfId="0" applyFont="1" applyBorder="1" applyAlignment="1">
      <alignment horizontal="center" vertical="center"/>
    </xf>
    <xf numFmtId="0" fontId="2" fillId="0" borderId="13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 wrapText="1"/>
    </xf>
    <xf numFmtId="0" fontId="2" fillId="0" borderId="3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 wrapText="1"/>
    </xf>
    <xf numFmtId="0" fontId="7" fillId="0" borderId="19" xfId="0" applyFont="1" applyBorder="1" applyAlignment="1">
      <alignment horizontal="center" vertical="center" wrapText="1"/>
    </xf>
    <xf numFmtId="0" fontId="3" fillId="0" borderId="18" xfId="0" applyFont="1" applyBorder="1" applyAlignment="1">
      <alignment horizontal="center" vertical="center"/>
    </xf>
    <xf numFmtId="0" fontId="31" fillId="0" borderId="10" xfId="0" applyFont="1" applyBorder="1" applyAlignment="1">
      <alignment horizontal="center" vertical="center"/>
    </xf>
    <xf numFmtId="0" fontId="0" fillId="7" borderId="10" xfId="0" applyFill="1" applyBorder="1"/>
    <xf numFmtId="0" fontId="9" fillId="0" borderId="22" xfId="1" applyBorder="1" applyAlignment="1">
      <alignment horizontal="center" vertical="center"/>
    </xf>
    <xf numFmtId="0" fontId="9" fillId="0" borderId="22" xfId="1" applyBorder="1" applyAlignment="1">
      <alignment horizontal="center" vertical="center" wrapText="1"/>
    </xf>
    <xf numFmtId="0" fontId="9" fillId="0" borderId="3" xfId="1" applyBorder="1" applyAlignment="1">
      <alignment horizontal="center" vertical="center" wrapText="1"/>
    </xf>
    <xf numFmtId="0" fontId="7" fillId="0" borderId="18" xfId="0" applyFont="1" applyBorder="1" applyAlignment="1">
      <alignment horizontal="center" vertical="center" wrapText="1"/>
    </xf>
    <xf numFmtId="0" fontId="9" fillId="0" borderId="7" xfId="1" applyBorder="1" applyAlignment="1">
      <alignment horizontal="center" vertical="center" wrapText="1"/>
    </xf>
    <xf numFmtId="0" fontId="9" fillId="0" borderId="20" xfId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9" fillId="0" borderId="7" xfId="1" applyBorder="1" applyAlignment="1">
      <alignment horizontal="center" vertical="center"/>
    </xf>
    <xf numFmtId="0" fontId="7" fillId="0" borderId="23" xfId="0" applyFont="1" applyBorder="1" applyAlignment="1">
      <alignment horizontal="center" vertical="center" wrapText="1"/>
    </xf>
    <xf numFmtId="0" fontId="13" fillId="0" borderId="18" xfId="0" applyFont="1" applyBorder="1" applyAlignment="1">
      <alignment horizontal="center" vertical="center" wrapText="1"/>
    </xf>
    <xf numFmtId="0" fontId="9" fillId="0" borderId="19" xfId="1" applyBorder="1" applyAlignment="1">
      <alignment horizontal="center" vertical="center" wrapText="1"/>
    </xf>
    <xf numFmtId="0" fontId="9" fillId="0" borderId="11" xfId="1" applyBorder="1" applyAlignment="1">
      <alignment horizontal="center" vertical="center"/>
    </xf>
    <xf numFmtId="0" fontId="7" fillId="0" borderId="22" xfId="0" applyFont="1" applyBorder="1" applyAlignment="1">
      <alignment horizontal="center" vertical="center" wrapText="1"/>
    </xf>
    <xf numFmtId="0" fontId="9" fillId="0" borderId="20" xfId="1" applyBorder="1" applyAlignment="1">
      <alignment horizontal="center" vertical="center" wrapText="1"/>
    </xf>
    <xf numFmtId="0" fontId="2" fillId="0" borderId="24" xfId="0" applyFont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27" fillId="9" borderId="16" xfId="0" applyFont="1" applyFill="1" applyBorder="1" applyAlignment="1">
      <alignment horizontal="center" vertical="center"/>
    </xf>
    <xf numFmtId="0" fontId="2" fillId="0" borderId="25" xfId="0" applyFont="1" applyBorder="1" applyAlignment="1">
      <alignment horizontal="center" vertical="center" wrapText="1"/>
    </xf>
    <xf numFmtId="0" fontId="2" fillId="0" borderId="26" xfId="0" applyFont="1" applyBorder="1" applyAlignment="1">
      <alignment horizontal="center" vertical="center" wrapText="1"/>
    </xf>
    <xf numFmtId="0" fontId="2" fillId="0" borderId="27" xfId="0" applyFont="1" applyBorder="1" applyAlignment="1">
      <alignment horizontal="center" vertical="center" wrapText="1"/>
    </xf>
    <xf numFmtId="0" fontId="11" fillId="0" borderId="28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 wrapText="1"/>
    </xf>
    <xf numFmtId="0" fontId="2" fillId="0" borderId="12" xfId="0" applyFont="1" applyBorder="1" applyAlignment="1">
      <alignment horizontal="center" vertical="center" wrapText="1"/>
    </xf>
    <xf numFmtId="2" fontId="2" fillId="0" borderId="12" xfId="0" applyNumberFormat="1" applyFont="1" applyBorder="1" applyAlignment="1">
      <alignment horizontal="center" vertical="center" wrapText="1"/>
    </xf>
    <xf numFmtId="0" fontId="11" fillId="0" borderId="12" xfId="0" applyFont="1" applyBorder="1" applyAlignment="1">
      <alignment horizontal="center" vertical="center"/>
    </xf>
    <xf numFmtId="0" fontId="16" fillId="2" borderId="11" xfId="0" applyFont="1" applyFill="1" applyBorder="1" applyAlignment="1">
      <alignment horizontal="center" vertical="center" wrapText="1"/>
    </xf>
    <xf numFmtId="0" fontId="16" fillId="2" borderId="0" xfId="0" applyFont="1" applyFill="1" applyAlignment="1">
      <alignment horizontal="center" vertical="center" wrapText="1"/>
    </xf>
    <xf numFmtId="2" fontId="14" fillId="7" borderId="7" xfId="0" applyNumberFormat="1" applyFont="1" applyFill="1" applyBorder="1" applyAlignment="1">
      <alignment horizontal="center" vertical="center" wrapText="1"/>
    </xf>
    <xf numFmtId="2" fontId="14" fillId="7" borderId="18" xfId="0" applyNumberFormat="1" applyFont="1" applyFill="1" applyBorder="1" applyAlignment="1">
      <alignment horizontal="center" vertical="center" wrapText="1"/>
    </xf>
    <xf numFmtId="2" fontId="14" fillId="7" borderId="3" xfId="0" applyNumberFormat="1" applyFont="1" applyFill="1" applyBorder="1" applyAlignment="1">
      <alignment horizontal="center" vertical="center" wrapText="1"/>
    </xf>
    <xf numFmtId="2" fontId="14" fillId="7" borderId="0" xfId="0" applyNumberFormat="1" applyFont="1" applyFill="1" applyAlignment="1">
      <alignment horizontal="center" vertical="center" wrapText="1"/>
    </xf>
    <xf numFmtId="0" fontId="27" fillId="5" borderId="10" xfId="0" applyFont="1" applyFill="1" applyBorder="1" applyAlignment="1">
      <alignment horizontal="center" vertical="center"/>
    </xf>
    <xf numFmtId="0" fontId="27" fillId="5" borderId="22" xfId="0" applyFont="1" applyFill="1" applyBorder="1" applyAlignment="1">
      <alignment horizontal="center" vertical="center"/>
    </xf>
    <xf numFmtId="0" fontId="27" fillId="4" borderId="10" xfId="0" applyFont="1" applyFill="1" applyBorder="1" applyAlignment="1">
      <alignment horizontal="center" vertical="center"/>
    </xf>
    <xf numFmtId="0" fontId="27" fillId="4" borderId="22" xfId="0" applyFont="1" applyFill="1" applyBorder="1" applyAlignment="1">
      <alignment horizontal="center" vertical="center"/>
    </xf>
    <xf numFmtId="0" fontId="27" fillId="8" borderId="19" xfId="0" applyFont="1" applyFill="1" applyBorder="1" applyAlignment="1">
      <alignment horizontal="center" vertical="center"/>
    </xf>
    <xf numFmtId="2" fontId="14" fillId="6" borderId="10" xfId="0" applyNumberFormat="1" applyFont="1" applyFill="1" applyBorder="1" applyAlignment="1">
      <alignment horizontal="center" vertical="center" wrapText="1"/>
    </xf>
    <xf numFmtId="2" fontId="14" fillId="6" borderId="22" xfId="0" applyNumberFormat="1" applyFont="1" applyFill="1" applyBorder="1" applyAlignment="1">
      <alignment horizontal="center" vertical="center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97" Type="http://schemas.openxmlformats.org/officeDocument/2006/relationships/image" Target="../media/image97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87" Type="http://schemas.openxmlformats.org/officeDocument/2006/relationships/image" Target="../media/image87.pn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174625</xdr:colOff>
      <xdr:row>37</xdr:row>
      <xdr:rowOff>41275</xdr:rowOff>
    </xdr:from>
    <xdr:ext cx="1133475" cy="1362075"/>
    <xdr:pic>
      <xdr:nvPicPr>
        <xdr:cNvPr id="2" name="image1.png" title="Изображение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54025" y="500157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38</xdr:row>
      <xdr:rowOff>60325</xdr:rowOff>
    </xdr:from>
    <xdr:ext cx="1181100" cy="1400175"/>
    <xdr:pic>
      <xdr:nvPicPr>
        <xdr:cNvPr id="3" name="image8.png" title="Изображение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31800" y="51495325"/>
          <a:ext cx="1181100" cy="14001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190500</xdr:colOff>
      <xdr:row>39</xdr:row>
      <xdr:rowOff>28575</xdr:rowOff>
    </xdr:from>
    <xdr:ext cx="1133475" cy="1362075"/>
    <xdr:pic>
      <xdr:nvPicPr>
        <xdr:cNvPr id="4" name="image3.png" title="Изображение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69900" y="529621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</xdr:colOff>
      <xdr:row>40</xdr:row>
      <xdr:rowOff>47625</xdr:rowOff>
    </xdr:from>
    <xdr:ext cx="1171575" cy="1362075"/>
    <xdr:pic>
      <xdr:nvPicPr>
        <xdr:cNvPr id="5" name="image11.png" title="Изображение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41325" y="54416325"/>
          <a:ext cx="11715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177800</xdr:colOff>
      <xdr:row>42</xdr:row>
      <xdr:rowOff>79375</xdr:rowOff>
    </xdr:from>
    <xdr:ext cx="1133475" cy="1171575"/>
    <xdr:pic>
      <xdr:nvPicPr>
        <xdr:cNvPr id="6" name="image25.png" title="Изображение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57200" y="55895875"/>
          <a:ext cx="11334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231775</xdr:colOff>
      <xdr:row>43</xdr:row>
      <xdr:rowOff>130175</xdr:rowOff>
    </xdr:from>
    <xdr:ext cx="1104900" cy="1095375"/>
    <xdr:pic>
      <xdr:nvPicPr>
        <xdr:cNvPr id="7" name="image14.png" title="Изображение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11175" y="57305575"/>
          <a:ext cx="1104900" cy="10953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44</xdr:row>
      <xdr:rowOff>50800</xdr:rowOff>
    </xdr:from>
    <xdr:ext cx="1133475" cy="1171575"/>
    <xdr:pic>
      <xdr:nvPicPr>
        <xdr:cNvPr id="8" name="image7.png" title="Изображение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82600" y="58648600"/>
          <a:ext cx="11334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45</xdr:row>
      <xdr:rowOff>38100</xdr:rowOff>
    </xdr:from>
    <xdr:ext cx="1171575" cy="1171575"/>
    <xdr:pic>
      <xdr:nvPicPr>
        <xdr:cNvPr id="9" name="image19.png" title="Изображение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50850" y="59855100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46</xdr:row>
      <xdr:rowOff>47625</xdr:rowOff>
    </xdr:from>
    <xdr:ext cx="1171575" cy="1171575"/>
    <xdr:pic>
      <xdr:nvPicPr>
        <xdr:cNvPr id="10" name="image5.png" title="Изображение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50850" y="61121925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184150</xdr:colOff>
      <xdr:row>47</xdr:row>
      <xdr:rowOff>6350</xdr:rowOff>
    </xdr:from>
    <xdr:ext cx="1171575" cy="1171575"/>
    <xdr:pic>
      <xdr:nvPicPr>
        <xdr:cNvPr id="11" name="image17.png" title="Изображение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463550" y="62376050"/>
          <a:ext cx="1171575" cy="11715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177800</xdr:colOff>
      <xdr:row>57</xdr:row>
      <xdr:rowOff>127000</xdr:rowOff>
    </xdr:from>
    <xdr:ext cx="1066800" cy="1362075"/>
    <xdr:pic>
      <xdr:nvPicPr>
        <xdr:cNvPr id="15" name="image28.png" title="Изображение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57200" y="85509100"/>
          <a:ext cx="10668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50800</xdr:colOff>
      <xdr:row>61</xdr:row>
      <xdr:rowOff>139700</xdr:rowOff>
    </xdr:from>
    <xdr:ext cx="1358900" cy="1308100"/>
    <xdr:pic>
      <xdr:nvPicPr>
        <xdr:cNvPr id="16" name="image33.png" title="Изображение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30200" y="96113600"/>
          <a:ext cx="1358900" cy="1308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257175</xdr:colOff>
      <xdr:row>62</xdr:row>
      <xdr:rowOff>60325</xdr:rowOff>
    </xdr:from>
    <xdr:ext cx="1066800" cy="1295400"/>
    <xdr:pic>
      <xdr:nvPicPr>
        <xdr:cNvPr id="17" name="image12.png" title="Изображение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36575" y="68564125"/>
          <a:ext cx="1066800" cy="12954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254000</xdr:colOff>
      <xdr:row>63</xdr:row>
      <xdr:rowOff>57150</xdr:rowOff>
    </xdr:from>
    <xdr:ext cx="1066800" cy="1362075"/>
    <xdr:pic>
      <xdr:nvPicPr>
        <xdr:cNvPr id="18" name="image16.png" title="Изображение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33400" y="69996050"/>
          <a:ext cx="10668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225425</xdr:colOff>
      <xdr:row>64</xdr:row>
      <xdr:rowOff>73025</xdr:rowOff>
    </xdr:from>
    <xdr:ext cx="1104900" cy="1362075"/>
    <xdr:pic>
      <xdr:nvPicPr>
        <xdr:cNvPr id="19" name="image21.png" title="Изображение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04825" y="71472425"/>
          <a:ext cx="11049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219075</xdr:colOff>
      <xdr:row>65</xdr:row>
      <xdr:rowOff>69850</xdr:rowOff>
    </xdr:from>
    <xdr:ext cx="1133475" cy="1419225"/>
    <xdr:pic>
      <xdr:nvPicPr>
        <xdr:cNvPr id="20" name="image10.png" title="Изображение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98475" y="72993250"/>
          <a:ext cx="1133475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225425</xdr:colOff>
      <xdr:row>75</xdr:row>
      <xdr:rowOff>85725</xdr:rowOff>
    </xdr:from>
    <xdr:ext cx="1104900" cy="1362075"/>
    <xdr:pic>
      <xdr:nvPicPr>
        <xdr:cNvPr id="21" name="image20.png" title="Изображение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504825" y="74964925"/>
          <a:ext cx="1104900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206375</xdr:colOff>
      <xdr:row>76</xdr:row>
      <xdr:rowOff>41275</xdr:rowOff>
    </xdr:from>
    <xdr:ext cx="1133475" cy="1362075"/>
    <xdr:pic>
      <xdr:nvPicPr>
        <xdr:cNvPr id="22" name="image15.png" title="Изображение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85775" y="76419075"/>
          <a:ext cx="1133475" cy="13620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215901</xdr:colOff>
      <xdr:row>77</xdr:row>
      <xdr:rowOff>44450</xdr:rowOff>
    </xdr:from>
    <xdr:ext cx="1066800" cy="1314450"/>
    <xdr:pic>
      <xdr:nvPicPr>
        <xdr:cNvPr id="23" name="image2.png" title="Изображение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495301" y="103041450"/>
          <a:ext cx="1066800" cy="1314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177801</xdr:colOff>
      <xdr:row>78</xdr:row>
      <xdr:rowOff>31750</xdr:rowOff>
    </xdr:from>
    <xdr:ext cx="1117600" cy="1314450"/>
    <xdr:pic>
      <xdr:nvPicPr>
        <xdr:cNvPr id="24" name="image13.png" title="Изображение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457201" y="117252750"/>
          <a:ext cx="1117600" cy="131445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165100</xdr:colOff>
      <xdr:row>79</xdr:row>
      <xdr:rowOff>60325</xdr:rowOff>
    </xdr:from>
    <xdr:ext cx="1155700" cy="1374775"/>
    <xdr:pic>
      <xdr:nvPicPr>
        <xdr:cNvPr id="25" name="image22.png" title="Изображение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444500" y="118652925"/>
          <a:ext cx="1155700" cy="1374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69850</xdr:colOff>
      <xdr:row>86</xdr:row>
      <xdr:rowOff>50800</xdr:rowOff>
    </xdr:from>
    <xdr:ext cx="1250950" cy="1562100"/>
    <xdr:pic>
      <xdr:nvPicPr>
        <xdr:cNvPr id="26" name="image4.png" title="Изображение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349250" y="118389400"/>
          <a:ext cx="1250950" cy="15621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171450</xdr:colOff>
      <xdr:row>91</xdr:row>
      <xdr:rowOff>63500</xdr:rowOff>
    </xdr:from>
    <xdr:ext cx="1104900" cy="1419225"/>
    <xdr:pic>
      <xdr:nvPicPr>
        <xdr:cNvPr id="29" name="image48.png" title="Изображение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50850" y="86982300"/>
          <a:ext cx="1104900" cy="14192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168275</xdr:colOff>
      <xdr:row>92</xdr:row>
      <xdr:rowOff>88900</xdr:rowOff>
    </xdr:from>
    <xdr:ext cx="1171575" cy="1247775"/>
    <xdr:pic>
      <xdr:nvPicPr>
        <xdr:cNvPr id="30" name="image30.png" title="Изображение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447675" y="88569800"/>
          <a:ext cx="1171575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133350</xdr:colOff>
      <xdr:row>93</xdr:row>
      <xdr:rowOff>82550</xdr:rowOff>
    </xdr:from>
    <xdr:ext cx="1219200" cy="1247775"/>
    <xdr:pic>
      <xdr:nvPicPr>
        <xdr:cNvPr id="31" name="image35.png" title="Изображение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412750" y="89998550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152400</xdr:colOff>
      <xdr:row>94</xdr:row>
      <xdr:rowOff>88900</xdr:rowOff>
    </xdr:from>
    <xdr:ext cx="1181100" cy="1266825"/>
    <xdr:pic>
      <xdr:nvPicPr>
        <xdr:cNvPr id="32" name="image37.png" title="Изображение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431800" y="91516200"/>
          <a:ext cx="1181100" cy="126682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120650</xdr:colOff>
      <xdr:row>95</xdr:row>
      <xdr:rowOff>60325</xdr:rowOff>
    </xdr:from>
    <xdr:ext cx="1219200" cy="1247775"/>
    <xdr:pic>
      <xdr:nvPicPr>
        <xdr:cNvPr id="33" name="image31.png" title="Изображение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400050" y="92973525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123825</xdr:colOff>
      <xdr:row>96</xdr:row>
      <xdr:rowOff>50800</xdr:rowOff>
    </xdr:from>
    <xdr:ext cx="1219200" cy="1247775"/>
    <xdr:pic>
      <xdr:nvPicPr>
        <xdr:cNvPr id="34" name="image23.png" title="Изображение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403225" y="94322900"/>
          <a:ext cx="1219200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295275</xdr:colOff>
      <xdr:row>97</xdr:row>
      <xdr:rowOff>73025</xdr:rowOff>
    </xdr:from>
    <xdr:ext cx="923925" cy="1247775"/>
    <xdr:pic>
      <xdr:nvPicPr>
        <xdr:cNvPr id="36" name="image40.png" title="Изображение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74675" y="97101025"/>
          <a:ext cx="923925" cy="1247775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238125</xdr:colOff>
      <xdr:row>98</xdr:row>
      <xdr:rowOff>161925</xdr:rowOff>
    </xdr:from>
    <xdr:ext cx="1000125" cy="1295400"/>
    <xdr:pic>
      <xdr:nvPicPr>
        <xdr:cNvPr id="37" name="image34.png" title="Изображение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517525" y="98650425"/>
          <a:ext cx="1000125" cy="1295400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127000</xdr:colOff>
      <xdr:row>19</xdr:row>
      <xdr:rowOff>50800</xdr:rowOff>
    </xdr:from>
    <xdr:to>
      <xdr:col>1</xdr:col>
      <xdr:colOff>1422400</xdr:colOff>
      <xdr:row>19</xdr:row>
      <xdr:rowOff>1714500</xdr:rowOff>
    </xdr:to>
    <xdr:pic>
      <xdr:nvPicPr>
        <xdr:cNvPr id="38" name="image39.png" title="Изображение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406400" y="37198300"/>
          <a:ext cx="1295400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88900</xdr:colOff>
      <xdr:row>20</xdr:row>
      <xdr:rowOff>25400</xdr:rowOff>
    </xdr:from>
    <xdr:to>
      <xdr:col>1</xdr:col>
      <xdr:colOff>1416051</xdr:colOff>
      <xdr:row>20</xdr:row>
      <xdr:rowOff>1689100</xdr:rowOff>
    </xdr:to>
    <xdr:pic>
      <xdr:nvPicPr>
        <xdr:cNvPr id="39" name="image38.png" title="Изображение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68300" y="38950900"/>
          <a:ext cx="1327151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88901</xdr:colOff>
      <xdr:row>21</xdr:row>
      <xdr:rowOff>76200</xdr:rowOff>
    </xdr:from>
    <xdr:to>
      <xdr:col>1</xdr:col>
      <xdr:colOff>1384301</xdr:colOff>
      <xdr:row>21</xdr:row>
      <xdr:rowOff>1739900</xdr:rowOff>
    </xdr:to>
    <xdr:pic>
      <xdr:nvPicPr>
        <xdr:cNvPr id="40" name="image26.png" title="Изображение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68301" y="40741600"/>
          <a:ext cx="1295400" cy="16637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107950</xdr:colOff>
      <xdr:row>23</xdr:row>
      <xdr:rowOff>101600</xdr:rowOff>
    </xdr:from>
    <xdr:to>
      <xdr:col>1</xdr:col>
      <xdr:colOff>1397000</xdr:colOff>
      <xdr:row>23</xdr:row>
      <xdr:rowOff>1727199</xdr:rowOff>
    </xdr:to>
    <xdr:pic>
      <xdr:nvPicPr>
        <xdr:cNvPr id="41" name="image36.png" title="Изображение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387350" y="37465000"/>
          <a:ext cx="1289050" cy="1625599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114300</xdr:colOff>
      <xdr:row>24</xdr:row>
      <xdr:rowOff>88900</xdr:rowOff>
    </xdr:from>
    <xdr:to>
      <xdr:col>1</xdr:col>
      <xdr:colOff>1384300</xdr:colOff>
      <xdr:row>24</xdr:row>
      <xdr:rowOff>1689100</xdr:rowOff>
    </xdr:to>
    <xdr:pic>
      <xdr:nvPicPr>
        <xdr:cNvPr id="42" name="image41.png" title="Изображение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393700" y="31343600"/>
          <a:ext cx="1270000" cy="16002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130175</xdr:colOff>
      <xdr:row>25</xdr:row>
      <xdr:rowOff>12700</xdr:rowOff>
    </xdr:from>
    <xdr:to>
      <xdr:col>1</xdr:col>
      <xdr:colOff>1333500</xdr:colOff>
      <xdr:row>25</xdr:row>
      <xdr:rowOff>1495425</xdr:rowOff>
    </xdr:to>
    <xdr:pic>
      <xdr:nvPicPr>
        <xdr:cNvPr id="43" name="image56.png" title="Изображение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09575" y="43713400"/>
          <a:ext cx="1203325" cy="14827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27</xdr:row>
      <xdr:rowOff>152400</xdr:rowOff>
    </xdr:from>
    <xdr:to>
      <xdr:col>1</xdr:col>
      <xdr:colOff>1320800</xdr:colOff>
      <xdr:row>27</xdr:row>
      <xdr:rowOff>1171575</xdr:rowOff>
    </xdr:to>
    <xdr:pic>
      <xdr:nvPicPr>
        <xdr:cNvPr id="46" name="image57.png" title="Изображение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488950" y="36931600"/>
          <a:ext cx="1111250" cy="10191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212725</xdr:colOff>
      <xdr:row>30</xdr:row>
      <xdr:rowOff>60325</xdr:rowOff>
    </xdr:from>
    <xdr:to>
      <xdr:col>1</xdr:col>
      <xdr:colOff>1279525</xdr:colOff>
      <xdr:row>30</xdr:row>
      <xdr:rowOff>1479550</xdr:rowOff>
    </xdr:to>
    <xdr:pic>
      <xdr:nvPicPr>
        <xdr:cNvPr id="47" name="image49.png" title="Изображение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92125" y="40649525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31</xdr:row>
      <xdr:rowOff>69850</xdr:rowOff>
    </xdr:from>
    <xdr:to>
      <xdr:col>1</xdr:col>
      <xdr:colOff>1276350</xdr:colOff>
      <xdr:row>31</xdr:row>
      <xdr:rowOff>1489075</xdr:rowOff>
    </xdr:to>
    <xdr:pic>
      <xdr:nvPicPr>
        <xdr:cNvPr id="48" name="image32.png" title="Изображение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88950" y="42208450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212725</xdr:colOff>
      <xdr:row>32</xdr:row>
      <xdr:rowOff>60325</xdr:rowOff>
    </xdr:from>
    <xdr:to>
      <xdr:col>1</xdr:col>
      <xdr:colOff>1279525</xdr:colOff>
      <xdr:row>32</xdr:row>
      <xdr:rowOff>1479550</xdr:rowOff>
    </xdr:to>
    <xdr:pic>
      <xdr:nvPicPr>
        <xdr:cNvPr id="49" name="image53.png" title="Изображение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492125" y="43748325"/>
          <a:ext cx="10668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209550</xdr:colOff>
      <xdr:row>33</xdr:row>
      <xdr:rowOff>69850</xdr:rowOff>
    </xdr:from>
    <xdr:to>
      <xdr:col>1</xdr:col>
      <xdr:colOff>1276350</xdr:colOff>
      <xdr:row>33</xdr:row>
      <xdr:rowOff>1317625</xdr:rowOff>
    </xdr:to>
    <xdr:pic>
      <xdr:nvPicPr>
        <xdr:cNvPr id="50" name="image44.png" title="Изображение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88950" y="45281850"/>
          <a:ext cx="1066800" cy="12477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222250</xdr:colOff>
      <xdr:row>35</xdr:row>
      <xdr:rowOff>76200</xdr:rowOff>
    </xdr:from>
    <xdr:to>
      <xdr:col>1</xdr:col>
      <xdr:colOff>1327150</xdr:colOff>
      <xdr:row>35</xdr:row>
      <xdr:rowOff>1495425</xdr:rowOff>
    </xdr:to>
    <xdr:pic>
      <xdr:nvPicPr>
        <xdr:cNvPr id="51" name="image46.png" title="Изображение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501650" y="48183800"/>
          <a:ext cx="1104900" cy="141922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177800</xdr:colOff>
      <xdr:row>34</xdr:row>
      <xdr:rowOff>101600</xdr:rowOff>
    </xdr:from>
    <xdr:to>
      <xdr:col>1</xdr:col>
      <xdr:colOff>1349375</xdr:colOff>
      <xdr:row>34</xdr:row>
      <xdr:rowOff>1397000</xdr:rowOff>
    </xdr:to>
    <xdr:pic>
      <xdr:nvPicPr>
        <xdr:cNvPr id="52" name="image66.png" title="Изображение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457200" y="46723300"/>
          <a:ext cx="1171575" cy="1295400"/>
        </a:xfrm>
        <a:prstGeom prst="rect">
          <a:avLst/>
        </a:prstGeom>
        <a:noFill/>
      </xdr:spPr>
    </xdr:pic>
    <xdr:clientData fLocksWithSheet="0"/>
  </xdr:twoCellAnchor>
  <xdr:oneCellAnchor>
    <xdr:from>
      <xdr:col>1</xdr:col>
      <xdr:colOff>12701</xdr:colOff>
      <xdr:row>102</xdr:row>
      <xdr:rowOff>76200</xdr:rowOff>
    </xdr:from>
    <xdr:ext cx="1460500" cy="1358900"/>
    <xdr:pic>
      <xdr:nvPicPr>
        <xdr:cNvPr id="53" name="image63.png" title="Изображение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292101" y="105943400"/>
          <a:ext cx="1460500" cy="13589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104</xdr:row>
      <xdr:rowOff>152400</xdr:rowOff>
    </xdr:from>
    <xdr:ext cx="1079500" cy="1397000"/>
    <xdr:pic>
      <xdr:nvPicPr>
        <xdr:cNvPr id="54" name="image45.png" title="Изображение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482600" y="143929100"/>
          <a:ext cx="1079500" cy="1397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203200</xdr:colOff>
      <xdr:row>103</xdr:row>
      <xdr:rowOff>57150</xdr:rowOff>
    </xdr:from>
    <xdr:ext cx="1066800" cy="1362075"/>
    <xdr:pic>
      <xdr:nvPicPr>
        <xdr:cNvPr id="55" name="image50.png" title="Изображение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482600" y="101898450"/>
          <a:ext cx="1066800" cy="1362075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212725</xdr:colOff>
      <xdr:row>28</xdr:row>
      <xdr:rowOff>76200</xdr:rowOff>
    </xdr:from>
    <xdr:to>
      <xdr:col>1</xdr:col>
      <xdr:colOff>1308101</xdr:colOff>
      <xdr:row>28</xdr:row>
      <xdr:rowOff>1155700</xdr:rowOff>
    </xdr:to>
    <xdr:pic>
      <xdr:nvPicPr>
        <xdr:cNvPr id="57" name="image54.png" title="Изображение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492125" y="38176200"/>
          <a:ext cx="1095376" cy="1079500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196850</xdr:colOff>
      <xdr:row>29</xdr:row>
      <xdr:rowOff>79375</xdr:rowOff>
    </xdr:from>
    <xdr:to>
      <xdr:col>1</xdr:col>
      <xdr:colOff>1263650</xdr:colOff>
      <xdr:row>29</xdr:row>
      <xdr:rowOff>1136650</xdr:rowOff>
    </xdr:to>
    <xdr:pic>
      <xdr:nvPicPr>
        <xdr:cNvPr id="58" name="image62.png" title="Изображение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476250" y="39423975"/>
          <a:ext cx="1066800" cy="1057275"/>
        </a:xfrm>
        <a:prstGeom prst="rect">
          <a:avLst/>
        </a:prstGeom>
        <a:noFill/>
      </xdr:spPr>
    </xdr:pic>
    <xdr:clientData fLocksWithSheet="0"/>
  </xdr:twoCellAnchor>
  <xdr:twoCellAnchor>
    <xdr:from>
      <xdr:col>1</xdr:col>
      <xdr:colOff>120650</xdr:colOff>
      <xdr:row>17</xdr:row>
      <xdr:rowOff>88900</xdr:rowOff>
    </xdr:from>
    <xdr:to>
      <xdr:col>1</xdr:col>
      <xdr:colOff>1384300</xdr:colOff>
      <xdr:row>17</xdr:row>
      <xdr:rowOff>1666875</xdr:rowOff>
    </xdr:to>
    <xdr:pic>
      <xdr:nvPicPr>
        <xdr:cNvPr id="60" name="image65.png" title="Изображение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400050" y="29159200"/>
          <a:ext cx="1263650" cy="1577975"/>
        </a:xfrm>
        <a:prstGeom prst="rect">
          <a:avLst/>
        </a:prstGeom>
        <a:noFill/>
      </xdr:spPr>
    </xdr:pic>
    <xdr:clientData fLocksWithSheet="0"/>
  </xdr:twoCellAnchor>
  <xdr:oneCellAnchor>
    <xdr:from>
      <xdr:col>1</xdr:col>
      <xdr:colOff>139700</xdr:colOff>
      <xdr:row>58</xdr:row>
      <xdr:rowOff>174625</xdr:rowOff>
    </xdr:from>
    <xdr:ext cx="1171575" cy="1057275"/>
    <xdr:pic>
      <xdr:nvPicPr>
        <xdr:cNvPr id="69" name="image68.png" title="Изображение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419100" y="87156925"/>
          <a:ext cx="1171575" cy="1057275"/>
        </a:xfrm>
        <a:prstGeom prst="rect">
          <a:avLst/>
        </a:prstGeom>
        <a:noFill/>
      </xdr:spPr>
    </xdr:pic>
    <xdr:clientData fLocksWithSheet="0"/>
  </xdr:oneCellAnchor>
  <xdr:twoCellAnchor>
    <xdr:from>
      <xdr:col>1</xdr:col>
      <xdr:colOff>15080</xdr:colOff>
      <xdr:row>22</xdr:row>
      <xdr:rowOff>12699</xdr:rowOff>
    </xdr:from>
    <xdr:to>
      <xdr:col>1</xdr:col>
      <xdr:colOff>1435100</xdr:colOff>
      <xdr:row>23</xdr:row>
      <xdr:rowOff>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D2364536-EAB5-4C8C-A92C-26FD6A895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94480" y="42583099"/>
          <a:ext cx="1420020" cy="2120901"/>
        </a:xfrm>
        <a:prstGeom prst="rect">
          <a:avLst/>
        </a:prstGeom>
      </xdr:spPr>
    </xdr:pic>
    <xdr:clientData/>
  </xdr:twoCellAnchor>
  <xdr:twoCellAnchor editAs="oneCell">
    <xdr:from>
      <xdr:col>1</xdr:col>
      <xdr:colOff>203201</xdr:colOff>
      <xdr:row>26</xdr:row>
      <xdr:rowOff>63940</xdr:rowOff>
    </xdr:from>
    <xdr:to>
      <xdr:col>1</xdr:col>
      <xdr:colOff>1257300</xdr:colOff>
      <xdr:row>26</xdr:row>
      <xdr:rowOff>1529751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D3B03752-54C2-415E-A1CB-FA4C45794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82601" y="34569840"/>
          <a:ext cx="1054099" cy="1465811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12</xdr:row>
      <xdr:rowOff>28652</xdr:rowOff>
    </xdr:from>
    <xdr:to>
      <xdr:col>1</xdr:col>
      <xdr:colOff>1409700</xdr:colOff>
      <xdr:row>12</xdr:row>
      <xdr:rowOff>1761547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CA450496-1C4A-4A07-BA2F-0E3CCC2A4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06400" y="26152552"/>
          <a:ext cx="1282700" cy="1732895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13</xdr:row>
      <xdr:rowOff>41639</xdr:rowOff>
    </xdr:from>
    <xdr:to>
      <xdr:col>1</xdr:col>
      <xdr:colOff>1451526</xdr:colOff>
      <xdr:row>13</xdr:row>
      <xdr:rowOff>1783777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927023B7-AE83-43F9-867F-D73446F94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68300" y="27981639"/>
          <a:ext cx="1362626" cy="1742138"/>
        </a:xfrm>
        <a:prstGeom prst="rect">
          <a:avLst/>
        </a:prstGeom>
      </xdr:spPr>
    </xdr:pic>
    <xdr:clientData/>
  </xdr:twoCellAnchor>
  <xdr:twoCellAnchor editAs="oneCell">
    <xdr:from>
      <xdr:col>1</xdr:col>
      <xdr:colOff>86004</xdr:colOff>
      <xdr:row>14</xdr:row>
      <xdr:rowOff>50799</xdr:rowOff>
    </xdr:from>
    <xdr:to>
      <xdr:col>1</xdr:col>
      <xdr:colOff>1435099</xdr:colOff>
      <xdr:row>14</xdr:row>
      <xdr:rowOff>1771074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FE99D276-38F4-4B81-B599-40005C9E2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65404" y="29832299"/>
          <a:ext cx="1349095" cy="172027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76201</xdr:colOff>
      <xdr:row>10</xdr:row>
      <xdr:rowOff>50800</xdr:rowOff>
    </xdr:from>
    <xdr:to>
      <xdr:col>1</xdr:col>
      <xdr:colOff>1457757</xdr:colOff>
      <xdr:row>10</xdr:row>
      <xdr:rowOff>1726576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AF9187D7-15E4-4F4E-A358-B9A05D7F9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55601" y="5702300"/>
          <a:ext cx="1381556" cy="1675776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11</xdr:row>
      <xdr:rowOff>56304</xdr:rowOff>
    </xdr:from>
    <xdr:to>
      <xdr:col>1</xdr:col>
      <xdr:colOff>1409700</xdr:colOff>
      <xdr:row>11</xdr:row>
      <xdr:rowOff>1732967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C0502965-D051-45ED-A30E-7F2842DB0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368300" y="15283604"/>
          <a:ext cx="1320800" cy="1676663"/>
        </a:xfrm>
        <a:prstGeom prst="rect">
          <a:avLst/>
        </a:prstGeom>
      </xdr:spPr>
    </xdr:pic>
    <xdr:clientData/>
  </xdr:twoCellAnchor>
  <xdr:twoCellAnchor editAs="oneCell">
    <xdr:from>
      <xdr:col>1</xdr:col>
      <xdr:colOff>215187</xdr:colOff>
      <xdr:row>101</xdr:row>
      <xdr:rowOff>63501</xdr:rowOff>
    </xdr:from>
    <xdr:to>
      <xdr:col>1</xdr:col>
      <xdr:colOff>1287933</xdr:colOff>
      <xdr:row>101</xdr:row>
      <xdr:rowOff>1549400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35DD76BA-0A40-48B1-9A4D-68131DDEA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494587" y="138315701"/>
          <a:ext cx="1072746" cy="1485899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106</xdr:row>
      <xdr:rowOff>76200</xdr:rowOff>
    </xdr:from>
    <xdr:to>
      <xdr:col>1</xdr:col>
      <xdr:colOff>1311840</xdr:colOff>
      <xdr:row>106</xdr:row>
      <xdr:rowOff>1513748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CADB784D-7E8C-4303-B826-5F68D6158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57201" y="147129500"/>
          <a:ext cx="1134039" cy="1437548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105</xdr:row>
      <xdr:rowOff>63501</xdr:rowOff>
    </xdr:from>
    <xdr:to>
      <xdr:col>1</xdr:col>
      <xdr:colOff>1315245</xdr:colOff>
      <xdr:row>105</xdr:row>
      <xdr:rowOff>1498601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F2B5DA8C-3EB4-45D3-A516-957DFAA02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69900" y="145503901"/>
          <a:ext cx="1124745" cy="1435100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9</xdr:row>
      <xdr:rowOff>63500</xdr:rowOff>
    </xdr:from>
    <xdr:to>
      <xdr:col>1</xdr:col>
      <xdr:colOff>1385105</xdr:colOff>
      <xdr:row>9</xdr:row>
      <xdr:rowOff>1780509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B722D779-4687-4381-BBBB-FC7266E5A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68301" y="20751800"/>
          <a:ext cx="1296204" cy="1717009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101601</xdr:colOff>
      <xdr:row>8</xdr:row>
      <xdr:rowOff>63500</xdr:rowOff>
    </xdr:from>
    <xdr:to>
      <xdr:col>1</xdr:col>
      <xdr:colOff>1390497</xdr:colOff>
      <xdr:row>8</xdr:row>
      <xdr:rowOff>1802733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515D3F0F-7C9D-4C33-A903-336ADFEC1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381001" y="9791700"/>
          <a:ext cx="1288896" cy="173923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16</xdr:row>
      <xdr:rowOff>42009</xdr:rowOff>
    </xdr:from>
    <xdr:to>
      <xdr:col>1</xdr:col>
      <xdr:colOff>1371600</xdr:colOff>
      <xdr:row>16</xdr:row>
      <xdr:rowOff>1829438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40727E57-54BE-4134-B077-EA1670A20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55600" y="33531909"/>
          <a:ext cx="1295400" cy="178742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15</xdr:row>
      <xdr:rowOff>49947</xdr:rowOff>
    </xdr:from>
    <xdr:to>
      <xdr:col>1</xdr:col>
      <xdr:colOff>1409700</xdr:colOff>
      <xdr:row>15</xdr:row>
      <xdr:rowOff>1837605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92C93B8F-A056-48AF-B383-D7E470605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68301" y="31647547"/>
          <a:ext cx="1320799" cy="1787658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177801</xdr:colOff>
      <xdr:row>18</xdr:row>
      <xdr:rowOff>75845</xdr:rowOff>
    </xdr:from>
    <xdr:to>
      <xdr:col>1</xdr:col>
      <xdr:colOff>1333500</xdr:colOff>
      <xdr:row>18</xdr:row>
      <xdr:rowOff>1701801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392308B2-1C4D-4CFD-9BCE-449657B14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57201" y="37223345"/>
          <a:ext cx="1155699" cy="1625956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101600</xdr:colOff>
      <xdr:row>69</xdr:row>
      <xdr:rowOff>40532</xdr:rowOff>
    </xdr:from>
    <xdr:to>
      <xdr:col>1</xdr:col>
      <xdr:colOff>1396999</xdr:colOff>
      <xdr:row>69</xdr:row>
      <xdr:rowOff>1732819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D119071B-77AE-47A3-B435-2B6936416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381000" y="92941032"/>
          <a:ext cx="1295399" cy="169228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</xdr:row>
      <xdr:rowOff>0</xdr:rowOff>
    </xdr:from>
    <xdr:to>
      <xdr:col>1</xdr:col>
      <xdr:colOff>304800</xdr:colOff>
      <xdr:row>70</xdr:row>
      <xdr:rowOff>304800</xdr:rowOff>
    </xdr:to>
    <xdr:sp macro="" textlink="">
      <xdr:nvSpPr>
        <xdr:cNvPr id="1026" name="AutoShape 2">
          <a:extLst>
            <a:ext uri="{FF2B5EF4-FFF2-40B4-BE49-F238E27FC236}">
              <a16:creationId xmlns:a16="http://schemas.microsoft.com/office/drawing/2014/main" id="{B3064A24-D601-4341-A4A7-05D5464176BA}"/>
            </a:ext>
          </a:extLst>
        </xdr:cNvPr>
        <xdr:cNvSpPr>
          <a:spLocks noChangeAspect="1" noChangeArrowheads="1"/>
        </xdr:cNvSpPr>
      </xdr:nvSpPr>
      <xdr:spPr bwMode="auto">
        <a:xfrm>
          <a:off x="276225" y="92830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50800</xdr:colOff>
      <xdr:row>70</xdr:row>
      <xdr:rowOff>267035</xdr:rowOff>
    </xdr:from>
    <xdr:to>
      <xdr:col>1</xdr:col>
      <xdr:colOff>1435100</xdr:colOff>
      <xdr:row>70</xdr:row>
      <xdr:rowOff>1651001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id="{5FDDCE66-77F5-4951-A2B7-8C5616EB6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30200" y="93256435"/>
          <a:ext cx="1384300" cy="1383966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71</xdr:row>
      <xdr:rowOff>317500</xdr:rowOff>
    </xdr:from>
    <xdr:to>
      <xdr:col>1</xdr:col>
      <xdr:colOff>1447800</xdr:colOff>
      <xdr:row>71</xdr:row>
      <xdr:rowOff>1659900</xdr:rowOff>
    </xdr:to>
    <xdr:pic>
      <xdr:nvPicPr>
        <xdr:cNvPr id="1027" name="Рисунок 1026">
          <a:extLst>
            <a:ext uri="{FF2B5EF4-FFF2-40B4-BE49-F238E27FC236}">
              <a16:creationId xmlns:a16="http://schemas.microsoft.com/office/drawing/2014/main" id="{7B381D4A-9EDD-48C6-9BDF-A96520193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68301" y="95123000"/>
          <a:ext cx="1358899" cy="1342400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81</xdr:row>
      <xdr:rowOff>91980</xdr:rowOff>
    </xdr:from>
    <xdr:to>
      <xdr:col>1</xdr:col>
      <xdr:colOff>1346200</xdr:colOff>
      <xdr:row>81</xdr:row>
      <xdr:rowOff>1629165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id="{BBFF9BC7-6829-4200-BC6D-2CBD61387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44500" y="116741480"/>
          <a:ext cx="1181100" cy="153718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82</xdr:row>
      <xdr:rowOff>38100</xdr:rowOff>
    </xdr:from>
    <xdr:to>
      <xdr:col>1</xdr:col>
      <xdr:colOff>1401002</xdr:colOff>
      <xdr:row>82</xdr:row>
      <xdr:rowOff>1615343</xdr:rowOff>
    </xdr:to>
    <xdr:pic>
      <xdr:nvPicPr>
        <xdr:cNvPr id="1032" name="Рисунок 1031">
          <a:extLst>
            <a:ext uri="{FF2B5EF4-FFF2-40B4-BE49-F238E27FC236}">
              <a16:creationId xmlns:a16="http://schemas.microsoft.com/office/drawing/2014/main" id="{C1E95270-D590-4A31-A5BB-7CB29C0FC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69900" y="109448600"/>
          <a:ext cx="1210502" cy="1577243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54</xdr:row>
      <xdr:rowOff>88732</xdr:rowOff>
    </xdr:from>
    <xdr:to>
      <xdr:col>1</xdr:col>
      <xdr:colOff>1308100</xdr:colOff>
      <xdr:row>54</xdr:row>
      <xdr:rowOff>1704261</xdr:rowOff>
    </xdr:to>
    <xdr:pic>
      <xdr:nvPicPr>
        <xdr:cNvPr id="1033" name="Рисунок 1032">
          <a:extLst>
            <a:ext uri="{FF2B5EF4-FFF2-40B4-BE49-F238E27FC236}">
              <a16:creationId xmlns:a16="http://schemas.microsoft.com/office/drawing/2014/main" id="{31B40564-C40E-45F7-873A-E2D4B7589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431800" y="83972232"/>
          <a:ext cx="1155700" cy="1615529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55</xdr:row>
      <xdr:rowOff>63500</xdr:rowOff>
    </xdr:from>
    <xdr:to>
      <xdr:col>1</xdr:col>
      <xdr:colOff>1347385</xdr:colOff>
      <xdr:row>55</xdr:row>
      <xdr:rowOff>1658763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D0EA5246-6A28-41D6-8C9C-6A56B7778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368300" y="85674200"/>
          <a:ext cx="1258485" cy="159526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56</xdr:row>
      <xdr:rowOff>38100</xdr:rowOff>
    </xdr:from>
    <xdr:to>
      <xdr:col>1</xdr:col>
      <xdr:colOff>1355964</xdr:colOff>
      <xdr:row>56</xdr:row>
      <xdr:rowOff>1690259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30ACE717-C24D-4D5C-BDF3-D917F5AB31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342900" y="87376000"/>
          <a:ext cx="1292464" cy="1652159"/>
        </a:xfrm>
        <a:prstGeom prst="rect">
          <a:avLst/>
        </a:prstGeom>
      </xdr:spPr>
    </xdr:pic>
    <xdr:clientData/>
  </xdr:twoCellAnchor>
  <xdr:twoCellAnchor editAs="oneCell">
    <xdr:from>
      <xdr:col>1</xdr:col>
      <xdr:colOff>241300</xdr:colOff>
      <xdr:row>60</xdr:row>
      <xdr:rowOff>88900</xdr:rowOff>
    </xdr:from>
    <xdr:to>
      <xdr:col>1</xdr:col>
      <xdr:colOff>1241131</xdr:colOff>
      <xdr:row>60</xdr:row>
      <xdr:rowOff>1369171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39AD5ED4-21E4-4514-B70C-2821E21D1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20700" y="94564200"/>
          <a:ext cx="999831" cy="1280271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59</xdr:row>
      <xdr:rowOff>12700</xdr:rowOff>
    </xdr:from>
    <xdr:to>
      <xdr:col>1</xdr:col>
      <xdr:colOff>1281779</xdr:colOff>
      <xdr:row>59</xdr:row>
      <xdr:rowOff>1445384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2560EC26-D851-41C7-AEAA-F6471EF40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69900" y="86918800"/>
          <a:ext cx="1091279" cy="143268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83</xdr:row>
      <xdr:rowOff>88900</xdr:rowOff>
    </xdr:from>
    <xdr:to>
      <xdr:col>1</xdr:col>
      <xdr:colOff>1312261</xdr:colOff>
      <xdr:row>83</xdr:row>
      <xdr:rowOff>1582549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AE2292D1-E16D-460F-8B81-6720F2AD0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69900" y="134810500"/>
          <a:ext cx="1121761" cy="1493649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87</xdr:row>
      <xdr:rowOff>127000</xdr:rowOff>
    </xdr:from>
    <xdr:to>
      <xdr:col>1</xdr:col>
      <xdr:colOff>1280765</xdr:colOff>
      <xdr:row>87</xdr:row>
      <xdr:rowOff>1687711</xdr:rowOff>
    </xdr:to>
    <xdr:pic>
      <xdr:nvPicPr>
        <xdr:cNvPr id="1025" name="Рисунок 1024">
          <a:extLst>
            <a:ext uri="{FF2B5EF4-FFF2-40B4-BE49-F238E27FC236}">
              <a16:creationId xmlns:a16="http://schemas.microsoft.com/office/drawing/2014/main" id="{E1DAC302-C472-4233-B882-50AD15230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44500" y="121361200"/>
          <a:ext cx="1115665" cy="1560711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88</xdr:row>
      <xdr:rowOff>266700</xdr:rowOff>
    </xdr:from>
    <xdr:to>
      <xdr:col>1</xdr:col>
      <xdr:colOff>1440302</xdr:colOff>
      <xdr:row>88</xdr:row>
      <xdr:rowOff>1345786</xdr:rowOff>
    </xdr:to>
    <xdr:pic>
      <xdr:nvPicPr>
        <xdr:cNvPr id="1038" name="Рисунок 1037">
          <a:extLst>
            <a:ext uri="{FF2B5EF4-FFF2-40B4-BE49-F238E27FC236}">
              <a16:creationId xmlns:a16="http://schemas.microsoft.com/office/drawing/2014/main" id="{CC24C868-8FBC-4FCE-8EDE-656896E60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317500" y="141236700"/>
          <a:ext cx="1402202" cy="1079086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89</xdr:row>
      <xdr:rowOff>50800</xdr:rowOff>
    </xdr:from>
    <xdr:to>
      <xdr:col>1</xdr:col>
      <xdr:colOff>1335127</xdr:colOff>
      <xdr:row>89</xdr:row>
      <xdr:rowOff>1599318</xdr:rowOff>
    </xdr:to>
    <xdr:pic>
      <xdr:nvPicPr>
        <xdr:cNvPr id="1039" name="Рисунок 1038">
          <a:extLst>
            <a:ext uri="{FF2B5EF4-FFF2-40B4-BE49-F238E27FC236}">
              <a16:creationId xmlns:a16="http://schemas.microsoft.com/office/drawing/2014/main" id="{38A9D0D7-2E4E-4479-B7A6-7E3CF0004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431800" y="142633700"/>
          <a:ext cx="1182727" cy="1548518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177800</xdr:colOff>
      <xdr:row>90</xdr:row>
      <xdr:rowOff>63500</xdr:rowOff>
    </xdr:from>
    <xdr:to>
      <xdr:col>1</xdr:col>
      <xdr:colOff>1323947</xdr:colOff>
      <xdr:row>90</xdr:row>
      <xdr:rowOff>1672983</xdr:rowOff>
    </xdr:to>
    <xdr:pic>
      <xdr:nvPicPr>
        <xdr:cNvPr id="1041" name="Рисунок 1040">
          <a:extLst>
            <a:ext uri="{FF2B5EF4-FFF2-40B4-BE49-F238E27FC236}">
              <a16:creationId xmlns:a16="http://schemas.microsoft.com/office/drawing/2014/main" id="{DDE227B2-E6BA-4EEC-8055-A59F759CA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57200" y="144259300"/>
          <a:ext cx="1146147" cy="1609483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73</xdr:row>
      <xdr:rowOff>38100</xdr:rowOff>
    </xdr:from>
    <xdr:to>
      <xdr:col>1</xdr:col>
      <xdr:colOff>1411340</xdr:colOff>
      <xdr:row>73</xdr:row>
      <xdr:rowOff>1739031</xdr:rowOff>
    </xdr:to>
    <xdr:pic>
      <xdr:nvPicPr>
        <xdr:cNvPr id="1043" name="Рисунок 1042">
          <a:extLst>
            <a:ext uri="{FF2B5EF4-FFF2-40B4-BE49-F238E27FC236}">
              <a16:creationId xmlns:a16="http://schemas.microsoft.com/office/drawing/2014/main" id="{B9946372-7A5B-468B-ABB2-35CF48CFB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355600" y="98450400"/>
          <a:ext cx="1335140" cy="1700931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85</xdr:row>
      <xdr:rowOff>88900</xdr:rowOff>
    </xdr:from>
    <xdr:to>
      <xdr:col>1</xdr:col>
      <xdr:colOff>1316837</xdr:colOff>
      <xdr:row>85</xdr:row>
      <xdr:rowOff>1594743</xdr:rowOff>
    </xdr:to>
    <xdr:pic>
      <xdr:nvPicPr>
        <xdr:cNvPr id="1052" name="Рисунок 1051">
          <a:extLst>
            <a:ext uri="{FF2B5EF4-FFF2-40B4-BE49-F238E27FC236}">
              <a16:creationId xmlns:a16="http://schemas.microsoft.com/office/drawing/2014/main" id="{9FD2FDD8-986B-4EE5-A1B0-0EE346BAF8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431800" y="118021100"/>
          <a:ext cx="1164437" cy="1505843"/>
        </a:xfrm>
        <a:prstGeom prst="rect">
          <a:avLst/>
        </a:prstGeom>
      </xdr:spPr>
    </xdr:pic>
    <xdr:clientData/>
  </xdr:twoCellAnchor>
  <xdr:twoCellAnchor editAs="oneCell">
    <xdr:from>
      <xdr:col>1</xdr:col>
      <xdr:colOff>177799</xdr:colOff>
      <xdr:row>41</xdr:row>
      <xdr:rowOff>112714</xdr:rowOff>
    </xdr:from>
    <xdr:to>
      <xdr:col>1</xdr:col>
      <xdr:colOff>1346200</xdr:colOff>
      <xdr:row>41</xdr:row>
      <xdr:rowOff>1630593</xdr:rowOff>
    </xdr:to>
    <xdr:pic>
      <xdr:nvPicPr>
        <xdr:cNvPr id="1053" name="Рисунок 1052">
          <a:extLst>
            <a:ext uri="{FF2B5EF4-FFF2-40B4-BE49-F238E27FC236}">
              <a16:creationId xmlns:a16="http://schemas.microsoft.com/office/drawing/2014/main" id="{1DF9427E-81AD-4CD9-AE9D-5A0B14C744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457199" y="65987614"/>
          <a:ext cx="1168401" cy="151787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114301</xdr:colOff>
      <xdr:row>53</xdr:row>
      <xdr:rowOff>127000</xdr:rowOff>
    </xdr:from>
    <xdr:to>
      <xdr:col>1</xdr:col>
      <xdr:colOff>1337009</xdr:colOff>
      <xdr:row>53</xdr:row>
      <xdr:rowOff>1685162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E3F08E45-AEFD-48C6-A375-49EBA6672D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93701" y="79222600"/>
          <a:ext cx="1222708" cy="1558162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165101</xdr:colOff>
      <xdr:row>84</xdr:row>
      <xdr:rowOff>42684</xdr:rowOff>
    </xdr:from>
    <xdr:to>
      <xdr:col>1</xdr:col>
      <xdr:colOff>1346200</xdr:colOff>
      <xdr:row>84</xdr:row>
      <xdr:rowOff>1637543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68D1120B-66EB-4BD6-929A-E86D5E1EF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444501" y="121492784"/>
          <a:ext cx="1181099" cy="1594859"/>
        </a:xfrm>
        <a:prstGeom prst="rect">
          <a:avLst/>
        </a:prstGeom>
      </xdr:spPr>
    </xdr:pic>
    <xdr:clientData/>
  </xdr:twoCellAnchor>
  <xdr:twoCellAnchor editAs="oneCell">
    <xdr:from>
      <xdr:col>1</xdr:col>
      <xdr:colOff>63501</xdr:colOff>
      <xdr:row>49</xdr:row>
      <xdr:rowOff>482600</xdr:rowOff>
    </xdr:from>
    <xdr:to>
      <xdr:col>1</xdr:col>
      <xdr:colOff>1462220</xdr:colOff>
      <xdr:row>49</xdr:row>
      <xdr:rowOff>1393342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163D85D-1FFD-4C12-9244-AEFA6D608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42901" y="79578200"/>
          <a:ext cx="1398719" cy="910742"/>
        </a:xfrm>
        <a:prstGeom prst="rect">
          <a:avLst/>
        </a:prstGeom>
      </xdr:spPr>
    </xdr:pic>
    <xdr:clientData/>
  </xdr:twoCellAnchor>
  <xdr:twoCellAnchor editAs="oneCell">
    <xdr:from>
      <xdr:col>1</xdr:col>
      <xdr:colOff>12701</xdr:colOff>
      <xdr:row>50</xdr:row>
      <xdr:rowOff>444500</xdr:rowOff>
    </xdr:from>
    <xdr:to>
      <xdr:col>1</xdr:col>
      <xdr:colOff>1460551</xdr:colOff>
      <xdr:row>50</xdr:row>
      <xdr:rowOff>1371124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ED284C3F-EA1F-45C9-A987-3213E705B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92101" y="81254600"/>
          <a:ext cx="1447850" cy="926624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51</xdr:row>
      <xdr:rowOff>190216</xdr:rowOff>
    </xdr:from>
    <xdr:to>
      <xdr:col>1</xdr:col>
      <xdr:colOff>1371601</xdr:colOff>
      <xdr:row>51</xdr:row>
      <xdr:rowOff>1803400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8A9D8B14-0B8F-4FD9-8FE1-ABF9CD6C8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06400" y="76479116"/>
          <a:ext cx="1244601" cy="1613184"/>
        </a:xfrm>
        <a:prstGeom prst="rect">
          <a:avLst/>
        </a:prstGeom>
      </xdr:spPr>
    </xdr:pic>
    <xdr:clientData/>
  </xdr:twoCellAnchor>
  <xdr:twoCellAnchor editAs="oneCell">
    <xdr:from>
      <xdr:col>1</xdr:col>
      <xdr:colOff>101600</xdr:colOff>
      <xdr:row>74</xdr:row>
      <xdr:rowOff>50800</xdr:rowOff>
    </xdr:from>
    <xdr:to>
      <xdr:col>1</xdr:col>
      <xdr:colOff>1436740</xdr:colOff>
      <xdr:row>74</xdr:row>
      <xdr:rowOff>1757828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4A1D9916-A4B4-4E2C-8D87-0D9BFEBA14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381000" y="100279200"/>
          <a:ext cx="1335140" cy="1707028"/>
        </a:xfrm>
        <a:prstGeom prst="rect">
          <a:avLst/>
        </a:prstGeom>
      </xdr:spPr>
    </xdr:pic>
    <xdr:clientData/>
  </xdr:twoCellAnchor>
  <xdr:twoCellAnchor editAs="oneCell">
    <xdr:from>
      <xdr:col>1</xdr:col>
      <xdr:colOff>88901</xdr:colOff>
      <xdr:row>72</xdr:row>
      <xdr:rowOff>50800</xdr:rowOff>
    </xdr:from>
    <xdr:to>
      <xdr:col>1</xdr:col>
      <xdr:colOff>1405564</xdr:colOff>
      <xdr:row>72</xdr:row>
      <xdr:rowOff>1736333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F12DBB7A-DBAC-4020-872E-E08AA12EC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368301" y="96647000"/>
          <a:ext cx="1316663" cy="1685533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</xdr:colOff>
      <xdr:row>67</xdr:row>
      <xdr:rowOff>113153</xdr:rowOff>
    </xdr:from>
    <xdr:to>
      <xdr:col>1</xdr:col>
      <xdr:colOff>1435100</xdr:colOff>
      <xdr:row>67</xdr:row>
      <xdr:rowOff>1765970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C96659B-F565-47AD-8E55-3E3204E2C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330200" y="91261053"/>
          <a:ext cx="1384300" cy="1652817"/>
        </a:xfrm>
        <a:prstGeom prst="rect">
          <a:avLst/>
        </a:prstGeom>
      </xdr:spPr>
    </xdr:pic>
    <xdr:clientData/>
  </xdr:twoCellAnchor>
  <xdr:twoCellAnchor editAs="oneCell">
    <xdr:from>
      <xdr:col>1</xdr:col>
      <xdr:colOff>63608</xdr:colOff>
      <xdr:row>68</xdr:row>
      <xdr:rowOff>114301</xdr:rowOff>
    </xdr:from>
    <xdr:to>
      <xdr:col>1</xdr:col>
      <xdr:colOff>1432705</xdr:colOff>
      <xdr:row>68</xdr:row>
      <xdr:rowOff>1752601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1A847BEA-6D2E-438B-9DC9-6B629177A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343008" y="93103701"/>
          <a:ext cx="1369097" cy="1638300"/>
        </a:xfrm>
        <a:prstGeom prst="rect">
          <a:avLst/>
        </a:prstGeom>
      </xdr:spPr>
    </xdr:pic>
    <xdr:clientData/>
  </xdr:twoCellAnchor>
  <xdr:twoCellAnchor editAs="oneCell">
    <xdr:from>
      <xdr:col>1</xdr:col>
      <xdr:colOff>165100</xdr:colOff>
      <xdr:row>4</xdr:row>
      <xdr:rowOff>72999</xdr:rowOff>
    </xdr:from>
    <xdr:to>
      <xdr:col>1</xdr:col>
      <xdr:colOff>1384300</xdr:colOff>
      <xdr:row>4</xdr:row>
      <xdr:rowOff>1786947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5E758EC1-9117-4FC9-89BA-B0EB6A4D0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44500" y="2016099"/>
          <a:ext cx="1219200" cy="1713948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</xdr:row>
      <xdr:rowOff>98698</xdr:rowOff>
    </xdr:from>
    <xdr:to>
      <xdr:col>1</xdr:col>
      <xdr:colOff>1447800</xdr:colOff>
      <xdr:row>5</xdr:row>
      <xdr:rowOff>1977443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BDF22EF1-9B8E-43EC-ABD2-4533E839D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355600" y="3921398"/>
          <a:ext cx="1371600" cy="1878745"/>
        </a:xfrm>
        <a:prstGeom prst="rect">
          <a:avLst/>
        </a:prstGeom>
      </xdr:spPr>
    </xdr:pic>
    <xdr:clientData/>
  </xdr:twoCellAnchor>
  <xdr:twoCellAnchor editAs="oneCell">
    <xdr:from>
      <xdr:col>1</xdr:col>
      <xdr:colOff>88902</xdr:colOff>
      <xdr:row>6</xdr:row>
      <xdr:rowOff>112158</xdr:rowOff>
    </xdr:from>
    <xdr:to>
      <xdr:col>1</xdr:col>
      <xdr:colOff>1422400</xdr:colOff>
      <xdr:row>6</xdr:row>
      <xdr:rowOff>1790114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8EC654B1-6BD4-4A9D-94EE-953D0A8F5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368302" y="6004958"/>
          <a:ext cx="1333498" cy="167795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76202</xdr:colOff>
      <xdr:row>7</xdr:row>
      <xdr:rowOff>101599</xdr:rowOff>
    </xdr:from>
    <xdr:to>
      <xdr:col>1</xdr:col>
      <xdr:colOff>1403922</xdr:colOff>
      <xdr:row>7</xdr:row>
      <xdr:rowOff>1809166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22D08CFC-805D-4D0F-9D74-A64AD3EA5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355602" y="7912099"/>
          <a:ext cx="1327720" cy="1707567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52</xdr:row>
      <xdr:rowOff>161326</xdr:rowOff>
    </xdr:from>
    <xdr:to>
      <xdr:col>1</xdr:col>
      <xdr:colOff>1397000</xdr:colOff>
      <xdr:row>52</xdr:row>
      <xdr:rowOff>1812295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63F71ACB-9749-4E2E-9B54-5A29A1014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393700" y="78406026"/>
          <a:ext cx="1282700" cy="1650969"/>
        </a:xfrm>
        <a:prstGeom prst="rect">
          <a:avLst/>
        </a:prstGeom>
      </xdr:spPr>
    </xdr:pic>
    <xdr:clientData/>
  </xdr:twoCellAnchor>
  <xdr:twoCellAnchor editAs="oneCell">
    <xdr:from>
      <xdr:col>1</xdr:col>
      <xdr:colOff>292101</xdr:colOff>
      <xdr:row>100</xdr:row>
      <xdr:rowOff>203200</xdr:rowOff>
    </xdr:from>
    <xdr:to>
      <xdr:col>1</xdr:col>
      <xdr:colOff>1244600</xdr:colOff>
      <xdr:row>100</xdr:row>
      <xdr:rowOff>1564899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A431EB81-6652-428D-A998-D14115EE7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71501" y="152285700"/>
          <a:ext cx="952499" cy="1361699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unshine\&#1060;&#1072;&#1081;&#1083;&#1086;&#1086;&#1073;&#1084;&#1077;&#1085;&#1085;&#1080;&#1082;\&#1058;&#1072;&#1090;&#1100;&#1103;&#1085;&#1072;%20&#1064;&#1082;&#1072;&#1088;&#1091;&#1073;&#1089;&#1082;&#1072;&#1103;\&#1058;&#1056;&#1040;&#1053;&#1057;&#1041;&#1040;&#1051;&#1058;&#1048;&#1050;\&#1055;&#1088;&#1072;&#1081;&#1089;_&#1054;&#1090;&#1082;&#1088;&#1099;&#1090;&#1072;&#1103;%20&#1082;&#1085;&#1080;&#1075;&#1072;_&#1045;&#1042;&#1056;&#1054;&#1051;&#1054;&#1043;&#1048;&#1057;&#1058;_December%2016,%202025_RUB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26.02.2025"/>
    </sheetNames>
    <sheetDataSet>
      <sheetData sheetId="0">
        <row r="6">
          <cell r="D6" t="str">
            <v>Симоненко С.В.</v>
          </cell>
          <cell r="E6" t="str">
            <v>978-985-7196-62-3</v>
          </cell>
          <cell r="F6">
            <v>2025</v>
          </cell>
          <cell r="G6">
            <v>48</v>
          </cell>
          <cell r="H6" t="str">
            <v>О</v>
          </cell>
          <cell r="J6">
            <v>294</v>
          </cell>
        </row>
      </sheetData>
    </sheetDataSet>
  </externalBook>
</externalLink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hyperlink" Target="https://wnk.biz/product/kontrolnoe-spisyvanie-perehodim-v-3-klass/" TargetMode="External"/><Relationship Id="rId21" Type="http://schemas.openxmlformats.org/officeDocument/2006/relationships/hyperlink" Target="https://wnk.biz/product/teatr-skazok-bratev-grimm-4-skazki/" TargetMode="External"/><Relationship Id="rId34" Type="http://schemas.openxmlformats.org/officeDocument/2006/relationships/hyperlink" Target="https://wnk.biz/product/anglijskij-yazyk-learning-to-read-activity-book-step-3/" TargetMode="External"/><Relationship Id="rId42" Type="http://schemas.openxmlformats.org/officeDocument/2006/relationships/hyperlink" Target="https://wnk.biz/product/russkie-narodnye-skazki/" TargetMode="External"/><Relationship Id="rId47" Type="http://schemas.openxmlformats.org/officeDocument/2006/relationships/hyperlink" Target="https://wnk.biz/product/mag-zahariya-ishhet-rozhdestvenskih-elfov/" TargetMode="External"/><Relationship Id="rId50" Type="http://schemas.openxmlformats.org/officeDocument/2006/relationships/hyperlink" Target="https://wnk.biz/product/samye-strannye-zhivotnye/" TargetMode="External"/><Relationship Id="rId55" Type="http://schemas.openxmlformats.org/officeDocument/2006/relationships/hyperlink" Target="https://wnk.biz/product/dobrye-teksty-dlya-pervogo-chteniya/" TargetMode="External"/><Relationship Id="rId63" Type="http://schemas.openxmlformats.org/officeDocument/2006/relationships/hyperlink" Target="https://wnk.biz/product/pachastunak-dlya-czmoka/" TargetMode="External"/><Relationship Id="rId68" Type="http://schemas.openxmlformats.org/officeDocument/2006/relationships/hyperlink" Target="https://wnk.biz/product/hellouin-kniga-s-uvlekatelnymi-zadaniyami/" TargetMode="External"/><Relationship Id="rId76" Type="http://schemas.openxmlformats.org/officeDocument/2006/relationships/hyperlink" Target="https://wnk.biz/product/nejrotrenazhyor-dlya-detej-4-6-let/" TargetMode="External"/><Relationship Id="rId84" Type="http://schemas.openxmlformats.org/officeDocument/2006/relationships/hyperlink" Target="https://wnk.biz/product/hlopchyk-u-yakoga-ne-bylo-hvasta-ekalagichnaya-kazka-dlya-hvastatyh-i-byashvostyh/" TargetMode="External"/><Relationship Id="rId89" Type="http://schemas.openxmlformats.org/officeDocument/2006/relationships/hyperlink" Target="https://wnk.biz/product/strahi-naiznanku/" TargetMode="External"/><Relationship Id="rId97" Type="http://schemas.openxmlformats.org/officeDocument/2006/relationships/hyperlink" Target="https://wnk.biz/product/vesna-v-podelkah-i-zadaniyah/" TargetMode="External"/><Relationship Id="rId7" Type="http://schemas.openxmlformats.org/officeDocument/2006/relationships/hyperlink" Target="https://wnk.biz/product/raskraska-plakat-dinozavriki/" TargetMode="External"/><Relationship Id="rId71" Type="http://schemas.openxmlformats.org/officeDocument/2006/relationships/hyperlink" Target="https://wnk.biz/product/logika-i-vnimanie-razvivayushhie-zadaniya/" TargetMode="External"/><Relationship Id="rId92" Type="http://schemas.openxmlformats.org/officeDocument/2006/relationships/hyperlink" Target="https://wnk.biz/product/skazki-sharlya-perro/" TargetMode="External"/><Relationship Id="rId2" Type="http://schemas.openxmlformats.org/officeDocument/2006/relationships/hyperlink" Target="https://wnk.biz/product/moj-shhenok-i-ya/" TargetMode="External"/><Relationship Id="rId16" Type="http://schemas.openxmlformats.org/officeDocument/2006/relationships/hyperlink" Target="https://wnk.biz/product/nejropropisi-logika-i-rech/" TargetMode="External"/><Relationship Id="rId29" Type="http://schemas.openxmlformats.org/officeDocument/2006/relationships/hyperlink" Target="https://wnk.biz/product/matematicheskie-propisi-tetrad-trenazhyor-dlya-uchashhihsya-1-klassa/" TargetMode="External"/><Relationship Id="rId11" Type="http://schemas.openxmlformats.org/officeDocument/2006/relationships/hyperlink" Target="https://wnk.biz/product/raskraska-plakat-puteshestvie-po-gorodu/" TargetMode="External"/><Relationship Id="rId24" Type="http://schemas.openxmlformats.org/officeDocument/2006/relationships/hyperlink" Target="https://wnk.biz/product/podgotovka-k-shkole-rabochaya-tetrad/" TargetMode="External"/><Relationship Id="rId32" Type="http://schemas.openxmlformats.org/officeDocument/2006/relationships/hyperlink" Target="https://wnk.biz/product/anglijskij-yazyk-alphabet-activity-book/" TargetMode="External"/><Relationship Id="rId37" Type="http://schemas.openxmlformats.org/officeDocument/2006/relationships/hyperlink" Target="https://wnk.biz/product/sindbad-marahod/" TargetMode="External"/><Relationship Id="rId40" Type="http://schemas.openxmlformats.org/officeDocument/2006/relationships/hyperlink" Target="https://wnk.biz/product/volshebnye-skazki/" TargetMode="External"/><Relationship Id="rId45" Type="http://schemas.openxmlformats.org/officeDocument/2006/relationships/hyperlink" Target="https://wnk.biz/product/ugadaj-kto-v-nore/" TargetMode="External"/><Relationship Id="rId53" Type="http://schemas.openxmlformats.org/officeDocument/2006/relationships/hyperlink" Target="https://wnk.biz/product/priklyucheniya-barona-myunhgauzena/" TargetMode="External"/><Relationship Id="rId58" Type="http://schemas.openxmlformats.org/officeDocument/2006/relationships/hyperlink" Target="https://wnk.biz/product/neskladanaya-chytanka-pa-skladah/" TargetMode="External"/><Relationship Id="rId66" Type="http://schemas.openxmlformats.org/officeDocument/2006/relationships/hyperlink" Target="https://wnk.biz/product/priklyucheniya-pinokkio/" TargetMode="External"/><Relationship Id="rId74" Type="http://schemas.openxmlformats.org/officeDocument/2006/relationships/hyperlink" Target="https://wnk.biz/product/kotyata-i-druzya/" TargetMode="External"/><Relationship Id="rId79" Type="http://schemas.openxmlformats.org/officeDocument/2006/relationships/hyperlink" Target="https://wnk.biz/product/kontrolnoe-spisyvanie-perehodim-vo-2-klass/" TargetMode="External"/><Relationship Id="rId87" Type="http://schemas.openxmlformats.org/officeDocument/2006/relationships/hyperlink" Target="https://wnk.biz/product/volshebnye-stranichki-czveta/" TargetMode="External"/><Relationship Id="rId5" Type="http://schemas.openxmlformats.org/officeDocument/2006/relationships/hyperlink" Target="https://wnk.biz/product/moi-pitomczy-i-ya/" TargetMode="External"/><Relationship Id="rId61" Type="http://schemas.openxmlformats.org/officeDocument/2006/relationships/hyperlink" Target="https://wnk.biz/product/anglijskie-skazki/" TargetMode="External"/><Relationship Id="rId82" Type="http://schemas.openxmlformats.org/officeDocument/2006/relationships/hyperlink" Target="https://wnk.biz/product/zhivaya-azbuka/" TargetMode="External"/><Relationship Id="rId90" Type="http://schemas.openxmlformats.org/officeDocument/2006/relationships/hyperlink" Target="https://wnk.biz/product/maugli/" TargetMode="External"/><Relationship Id="rId95" Type="http://schemas.openxmlformats.org/officeDocument/2006/relationships/hyperlink" Target="https://wnk.biz/product/zapominaj-zhivotnyh-s-timkoj/" TargetMode="External"/><Relationship Id="rId19" Type="http://schemas.openxmlformats.org/officeDocument/2006/relationships/hyperlink" Target="https://wnk.biz/product/priklyucheniya-odisseya-3-v-1-chitaj-puteshestvuj-igraj/" TargetMode="External"/><Relationship Id="rId14" Type="http://schemas.openxmlformats.org/officeDocument/2006/relationships/hyperlink" Target="https://wnk.biz/product/nejrotrenazhyor-uprazhneniya-dlya-razvitiya-mozga/" TargetMode="External"/><Relationship Id="rId22" Type="http://schemas.openxmlformats.org/officeDocument/2006/relationships/hyperlink" Target="https://wnk.biz/product/teatr-skazok-gansa-hristiana-andersena-3-skazki/" TargetMode="External"/><Relationship Id="rId27" Type="http://schemas.openxmlformats.org/officeDocument/2006/relationships/hyperlink" Target="https://wnk.biz/product/chitaem-sami-tetrad-dlya-razvitiya-i-zakrepleniya-navykov-chteniya/" TargetMode="External"/><Relationship Id="rId30" Type="http://schemas.openxmlformats.org/officeDocument/2006/relationships/hyperlink" Target="https://wnk.biz/product/chitayu-i-ponimayu-1-klass-motiviruyushhij-dnevnichok-s-tekstami-dlya-urokov-vneklassnogo-chteniya/" TargetMode="External"/><Relationship Id="rId35" Type="http://schemas.openxmlformats.org/officeDocument/2006/relationships/hyperlink" Target="https://wnk.biz/product/shhelkunchik-i-myshinyj-korol/" TargetMode="External"/><Relationship Id="rId43" Type="http://schemas.openxmlformats.org/officeDocument/2006/relationships/hyperlink" Target="https://wnk.biz/product/kak-prekrasno-zhit-s-hvostom/" TargetMode="External"/><Relationship Id="rId48" Type="http://schemas.openxmlformats.org/officeDocument/2006/relationships/hyperlink" Target="https://wnk.biz/product/mag-zahariya-gonitsya-za-dzhinnom/" TargetMode="External"/><Relationship Id="rId56" Type="http://schemas.openxmlformats.org/officeDocument/2006/relationships/hyperlink" Target="https://wnk.biz/product/bukvy-slogi-i-slova-chtenie-ot-a-do-ya/" TargetMode="External"/><Relationship Id="rId64" Type="http://schemas.openxmlformats.org/officeDocument/2006/relationships/hyperlink" Target="https://wnk.biz/product/anglijskij-alfavit-nabor-obuchayushhih-kartochek/" TargetMode="External"/><Relationship Id="rId69" Type="http://schemas.openxmlformats.org/officeDocument/2006/relationships/hyperlink" Target="https://wnk.biz/product/vesyolye-polovinki-vot-tak-zoopark/" TargetMode="External"/><Relationship Id="rId77" Type="http://schemas.openxmlformats.org/officeDocument/2006/relationships/hyperlink" Target="https://wnk.biz/product/skorochtenie-i-razvitie-pamyati/" TargetMode="External"/><Relationship Id="rId100" Type="http://schemas.openxmlformats.org/officeDocument/2006/relationships/drawing" Target="../drawings/drawing1.xml"/><Relationship Id="rId8" Type="http://schemas.openxmlformats.org/officeDocument/2006/relationships/hyperlink" Target="https://wnk.biz/product/raskraska-plakat-podvodnyj-mir/" TargetMode="External"/><Relationship Id="rId51" Type="http://schemas.openxmlformats.org/officeDocument/2006/relationships/hyperlink" Target="https://wnk.biz/product/samye-udivitelnye-reptilii/" TargetMode="External"/><Relationship Id="rId72" Type="http://schemas.openxmlformats.org/officeDocument/2006/relationships/hyperlink" Target="https://wnk.biz/product/osen-v-podelkah-i-zadaniyah/" TargetMode="External"/><Relationship Id="rId80" Type="http://schemas.openxmlformats.org/officeDocument/2006/relationships/hyperlink" Target="https://wnk.biz/product/kontrolnoe-spisyvanie-tetrad-trenazhyor-po-russkomu-yazyku/" TargetMode="External"/><Relationship Id="rId85" Type="http://schemas.openxmlformats.org/officeDocument/2006/relationships/hyperlink" Target="https://wnk.biz/product/nejroazbuka/" TargetMode="External"/><Relationship Id="rId93" Type="http://schemas.openxmlformats.org/officeDocument/2006/relationships/hyperlink" Target="https://wnk.biz/product/nejrogimnastika/" TargetMode="External"/><Relationship Id="rId98" Type="http://schemas.openxmlformats.org/officeDocument/2006/relationships/hyperlink" Target="https://wnk.biz/product/anglijskij-alfavit-nabor-obuchayushhih-kartochek-kopirovat/" TargetMode="External"/><Relationship Id="rId3" Type="http://schemas.openxmlformats.org/officeDocument/2006/relationships/hyperlink" Target="https://wnk.biz/product/moj-kotyonok-i-ya/" TargetMode="External"/><Relationship Id="rId12" Type="http://schemas.openxmlformats.org/officeDocument/2006/relationships/hyperlink" Target="https://wnk.biz/product/kontrastnye-kartochki-dlya-razvitiya-zreniya/" TargetMode="External"/><Relationship Id="rId17" Type="http://schemas.openxmlformats.org/officeDocument/2006/relationships/hyperlink" Target="https://wnk.biz/product/nejropropisi-mezhpolusharnye-svyazi/" TargetMode="External"/><Relationship Id="rId25" Type="http://schemas.openxmlformats.org/officeDocument/2006/relationships/hyperlink" Target="https://wnk.biz/product/uchim-tabliczu-slozheniya-volshebnaya-tetrad-samouchitel-po-matematike/" TargetMode="External"/><Relationship Id="rId33" Type="http://schemas.openxmlformats.org/officeDocument/2006/relationships/hyperlink" Target="https://wnk.biz/product/anglijskij-yazyk-basic-vocabulary-activity-book-step-2/" TargetMode="External"/><Relationship Id="rId38" Type="http://schemas.openxmlformats.org/officeDocument/2006/relationships/hyperlink" Target="https://wnk.biz/product/sindbad-morehod/" TargetMode="External"/><Relationship Id="rId46" Type="http://schemas.openxmlformats.org/officeDocument/2006/relationships/hyperlink" Target="https://wnk.biz/product/ugadaj-kto-v-yajcze/" TargetMode="External"/><Relationship Id="rId59" Type="http://schemas.openxmlformats.org/officeDocument/2006/relationships/hyperlink" Target="https://wnk.biz/product/piter-pen/" TargetMode="External"/><Relationship Id="rId67" Type="http://schemas.openxmlformats.org/officeDocument/2006/relationships/hyperlink" Target="https://wnk.biz/product/prygody-pinokia/" TargetMode="External"/><Relationship Id="rId20" Type="http://schemas.openxmlformats.org/officeDocument/2006/relationships/hyperlink" Target="https://wnk.biz/product/priklyucheniya-teseya-3-v-1-chitaj-puteshestvuj-igraj/" TargetMode="External"/><Relationship Id="rId41" Type="http://schemas.openxmlformats.org/officeDocument/2006/relationships/hyperlink" Target="https://wnk.biz/product/chudovishha-ot-mala-do-velika/" TargetMode="External"/><Relationship Id="rId54" Type="http://schemas.openxmlformats.org/officeDocument/2006/relationships/hyperlink" Target="https://wnk.biz/product/uchim-tabliczu-slozheniya-v-shkole-volshebnaya-tetrad-samouchitel/" TargetMode="External"/><Relationship Id="rId62" Type="http://schemas.openxmlformats.org/officeDocument/2006/relationships/hyperlink" Target="https://wnk.biz/product/troll/" TargetMode="External"/><Relationship Id="rId70" Type="http://schemas.openxmlformats.org/officeDocument/2006/relationships/hyperlink" Target="https://wnk.biz/product/vesyolye-polovinki-vot-tak-ferma/" TargetMode="External"/><Relationship Id="rId75" Type="http://schemas.openxmlformats.org/officeDocument/2006/relationships/hyperlink" Target="https://wnk.biz/product/avokado-i-druzya/" TargetMode="External"/><Relationship Id="rId83" Type="http://schemas.openxmlformats.org/officeDocument/2006/relationships/hyperlink" Target="https://wnk.biz/product/advent-kalendar-10-dnej-do-dnya-rozhdeniya-dlya-devochek/" TargetMode="External"/><Relationship Id="rId88" Type="http://schemas.openxmlformats.org/officeDocument/2006/relationships/hyperlink" Target="https://wnk.biz/product/zima-v-podelkah-i-zadaniyah/" TargetMode="External"/><Relationship Id="rId91" Type="http://schemas.openxmlformats.org/officeDocument/2006/relationships/hyperlink" Target="https://wnk.biz/product/skazki-hansa-kristiana-andersena/" TargetMode="External"/><Relationship Id="rId96" Type="http://schemas.openxmlformats.org/officeDocument/2006/relationships/hyperlink" Target="https://wnk.biz/product/zapominaj-mashiny-s-bimkoj/" TargetMode="External"/><Relationship Id="rId1" Type="http://schemas.openxmlformats.org/officeDocument/2006/relationships/hyperlink" Target="http://www.wnk.biz/" TargetMode="External"/><Relationship Id="rId6" Type="http://schemas.openxmlformats.org/officeDocument/2006/relationships/hyperlink" Target="https://wnk.biz/product/raskraska-plakat-veselyj-zoopark/" TargetMode="External"/><Relationship Id="rId15" Type="http://schemas.openxmlformats.org/officeDocument/2006/relationships/hyperlink" Target="https://wnk.biz/product/nejropropisi-graficheskie-ritmy/" TargetMode="External"/><Relationship Id="rId23" Type="http://schemas.openxmlformats.org/officeDocument/2006/relationships/hyperlink" Target="https://wnk.biz/product/teatr-skazok-sharlya-perro-4-skazki/" TargetMode="External"/><Relationship Id="rId28" Type="http://schemas.openxmlformats.org/officeDocument/2006/relationships/hyperlink" Target="https://wnk.biz/product/bukovka-tetrad-trenazhyor-po-pismu-dlya-1-klassa/" TargetMode="External"/><Relationship Id="rId36" Type="http://schemas.openxmlformats.org/officeDocument/2006/relationships/hyperlink" Target="https://wnk.biz/product/snezhnaya-koroleva/" TargetMode="External"/><Relationship Id="rId49" Type="http://schemas.openxmlformats.org/officeDocument/2006/relationships/hyperlink" Target="https://wnk.biz/product/mag-zahariya-i-eta-bezumnaya-pyatnicza/" TargetMode="External"/><Relationship Id="rId57" Type="http://schemas.openxmlformats.org/officeDocument/2006/relationships/hyperlink" Target="https://wnk.biz/product/ya-uchu-bukvy/" TargetMode="External"/><Relationship Id="rId10" Type="http://schemas.openxmlformats.org/officeDocument/2006/relationships/hyperlink" Target="https://wnk.biz/product/raskraska-plakat-volshebnaya-strana/" TargetMode="External"/><Relationship Id="rId31" Type="http://schemas.openxmlformats.org/officeDocument/2006/relationships/hyperlink" Target="https://wnk.biz/product/vseznajka-pervye-anglijskie-slova-nabor-plakatov-v-papke/" TargetMode="External"/><Relationship Id="rId44" Type="http://schemas.openxmlformats.org/officeDocument/2006/relationships/hyperlink" Target="https://wnk.biz/product/kto-spryatalsya-v-okeane-potyani-i-uznaj/" TargetMode="External"/><Relationship Id="rId52" Type="http://schemas.openxmlformats.org/officeDocument/2006/relationships/hyperlink" Target="https://wnk.biz/product/vsyo-o-hishhnyh-rasteniyah/" TargetMode="External"/><Relationship Id="rId60" Type="http://schemas.openxmlformats.org/officeDocument/2006/relationships/hyperlink" Target="https://wnk.biz/product/arabskie-skazki/" TargetMode="External"/><Relationship Id="rId65" Type="http://schemas.openxmlformats.org/officeDocument/2006/relationships/hyperlink" Target="https://wnk.biz/product/anglijskij-yazyk-basic-grammar-activity-book/" TargetMode="External"/><Relationship Id="rId73" Type="http://schemas.openxmlformats.org/officeDocument/2006/relationships/hyperlink" Target="https://wnk.biz/product/ya-uchus-schitat/" TargetMode="External"/><Relationship Id="rId78" Type="http://schemas.openxmlformats.org/officeDocument/2006/relationships/hyperlink" Target="https://wnk.biz/product/skazochnaya-azbuka/" TargetMode="External"/><Relationship Id="rId81" Type="http://schemas.openxmlformats.org/officeDocument/2006/relationships/hyperlink" Target="https://wnk.biz/product/shcha%d1%9ekunok-i-myshyny-karol/" TargetMode="External"/><Relationship Id="rId86" Type="http://schemas.openxmlformats.org/officeDocument/2006/relationships/hyperlink" Target="https://wnk.biz/product/volshebnye-stranichki-formy/" TargetMode="External"/><Relationship Id="rId94" Type="http://schemas.openxmlformats.org/officeDocument/2006/relationships/hyperlink" Target="https://wnk.biz/product/nejrogimnastika-dlya-detej-4-6-let/" TargetMode="External"/><Relationship Id="rId99" Type="http://schemas.openxmlformats.org/officeDocument/2006/relationships/printerSettings" Target="../printerSettings/printerSettings1.bin"/><Relationship Id="rId4" Type="http://schemas.openxmlformats.org/officeDocument/2006/relationships/hyperlink" Target="https://wnk.biz/product/moya-loshadka-i-ya/" TargetMode="External"/><Relationship Id="rId9" Type="http://schemas.openxmlformats.org/officeDocument/2006/relationships/hyperlink" Target="https://wnk.biz/product/raskraska-plakat-tajny-kosmosa/" TargetMode="External"/><Relationship Id="rId13" Type="http://schemas.openxmlformats.org/officeDocument/2006/relationships/hyperlink" Target="https://wnk.biz/product/azbuka-najdi-i-soschitaj/" TargetMode="External"/><Relationship Id="rId18" Type="http://schemas.openxmlformats.org/officeDocument/2006/relationships/hyperlink" Target="https://wnk.biz/product/nejropropisi-nejroprimery/" TargetMode="External"/><Relationship Id="rId39" Type="http://schemas.openxmlformats.org/officeDocument/2006/relationships/hyperlink" Target="https://wnk.biz/product/puteshestvie-nilsya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</sheetPr>
  <dimension ref="A1:XFB129"/>
  <sheetViews>
    <sheetView tabSelected="1" zoomScale="75" zoomScaleNormal="75" workbookViewId="0">
      <pane ySplit="3" topLeftCell="A36" activePane="bottomLeft" state="frozen"/>
      <selection pane="bottomLeft" activeCell="K101" sqref="K101"/>
    </sheetView>
  </sheetViews>
  <sheetFormatPr defaultColWidth="12.5703125" defaultRowHeight="15.75" customHeight="1"/>
  <cols>
    <col min="1" max="1" width="4.140625" customWidth="1"/>
    <col min="2" max="2" width="22.28515625" customWidth="1"/>
    <col min="3" max="3" width="21.140625" customWidth="1"/>
    <col min="4" max="4" width="38.85546875" customWidth="1"/>
    <col min="5" max="5" width="20" customWidth="1"/>
    <col min="6" max="6" width="6.85546875" customWidth="1"/>
    <col min="7" max="7" width="8.42578125" customWidth="1"/>
    <col min="8" max="8" width="8.28515625" customWidth="1"/>
    <col min="9" max="9" width="0.42578125" hidden="1" customWidth="1"/>
    <col min="10" max="10" width="14.5703125" customWidth="1"/>
    <col min="11" max="11" width="21.85546875" customWidth="1"/>
    <col min="12" max="12" width="26.7109375" customWidth="1"/>
  </cols>
  <sheetData>
    <row r="1" spans="1:132" ht="15.75" customHeight="1">
      <c r="A1" s="1"/>
      <c r="B1" s="157" t="s">
        <v>212</v>
      </c>
      <c r="C1" s="158"/>
      <c r="D1" s="158"/>
      <c r="E1" s="158"/>
      <c r="F1" s="158"/>
      <c r="G1" s="158"/>
      <c r="H1" s="158"/>
      <c r="I1" s="158"/>
      <c r="J1" s="158"/>
      <c r="K1" s="158"/>
      <c r="L1" s="158"/>
    </row>
    <row r="2" spans="1:132" ht="57" customHeight="1">
      <c r="A2" s="1"/>
      <c r="B2" s="157"/>
      <c r="C2" s="158"/>
      <c r="D2" s="158"/>
      <c r="E2" s="158"/>
      <c r="F2" s="158"/>
      <c r="G2" s="158"/>
      <c r="H2" s="158"/>
      <c r="I2" s="158"/>
      <c r="J2" s="158"/>
      <c r="K2" s="158"/>
      <c r="L2" s="158"/>
    </row>
    <row r="3" spans="1:132" ht="48" customHeight="1">
      <c r="A3" s="2" t="s">
        <v>0</v>
      </c>
      <c r="B3" s="19" t="s">
        <v>1</v>
      </c>
      <c r="C3" s="19" t="s">
        <v>2</v>
      </c>
      <c r="D3" s="19" t="s">
        <v>3</v>
      </c>
      <c r="E3" s="19" t="s">
        <v>4</v>
      </c>
      <c r="F3" s="19" t="s">
        <v>5</v>
      </c>
      <c r="G3" s="19" t="s">
        <v>6</v>
      </c>
      <c r="H3" s="19" t="s">
        <v>7</v>
      </c>
      <c r="I3" s="19" t="s">
        <v>180</v>
      </c>
      <c r="J3" s="20" t="s">
        <v>191</v>
      </c>
      <c r="K3" s="129" t="s">
        <v>8</v>
      </c>
      <c r="L3" s="130" t="s">
        <v>349</v>
      </c>
    </row>
    <row r="4" spans="1:132" ht="31.5" customHeight="1">
      <c r="A4" s="159" t="s">
        <v>126</v>
      </c>
      <c r="B4" s="160"/>
      <c r="C4" s="161"/>
      <c r="D4" s="161"/>
      <c r="E4" s="161"/>
      <c r="F4" s="161"/>
      <c r="G4" s="161"/>
      <c r="H4" s="161"/>
      <c r="I4" s="161"/>
      <c r="J4" s="161"/>
      <c r="K4" s="162"/>
      <c r="L4" s="131"/>
    </row>
    <row r="5" spans="1:132" ht="147.75" customHeight="1">
      <c r="A5" s="56">
        <v>1</v>
      </c>
      <c r="B5" s="56"/>
      <c r="C5" s="49" t="s">
        <v>310</v>
      </c>
      <c r="D5" s="50" t="s">
        <v>348</v>
      </c>
      <c r="E5" s="56" t="s">
        <v>306</v>
      </c>
      <c r="F5" s="56">
        <v>2026</v>
      </c>
      <c r="G5" s="56">
        <v>120</v>
      </c>
      <c r="H5" s="56" t="s">
        <v>51</v>
      </c>
      <c r="I5" s="56"/>
      <c r="J5" s="54">
        <v>686</v>
      </c>
      <c r="K5" s="52" t="s">
        <v>317</v>
      </c>
      <c r="L5" s="44"/>
    </row>
    <row r="6" spans="1:132" ht="162.75" customHeight="1">
      <c r="A6" s="56">
        <v>2</v>
      </c>
      <c r="B6" s="56"/>
      <c r="C6" s="117" t="s">
        <v>311</v>
      </c>
      <c r="D6" s="56" t="s">
        <v>308</v>
      </c>
      <c r="E6" s="56" t="s">
        <v>309</v>
      </c>
      <c r="F6" s="56">
        <v>2026</v>
      </c>
      <c r="G6" s="56">
        <v>156</v>
      </c>
      <c r="H6" s="56" t="s">
        <v>51</v>
      </c>
      <c r="I6" s="56"/>
      <c r="J6" s="54">
        <v>924</v>
      </c>
      <c r="K6" s="52" t="s">
        <v>307</v>
      </c>
      <c r="L6" s="56"/>
    </row>
    <row r="7" spans="1:132" s="56" customFormat="1" ht="150.75" customHeight="1">
      <c r="A7" s="56">
        <v>3</v>
      </c>
      <c r="C7" s="120" t="s">
        <v>331</v>
      </c>
      <c r="D7" s="56" t="s">
        <v>129</v>
      </c>
      <c r="E7" s="56" t="s">
        <v>312</v>
      </c>
      <c r="F7" s="56">
        <v>2026</v>
      </c>
      <c r="G7" s="56">
        <v>56</v>
      </c>
      <c r="H7" s="56" t="s">
        <v>51</v>
      </c>
      <c r="J7" s="56">
        <v>585.20000000000005</v>
      </c>
      <c r="K7" s="52" t="s">
        <v>318</v>
      </c>
      <c r="M7" s="118"/>
      <c r="N7" s="118"/>
      <c r="O7" s="118"/>
      <c r="P7" s="118"/>
      <c r="Q7" s="118"/>
      <c r="R7" s="118"/>
      <c r="S7" s="118"/>
      <c r="T7" s="118"/>
      <c r="U7" s="118"/>
      <c r="V7" s="118"/>
      <c r="W7" s="118"/>
      <c r="X7" s="118"/>
      <c r="Y7" s="118"/>
      <c r="Z7" s="118"/>
      <c r="AA7" s="118"/>
      <c r="AB7" s="118"/>
      <c r="AC7" s="118"/>
      <c r="AD7" s="118"/>
      <c r="AE7" s="118"/>
      <c r="AF7" s="118"/>
      <c r="AG7" s="118"/>
      <c r="AH7" s="118"/>
      <c r="AI7" s="118"/>
      <c r="AJ7" s="118"/>
      <c r="AK7" s="118"/>
      <c r="AL7" s="118"/>
      <c r="AM7" s="118"/>
      <c r="AN7" s="118"/>
      <c r="AO7" s="118"/>
      <c r="AP7" s="118"/>
      <c r="AQ7" s="118"/>
      <c r="AR7" s="118"/>
      <c r="AS7" s="118"/>
      <c r="AT7" s="118"/>
      <c r="AU7" s="118"/>
      <c r="AV7" s="118"/>
      <c r="AW7" s="118"/>
      <c r="AX7" s="118"/>
      <c r="AY7" s="118"/>
      <c r="AZ7" s="118"/>
      <c r="BA7" s="118"/>
      <c r="BB7" s="118"/>
      <c r="BC7" s="118"/>
      <c r="BD7" s="118"/>
      <c r="BE7" s="118"/>
      <c r="BF7" s="118"/>
      <c r="BG7" s="118"/>
      <c r="BH7" s="118"/>
      <c r="BI7" s="118"/>
      <c r="BJ7" s="118"/>
      <c r="BK7" s="118"/>
      <c r="BL7" s="118"/>
      <c r="BM7" s="118"/>
      <c r="BN7" s="118"/>
      <c r="BO7" s="118"/>
      <c r="BP7" s="118"/>
      <c r="BQ7" s="118"/>
      <c r="BR7" s="118"/>
      <c r="BS7" s="118"/>
      <c r="BT7" s="118"/>
      <c r="BU7" s="118"/>
      <c r="BV7" s="118"/>
      <c r="BW7" s="118"/>
      <c r="BX7" s="118"/>
      <c r="BY7" s="118"/>
      <c r="BZ7" s="118"/>
      <c r="CA7" s="118"/>
      <c r="CB7" s="118"/>
      <c r="CC7" s="118"/>
      <c r="CD7" s="118"/>
      <c r="CE7" s="118"/>
      <c r="CF7" s="118"/>
      <c r="CG7" s="118"/>
      <c r="CH7" s="118"/>
      <c r="CI7" s="118"/>
      <c r="CJ7" s="118"/>
      <c r="CK7" s="118"/>
      <c r="CL7" s="118"/>
      <c r="CM7" s="118"/>
      <c r="CN7" s="118"/>
      <c r="CO7" s="118"/>
      <c r="CP7" s="118"/>
      <c r="CQ7" s="118"/>
      <c r="CR7" s="118"/>
      <c r="CS7" s="118"/>
      <c r="CT7" s="118"/>
      <c r="CU7" s="118"/>
      <c r="CV7" s="118"/>
      <c r="CW7" s="118"/>
      <c r="CX7" s="118"/>
      <c r="CY7" s="118"/>
      <c r="CZ7" s="118"/>
      <c r="DA7" s="118"/>
      <c r="DB7" s="118"/>
      <c r="DC7" s="118"/>
      <c r="DD7" s="118"/>
      <c r="DE7" s="118"/>
      <c r="DF7" s="118"/>
      <c r="DG7" s="118"/>
      <c r="DH7" s="118"/>
      <c r="DI7" s="118"/>
      <c r="DJ7" s="118"/>
      <c r="DK7" s="118"/>
      <c r="DL7" s="118"/>
      <c r="DM7" s="118"/>
      <c r="DN7" s="118"/>
      <c r="DO7" s="118"/>
      <c r="DP7" s="118"/>
      <c r="DQ7" s="118"/>
      <c r="DR7" s="118"/>
      <c r="DS7" s="118"/>
      <c r="DT7" s="118"/>
      <c r="DU7" s="118"/>
      <c r="DV7" s="118"/>
      <c r="DW7" s="118"/>
      <c r="DX7" s="118"/>
      <c r="DY7" s="118"/>
      <c r="DZ7" s="118"/>
      <c r="EA7" s="118"/>
      <c r="EB7" s="121"/>
    </row>
    <row r="8" spans="1:132" s="118" customFormat="1" ht="150.75" customHeight="1">
      <c r="A8" s="118">
        <v>4</v>
      </c>
      <c r="B8" s="56"/>
      <c r="C8" s="120" t="s">
        <v>332</v>
      </c>
      <c r="D8" s="56" t="s">
        <v>313</v>
      </c>
      <c r="E8" s="56" t="s">
        <v>314</v>
      </c>
      <c r="F8" s="56">
        <v>2026</v>
      </c>
      <c r="G8" s="56">
        <v>56</v>
      </c>
      <c r="H8" s="56" t="s">
        <v>51</v>
      </c>
      <c r="I8" s="56"/>
      <c r="J8" s="56">
        <v>585.20000000000005</v>
      </c>
      <c r="K8" s="52" t="s">
        <v>319</v>
      </c>
      <c r="L8" s="56"/>
    </row>
    <row r="9" spans="1:132" s="3" customFormat="1" ht="146.25" customHeight="1">
      <c r="A9" s="3">
        <v>5</v>
      </c>
      <c r="B9" s="109"/>
      <c r="C9" s="119" t="s">
        <v>347</v>
      </c>
      <c r="D9" s="87" t="s">
        <v>235</v>
      </c>
      <c r="E9" s="56" t="s">
        <v>242</v>
      </c>
      <c r="F9" s="56">
        <v>2025</v>
      </c>
      <c r="G9" s="56">
        <v>152</v>
      </c>
      <c r="H9" s="56" t="s">
        <v>51</v>
      </c>
      <c r="I9" s="56"/>
      <c r="J9" s="56">
        <v>924</v>
      </c>
      <c r="K9" s="52" t="s">
        <v>236</v>
      </c>
      <c r="L9" s="34"/>
      <c r="M9" s="34"/>
      <c r="N9" s="34"/>
      <c r="O9" s="34"/>
      <c r="P9" s="34"/>
      <c r="Q9" s="34"/>
      <c r="R9" s="34"/>
      <c r="S9" s="34"/>
      <c r="T9" s="34"/>
      <c r="U9" s="34"/>
      <c r="V9" s="34"/>
      <c r="W9" s="34"/>
      <c r="X9" s="34"/>
      <c r="Y9" s="34"/>
      <c r="Z9" s="34"/>
      <c r="AA9" s="34"/>
      <c r="AB9" s="34"/>
      <c r="AC9" s="34"/>
      <c r="AD9" s="34"/>
      <c r="AE9" s="34"/>
      <c r="AF9" s="34"/>
      <c r="AG9" s="34"/>
      <c r="AH9" s="34"/>
      <c r="AI9" s="34"/>
      <c r="AJ9" s="34"/>
      <c r="AK9" s="34"/>
      <c r="AL9" s="34"/>
      <c r="AM9" s="34"/>
      <c r="AN9" s="34"/>
      <c r="AO9" s="34"/>
      <c r="AP9" s="34"/>
      <c r="AQ9" s="34"/>
      <c r="AR9" s="34"/>
      <c r="AS9" s="34"/>
      <c r="AT9" s="34"/>
      <c r="AU9" s="34"/>
      <c r="AV9" s="42"/>
    </row>
    <row r="10" spans="1:132" s="3" customFormat="1" ht="146.25" customHeight="1">
      <c r="A10" s="3">
        <v>6</v>
      </c>
      <c r="B10" s="41"/>
      <c r="C10" s="35" t="s">
        <v>346</v>
      </c>
      <c r="D10" s="96" t="s">
        <v>237</v>
      </c>
      <c r="E10" s="3" t="s">
        <v>243</v>
      </c>
      <c r="F10" s="3">
        <v>2025</v>
      </c>
      <c r="G10" s="3">
        <v>152</v>
      </c>
      <c r="H10" s="3" t="s">
        <v>51</v>
      </c>
      <c r="J10" s="56">
        <v>924</v>
      </c>
      <c r="K10" s="132" t="s">
        <v>238</v>
      </c>
      <c r="L10" s="82"/>
      <c r="M10" s="34"/>
      <c r="N10" s="34"/>
      <c r="O10" s="34"/>
      <c r="P10" s="34"/>
      <c r="Q10" s="34"/>
      <c r="R10" s="34"/>
      <c r="S10" s="34"/>
      <c r="T10" s="34"/>
      <c r="U10" s="34"/>
      <c r="V10" s="34"/>
      <c r="W10" s="34"/>
      <c r="X10" s="34"/>
      <c r="Y10" s="34"/>
      <c r="Z10" s="34"/>
      <c r="AA10" s="34"/>
      <c r="AB10" s="34"/>
      <c r="AC10" s="34"/>
      <c r="AD10" s="34"/>
      <c r="AE10" s="34"/>
      <c r="AF10" s="34"/>
      <c r="AG10" s="34"/>
      <c r="AH10" s="34"/>
      <c r="AI10" s="34"/>
      <c r="AJ10" s="34"/>
      <c r="AK10" s="34"/>
      <c r="AL10" s="34"/>
      <c r="AM10" s="34"/>
      <c r="AN10" s="34"/>
      <c r="AO10" s="34"/>
      <c r="AP10" s="34"/>
      <c r="AQ10" s="34"/>
      <c r="AR10" s="34"/>
      <c r="AS10" s="34"/>
      <c r="AT10" s="34"/>
      <c r="AU10" s="34"/>
      <c r="AV10" s="42"/>
    </row>
    <row r="11" spans="1:132" s="3" customFormat="1" ht="141" customHeight="1">
      <c r="A11" s="3">
        <v>7</v>
      </c>
      <c r="B11" s="37"/>
      <c r="C11" s="40" t="s">
        <v>276</v>
      </c>
      <c r="D11" s="96" t="s">
        <v>228</v>
      </c>
      <c r="E11" s="37" t="s">
        <v>227</v>
      </c>
      <c r="F11" s="37">
        <v>2025</v>
      </c>
      <c r="G11" s="37">
        <v>26</v>
      </c>
      <c r="H11" s="37" t="s">
        <v>51</v>
      </c>
      <c r="I11" s="37"/>
      <c r="J11" s="101">
        <v>616</v>
      </c>
      <c r="K11" s="132" t="s">
        <v>226</v>
      </c>
      <c r="L11" s="82"/>
      <c r="M11" s="34"/>
      <c r="N11" s="34"/>
      <c r="O11" s="34"/>
      <c r="P11" s="34"/>
      <c r="Q11" s="34"/>
      <c r="R11" s="34"/>
      <c r="S11" s="34"/>
      <c r="T11" s="34"/>
      <c r="U11" s="34"/>
      <c r="V11" s="34"/>
      <c r="W11" s="34"/>
      <c r="X11" s="34"/>
      <c r="Y11" s="34"/>
      <c r="Z11" s="34"/>
      <c r="AA11" s="34"/>
      <c r="AB11" s="34"/>
      <c r="AC11" s="34"/>
      <c r="AD11" s="34"/>
      <c r="AE11" s="34"/>
      <c r="AF11" s="34"/>
      <c r="AG11" s="34"/>
      <c r="AH11" s="34"/>
      <c r="AI11" s="34"/>
      <c r="AJ11" s="34"/>
      <c r="AK11" s="34"/>
      <c r="AL11" s="34"/>
      <c r="AM11" s="34"/>
      <c r="AN11" s="34"/>
      <c r="AO11" s="34"/>
      <c r="AP11" s="34"/>
      <c r="AQ11" s="34"/>
      <c r="AR11" s="34"/>
      <c r="AS11" s="34"/>
      <c r="AT11" s="34"/>
      <c r="AU11" s="34"/>
      <c r="AV11" s="42"/>
    </row>
    <row r="12" spans="1:132" s="34" customFormat="1" ht="141" customHeight="1">
      <c r="A12" s="3">
        <v>8</v>
      </c>
      <c r="C12" s="36" t="s">
        <v>278</v>
      </c>
      <c r="D12" s="22" t="s">
        <v>230</v>
      </c>
      <c r="E12" s="37" t="s">
        <v>229</v>
      </c>
      <c r="F12" s="3">
        <v>2025</v>
      </c>
      <c r="G12" s="37">
        <v>120</v>
      </c>
      <c r="H12" s="3" t="s">
        <v>51</v>
      </c>
      <c r="J12" s="54">
        <v>686</v>
      </c>
      <c r="K12" s="132" t="s">
        <v>231</v>
      </c>
      <c r="L12" s="82"/>
    </row>
    <row r="13" spans="1:132" ht="142.5" customHeight="1">
      <c r="A13" s="3">
        <v>9</v>
      </c>
      <c r="B13" s="36"/>
      <c r="C13" s="36" t="s">
        <v>277</v>
      </c>
      <c r="D13" s="30" t="s">
        <v>219</v>
      </c>
      <c r="E13" s="30" t="s">
        <v>220</v>
      </c>
      <c r="F13" s="31">
        <v>2025</v>
      </c>
      <c r="G13" s="31">
        <v>136</v>
      </c>
      <c r="H13" s="39" t="s">
        <v>51</v>
      </c>
      <c r="I13" s="40"/>
      <c r="J13" s="54">
        <v>924</v>
      </c>
      <c r="K13" s="133" t="s">
        <v>218</v>
      </c>
      <c r="L13" s="44"/>
    </row>
    <row r="14" spans="1:132" s="3" customFormat="1" ht="144.75" customHeight="1">
      <c r="A14" s="3">
        <v>10</v>
      </c>
      <c r="C14" s="92" t="s">
        <v>279</v>
      </c>
      <c r="D14" s="96" t="s">
        <v>137</v>
      </c>
      <c r="E14" s="3" t="s">
        <v>221</v>
      </c>
      <c r="F14" s="3">
        <v>2025</v>
      </c>
      <c r="G14" s="3">
        <v>65</v>
      </c>
      <c r="H14" s="3" t="s">
        <v>51</v>
      </c>
      <c r="J14" s="54">
        <v>585.20000000000005</v>
      </c>
      <c r="K14" s="132" t="s">
        <v>222</v>
      </c>
      <c r="L14" s="82"/>
      <c r="M14" s="34"/>
      <c r="N14" s="34"/>
      <c r="O14" s="34"/>
      <c r="P14" s="34"/>
      <c r="Q14" s="34"/>
      <c r="R14" s="34"/>
      <c r="S14" s="34"/>
      <c r="T14" s="34"/>
      <c r="U14" s="34"/>
      <c r="V14" s="34"/>
      <c r="W14" s="34"/>
      <c r="X14" s="34"/>
      <c r="Y14" s="34"/>
      <c r="Z14" s="34"/>
      <c r="AA14" s="34"/>
      <c r="AB14" s="34"/>
      <c r="AC14" s="34"/>
      <c r="AD14" s="34"/>
      <c r="AE14" s="34"/>
      <c r="AF14" s="34"/>
      <c r="AG14" s="34"/>
      <c r="AH14" s="34"/>
      <c r="AI14" s="34"/>
      <c r="AJ14" s="34"/>
      <c r="AK14" s="34"/>
      <c r="AL14" s="34"/>
      <c r="AM14" s="34"/>
      <c r="AN14" s="34"/>
      <c r="AO14" s="34"/>
      <c r="AP14" s="34"/>
      <c r="AQ14" s="34"/>
      <c r="AR14" s="34"/>
      <c r="AS14" s="34"/>
      <c r="AT14" s="34"/>
      <c r="AU14" s="34"/>
      <c r="AV14" s="34"/>
      <c r="AW14" s="42"/>
    </row>
    <row r="15" spans="1:132" s="3" customFormat="1" ht="142.5" customHeight="1">
      <c r="A15" s="3">
        <v>11</v>
      </c>
      <c r="B15" s="41"/>
      <c r="C15" s="35" t="s">
        <v>280</v>
      </c>
      <c r="D15" s="42" t="s">
        <v>223</v>
      </c>
      <c r="E15" s="3" t="s">
        <v>224</v>
      </c>
      <c r="F15" s="3">
        <v>2025</v>
      </c>
      <c r="G15" s="3">
        <v>65</v>
      </c>
      <c r="H15" s="3" t="s">
        <v>51</v>
      </c>
      <c r="J15" s="54">
        <v>585.20000000000005</v>
      </c>
      <c r="K15" s="132" t="s">
        <v>225</v>
      </c>
      <c r="L15" s="82"/>
      <c r="M15" s="34"/>
      <c r="N15" s="34"/>
      <c r="O15" s="34"/>
      <c r="P15" s="34"/>
      <c r="Q15" s="34"/>
      <c r="R15" s="34"/>
      <c r="S15" s="34"/>
      <c r="T15" s="34"/>
      <c r="U15" s="34"/>
      <c r="V15" s="34"/>
      <c r="W15" s="34"/>
      <c r="X15" s="34"/>
      <c r="Y15" s="34"/>
      <c r="Z15" s="34"/>
      <c r="AA15" s="34"/>
      <c r="AB15" s="34"/>
      <c r="AC15" s="34"/>
      <c r="AD15" s="34"/>
      <c r="AE15" s="34"/>
      <c r="AF15" s="34"/>
      <c r="AG15" s="34"/>
      <c r="AH15" s="34"/>
      <c r="AI15" s="34"/>
      <c r="AJ15" s="34"/>
      <c r="AK15" s="34"/>
      <c r="AL15" s="34"/>
      <c r="AM15" s="34"/>
      <c r="AN15" s="34"/>
      <c r="AO15" s="34"/>
      <c r="AP15" s="34"/>
      <c r="AQ15" s="34"/>
      <c r="AR15" s="34"/>
      <c r="AS15" s="34"/>
      <c r="AT15" s="34"/>
      <c r="AU15" s="34"/>
      <c r="AV15" s="34"/>
      <c r="AW15" s="42"/>
    </row>
    <row r="16" spans="1:132" ht="148.5" customHeight="1">
      <c r="A16" s="37">
        <v>12</v>
      </c>
      <c r="B16" s="28"/>
      <c r="C16" s="38" t="s">
        <v>281</v>
      </c>
      <c r="D16" s="31" t="s">
        <v>127</v>
      </c>
      <c r="E16" s="31" t="s">
        <v>190</v>
      </c>
      <c r="F16" s="31">
        <v>2024</v>
      </c>
      <c r="G16" s="31">
        <v>56</v>
      </c>
      <c r="H16" s="31" t="s">
        <v>51</v>
      </c>
      <c r="I16" s="32">
        <v>1160.5</v>
      </c>
      <c r="J16" s="32">
        <f>I16-(I16/100*30)</f>
        <v>812.34999999999991</v>
      </c>
      <c r="K16" s="127" t="s">
        <v>128</v>
      </c>
      <c r="L16" s="44"/>
    </row>
    <row r="17" spans="1:12" ht="148.5" customHeight="1">
      <c r="A17" s="37">
        <v>13</v>
      </c>
      <c r="B17" s="28"/>
      <c r="C17" s="93" t="s">
        <v>315</v>
      </c>
      <c r="D17" s="31" t="s">
        <v>127</v>
      </c>
      <c r="E17" s="30" t="s">
        <v>241</v>
      </c>
      <c r="F17" s="31">
        <v>2025</v>
      </c>
      <c r="G17" s="31">
        <v>56</v>
      </c>
      <c r="H17" s="31" t="s">
        <v>51</v>
      </c>
      <c r="I17" s="32"/>
      <c r="J17" s="32">
        <f>$J$16</f>
        <v>812.34999999999991</v>
      </c>
      <c r="K17" s="134" t="s">
        <v>284</v>
      </c>
      <c r="L17" s="44"/>
    </row>
    <row r="18" spans="1:12" ht="138.75" customHeight="1">
      <c r="A18" s="3">
        <v>14</v>
      </c>
      <c r="B18" s="7"/>
      <c r="C18" s="94" t="s">
        <v>283</v>
      </c>
      <c r="D18" s="6" t="s">
        <v>129</v>
      </c>
      <c r="E18" s="6" t="s">
        <v>189</v>
      </c>
      <c r="F18" s="6">
        <v>2024</v>
      </c>
      <c r="G18" s="6">
        <v>56</v>
      </c>
      <c r="H18" s="6" t="s">
        <v>51</v>
      </c>
      <c r="I18" s="25">
        <v>836</v>
      </c>
      <c r="J18" s="25">
        <f t="shared" ref="J18:J36" si="0">I18-(I18/100*30)</f>
        <v>585.20000000000005</v>
      </c>
      <c r="K18" s="135" t="s">
        <v>130</v>
      </c>
      <c r="L18" s="44"/>
    </row>
    <row r="19" spans="1:12" ht="138.75" customHeight="1">
      <c r="A19" s="3">
        <v>15</v>
      </c>
      <c r="B19" s="7"/>
      <c r="C19" s="94" t="s">
        <v>316</v>
      </c>
      <c r="D19" s="21" t="s">
        <v>239</v>
      </c>
      <c r="E19" s="21" t="s">
        <v>240</v>
      </c>
      <c r="F19" s="6">
        <v>2025</v>
      </c>
      <c r="G19" s="6">
        <v>84</v>
      </c>
      <c r="H19" s="6" t="s">
        <v>51</v>
      </c>
      <c r="I19" s="25"/>
      <c r="J19" s="25">
        <v>686</v>
      </c>
      <c r="K19" s="116" t="s">
        <v>288</v>
      </c>
      <c r="L19" s="44"/>
    </row>
    <row r="20" spans="1:12" ht="139.5" customHeight="1">
      <c r="A20" s="3">
        <v>16</v>
      </c>
      <c r="B20" s="7"/>
      <c r="C20" s="5" t="s">
        <v>131</v>
      </c>
      <c r="D20" s="6" t="s">
        <v>132</v>
      </c>
      <c r="E20" s="6" t="s">
        <v>133</v>
      </c>
      <c r="F20" s="6">
        <v>2023</v>
      </c>
      <c r="G20" s="6">
        <v>76</v>
      </c>
      <c r="H20" s="6" t="s">
        <v>51</v>
      </c>
      <c r="I20" s="25">
        <v>836</v>
      </c>
      <c r="J20" s="25">
        <f t="shared" si="0"/>
        <v>585.20000000000005</v>
      </c>
      <c r="K20" s="135" t="s">
        <v>211</v>
      </c>
      <c r="L20" s="44"/>
    </row>
    <row r="21" spans="1:12" ht="136.5" customHeight="1">
      <c r="A21" s="3">
        <v>17</v>
      </c>
      <c r="B21" s="7"/>
      <c r="C21" s="5" t="s">
        <v>134</v>
      </c>
      <c r="D21" s="6" t="s">
        <v>132</v>
      </c>
      <c r="E21" s="6" t="s">
        <v>135</v>
      </c>
      <c r="F21" s="6">
        <v>2023</v>
      </c>
      <c r="G21" s="6">
        <v>76</v>
      </c>
      <c r="H21" s="6" t="s">
        <v>51</v>
      </c>
      <c r="I21" s="25">
        <v>836</v>
      </c>
      <c r="J21" s="25">
        <f t="shared" si="0"/>
        <v>585.20000000000005</v>
      </c>
      <c r="K21" s="135" t="s">
        <v>134</v>
      </c>
      <c r="L21" s="44"/>
    </row>
    <row r="22" spans="1:12" ht="150" customHeight="1">
      <c r="A22" s="3">
        <v>18</v>
      </c>
      <c r="B22" s="7"/>
      <c r="C22" s="64" t="s">
        <v>136</v>
      </c>
      <c r="D22" s="6" t="s">
        <v>137</v>
      </c>
      <c r="E22" s="6" t="s">
        <v>138</v>
      </c>
      <c r="F22" s="6">
        <v>2023</v>
      </c>
      <c r="G22" s="6">
        <v>186</v>
      </c>
      <c r="H22" s="6" t="s">
        <v>51</v>
      </c>
      <c r="I22" s="25">
        <v>1160.5</v>
      </c>
      <c r="J22" s="25">
        <v>1078</v>
      </c>
      <c r="K22" s="135" t="s">
        <v>139</v>
      </c>
      <c r="L22" s="44"/>
    </row>
    <row r="23" spans="1:12" ht="168" customHeight="1">
      <c r="A23" s="3">
        <v>19</v>
      </c>
      <c r="B23" s="7"/>
      <c r="C23" s="91" t="s">
        <v>282</v>
      </c>
      <c r="D23" s="6" t="s">
        <v>182</v>
      </c>
      <c r="E23" s="21" t="s">
        <v>183</v>
      </c>
      <c r="F23" s="6">
        <v>2024</v>
      </c>
      <c r="G23" s="6">
        <v>116</v>
      </c>
      <c r="H23" s="6" t="s">
        <v>51</v>
      </c>
      <c r="I23" s="25">
        <v>1160.5</v>
      </c>
      <c r="J23" s="25">
        <f t="shared" si="0"/>
        <v>812.34999999999991</v>
      </c>
      <c r="K23" s="136" t="s">
        <v>181</v>
      </c>
      <c r="L23" s="44"/>
    </row>
    <row r="24" spans="1:12" ht="144" customHeight="1">
      <c r="A24" s="3">
        <v>20</v>
      </c>
      <c r="B24" s="7"/>
      <c r="C24" s="5" t="s">
        <v>140</v>
      </c>
      <c r="D24" s="6" t="s">
        <v>141</v>
      </c>
      <c r="E24" s="6" t="s">
        <v>142</v>
      </c>
      <c r="F24" s="6">
        <v>2023</v>
      </c>
      <c r="G24" s="6">
        <v>80</v>
      </c>
      <c r="H24" s="6" t="s">
        <v>51</v>
      </c>
      <c r="I24" s="25">
        <v>836</v>
      </c>
      <c r="J24" s="25">
        <f t="shared" si="0"/>
        <v>585.20000000000005</v>
      </c>
      <c r="K24" s="135" t="s">
        <v>143</v>
      </c>
      <c r="L24" s="44"/>
    </row>
    <row r="25" spans="1:12" ht="141" customHeight="1">
      <c r="A25" s="3">
        <v>21</v>
      </c>
      <c r="B25" s="7"/>
      <c r="C25" s="64" t="s">
        <v>144</v>
      </c>
      <c r="D25" s="6" t="s">
        <v>145</v>
      </c>
      <c r="E25" s="6" t="s">
        <v>146</v>
      </c>
      <c r="F25" s="6">
        <v>2023</v>
      </c>
      <c r="G25" s="6">
        <v>54</v>
      </c>
      <c r="H25" s="6" t="s">
        <v>51</v>
      </c>
      <c r="I25" s="25">
        <v>836</v>
      </c>
      <c r="J25" s="25">
        <f t="shared" si="0"/>
        <v>585.20000000000005</v>
      </c>
      <c r="K25" s="135" t="s">
        <v>144</v>
      </c>
      <c r="L25" s="44"/>
    </row>
    <row r="26" spans="1:12" ht="121.5" customHeight="1">
      <c r="A26" s="3">
        <v>22</v>
      </c>
      <c r="B26" s="7"/>
      <c r="C26" s="64" t="s">
        <v>147</v>
      </c>
      <c r="D26" s="6" t="s">
        <v>148</v>
      </c>
      <c r="E26" s="6" t="s">
        <v>149</v>
      </c>
      <c r="F26" s="6">
        <v>2023</v>
      </c>
      <c r="G26" s="6">
        <v>60</v>
      </c>
      <c r="H26" s="6" t="s">
        <v>51</v>
      </c>
      <c r="I26" s="25">
        <v>836</v>
      </c>
      <c r="J26" s="25">
        <f t="shared" si="0"/>
        <v>585.20000000000005</v>
      </c>
      <c r="K26" s="135" t="s">
        <v>147</v>
      </c>
      <c r="L26" s="44"/>
    </row>
    <row r="27" spans="1:12" ht="124.5" customHeight="1">
      <c r="A27" s="3">
        <v>23</v>
      </c>
      <c r="B27" s="7"/>
      <c r="C27" s="64" t="s">
        <v>150</v>
      </c>
      <c r="D27" s="6" t="s">
        <v>151</v>
      </c>
      <c r="E27" s="6" t="s">
        <v>152</v>
      </c>
      <c r="F27" s="6">
        <v>2020</v>
      </c>
      <c r="G27" s="6">
        <v>32</v>
      </c>
      <c r="H27" s="6" t="s">
        <v>51</v>
      </c>
      <c r="I27" s="25">
        <v>420</v>
      </c>
      <c r="J27" s="25">
        <f t="shared" si="0"/>
        <v>294</v>
      </c>
      <c r="K27" s="135" t="s">
        <v>153</v>
      </c>
      <c r="L27" s="44"/>
    </row>
    <row r="28" spans="1:12" ht="103.5" customHeight="1">
      <c r="A28" s="3">
        <v>24</v>
      </c>
      <c r="B28" s="7"/>
      <c r="C28" s="64" t="s">
        <v>155</v>
      </c>
      <c r="D28" s="6" t="s">
        <v>154</v>
      </c>
      <c r="E28" s="6" t="s">
        <v>156</v>
      </c>
      <c r="F28" s="6">
        <v>2017</v>
      </c>
      <c r="G28" s="6">
        <v>10</v>
      </c>
      <c r="H28" s="6" t="s">
        <v>51</v>
      </c>
      <c r="I28" s="25">
        <v>560</v>
      </c>
      <c r="J28" s="25">
        <f t="shared" si="0"/>
        <v>392</v>
      </c>
      <c r="K28" s="135" t="s">
        <v>157</v>
      </c>
      <c r="L28" s="44"/>
    </row>
    <row r="29" spans="1:12" ht="98.25" customHeight="1">
      <c r="A29" s="3">
        <v>25</v>
      </c>
      <c r="B29" s="7"/>
      <c r="C29" s="64" t="s">
        <v>158</v>
      </c>
      <c r="D29" s="6" t="s">
        <v>159</v>
      </c>
      <c r="E29" s="6" t="s">
        <v>160</v>
      </c>
      <c r="F29" s="6">
        <v>2018</v>
      </c>
      <c r="G29" s="6">
        <v>10</v>
      </c>
      <c r="H29" s="6" t="s">
        <v>51</v>
      </c>
      <c r="I29" s="25">
        <v>560</v>
      </c>
      <c r="J29" s="25">
        <f t="shared" si="0"/>
        <v>392</v>
      </c>
      <c r="K29" s="135" t="s">
        <v>161</v>
      </c>
      <c r="L29" s="44"/>
    </row>
    <row r="30" spans="1:12" ht="97.5" customHeight="1">
      <c r="A30" s="3">
        <v>26</v>
      </c>
      <c r="B30" s="7"/>
      <c r="C30" s="64" t="s">
        <v>162</v>
      </c>
      <c r="D30" s="6" t="s">
        <v>159</v>
      </c>
      <c r="E30" s="6" t="s">
        <v>163</v>
      </c>
      <c r="F30" s="6">
        <v>2018</v>
      </c>
      <c r="G30" s="6">
        <v>10</v>
      </c>
      <c r="H30" s="6" t="s">
        <v>51</v>
      </c>
      <c r="I30" s="25">
        <v>560</v>
      </c>
      <c r="J30" s="25">
        <f t="shared" si="0"/>
        <v>392</v>
      </c>
      <c r="K30" s="135" t="s">
        <v>164</v>
      </c>
      <c r="L30" s="44"/>
    </row>
    <row r="31" spans="1:12" ht="121.5" customHeight="1">
      <c r="A31" s="3">
        <v>27</v>
      </c>
      <c r="B31" s="7"/>
      <c r="C31" s="64" t="s">
        <v>165</v>
      </c>
      <c r="D31" s="6" t="s">
        <v>166</v>
      </c>
      <c r="E31" s="21" t="s">
        <v>266</v>
      </c>
      <c r="F31" s="6">
        <v>2024</v>
      </c>
      <c r="G31" s="6">
        <v>30</v>
      </c>
      <c r="H31" s="6" t="s">
        <v>51</v>
      </c>
      <c r="I31" s="25">
        <v>560</v>
      </c>
      <c r="J31" s="25">
        <f t="shared" si="0"/>
        <v>392</v>
      </c>
      <c r="K31" s="135" t="s">
        <v>165</v>
      </c>
      <c r="L31" s="44"/>
    </row>
    <row r="32" spans="1:12" ht="121.5" customHeight="1">
      <c r="A32" s="3">
        <v>28</v>
      </c>
      <c r="B32" s="7"/>
      <c r="C32" s="64" t="s">
        <v>167</v>
      </c>
      <c r="D32" s="6" t="s">
        <v>166</v>
      </c>
      <c r="E32" s="21" t="s">
        <v>265</v>
      </c>
      <c r="F32" s="6">
        <v>2024</v>
      </c>
      <c r="G32" s="6">
        <v>30</v>
      </c>
      <c r="H32" s="6" t="s">
        <v>51</v>
      </c>
      <c r="I32" s="25">
        <v>560</v>
      </c>
      <c r="J32" s="25">
        <f t="shared" si="0"/>
        <v>392</v>
      </c>
      <c r="K32" s="135" t="s">
        <v>167</v>
      </c>
      <c r="L32" s="44"/>
    </row>
    <row r="33" spans="1:12" ht="120" customHeight="1">
      <c r="A33" s="3">
        <v>29</v>
      </c>
      <c r="B33" s="7"/>
      <c r="C33" s="64" t="s">
        <v>168</v>
      </c>
      <c r="D33" s="6" t="s">
        <v>166</v>
      </c>
      <c r="E33" s="6" t="s">
        <v>169</v>
      </c>
      <c r="F33" s="6">
        <v>2017</v>
      </c>
      <c r="G33" s="6">
        <v>30</v>
      </c>
      <c r="H33" s="6" t="s">
        <v>51</v>
      </c>
      <c r="I33" s="25">
        <v>560</v>
      </c>
      <c r="J33" s="25">
        <f t="shared" si="0"/>
        <v>392</v>
      </c>
      <c r="K33" s="135" t="s">
        <v>170</v>
      </c>
      <c r="L33" s="44"/>
    </row>
    <row r="34" spans="1:12" ht="111" customHeight="1">
      <c r="A34" s="3">
        <v>30</v>
      </c>
      <c r="B34" s="7"/>
      <c r="C34" s="64" t="s">
        <v>171</v>
      </c>
      <c r="D34" s="6" t="s">
        <v>172</v>
      </c>
      <c r="E34" s="6" t="s">
        <v>173</v>
      </c>
      <c r="F34" s="6">
        <v>2019</v>
      </c>
      <c r="G34" s="6">
        <v>46</v>
      </c>
      <c r="H34" s="6" t="s">
        <v>51</v>
      </c>
      <c r="I34" s="25">
        <v>814</v>
      </c>
      <c r="J34" s="25">
        <f t="shared" si="0"/>
        <v>569.79999999999995</v>
      </c>
      <c r="K34" s="135" t="s">
        <v>171</v>
      </c>
      <c r="L34" s="44"/>
    </row>
    <row r="35" spans="1:12" ht="117" customHeight="1">
      <c r="A35" s="3">
        <v>31</v>
      </c>
      <c r="B35" s="7"/>
      <c r="C35" s="64" t="s">
        <v>174</v>
      </c>
      <c r="D35" s="96" t="s">
        <v>172</v>
      </c>
      <c r="E35" s="6" t="s">
        <v>175</v>
      </c>
      <c r="F35" s="6">
        <v>2021</v>
      </c>
      <c r="G35" s="6">
        <v>64</v>
      </c>
      <c r="H35" s="6" t="s">
        <v>51</v>
      </c>
      <c r="I35" s="25">
        <v>814</v>
      </c>
      <c r="J35" s="25">
        <f t="shared" si="0"/>
        <v>569.79999999999995</v>
      </c>
      <c r="K35" s="135" t="s">
        <v>174</v>
      </c>
      <c r="L35" s="44"/>
    </row>
    <row r="36" spans="1:12" ht="122.25" customHeight="1">
      <c r="A36" s="53">
        <v>32</v>
      </c>
      <c r="B36" s="97"/>
      <c r="C36" s="75" t="s">
        <v>176</v>
      </c>
      <c r="D36" s="96" t="s">
        <v>177</v>
      </c>
      <c r="E36" s="47" t="s">
        <v>178</v>
      </c>
      <c r="F36" s="47">
        <v>2024</v>
      </c>
      <c r="G36" s="47">
        <v>48</v>
      </c>
      <c r="H36" s="47" t="s">
        <v>51</v>
      </c>
      <c r="I36" s="48">
        <v>814</v>
      </c>
      <c r="J36" s="48">
        <f t="shared" si="0"/>
        <v>569.79999999999995</v>
      </c>
      <c r="K36" s="128" t="s">
        <v>179</v>
      </c>
      <c r="L36" s="44"/>
    </row>
    <row r="37" spans="1:12" ht="24.75" customHeight="1">
      <c r="A37" s="168" t="s">
        <v>192</v>
      </c>
      <c r="B37" s="168"/>
      <c r="C37" s="168"/>
      <c r="D37" s="168"/>
      <c r="E37" s="168"/>
      <c r="F37" s="168"/>
      <c r="G37" s="168"/>
      <c r="H37" s="168"/>
      <c r="I37" s="168"/>
      <c r="J37" s="168"/>
      <c r="K37" s="169"/>
      <c r="L37" s="44"/>
    </row>
    <row r="38" spans="1:12" ht="114.75" customHeight="1">
      <c r="A38" s="84">
        <v>33</v>
      </c>
      <c r="B38" s="104"/>
      <c r="C38" s="91" t="s">
        <v>18</v>
      </c>
      <c r="D38" s="105" t="s">
        <v>19</v>
      </c>
      <c r="E38" s="31" t="s">
        <v>20</v>
      </c>
      <c r="F38" s="106">
        <v>2024</v>
      </c>
      <c r="G38" s="31">
        <v>16</v>
      </c>
      <c r="H38" s="31" t="s">
        <v>12</v>
      </c>
      <c r="I38" s="32">
        <v>220</v>
      </c>
      <c r="J38" s="32">
        <f t="shared" ref="J38:J48" si="1">I38-(I38/100*30)</f>
        <v>154</v>
      </c>
      <c r="K38" s="127" t="s">
        <v>21</v>
      </c>
      <c r="L38" s="44"/>
    </row>
    <row r="39" spans="1:12" ht="117.75" customHeight="1">
      <c r="A39" s="10">
        <v>34</v>
      </c>
      <c r="B39" s="12"/>
      <c r="C39" s="64" t="s">
        <v>22</v>
      </c>
      <c r="D39" s="6" t="s">
        <v>19</v>
      </c>
      <c r="E39" s="6" t="s">
        <v>23</v>
      </c>
      <c r="F39" s="6">
        <v>2024</v>
      </c>
      <c r="G39" s="6">
        <v>16</v>
      </c>
      <c r="H39" s="6" t="s">
        <v>12</v>
      </c>
      <c r="I39" s="25">
        <v>220</v>
      </c>
      <c r="J39" s="25">
        <f t="shared" si="1"/>
        <v>154</v>
      </c>
      <c r="K39" s="135" t="s">
        <v>24</v>
      </c>
      <c r="L39" s="44"/>
    </row>
    <row r="40" spans="1:12" ht="112.5" customHeight="1">
      <c r="A40" s="10">
        <v>35</v>
      </c>
      <c r="B40" s="13"/>
      <c r="C40" s="64" t="s">
        <v>25</v>
      </c>
      <c r="D40" s="6" t="s">
        <v>19</v>
      </c>
      <c r="E40" s="6" t="s">
        <v>26</v>
      </c>
      <c r="F40" s="6">
        <v>2024</v>
      </c>
      <c r="G40" s="6">
        <v>16</v>
      </c>
      <c r="H40" s="6" t="s">
        <v>12</v>
      </c>
      <c r="I40" s="25">
        <v>220</v>
      </c>
      <c r="J40" s="25">
        <f t="shared" si="1"/>
        <v>154</v>
      </c>
      <c r="K40" s="135" t="s">
        <v>27</v>
      </c>
      <c r="L40" s="44"/>
    </row>
    <row r="41" spans="1:12" ht="114" customHeight="1">
      <c r="A41" s="10">
        <v>36</v>
      </c>
      <c r="B41" s="2"/>
      <c r="C41" s="64" t="s">
        <v>28</v>
      </c>
      <c r="D41" s="8" t="s">
        <v>19</v>
      </c>
      <c r="E41" s="8" t="s">
        <v>29</v>
      </c>
      <c r="F41" s="8">
        <v>2024</v>
      </c>
      <c r="G41" s="8">
        <v>16</v>
      </c>
      <c r="H41" s="8" t="s">
        <v>12</v>
      </c>
      <c r="I41" s="25">
        <v>220</v>
      </c>
      <c r="J41" s="25">
        <f t="shared" si="1"/>
        <v>154</v>
      </c>
      <c r="K41" s="135" t="s">
        <v>30</v>
      </c>
      <c r="L41" s="44"/>
    </row>
    <row r="42" spans="1:12" ht="131.25" customHeight="1">
      <c r="A42" s="10">
        <v>37</v>
      </c>
      <c r="B42" s="2"/>
      <c r="C42" s="57" t="s">
        <v>247</v>
      </c>
      <c r="D42" s="59" t="s">
        <v>19</v>
      </c>
      <c r="E42" s="56" t="s">
        <v>260</v>
      </c>
      <c r="F42" s="56">
        <v>2024</v>
      </c>
      <c r="G42" s="56">
        <v>16</v>
      </c>
      <c r="H42" s="56" t="s">
        <v>12</v>
      </c>
      <c r="I42" s="44"/>
      <c r="J42" s="51">
        <v>180</v>
      </c>
      <c r="K42" s="133" t="s">
        <v>246</v>
      </c>
      <c r="L42" s="44"/>
    </row>
    <row r="43" spans="1:12" ht="107.25" customHeight="1">
      <c r="A43" s="10">
        <v>38</v>
      </c>
      <c r="B43" s="11"/>
      <c r="C43" s="64" t="s">
        <v>31</v>
      </c>
      <c r="D43" s="8" t="s">
        <v>32</v>
      </c>
      <c r="E43" s="69" t="s">
        <v>267</v>
      </c>
      <c r="F43" s="8">
        <v>2024</v>
      </c>
      <c r="G43" s="10">
        <v>1</v>
      </c>
      <c r="H43" s="10" t="s">
        <v>33</v>
      </c>
      <c r="I43" s="25">
        <v>132</v>
      </c>
      <c r="J43" s="25">
        <f t="shared" si="1"/>
        <v>92.4</v>
      </c>
      <c r="K43" s="135" t="s">
        <v>34</v>
      </c>
      <c r="L43" s="44"/>
    </row>
    <row r="44" spans="1:12" ht="111.75" customHeight="1">
      <c r="A44" s="10">
        <v>39</v>
      </c>
      <c r="B44" s="14"/>
      <c r="C44" s="64" t="s">
        <v>35</v>
      </c>
      <c r="D44" s="8" t="s">
        <v>32</v>
      </c>
      <c r="E44" s="69" t="s">
        <v>268</v>
      </c>
      <c r="F44" s="8">
        <v>2024</v>
      </c>
      <c r="G44" s="10">
        <v>1</v>
      </c>
      <c r="H44" s="10" t="s">
        <v>33</v>
      </c>
      <c r="I44" s="25">
        <v>132</v>
      </c>
      <c r="J44" s="25">
        <f t="shared" si="1"/>
        <v>92.4</v>
      </c>
      <c r="K44" s="135" t="s">
        <v>36</v>
      </c>
      <c r="L44" s="44"/>
    </row>
    <row r="45" spans="1:12" ht="96" customHeight="1">
      <c r="A45" s="10">
        <v>40</v>
      </c>
      <c r="B45" s="15"/>
      <c r="C45" s="64" t="s">
        <v>37</v>
      </c>
      <c r="D45" s="8" t="s">
        <v>32</v>
      </c>
      <c r="E45" s="69" t="s">
        <v>272</v>
      </c>
      <c r="F45" s="8">
        <v>2024</v>
      </c>
      <c r="G45" s="8">
        <v>1</v>
      </c>
      <c r="H45" s="10" t="s">
        <v>33</v>
      </c>
      <c r="I45" s="25">
        <v>132</v>
      </c>
      <c r="J45" s="25">
        <f t="shared" si="1"/>
        <v>92.4</v>
      </c>
      <c r="K45" s="135" t="s">
        <v>38</v>
      </c>
      <c r="L45" s="44"/>
    </row>
    <row r="46" spans="1:12" ht="99" customHeight="1">
      <c r="A46" s="10">
        <v>41</v>
      </c>
      <c r="B46" s="15"/>
      <c r="C46" s="64" t="s">
        <v>39</v>
      </c>
      <c r="D46" s="8" t="s">
        <v>32</v>
      </c>
      <c r="E46" s="69" t="s">
        <v>269</v>
      </c>
      <c r="F46" s="8">
        <v>2024</v>
      </c>
      <c r="G46" s="8">
        <v>1</v>
      </c>
      <c r="H46" s="8" t="s">
        <v>33</v>
      </c>
      <c r="I46" s="25">
        <v>132</v>
      </c>
      <c r="J46" s="25">
        <f t="shared" si="1"/>
        <v>92.4</v>
      </c>
      <c r="K46" s="135" t="s">
        <v>40</v>
      </c>
      <c r="L46" s="44"/>
    </row>
    <row r="47" spans="1:12" ht="102" customHeight="1">
      <c r="A47" s="10">
        <v>42</v>
      </c>
      <c r="B47" s="15"/>
      <c r="C47" s="64" t="s">
        <v>41</v>
      </c>
      <c r="D47" s="8" t="s">
        <v>32</v>
      </c>
      <c r="E47" s="69" t="s">
        <v>270</v>
      </c>
      <c r="F47" s="8">
        <v>2024</v>
      </c>
      <c r="G47" s="8">
        <v>1</v>
      </c>
      <c r="H47" s="8" t="s">
        <v>33</v>
      </c>
      <c r="I47" s="25">
        <v>132</v>
      </c>
      <c r="J47" s="25">
        <f t="shared" si="1"/>
        <v>92.4</v>
      </c>
      <c r="K47" s="135" t="s">
        <v>42</v>
      </c>
      <c r="L47" s="44"/>
    </row>
    <row r="48" spans="1:12" ht="95.25" customHeight="1">
      <c r="A48" s="73">
        <v>43</v>
      </c>
      <c r="B48" s="74"/>
      <c r="C48" s="75" t="s">
        <v>43</v>
      </c>
      <c r="D48" s="76" t="s">
        <v>32</v>
      </c>
      <c r="E48" s="77" t="s">
        <v>271</v>
      </c>
      <c r="F48" s="76">
        <v>2024</v>
      </c>
      <c r="G48" s="76">
        <v>1</v>
      </c>
      <c r="H48" s="76" t="s">
        <v>33</v>
      </c>
      <c r="I48" s="48">
        <v>132</v>
      </c>
      <c r="J48" s="48">
        <f t="shared" si="1"/>
        <v>92.4</v>
      </c>
      <c r="K48" s="128" t="s">
        <v>44</v>
      </c>
      <c r="L48" s="44"/>
    </row>
    <row r="49" spans="1:99" ht="25.5" customHeight="1">
      <c r="A49" s="163" t="s">
        <v>45</v>
      </c>
      <c r="B49" s="163"/>
      <c r="C49" s="163"/>
      <c r="D49" s="163"/>
      <c r="E49" s="163"/>
      <c r="F49" s="163"/>
      <c r="G49" s="163"/>
      <c r="H49" s="163"/>
      <c r="I49" s="163"/>
      <c r="J49" s="163"/>
      <c r="K49" s="164"/>
      <c r="L49" s="44"/>
    </row>
    <row r="50" spans="1:99" s="86" customFormat="1" ht="135" customHeight="1">
      <c r="A50" s="86">
        <v>44</v>
      </c>
      <c r="C50" s="108" t="s">
        <v>345</v>
      </c>
      <c r="D50" s="86" t="s">
        <v>232</v>
      </c>
      <c r="E50" s="86" t="s">
        <v>297</v>
      </c>
      <c r="F50" s="86">
        <v>2025</v>
      </c>
      <c r="G50" s="86">
        <v>20</v>
      </c>
      <c r="H50" s="86" t="s">
        <v>12</v>
      </c>
      <c r="J50" s="86">
        <v>320</v>
      </c>
      <c r="K50" s="137" t="s">
        <v>294</v>
      </c>
      <c r="L50" s="56"/>
      <c r="M50" s="122"/>
    </row>
    <row r="51" spans="1:99" s="86" customFormat="1" ht="131.25" customHeight="1">
      <c r="A51" s="86">
        <v>45</v>
      </c>
      <c r="C51" s="108" t="s">
        <v>344</v>
      </c>
      <c r="D51" s="86" t="s">
        <v>232</v>
      </c>
      <c r="E51" s="86" t="s">
        <v>298</v>
      </c>
      <c r="F51" s="86">
        <v>2025</v>
      </c>
      <c r="G51" s="86">
        <v>20</v>
      </c>
      <c r="H51" s="86" t="s">
        <v>12</v>
      </c>
      <c r="J51" s="86">
        <v>320</v>
      </c>
      <c r="K51" s="137" t="s">
        <v>295</v>
      </c>
      <c r="L51" s="56"/>
      <c r="M51" s="146"/>
      <c r="N51" s="123"/>
      <c r="O51" s="123"/>
      <c r="P51" s="123"/>
      <c r="Q51" s="123"/>
      <c r="R51" s="123"/>
      <c r="S51" s="123"/>
      <c r="T51" s="123"/>
      <c r="U51" s="123"/>
      <c r="V51" s="123"/>
      <c r="W51" s="123"/>
      <c r="X51" s="123"/>
      <c r="Y51" s="123"/>
      <c r="Z51" s="123"/>
      <c r="AA51" s="123"/>
      <c r="AB51" s="123"/>
      <c r="AC51" s="123"/>
      <c r="AD51" s="123"/>
      <c r="AE51" s="123"/>
      <c r="AF51" s="123"/>
      <c r="AG51" s="123"/>
      <c r="AH51" s="123"/>
      <c r="AI51" s="123"/>
      <c r="AJ51" s="123"/>
      <c r="AK51" s="123"/>
      <c r="AL51" s="123"/>
      <c r="AM51" s="123"/>
      <c r="AN51" s="123"/>
      <c r="AO51" s="123"/>
      <c r="AP51" s="123"/>
      <c r="AQ51" s="123"/>
      <c r="AR51" s="123"/>
      <c r="AS51" s="123"/>
      <c r="AT51" s="123"/>
      <c r="AU51" s="123"/>
      <c r="AV51" s="123"/>
      <c r="AW51" s="123"/>
      <c r="AX51" s="123"/>
      <c r="AY51" s="123"/>
      <c r="AZ51" s="123"/>
      <c r="BA51" s="123"/>
      <c r="BB51" s="123"/>
      <c r="BC51" s="123"/>
      <c r="BD51" s="123"/>
      <c r="BE51" s="123"/>
      <c r="BF51" s="123"/>
      <c r="BG51" s="123"/>
      <c r="BH51" s="123"/>
      <c r="BI51" s="123"/>
      <c r="BJ51" s="123"/>
      <c r="BK51" s="123"/>
      <c r="BL51" s="123"/>
      <c r="BM51" s="123"/>
      <c r="BN51" s="123"/>
      <c r="BO51" s="123"/>
      <c r="BP51" s="123"/>
      <c r="BQ51" s="123"/>
      <c r="BR51" s="123"/>
      <c r="BS51" s="123"/>
      <c r="BT51" s="123"/>
      <c r="BU51" s="123"/>
      <c r="BV51" s="123"/>
      <c r="BW51" s="123"/>
      <c r="BX51" s="123"/>
      <c r="BY51" s="123"/>
      <c r="BZ51" s="123"/>
      <c r="CA51" s="123"/>
      <c r="CB51" s="123"/>
      <c r="CC51" s="123"/>
      <c r="CD51" s="123"/>
      <c r="CE51" s="123"/>
      <c r="CF51" s="123"/>
      <c r="CG51" s="123"/>
      <c r="CH51" s="123"/>
      <c r="CI51" s="123"/>
      <c r="CJ51" s="123"/>
      <c r="CK51" s="123"/>
      <c r="CL51" s="123"/>
      <c r="CM51" s="123"/>
      <c r="CN51" s="123"/>
      <c r="CO51" s="123"/>
      <c r="CP51" s="123"/>
      <c r="CQ51" s="123"/>
      <c r="CR51" s="123"/>
      <c r="CS51" s="123"/>
      <c r="CT51" s="123"/>
    </row>
    <row r="52" spans="1:99" s="86" customFormat="1" ht="153.75" customHeight="1">
      <c r="A52" s="86">
        <v>46</v>
      </c>
      <c r="C52" s="108" t="s">
        <v>299</v>
      </c>
      <c r="D52" s="86" t="s">
        <v>11</v>
      </c>
      <c r="E52" s="86" t="s">
        <v>296</v>
      </c>
      <c r="F52" s="86">
        <v>2026</v>
      </c>
      <c r="G52" s="86">
        <v>56</v>
      </c>
      <c r="H52" s="86" t="s">
        <v>12</v>
      </c>
      <c r="J52" s="86">
        <v>320</v>
      </c>
      <c r="K52" s="137" t="s">
        <v>320</v>
      </c>
      <c r="L52" s="56"/>
      <c r="M52" s="118"/>
      <c r="N52" s="118"/>
      <c r="O52" s="118"/>
      <c r="P52" s="118"/>
      <c r="Q52" s="118"/>
      <c r="R52" s="118"/>
      <c r="S52" s="118"/>
      <c r="T52" s="118"/>
      <c r="U52" s="118"/>
      <c r="V52" s="118"/>
      <c r="W52" s="118"/>
      <c r="X52" s="118"/>
      <c r="Y52" s="118"/>
      <c r="Z52" s="118"/>
      <c r="AA52" s="118"/>
      <c r="AB52" s="118"/>
      <c r="AC52" s="118"/>
      <c r="AD52" s="118"/>
      <c r="AE52" s="118"/>
      <c r="AF52" s="118"/>
      <c r="AG52" s="118"/>
      <c r="AH52" s="118"/>
      <c r="AI52" s="118"/>
      <c r="AJ52" s="118"/>
      <c r="AK52" s="118"/>
      <c r="AL52" s="118"/>
      <c r="AM52" s="118"/>
      <c r="AN52" s="118"/>
      <c r="AO52" s="118"/>
      <c r="AP52" s="118"/>
      <c r="AQ52" s="118"/>
      <c r="AR52" s="118"/>
      <c r="AS52" s="118"/>
      <c r="AT52" s="118"/>
      <c r="AU52" s="118"/>
      <c r="AV52" s="118"/>
      <c r="AW52" s="118"/>
      <c r="AX52" s="118"/>
      <c r="AY52" s="118"/>
      <c r="AZ52" s="118"/>
      <c r="BA52" s="118"/>
      <c r="BB52" s="118"/>
      <c r="BC52" s="118"/>
      <c r="BD52" s="118"/>
      <c r="BE52" s="118"/>
      <c r="BF52" s="118"/>
      <c r="BG52" s="118"/>
      <c r="BH52" s="118"/>
      <c r="BI52" s="118"/>
      <c r="BJ52" s="118"/>
      <c r="BK52" s="118"/>
      <c r="BL52" s="118"/>
      <c r="BM52" s="118"/>
      <c r="BN52" s="118"/>
      <c r="BO52" s="118"/>
      <c r="BP52" s="118"/>
      <c r="BQ52" s="118"/>
      <c r="BR52" s="118"/>
      <c r="BS52" s="118"/>
      <c r="BT52" s="118"/>
      <c r="BU52" s="118"/>
      <c r="BV52" s="118"/>
      <c r="BW52" s="118"/>
      <c r="BX52" s="118"/>
      <c r="BY52" s="118"/>
      <c r="BZ52" s="118"/>
      <c r="CA52" s="118"/>
      <c r="CB52" s="118"/>
      <c r="CC52" s="118"/>
      <c r="CD52" s="118"/>
      <c r="CE52" s="118"/>
      <c r="CF52" s="118"/>
      <c r="CG52" s="118"/>
      <c r="CH52" s="118"/>
      <c r="CI52" s="118"/>
      <c r="CJ52" s="118"/>
      <c r="CK52" s="118"/>
      <c r="CL52" s="118"/>
      <c r="CM52" s="118"/>
      <c r="CN52" s="118"/>
      <c r="CO52" s="118"/>
      <c r="CP52" s="118"/>
      <c r="CQ52" s="118"/>
      <c r="CR52" s="118"/>
      <c r="CS52" s="118"/>
      <c r="CT52" s="118"/>
      <c r="CU52" s="122"/>
    </row>
    <row r="53" spans="1:99" s="118" customFormat="1" ht="153.75" customHeight="1">
      <c r="A53" s="86">
        <v>47</v>
      </c>
      <c r="B53" s="86"/>
      <c r="C53" s="108" t="s">
        <v>321</v>
      </c>
      <c r="D53" s="86" t="s">
        <v>11</v>
      </c>
      <c r="E53" s="86" t="s">
        <v>323</v>
      </c>
      <c r="F53" s="86">
        <v>2026</v>
      </c>
      <c r="G53" s="86">
        <v>40</v>
      </c>
      <c r="H53" s="86" t="s">
        <v>12</v>
      </c>
      <c r="I53" s="86"/>
      <c r="J53" s="56">
        <v>320</v>
      </c>
      <c r="K53" s="137" t="s">
        <v>322</v>
      </c>
      <c r="L53" s="56"/>
    </row>
    <row r="54" spans="1:99" ht="138" customHeight="1">
      <c r="A54" s="86">
        <v>48</v>
      </c>
      <c r="B54" s="86"/>
      <c r="C54" s="85" t="s">
        <v>324</v>
      </c>
      <c r="D54" s="86" t="s">
        <v>10</v>
      </c>
      <c r="E54" s="107" t="s">
        <v>285</v>
      </c>
      <c r="F54" s="86">
        <v>2025</v>
      </c>
      <c r="G54" s="86">
        <v>72</v>
      </c>
      <c r="H54" s="86" t="s">
        <v>12</v>
      </c>
      <c r="I54" s="86"/>
      <c r="J54" s="32">
        <v>350</v>
      </c>
      <c r="K54" s="137" t="s">
        <v>289</v>
      </c>
      <c r="L54" s="44"/>
    </row>
    <row r="55" spans="1:99" s="10" customFormat="1" ht="135.75" customHeight="1">
      <c r="A55" s="84">
        <v>49</v>
      </c>
      <c r="B55" s="72"/>
      <c r="C55" s="108" t="s">
        <v>343</v>
      </c>
      <c r="D55" s="86" t="s">
        <v>257</v>
      </c>
      <c r="E55" s="87" t="s">
        <v>274</v>
      </c>
      <c r="F55" s="86">
        <v>2025</v>
      </c>
      <c r="G55" s="86">
        <v>68</v>
      </c>
      <c r="H55" s="86" t="s">
        <v>12</v>
      </c>
      <c r="I55" s="86"/>
      <c r="J55" s="32">
        <v>294</v>
      </c>
      <c r="K55" s="137" t="s">
        <v>286</v>
      </c>
      <c r="L55" s="147"/>
      <c r="M55" s="71"/>
      <c r="N55" s="71"/>
      <c r="O55" s="71"/>
      <c r="P55" s="71"/>
      <c r="Q55" s="71"/>
      <c r="R55" s="71"/>
      <c r="S55" s="71"/>
      <c r="T55" s="71"/>
      <c r="U55" s="71"/>
      <c r="V55" s="71"/>
      <c r="W55" s="71"/>
      <c r="X55" s="71"/>
      <c r="Y55" s="71"/>
      <c r="Z55" s="71"/>
      <c r="AA55" s="71"/>
      <c r="AB55" s="66"/>
    </row>
    <row r="56" spans="1:99" s="71" customFormat="1" ht="135.75" customHeight="1">
      <c r="A56" s="10">
        <v>50</v>
      </c>
      <c r="B56" s="72"/>
      <c r="C56" s="80" t="s">
        <v>207</v>
      </c>
      <c r="D56" s="9" t="s">
        <v>13</v>
      </c>
      <c r="E56" s="78" t="s">
        <v>14</v>
      </c>
      <c r="F56" s="31">
        <v>2024</v>
      </c>
      <c r="G56" s="78">
        <v>64</v>
      </c>
      <c r="H56" s="78" t="s">
        <v>12</v>
      </c>
      <c r="I56" s="32">
        <v>748</v>
      </c>
      <c r="J56" s="32">
        <v>524</v>
      </c>
      <c r="K56" s="138" t="s">
        <v>15</v>
      </c>
      <c r="L56" s="147"/>
    </row>
    <row r="57" spans="1:99" s="71" customFormat="1" ht="135.75" customHeight="1">
      <c r="A57" s="10">
        <v>51</v>
      </c>
      <c r="B57" s="72"/>
      <c r="C57" s="57" t="s">
        <v>208</v>
      </c>
      <c r="D57" s="79" t="s">
        <v>13</v>
      </c>
      <c r="E57" s="24" t="s">
        <v>16</v>
      </c>
      <c r="F57" s="24">
        <v>2024</v>
      </c>
      <c r="G57" s="24">
        <v>64</v>
      </c>
      <c r="H57" s="24" t="s">
        <v>12</v>
      </c>
      <c r="I57" s="24">
        <v>748</v>
      </c>
      <c r="J57" s="25">
        <v>524</v>
      </c>
      <c r="K57" s="139" t="s">
        <v>17</v>
      </c>
      <c r="L57" s="147"/>
    </row>
    <row r="58" spans="1:99" ht="126" customHeight="1">
      <c r="A58" s="10">
        <v>52</v>
      </c>
      <c r="B58" s="28"/>
      <c r="C58" s="29" t="s">
        <v>46</v>
      </c>
      <c r="D58" s="55" t="s">
        <v>10</v>
      </c>
      <c r="E58" s="70" t="s">
        <v>273</v>
      </c>
      <c r="F58" s="55">
        <v>2024</v>
      </c>
      <c r="G58" s="55">
        <v>32</v>
      </c>
      <c r="H58" s="55" t="s">
        <v>33</v>
      </c>
      <c r="I58" s="32">
        <v>220</v>
      </c>
      <c r="J58" s="32">
        <f>I58-(I58/100*30)</f>
        <v>154</v>
      </c>
      <c r="K58" s="127" t="s">
        <v>47</v>
      </c>
      <c r="L58" s="44"/>
    </row>
    <row r="59" spans="1:99" ht="117.75" customHeight="1">
      <c r="A59" s="4">
        <v>53</v>
      </c>
      <c r="B59" s="7"/>
      <c r="C59" s="5" t="s">
        <v>48</v>
      </c>
      <c r="D59" s="6" t="s">
        <v>49</v>
      </c>
      <c r="E59" s="6" t="s">
        <v>50</v>
      </c>
      <c r="F59" s="6">
        <v>2024</v>
      </c>
      <c r="G59" s="6">
        <v>23</v>
      </c>
      <c r="H59" s="6" t="s">
        <v>51</v>
      </c>
      <c r="I59" s="25">
        <v>495</v>
      </c>
      <c r="J59" s="25">
        <f t="shared" ref="J59" si="2">I59-(I59/100*30)</f>
        <v>346.5</v>
      </c>
      <c r="K59" s="135" t="s">
        <v>52</v>
      </c>
      <c r="L59" s="44"/>
    </row>
    <row r="60" spans="1:99" ht="117.75" customHeight="1">
      <c r="A60" s="4">
        <v>54</v>
      </c>
      <c r="B60" s="7"/>
      <c r="C60" s="23" t="s">
        <v>199</v>
      </c>
      <c r="D60" s="33" t="s">
        <v>209</v>
      </c>
      <c r="E60" s="27" t="s">
        <v>210</v>
      </c>
      <c r="F60" s="26">
        <v>2025</v>
      </c>
      <c r="G60" s="26">
        <v>32</v>
      </c>
      <c r="H60" s="33" t="s">
        <v>51</v>
      </c>
      <c r="I60" s="25"/>
      <c r="J60" s="25">
        <v>340</v>
      </c>
      <c r="K60" s="116" t="s">
        <v>199</v>
      </c>
      <c r="L60" s="44"/>
    </row>
    <row r="61" spans="1:99" ht="117.75" customHeight="1">
      <c r="A61" s="4">
        <v>55</v>
      </c>
      <c r="B61" s="7"/>
      <c r="C61" s="23" t="s">
        <v>193</v>
      </c>
      <c r="D61" s="16" t="s">
        <v>11</v>
      </c>
      <c r="E61" s="27" t="s">
        <v>194</v>
      </c>
      <c r="F61" s="26">
        <v>2025</v>
      </c>
      <c r="G61" s="26">
        <v>40</v>
      </c>
      <c r="H61" s="16" t="s">
        <v>12</v>
      </c>
      <c r="I61" s="25"/>
      <c r="J61" s="25">
        <v>320</v>
      </c>
      <c r="K61" s="116" t="s">
        <v>55</v>
      </c>
      <c r="L61" s="44"/>
    </row>
    <row r="62" spans="1:99" ht="117.75" customHeight="1">
      <c r="A62" s="3">
        <v>56</v>
      </c>
      <c r="B62" s="7"/>
      <c r="C62" s="5" t="s">
        <v>53</v>
      </c>
      <c r="D62" s="16" t="s">
        <v>11</v>
      </c>
      <c r="E62" s="16" t="s">
        <v>54</v>
      </c>
      <c r="F62" s="16">
        <v>2024</v>
      </c>
      <c r="G62" s="16">
        <v>56</v>
      </c>
      <c r="H62" s="16" t="s">
        <v>12</v>
      </c>
      <c r="I62" s="25">
        <v>352</v>
      </c>
      <c r="J62" s="25">
        <v>320</v>
      </c>
      <c r="K62" s="135" t="s">
        <v>55</v>
      </c>
      <c r="L62" s="44"/>
    </row>
    <row r="63" spans="1:99" ht="112.5" customHeight="1">
      <c r="A63" s="3">
        <v>57</v>
      </c>
      <c r="B63" s="7"/>
      <c r="C63" s="5" t="s">
        <v>56</v>
      </c>
      <c r="D63" s="16" t="s">
        <v>10</v>
      </c>
      <c r="E63" s="16" t="s">
        <v>57</v>
      </c>
      <c r="F63" s="16">
        <v>2023</v>
      </c>
      <c r="G63" s="16">
        <v>20</v>
      </c>
      <c r="H63" s="16" t="s">
        <v>12</v>
      </c>
      <c r="I63" s="25">
        <v>220</v>
      </c>
      <c r="J63" s="25">
        <v>194</v>
      </c>
      <c r="K63" s="135" t="s">
        <v>58</v>
      </c>
      <c r="L63" s="44"/>
    </row>
    <row r="64" spans="1:99" ht="114.75" customHeight="1">
      <c r="A64" s="3">
        <v>58</v>
      </c>
      <c r="B64" s="7"/>
      <c r="C64" s="5" t="s">
        <v>59</v>
      </c>
      <c r="D64" s="16" t="s">
        <v>10</v>
      </c>
      <c r="E64" s="16" t="s">
        <v>60</v>
      </c>
      <c r="F64" s="16">
        <v>2023</v>
      </c>
      <c r="G64" s="16">
        <v>20</v>
      </c>
      <c r="H64" s="16" t="s">
        <v>12</v>
      </c>
      <c r="I64" s="25">
        <v>220</v>
      </c>
      <c r="J64" s="25">
        <v>194</v>
      </c>
      <c r="K64" s="135" t="s">
        <v>61</v>
      </c>
      <c r="L64" s="44"/>
    </row>
    <row r="65" spans="1:3072 3080:4095 4103:5118 5126:6141 6149:7164 7172:8187 8195:9210 9218:10233 10241:14336 14344:15359 15367:16382" ht="120" customHeight="1">
      <c r="A65" s="3">
        <v>59</v>
      </c>
      <c r="B65" s="7"/>
      <c r="C65" s="5" t="s">
        <v>62</v>
      </c>
      <c r="D65" s="16" t="s">
        <v>10</v>
      </c>
      <c r="E65" s="16" t="s">
        <v>63</v>
      </c>
      <c r="F65" s="16">
        <v>2023</v>
      </c>
      <c r="G65" s="16">
        <v>20</v>
      </c>
      <c r="H65" s="16" t="s">
        <v>12</v>
      </c>
      <c r="I65" s="25">
        <v>220</v>
      </c>
      <c r="J65" s="25">
        <v>194</v>
      </c>
      <c r="K65" s="135" t="s">
        <v>64</v>
      </c>
      <c r="L65" s="44"/>
    </row>
    <row r="66" spans="1:3072 3080:4095 4103:5118 5126:6141 6149:7164 7172:8187 8195:9210 9218:10233 10241:14336 14344:15359 15367:16382" ht="123.75" customHeight="1">
      <c r="A66" s="3">
        <v>60</v>
      </c>
      <c r="B66" s="7"/>
      <c r="C66" s="5" t="s">
        <v>65</v>
      </c>
      <c r="D66" s="16" t="s">
        <v>10</v>
      </c>
      <c r="E66" s="16" t="s">
        <v>66</v>
      </c>
      <c r="F66" s="16">
        <v>2023</v>
      </c>
      <c r="G66" s="16">
        <v>20</v>
      </c>
      <c r="H66" s="16" t="s">
        <v>12</v>
      </c>
      <c r="I66" s="25">
        <v>220</v>
      </c>
      <c r="J66" s="25">
        <v>194</v>
      </c>
      <c r="K66" s="135" t="s">
        <v>67</v>
      </c>
      <c r="L66" s="44"/>
    </row>
    <row r="67" spans="1:3072 3080:4095 4103:5118 5126:6141 6149:7164 7172:8187 8195:9210 9218:10233 10241:14336 14344:15359 15367:16382" ht="24.75" customHeight="1">
      <c r="A67" s="167" t="s">
        <v>68</v>
      </c>
      <c r="B67" s="167"/>
      <c r="C67" s="167"/>
      <c r="D67" s="167"/>
      <c r="E67" s="167"/>
      <c r="F67" s="167"/>
      <c r="G67" s="167"/>
      <c r="H67" s="167"/>
      <c r="I67" s="167"/>
      <c r="J67" s="167"/>
      <c r="K67" s="167"/>
      <c r="L67" s="44"/>
    </row>
    <row r="68" spans="1:3072 3080:4095 4103:5118 5126:6141 6149:7164 7172:8187 8195:9210 9218:10233 10241:14336 14344:15359 15367:16382" s="115" customFormat="1" ht="147.75" customHeight="1">
      <c r="A68" s="82">
        <v>61</v>
      </c>
      <c r="B68" s="82"/>
      <c r="C68" s="110" t="s">
        <v>302</v>
      </c>
      <c r="D68" s="56" t="s">
        <v>232</v>
      </c>
      <c r="E68" s="56" t="s">
        <v>303</v>
      </c>
      <c r="F68" s="56">
        <v>2026</v>
      </c>
      <c r="G68" s="56">
        <v>24</v>
      </c>
      <c r="H68" s="56" t="s">
        <v>12</v>
      </c>
      <c r="I68" s="56"/>
      <c r="J68" s="54">
        <v>320</v>
      </c>
      <c r="K68" s="133" t="s">
        <v>325</v>
      </c>
      <c r="L68" s="82"/>
      <c r="M68" s="34"/>
      <c r="N68" s="125"/>
      <c r="O68" s="118"/>
      <c r="P68" s="118"/>
      <c r="Q68" s="118"/>
      <c r="V68" s="116"/>
      <c r="W68" s="113"/>
      <c r="X68" s="113"/>
      <c r="Y68" s="114"/>
      <c r="AG68" s="116"/>
      <c r="AH68" s="113"/>
      <c r="AI68" s="113"/>
      <c r="AJ68" s="114"/>
      <c r="AR68" s="116"/>
      <c r="AS68" s="113"/>
      <c r="AT68" s="113"/>
      <c r="AU68" s="114"/>
      <c r="BC68" s="116"/>
      <c r="BD68" s="113"/>
      <c r="BE68" s="113"/>
      <c r="BF68" s="114"/>
      <c r="BN68" s="116"/>
      <c r="BO68" s="113"/>
      <c r="BP68" s="113"/>
      <c r="BQ68" s="114"/>
      <c r="BY68" s="116"/>
      <c r="BZ68" s="113"/>
      <c r="CA68" s="113"/>
      <c r="CB68" s="114"/>
      <c r="CJ68" s="116"/>
      <c r="CK68" s="113"/>
      <c r="CL68" s="113"/>
      <c r="CM68" s="114"/>
      <c r="CU68" s="116"/>
      <c r="CV68" s="113"/>
      <c r="CW68" s="113"/>
      <c r="CX68" s="114"/>
      <c r="DF68" s="116"/>
      <c r="DG68" s="113"/>
      <c r="DH68" s="113"/>
      <c r="DI68" s="114"/>
      <c r="DQ68" s="116"/>
      <c r="DR68" s="113"/>
      <c r="DS68" s="113"/>
      <c r="DT68" s="114"/>
      <c r="EB68" s="116"/>
      <c r="EC68" s="113"/>
      <c r="ED68" s="113"/>
      <c r="EE68" s="114"/>
      <c r="EM68" s="116"/>
      <c r="EN68" s="113"/>
      <c r="EO68" s="113"/>
      <c r="EP68" s="114"/>
      <c r="EX68" s="116"/>
      <c r="EY68" s="113"/>
      <c r="EZ68" s="113"/>
      <c r="FA68" s="114"/>
      <c r="FI68" s="116"/>
      <c r="FJ68" s="113"/>
      <c r="FK68" s="113"/>
      <c r="FL68" s="114"/>
      <c r="FT68" s="116"/>
      <c r="FU68" s="113"/>
      <c r="FV68" s="113"/>
      <c r="FW68" s="114"/>
      <c r="GE68" s="116"/>
      <c r="GF68" s="113"/>
      <c r="GG68" s="113"/>
      <c r="GH68" s="114"/>
      <c r="GP68" s="116"/>
      <c r="GQ68" s="113"/>
      <c r="GR68" s="113"/>
      <c r="GS68" s="114"/>
      <c r="HA68" s="116"/>
      <c r="HB68" s="113"/>
      <c r="HC68" s="113"/>
      <c r="HD68" s="114"/>
      <c r="HL68" s="116"/>
      <c r="HM68" s="113"/>
      <c r="HN68" s="113"/>
      <c r="HO68" s="114"/>
      <c r="HW68" s="116"/>
      <c r="HX68" s="113"/>
      <c r="HY68" s="113"/>
      <c r="HZ68" s="114"/>
      <c r="IH68" s="116"/>
      <c r="II68" s="113"/>
      <c r="IJ68" s="113"/>
      <c r="IK68" s="114"/>
      <c r="IS68" s="116"/>
      <c r="IT68" s="113"/>
      <c r="IU68" s="113"/>
      <c r="IV68" s="114"/>
      <c r="JD68" s="116"/>
      <c r="JE68" s="113"/>
      <c r="JF68" s="113"/>
      <c r="JG68" s="114"/>
      <c r="JO68" s="116"/>
      <c r="JP68" s="113"/>
      <c r="JQ68" s="113"/>
      <c r="JR68" s="114"/>
      <c r="JZ68" s="116"/>
      <c r="KA68" s="113"/>
      <c r="KB68" s="113"/>
      <c r="KC68" s="114"/>
      <c r="KK68" s="116"/>
      <c r="KL68" s="113"/>
      <c r="KM68" s="113"/>
      <c r="KN68" s="114"/>
      <c r="KV68" s="116"/>
      <c r="KW68" s="113"/>
      <c r="KX68" s="113"/>
      <c r="KY68" s="114"/>
      <c r="LG68" s="116"/>
      <c r="LH68" s="113"/>
      <c r="LI68" s="113"/>
      <c r="LJ68" s="114"/>
      <c r="LR68" s="116"/>
      <c r="LS68" s="113"/>
      <c r="LT68" s="113"/>
      <c r="LU68" s="114"/>
      <c r="MC68" s="116"/>
      <c r="MD68" s="113"/>
      <c r="ME68" s="113"/>
      <c r="MF68" s="114"/>
      <c r="MN68" s="116"/>
      <c r="MO68" s="113"/>
      <c r="MP68" s="113"/>
      <c r="MQ68" s="114"/>
      <c r="MY68" s="116"/>
      <c r="MZ68" s="113"/>
      <c r="NA68" s="113"/>
      <c r="NB68" s="114"/>
      <c r="NJ68" s="116"/>
      <c r="NK68" s="113"/>
      <c r="NL68" s="113"/>
      <c r="NM68" s="114"/>
      <c r="NU68" s="116"/>
      <c r="NV68" s="113"/>
      <c r="NW68" s="113"/>
      <c r="NX68" s="114"/>
      <c r="OF68" s="116"/>
      <c r="OG68" s="113"/>
      <c r="OH68" s="113"/>
      <c r="OI68" s="114"/>
      <c r="OQ68" s="116"/>
      <c r="OR68" s="113"/>
      <c r="OS68" s="113"/>
      <c r="OT68" s="114"/>
      <c r="PB68" s="116"/>
      <c r="PC68" s="113"/>
      <c r="PD68" s="113"/>
      <c r="PE68" s="114"/>
      <c r="PM68" s="116"/>
      <c r="PN68" s="113"/>
      <c r="PO68" s="113"/>
      <c r="PP68" s="114"/>
      <c r="PX68" s="116"/>
      <c r="PY68" s="113"/>
      <c r="PZ68" s="113"/>
      <c r="QA68" s="114"/>
      <c r="QI68" s="116"/>
      <c r="QJ68" s="113"/>
      <c r="QK68" s="113"/>
      <c r="QL68" s="114"/>
      <c r="QT68" s="116"/>
      <c r="QU68" s="113"/>
      <c r="QV68" s="113"/>
      <c r="QW68" s="114"/>
      <c r="RE68" s="116"/>
      <c r="RF68" s="113"/>
      <c r="RG68" s="113"/>
      <c r="RH68" s="114"/>
      <c r="RP68" s="116"/>
      <c r="RQ68" s="113"/>
      <c r="RR68" s="113"/>
      <c r="RS68" s="114"/>
      <c r="SA68" s="116"/>
      <c r="SB68" s="113"/>
      <c r="SC68" s="113"/>
      <c r="SD68" s="114"/>
      <c r="SL68" s="116"/>
      <c r="SM68" s="113"/>
      <c r="SN68" s="113"/>
      <c r="SO68" s="114"/>
      <c r="SW68" s="116"/>
      <c r="SX68" s="113"/>
      <c r="SY68" s="113"/>
      <c r="SZ68" s="114"/>
      <c r="TH68" s="116"/>
      <c r="TI68" s="113"/>
      <c r="TJ68" s="113"/>
      <c r="TK68" s="114"/>
      <c r="TS68" s="116"/>
      <c r="TT68" s="113"/>
      <c r="TU68" s="113"/>
      <c r="TV68" s="114"/>
      <c r="UD68" s="116"/>
      <c r="UE68" s="113"/>
      <c r="UF68" s="113"/>
      <c r="UG68" s="114"/>
      <c r="UO68" s="116"/>
      <c r="UP68" s="113"/>
      <c r="UQ68" s="113"/>
      <c r="UR68" s="114"/>
      <c r="UZ68" s="116"/>
      <c r="VA68" s="113"/>
      <c r="VB68" s="113"/>
      <c r="VC68" s="114"/>
      <c r="VK68" s="116"/>
      <c r="VL68" s="113"/>
      <c r="VM68" s="113"/>
      <c r="VN68" s="114"/>
      <c r="VV68" s="116"/>
      <c r="VW68" s="113"/>
      <c r="VX68" s="113"/>
      <c r="VY68" s="114"/>
      <c r="WG68" s="116"/>
      <c r="WH68" s="113"/>
      <c r="WI68" s="113"/>
      <c r="WJ68" s="114"/>
      <c r="WR68" s="116"/>
      <c r="WS68" s="113"/>
      <c r="WT68" s="113"/>
      <c r="WU68" s="114"/>
      <c r="XC68" s="116"/>
      <c r="XD68" s="113"/>
      <c r="XE68" s="113"/>
      <c r="XF68" s="114"/>
      <c r="XN68" s="116"/>
      <c r="XO68" s="113"/>
      <c r="XP68" s="113"/>
      <c r="XQ68" s="114"/>
      <c r="XY68" s="116"/>
      <c r="XZ68" s="113"/>
      <c r="YA68" s="113"/>
      <c r="YB68" s="114"/>
      <c r="YJ68" s="116"/>
      <c r="YK68" s="113"/>
      <c r="YL68" s="113"/>
      <c r="YM68" s="114"/>
      <c r="YU68" s="116"/>
      <c r="YV68" s="113"/>
      <c r="YW68" s="113"/>
      <c r="YX68" s="114"/>
      <c r="ZF68" s="116"/>
      <c r="ZG68" s="113"/>
      <c r="ZH68" s="113"/>
      <c r="ZI68" s="114"/>
      <c r="ZQ68" s="116"/>
      <c r="ZR68" s="113"/>
      <c r="ZS68" s="113"/>
      <c r="ZT68" s="114"/>
      <c r="AAB68" s="116"/>
      <c r="AAC68" s="113"/>
      <c r="AAD68" s="113"/>
      <c r="AAE68" s="114"/>
      <c r="AAM68" s="116"/>
      <c r="AAN68" s="113"/>
      <c r="AAO68" s="113"/>
      <c r="AAP68" s="114"/>
      <c r="AAX68" s="116"/>
      <c r="AAY68" s="113"/>
      <c r="AAZ68" s="113"/>
      <c r="ABA68" s="114"/>
      <c r="ABI68" s="116"/>
      <c r="ABJ68" s="113"/>
      <c r="ABK68" s="113"/>
      <c r="ABL68" s="114"/>
      <c r="ABT68" s="116"/>
      <c r="ABU68" s="113"/>
      <c r="ABV68" s="113"/>
      <c r="ABW68" s="114"/>
      <c r="ACE68" s="116"/>
      <c r="ACF68" s="113"/>
      <c r="ACG68" s="113"/>
      <c r="ACH68" s="114"/>
      <c r="ACP68" s="116"/>
      <c r="ACQ68" s="113"/>
      <c r="ACR68" s="113"/>
      <c r="ACS68" s="114"/>
      <c r="ADA68" s="116"/>
      <c r="ADB68" s="113"/>
      <c r="ADC68" s="113"/>
      <c r="ADD68" s="114"/>
      <c r="ADL68" s="116"/>
      <c r="ADM68" s="113"/>
      <c r="ADN68" s="113"/>
      <c r="ADO68" s="114"/>
      <c r="ADW68" s="116"/>
      <c r="ADX68" s="113"/>
      <c r="ADY68" s="113"/>
      <c r="ADZ68" s="114"/>
      <c r="AEH68" s="116"/>
      <c r="AEI68" s="113"/>
      <c r="AEJ68" s="113"/>
      <c r="AEK68" s="114"/>
      <c r="AES68" s="116"/>
      <c r="AET68" s="113"/>
      <c r="AEU68" s="113"/>
      <c r="AEV68" s="114"/>
      <c r="AFD68" s="116"/>
      <c r="AFE68" s="113"/>
      <c r="AFF68" s="113"/>
      <c r="AFG68" s="114"/>
      <c r="AFO68" s="116"/>
      <c r="AFP68" s="113"/>
      <c r="AFQ68" s="113"/>
      <c r="AFR68" s="114"/>
      <c r="AFZ68" s="116"/>
      <c r="AGA68" s="113"/>
      <c r="AGB68" s="113"/>
      <c r="AGC68" s="114"/>
      <c r="AGK68" s="116"/>
      <c r="AGL68" s="113"/>
      <c r="AGM68" s="113"/>
      <c r="AGN68" s="114"/>
      <c r="AGV68" s="116"/>
      <c r="AGW68" s="113"/>
      <c r="AGX68" s="113"/>
      <c r="AGY68" s="114"/>
      <c r="AHG68" s="116"/>
      <c r="AHH68" s="113"/>
      <c r="AHI68" s="113"/>
      <c r="AHJ68" s="114"/>
      <c r="AHR68" s="116"/>
      <c r="AHS68" s="113"/>
      <c r="AHT68" s="113"/>
      <c r="AHU68" s="114"/>
      <c r="AIC68" s="116"/>
      <c r="AID68" s="113"/>
      <c r="AIE68" s="113"/>
      <c r="AIF68" s="114"/>
      <c r="AIN68" s="116"/>
      <c r="AIO68" s="113"/>
      <c r="AIP68" s="113"/>
      <c r="AIQ68" s="114"/>
      <c r="AIY68" s="116"/>
      <c r="AIZ68" s="113"/>
      <c r="AJA68" s="113"/>
      <c r="AJB68" s="114"/>
      <c r="AJJ68" s="116"/>
      <c r="AJK68" s="113"/>
      <c r="AJL68" s="113"/>
      <c r="AJM68" s="114"/>
      <c r="AJU68" s="116"/>
      <c r="AJV68" s="113"/>
      <c r="AJW68" s="113"/>
      <c r="AJX68" s="114"/>
      <c r="AKF68" s="116"/>
      <c r="AKG68" s="113"/>
      <c r="AKH68" s="113"/>
      <c r="AKI68" s="114"/>
      <c r="AKQ68" s="116"/>
      <c r="AKR68" s="113"/>
      <c r="AKS68" s="113"/>
      <c r="AKT68" s="114"/>
      <c r="ALB68" s="116"/>
      <c r="ALC68" s="113"/>
      <c r="ALD68" s="113"/>
      <c r="ALE68" s="114"/>
      <c r="ALM68" s="116"/>
      <c r="ALN68" s="113"/>
      <c r="ALO68" s="113"/>
      <c r="ALP68" s="114"/>
      <c r="ALX68" s="116"/>
      <c r="ALY68" s="113"/>
      <c r="ALZ68" s="113"/>
      <c r="AMA68" s="114"/>
      <c r="AMI68" s="116"/>
      <c r="AMJ68" s="113"/>
      <c r="AMK68" s="113"/>
      <c r="AML68" s="114"/>
      <c r="AMT68" s="116"/>
      <c r="AMU68" s="113"/>
      <c r="AMV68" s="113"/>
      <c r="AMW68" s="114"/>
      <c r="ANE68" s="116"/>
      <c r="ANF68" s="113"/>
      <c r="ANG68" s="113"/>
      <c r="ANH68" s="114"/>
      <c r="ANP68" s="116"/>
      <c r="ANQ68" s="113"/>
      <c r="ANR68" s="113"/>
      <c r="ANS68" s="114"/>
      <c r="AOA68" s="116"/>
      <c r="AOB68" s="113"/>
      <c r="AOC68" s="113"/>
      <c r="AOD68" s="114"/>
      <c r="AOL68" s="116"/>
      <c r="AOM68" s="113"/>
      <c r="AON68" s="113"/>
      <c r="AOO68" s="114"/>
      <c r="AOW68" s="116"/>
      <c r="AOX68" s="113"/>
      <c r="AOY68" s="113"/>
      <c r="AOZ68" s="114"/>
      <c r="APH68" s="116"/>
      <c r="API68" s="113"/>
      <c r="APJ68" s="113"/>
      <c r="APK68" s="114"/>
      <c r="APS68" s="116"/>
      <c r="APT68" s="113"/>
      <c r="APU68" s="113"/>
      <c r="APV68" s="114"/>
      <c r="AQD68" s="116"/>
      <c r="AQE68" s="113"/>
      <c r="AQF68" s="113"/>
      <c r="AQG68" s="114"/>
      <c r="AQO68" s="116"/>
      <c r="AQP68" s="113"/>
      <c r="AQQ68" s="113"/>
      <c r="AQR68" s="114"/>
      <c r="AQZ68" s="116"/>
      <c r="ARA68" s="113"/>
      <c r="ARB68" s="113"/>
      <c r="ARC68" s="114"/>
      <c r="ARK68" s="116"/>
      <c r="ARL68" s="113"/>
      <c r="ARM68" s="113"/>
      <c r="ARN68" s="114"/>
      <c r="ARV68" s="116"/>
      <c r="ARW68" s="113"/>
      <c r="ARX68" s="113"/>
      <c r="ARY68" s="114"/>
      <c r="ASG68" s="116"/>
      <c r="ASH68" s="113"/>
      <c r="ASI68" s="113"/>
      <c r="ASJ68" s="114"/>
      <c r="ASR68" s="116"/>
      <c r="ASS68" s="113"/>
      <c r="AST68" s="113"/>
      <c r="ASU68" s="114"/>
      <c r="ATC68" s="116"/>
      <c r="ATD68" s="113"/>
      <c r="ATE68" s="113"/>
      <c r="ATF68" s="114"/>
      <c r="ATN68" s="116"/>
      <c r="ATO68" s="113"/>
      <c r="ATP68" s="113"/>
      <c r="ATQ68" s="114"/>
      <c r="ATY68" s="116"/>
      <c r="ATZ68" s="113"/>
      <c r="AUA68" s="113"/>
      <c r="AUB68" s="114"/>
      <c r="AUJ68" s="116"/>
      <c r="AUK68" s="113"/>
      <c r="AUL68" s="113"/>
      <c r="AUM68" s="114"/>
      <c r="AUU68" s="116"/>
      <c r="AUV68" s="113"/>
      <c r="AUW68" s="113"/>
      <c r="AUX68" s="114"/>
      <c r="AVF68" s="116"/>
      <c r="AVG68" s="113"/>
      <c r="AVH68" s="113"/>
      <c r="AVI68" s="114"/>
      <c r="AVQ68" s="116"/>
      <c r="AVR68" s="113"/>
      <c r="AVS68" s="113"/>
      <c r="AVT68" s="114"/>
      <c r="AWB68" s="116"/>
      <c r="AWC68" s="113"/>
      <c r="AWD68" s="113"/>
      <c r="AWE68" s="114"/>
      <c r="AWM68" s="116"/>
      <c r="AWN68" s="113"/>
      <c r="AWO68" s="113"/>
      <c r="AWP68" s="114"/>
      <c r="AWX68" s="116"/>
      <c r="AWY68" s="113"/>
      <c r="AWZ68" s="113"/>
      <c r="AXA68" s="114"/>
      <c r="AXI68" s="116"/>
      <c r="AXJ68" s="113"/>
      <c r="AXK68" s="113"/>
      <c r="AXL68" s="114"/>
      <c r="AXT68" s="116"/>
      <c r="AXU68" s="113"/>
      <c r="AXV68" s="113"/>
      <c r="AXW68" s="114"/>
      <c r="AYE68" s="116"/>
      <c r="AYF68" s="113"/>
      <c r="AYG68" s="113"/>
      <c r="AYH68" s="114"/>
      <c r="AYP68" s="116"/>
      <c r="AYQ68" s="113"/>
      <c r="AYR68" s="113"/>
      <c r="AYS68" s="114"/>
      <c r="AZA68" s="116"/>
      <c r="AZB68" s="113"/>
      <c r="AZC68" s="113"/>
      <c r="AZD68" s="114"/>
      <c r="AZL68" s="116"/>
      <c r="AZM68" s="113"/>
      <c r="AZN68" s="113"/>
      <c r="AZO68" s="114"/>
      <c r="AZW68" s="116"/>
      <c r="AZX68" s="113"/>
      <c r="AZY68" s="113"/>
      <c r="AZZ68" s="114"/>
      <c r="BAH68" s="116"/>
      <c r="BAI68" s="113"/>
      <c r="BAJ68" s="113"/>
      <c r="BAK68" s="114"/>
      <c r="BAS68" s="116"/>
      <c r="BAT68" s="113"/>
      <c r="BAU68" s="113"/>
      <c r="BAV68" s="114"/>
      <c r="BBD68" s="116"/>
      <c r="BBE68" s="113"/>
      <c r="BBF68" s="113"/>
      <c r="BBG68" s="114"/>
      <c r="BBO68" s="116"/>
      <c r="BBP68" s="113"/>
      <c r="BBQ68" s="113"/>
      <c r="BBR68" s="114"/>
      <c r="BBZ68" s="116"/>
      <c r="BCA68" s="113"/>
      <c r="BCB68" s="113"/>
      <c r="BCC68" s="114"/>
      <c r="BCK68" s="116"/>
      <c r="BCL68" s="113"/>
      <c r="BCM68" s="113"/>
      <c r="BCN68" s="114"/>
      <c r="BCV68" s="116"/>
      <c r="BCW68" s="113"/>
      <c r="BCX68" s="113"/>
      <c r="BCY68" s="114"/>
      <c r="BDG68" s="116"/>
      <c r="BDH68" s="113"/>
      <c r="BDI68" s="113"/>
      <c r="BDJ68" s="114"/>
      <c r="BDR68" s="116"/>
      <c r="BDS68" s="113"/>
      <c r="BDT68" s="113"/>
      <c r="BDU68" s="114"/>
      <c r="BEC68" s="116"/>
      <c r="BED68" s="113"/>
      <c r="BEE68" s="113"/>
      <c r="BEF68" s="114"/>
      <c r="BEN68" s="116"/>
      <c r="BEO68" s="113"/>
      <c r="BEP68" s="113"/>
      <c r="BEQ68" s="114"/>
      <c r="BEY68" s="116"/>
      <c r="BEZ68" s="113"/>
      <c r="BFA68" s="113"/>
      <c r="BFB68" s="114"/>
      <c r="BFJ68" s="116"/>
      <c r="BFK68" s="113"/>
      <c r="BFL68" s="113"/>
      <c r="BFM68" s="114"/>
      <c r="BFU68" s="116"/>
      <c r="BFV68" s="113"/>
      <c r="BFW68" s="113"/>
      <c r="BFX68" s="114"/>
      <c r="BGF68" s="116"/>
      <c r="BGG68" s="113"/>
      <c r="BGH68" s="113"/>
      <c r="BGI68" s="114"/>
      <c r="BGQ68" s="116"/>
      <c r="BGR68" s="113"/>
      <c r="BGS68" s="113"/>
      <c r="BGT68" s="114"/>
      <c r="BHB68" s="116"/>
      <c r="BHC68" s="113"/>
      <c r="BHD68" s="113"/>
      <c r="BHE68" s="114"/>
      <c r="BHM68" s="116"/>
      <c r="BHN68" s="113"/>
      <c r="BHO68" s="113"/>
      <c r="BHP68" s="114"/>
      <c r="BHX68" s="116"/>
      <c r="BHY68" s="113"/>
      <c r="BHZ68" s="113"/>
      <c r="BIA68" s="114"/>
      <c r="BII68" s="116"/>
      <c r="BIJ68" s="113"/>
      <c r="BIK68" s="113"/>
      <c r="BIL68" s="114"/>
      <c r="BIT68" s="116"/>
      <c r="BIU68" s="113"/>
      <c r="BIV68" s="113"/>
      <c r="BIW68" s="114"/>
      <c r="BJE68" s="116"/>
      <c r="BJF68" s="113"/>
      <c r="BJG68" s="113"/>
      <c r="BJH68" s="114"/>
      <c r="BJP68" s="116"/>
      <c r="BJQ68" s="113"/>
      <c r="BJR68" s="113"/>
      <c r="BJS68" s="114"/>
      <c r="BKA68" s="116"/>
      <c r="BKB68" s="113"/>
      <c r="BKC68" s="113"/>
      <c r="BKD68" s="114"/>
      <c r="BKL68" s="116"/>
      <c r="BKM68" s="113"/>
      <c r="BKN68" s="113"/>
      <c r="BKO68" s="114"/>
      <c r="BKW68" s="116"/>
      <c r="BKX68" s="113"/>
      <c r="BKY68" s="113"/>
      <c r="BKZ68" s="114"/>
      <c r="BLH68" s="116"/>
      <c r="BLI68" s="113"/>
      <c r="BLJ68" s="113"/>
      <c r="BLK68" s="114"/>
      <c r="BLS68" s="116"/>
      <c r="BLT68" s="113"/>
      <c r="BLU68" s="113"/>
      <c r="BLV68" s="114"/>
      <c r="BMD68" s="116"/>
      <c r="BME68" s="113"/>
      <c r="BMF68" s="113"/>
      <c r="BMG68" s="114"/>
      <c r="BMO68" s="116"/>
      <c r="BMP68" s="113"/>
      <c r="BMQ68" s="113"/>
      <c r="BMR68" s="114"/>
      <c r="BMZ68" s="116"/>
      <c r="BNA68" s="113"/>
      <c r="BNB68" s="113"/>
      <c r="BNC68" s="114"/>
      <c r="BNK68" s="116"/>
      <c r="BNL68" s="113"/>
      <c r="BNM68" s="113"/>
      <c r="BNN68" s="114"/>
      <c r="BNV68" s="116"/>
      <c r="BNW68" s="113"/>
      <c r="BNX68" s="113"/>
      <c r="BNY68" s="114"/>
      <c r="BOG68" s="116"/>
      <c r="BOH68" s="113"/>
      <c r="BOI68" s="113"/>
      <c r="BOJ68" s="114"/>
      <c r="BOR68" s="116"/>
      <c r="BOS68" s="113"/>
      <c r="BOT68" s="113"/>
      <c r="BOU68" s="114"/>
      <c r="BPC68" s="116"/>
      <c r="BPD68" s="113"/>
      <c r="BPE68" s="113"/>
      <c r="BPF68" s="114"/>
      <c r="BPN68" s="116"/>
      <c r="BPO68" s="113"/>
      <c r="BPP68" s="113"/>
      <c r="BPQ68" s="114"/>
      <c r="BPY68" s="116"/>
      <c r="BPZ68" s="113"/>
      <c r="BQA68" s="113"/>
      <c r="BQB68" s="114"/>
      <c r="BQJ68" s="116"/>
      <c r="BQK68" s="113"/>
      <c r="BQL68" s="113"/>
      <c r="BQM68" s="114"/>
      <c r="BQU68" s="116"/>
      <c r="BQV68" s="113"/>
      <c r="BQW68" s="113"/>
      <c r="BQX68" s="114"/>
      <c r="BRF68" s="116"/>
      <c r="BRG68" s="113"/>
      <c r="BRH68" s="113"/>
      <c r="BRI68" s="114"/>
      <c r="BRQ68" s="116"/>
      <c r="BRR68" s="113"/>
      <c r="BRS68" s="113"/>
      <c r="BRT68" s="114"/>
      <c r="BSB68" s="116"/>
      <c r="BSC68" s="113"/>
      <c r="BSD68" s="113"/>
      <c r="BSE68" s="114"/>
      <c r="BSM68" s="116"/>
      <c r="BSN68" s="113"/>
      <c r="BSO68" s="113"/>
      <c r="BSP68" s="114"/>
      <c r="BSX68" s="116"/>
      <c r="BSY68" s="113"/>
      <c r="BSZ68" s="113"/>
      <c r="BTA68" s="114"/>
      <c r="BTI68" s="116"/>
      <c r="BTJ68" s="113"/>
      <c r="BTK68" s="113"/>
      <c r="BTL68" s="114"/>
      <c r="BTT68" s="116"/>
      <c r="BTU68" s="113"/>
      <c r="BTV68" s="113"/>
      <c r="BTW68" s="114"/>
      <c r="BUE68" s="116"/>
      <c r="BUF68" s="113"/>
      <c r="BUG68" s="113"/>
      <c r="BUH68" s="114"/>
      <c r="BUP68" s="116"/>
      <c r="BUQ68" s="113"/>
      <c r="BUR68" s="113"/>
      <c r="BUS68" s="114"/>
      <c r="BVA68" s="116"/>
      <c r="BVB68" s="113"/>
      <c r="BVC68" s="113"/>
      <c r="BVD68" s="114"/>
      <c r="BVL68" s="116"/>
      <c r="BVM68" s="113"/>
      <c r="BVN68" s="113"/>
      <c r="BVO68" s="114"/>
      <c r="BVW68" s="116"/>
      <c r="BVX68" s="113"/>
      <c r="BVY68" s="113"/>
      <c r="BVZ68" s="114"/>
      <c r="BWH68" s="116"/>
      <c r="BWI68" s="113"/>
      <c r="BWJ68" s="113"/>
      <c r="BWK68" s="114"/>
      <c r="BWS68" s="116"/>
      <c r="BWT68" s="113"/>
      <c r="BWU68" s="113"/>
      <c r="BWV68" s="114"/>
      <c r="BXD68" s="116"/>
      <c r="BXE68" s="113"/>
      <c r="BXF68" s="113"/>
      <c r="BXG68" s="114"/>
      <c r="BXO68" s="116"/>
      <c r="BXP68" s="113"/>
      <c r="BXQ68" s="113"/>
      <c r="BXR68" s="114"/>
      <c r="BXZ68" s="116"/>
      <c r="BYA68" s="113"/>
      <c r="BYB68" s="113"/>
      <c r="BYC68" s="114"/>
      <c r="BYK68" s="116"/>
      <c r="BYL68" s="113"/>
      <c r="BYM68" s="113"/>
      <c r="BYN68" s="114"/>
      <c r="BYV68" s="116"/>
      <c r="BYW68" s="113"/>
      <c r="BYX68" s="113"/>
      <c r="BYY68" s="114"/>
      <c r="BZG68" s="116"/>
      <c r="BZH68" s="113"/>
      <c r="BZI68" s="113"/>
      <c r="BZJ68" s="114"/>
      <c r="BZR68" s="116"/>
      <c r="BZS68" s="113"/>
      <c r="BZT68" s="113"/>
      <c r="BZU68" s="114"/>
      <c r="CAC68" s="116"/>
      <c r="CAD68" s="113"/>
      <c r="CAE68" s="113"/>
      <c r="CAF68" s="114"/>
      <c r="CAN68" s="116"/>
      <c r="CAO68" s="113"/>
      <c r="CAP68" s="113"/>
      <c r="CAQ68" s="114"/>
      <c r="CAY68" s="116"/>
      <c r="CAZ68" s="113"/>
      <c r="CBA68" s="113"/>
      <c r="CBB68" s="114"/>
      <c r="CBJ68" s="116"/>
      <c r="CBK68" s="113"/>
      <c r="CBL68" s="113"/>
      <c r="CBM68" s="114"/>
      <c r="CBU68" s="116"/>
      <c r="CBV68" s="113"/>
      <c r="CBW68" s="113"/>
      <c r="CBX68" s="114"/>
      <c r="CCF68" s="116"/>
      <c r="CCG68" s="113"/>
      <c r="CCH68" s="113"/>
      <c r="CCI68" s="114"/>
      <c r="CCQ68" s="116"/>
      <c r="CCR68" s="113"/>
      <c r="CCS68" s="113"/>
      <c r="CCT68" s="114"/>
      <c r="CDB68" s="116"/>
      <c r="CDC68" s="113"/>
      <c r="CDD68" s="113"/>
      <c r="CDE68" s="114"/>
      <c r="CDM68" s="116"/>
      <c r="CDN68" s="113"/>
      <c r="CDO68" s="113"/>
      <c r="CDP68" s="114"/>
      <c r="CDX68" s="116"/>
      <c r="CDY68" s="113"/>
      <c r="CDZ68" s="113"/>
      <c r="CEA68" s="114"/>
      <c r="CEI68" s="116"/>
      <c r="CEJ68" s="113"/>
      <c r="CEK68" s="113"/>
      <c r="CEL68" s="114"/>
      <c r="CET68" s="116"/>
      <c r="CEU68" s="113"/>
      <c r="CEV68" s="113"/>
      <c r="CEW68" s="114"/>
      <c r="CFE68" s="116"/>
      <c r="CFF68" s="113"/>
      <c r="CFG68" s="113"/>
      <c r="CFH68" s="114"/>
      <c r="CFP68" s="116"/>
      <c r="CFQ68" s="113"/>
      <c r="CFR68" s="113"/>
      <c r="CFS68" s="114"/>
      <c r="CGA68" s="116"/>
      <c r="CGB68" s="113"/>
      <c r="CGC68" s="113"/>
      <c r="CGD68" s="114"/>
      <c r="CGL68" s="116"/>
      <c r="CGM68" s="113"/>
      <c r="CGN68" s="113"/>
      <c r="CGO68" s="114"/>
      <c r="CGW68" s="116"/>
      <c r="CGX68" s="113"/>
      <c r="CGY68" s="113"/>
      <c r="CGZ68" s="114"/>
      <c r="CHH68" s="116"/>
      <c r="CHI68" s="113"/>
      <c r="CHJ68" s="113"/>
      <c r="CHK68" s="114"/>
      <c r="CHS68" s="116"/>
      <c r="CHT68" s="113"/>
      <c r="CHU68" s="113"/>
      <c r="CHV68" s="114"/>
      <c r="CID68" s="116"/>
      <c r="CIE68" s="113"/>
      <c r="CIF68" s="113"/>
      <c r="CIG68" s="114"/>
      <c r="CIO68" s="116"/>
      <c r="CIP68" s="113"/>
      <c r="CIQ68" s="113"/>
      <c r="CIR68" s="114"/>
      <c r="CIZ68" s="116"/>
      <c r="CJA68" s="113"/>
      <c r="CJB68" s="113"/>
      <c r="CJC68" s="114"/>
      <c r="CJK68" s="116"/>
      <c r="CJL68" s="113"/>
      <c r="CJM68" s="113"/>
      <c r="CJN68" s="114"/>
      <c r="CJV68" s="116"/>
      <c r="CJW68" s="113"/>
      <c r="CJX68" s="113"/>
      <c r="CJY68" s="114"/>
      <c r="CKG68" s="116"/>
      <c r="CKH68" s="113"/>
      <c r="CKI68" s="113"/>
      <c r="CKJ68" s="114"/>
      <c r="CKR68" s="116"/>
      <c r="CKS68" s="113"/>
      <c r="CKT68" s="113"/>
      <c r="CKU68" s="114"/>
      <c r="CLC68" s="116"/>
      <c r="CLD68" s="113"/>
      <c r="CLE68" s="113"/>
      <c r="CLF68" s="114"/>
      <c r="CLN68" s="116"/>
      <c r="CLO68" s="113"/>
      <c r="CLP68" s="113"/>
      <c r="CLQ68" s="114"/>
      <c r="CLY68" s="116"/>
      <c r="CLZ68" s="113"/>
      <c r="CMA68" s="113"/>
      <c r="CMB68" s="114"/>
      <c r="CMJ68" s="116"/>
      <c r="CMK68" s="113"/>
      <c r="CML68" s="113"/>
      <c r="CMM68" s="114"/>
      <c r="CMU68" s="116"/>
      <c r="CMV68" s="113"/>
      <c r="CMW68" s="113"/>
      <c r="CMX68" s="114"/>
      <c r="CNF68" s="116"/>
      <c r="CNG68" s="113"/>
      <c r="CNH68" s="113"/>
      <c r="CNI68" s="114"/>
      <c r="CNQ68" s="116"/>
      <c r="CNR68" s="113"/>
      <c r="CNS68" s="113"/>
      <c r="CNT68" s="114"/>
      <c r="COB68" s="116"/>
      <c r="COC68" s="113"/>
      <c r="COD68" s="113"/>
      <c r="COE68" s="114"/>
      <c r="COM68" s="116"/>
      <c r="CON68" s="113"/>
      <c r="COO68" s="113"/>
      <c r="COP68" s="114"/>
      <c r="COX68" s="116"/>
      <c r="COY68" s="113"/>
      <c r="COZ68" s="113"/>
      <c r="CPA68" s="114"/>
      <c r="CPI68" s="116"/>
      <c r="CPJ68" s="113"/>
      <c r="CPK68" s="113"/>
      <c r="CPL68" s="114"/>
      <c r="CPT68" s="116"/>
      <c r="CPU68" s="113"/>
      <c r="CPV68" s="113"/>
      <c r="CPW68" s="114"/>
      <c r="CQE68" s="116"/>
      <c r="CQF68" s="113"/>
      <c r="CQG68" s="113"/>
      <c r="CQH68" s="114"/>
      <c r="CQP68" s="116"/>
      <c r="CQQ68" s="113"/>
      <c r="CQR68" s="113"/>
      <c r="CQS68" s="114"/>
      <c r="CRA68" s="116"/>
      <c r="CRB68" s="113"/>
      <c r="CRC68" s="113"/>
      <c r="CRD68" s="114"/>
      <c r="CRL68" s="116"/>
      <c r="CRM68" s="113"/>
      <c r="CRN68" s="113"/>
      <c r="CRO68" s="114"/>
      <c r="CRW68" s="116"/>
      <c r="CRX68" s="113"/>
      <c r="CRY68" s="113"/>
      <c r="CRZ68" s="114"/>
      <c r="CSH68" s="116"/>
      <c r="CSI68" s="113"/>
      <c r="CSJ68" s="113"/>
      <c r="CSK68" s="114"/>
      <c r="CSS68" s="116"/>
      <c r="CST68" s="113"/>
      <c r="CSU68" s="113"/>
      <c r="CSV68" s="114"/>
      <c r="CTD68" s="116"/>
      <c r="CTE68" s="113"/>
      <c r="CTF68" s="113"/>
      <c r="CTG68" s="114"/>
      <c r="CTO68" s="116"/>
      <c r="CTP68" s="113"/>
      <c r="CTQ68" s="113"/>
      <c r="CTR68" s="114"/>
      <c r="CTZ68" s="116"/>
      <c r="CUA68" s="113"/>
      <c r="CUB68" s="113"/>
      <c r="CUC68" s="114"/>
      <c r="CUK68" s="116"/>
      <c r="CUL68" s="113"/>
      <c r="CUM68" s="113"/>
      <c r="CUN68" s="114"/>
      <c r="CUV68" s="116"/>
      <c r="CUW68" s="113"/>
      <c r="CUX68" s="113"/>
      <c r="CUY68" s="114"/>
      <c r="CVG68" s="116"/>
      <c r="CVH68" s="113"/>
      <c r="CVI68" s="113"/>
      <c r="CVJ68" s="114"/>
      <c r="CVR68" s="116"/>
      <c r="CVS68" s="113"/>
      <c r="CVT68" s="113"/>
      <c r="CVU68" s="114"/>
      <c r="CWC68" s="116"/>
      <c r="CWD68" s="113"/>
      <c r="CWE68" s="113"/>
      <c r="CWF68" s="114"/>
      <c r="CWN68" s="116"/>
      <c r="CWO68" s="113"/>
      <c r="CWP68" s="113"/>
      <c r="CWQ68" s="114"/>
      <c r="CWY68" s="116"/>
      <c r="CWZ68" s="113"/>
      <c r="CXA68" s="113"/>
      <c r="CXB68" s="114"/>
      <c r="CXJ68" s="116"/>
      <c r="CXK68" s="113"/>
      <c r="CXL68" s="113"/>
      <c r="CXM68" s="114"/>
      <c r="CXU68" s="116"/>
      <c r="CXV68" s="113"/>
      <c r="CXW68" s="113"/>
      <c r="CXX68" s="114"/>
      <c r="CYF68" s="116"/>
      <c r="CYG68" s="113"/>
      <c r="CYH68" s="113"/>
      <c r="CYI68" s="114"/>
      <c r="CYQ68" s="116"/>
      <c r="CYR68" s="113"/>
      <c r="CYS68" s="113"/>
      <c r="CYT68" s="114"/>
      <c r="CZB68" s="116"/>
      <c r="CZC68" s="113"/>
      <c r="CZD68" s="113"/>
      <c r="CZE68" s="114"/>
      <c r="CZM68" s="116"/>
      <c r="CZN68" s="113"/>
      <c r="CZO68" s="113"/>
      <c r="CZP68" s="114"/>
      <c r="CZX68" s="116"/>
      <c r="CZY68" s="113"/>
      <c r="CZZ68" s="113"/>
      <c r="DAA68" s="114"/>
      <c r="DAI68" s="116"/>
      <c r="DAJ68" s="113"/>
      <c r="DAK68" s="113"/>
      <c r="DAL68" s="114"/>
      <c r="DAT68" s="116"/>
      <c r="DAU68" s="113"/>
      <c r="DAV68" s="113"/>
      <c r="DAW68" s="114"/>
      <c r="DBE68" s="116"/>
      <c r="DBF68" s="113"/>
      <c r="DBG68" s="113"/>
      <c r="DBH68" s="114"/>
      <c r="DBP68" s="116"/>
      <c r="DBQ68" s="113"/>
      <c r="DBR68" s="113"/>
      <c r="DBS68" s="114"/>
      <c r="DCA68" s="116"/>
      <c r="DCB68" s="113"/>
      <c r="DCC68" s="113"/>
      <c r="DCD68" s="114"/>
      <c r="DCL68" s="116"/>
      <c r="DCM68" s="113"/>
      <c r="DCN68" s="113"/>
      <c r="DCO68" s="114"/>
      <c r="DCW68" s="116"/>
      <c r="DCX68" s="113"/>
      <c r="DCY68" s="113"/>
      <c r="DCZ68" s="114"/>
      <c r="DDH68" s="116"/>
      <c r="DDI68" s="113"/>
      <c r="DDJ68" s="113"/>
      <c r="DDK68" s="114"/>
      <c r="DDS68" s="116"/>
      <c r="DDT68" s="113"/>
      <c r="DDU68" s="113"/>
      <c r="DDV68" s="114"/>
      <c r="DED68" s="116"/>
      <c r="DEE68" s="113"/>
      <c r="DEF68" s="113"/>
      <c r="DEG68" s="114"/>
      <c r="DEO68" s="116"/>
      <c r="DEP68" s="113"/>
      <c r="DEQ68" s="113"/>
      <c r="DER68" s="114"/>
      <c r="DEZ68" s="116"/>
      <c r="DFA68" s="113"/>
      <c r="DFB68" s="113"/>
      <c r="DFC68" s="114"/>
      <c r="DFK68" s="116"/>
      <c r="DFL68" s="113"/>
      <c r="DFM68" s="113"/>
      <c r="DFN68" s="114"/>
      <c r="DFV68" s="116"/>
      <c r="DFW68" s="113"/>
      <c r="DFX68" s="113"/>
      <c r="DFY68" s="114"/>
      <c r="DGG68" s="116"/>
      <c r="DGH68" s="113"/>
      <c r="DGI68" s="113"/>
      <c r="DGJ68" s="114"/>
      <c r="DGR68" s="116"/>
      <c r="DGS68" s="113"/>
      <c r="DGT68" s="113"/>
      <c r="DGU68" s="114"/>
      <c r="DHC68" s="116"/>
      <c r="DHD68" s="113"/>
      <c r="DHE68" s="113"/>
      <c r="DHF68" s="114"/>
      <c r="DHN68" s="116"/>
      <c r="DHO68" s="113"/>
      <c r="DHP68" s="113"/>
      <c r="DHQ68" s="114"/>
      <c r="DHY68" s="116"/>
      <c r="DHZ68" s="113"/>
      <c r="DIA68" s="113"/>
      <c r="DIB68" s="114"/>
      <c r="DIJ68" s="116"/>
      <c r="DIK68" s="113"/>
      <c r="DIL68" s="113"/>
      <c r="DIM68" s="114"/>
      <c r="DIU68" s="116"/>
      <c r="DIV68" s="113"/>
      <c r="DIW68" s="113"/>
      <c r="DIX68" s="114"/>
      <c r="DJF68" s="116"/>
      <c r="DJG68" s="113"/>
      <c r="DJH68" s="113"/>
      <c r="DJI68" s="114"/>
      <c r="DJQ68" s="116"/>
      <c r="DJR68" s="113"/>
      <c r="DJS68" s="113"/>
      <c r="DJT68" s="114"/>
      <c r="DKB68" s="116"/>
      <c r="DKC68" s="113"/>
      <c r="DKD68" s="113"/>
      <c r="DKE68" s="114"/>
      <c r="DKM68" s="116"/>
      <c r="DKN68" s="113"/>
      <c r="DKO68" s="113"/>
      <c r="DKP68" s="114"/>
      <c r="DKX68" s="116"/>
      <c r="DKY68" s="113"/>
      <c r="DKZ68" s="113"/>
      <c r="DLA68" s="114"/>
      <c r="DLI68" s="116"/>
      <c r="DLJ68" s="113"/>
      <c r="DLK68" s="113"/>
      <c r="DLL68" s="114"/>
      <c r="DLT68" s="116"/>
      <c r="DLU68" s="113"/>
      <c r="DLV68" s="113"/>
      <c r="DLW68" s="114"/>
      <c r="DME68" s="116"/>
      <c r="DMF68" s="113"/>
      <c r="DMG68" s="113"/>
      <c r="DMH68" s="114"/>
      <c r="DMP68" s="116"/>
      <c r="DMQ68" s="113"/>
      <c r="DMR68" s="113"/>
      <c r="DMS68" s="114"/>
      <c r="DNA68" s="116"/>
      <c r="DNB68" s="113"/>
      <c r="DNC68" s="113"/>
      <c r="DND68" s="114"/>
      <c r="DNL68" s="116"/>
      <c r="DNM68" s="113"/>
      <c r="DNN68" s="113"/>
      <c r="DNO68" s="114"/>
      <c r="DNW68" s="116"/>
      <c r="DNX68" s="113"/>
      <c r="DNY68" s="113"/>
      <c r="DNZ68" s="114"/>
      <c r="DOH68" s="116"/>
      <c r="DOI68" s="113"/>
      <c r="DOJ68" s="113"/>
      <c r="DOK68" s="114"/>
      <c r="DOS68" s="116"/>
      <c r="DOT68" s="113"/>
      <c r="DOU68" s="113"/>
      <c r="DOV68" s="114"/>
      <c r="DPD68" s="116"/>
      <c r="DPE68" s="113"/>
      <c r="DPF68" s="113"/>
      <c r="DPG68" s="114"/>
      <c r="DPO68" s="116"/>
      <c r="DPP68" s="113"/>
      <c r="DPQ68" s="113"/>
      <c r="DPR68" s="114"/>
      <c r="DPZ68" s="116"/>
      <c r="DQA68" s="113"/>
      <c r="DQB68" s="113"/>
      <c r="DQC68" s="114"/>
      <c r="DQK68" s="116"/>
      <c r="DQL68" s="113"/>
      <c r="DQM68" s="113"/>
      <c r="DQN68" s="114"/>
      <c r="DQV68" s="116"/>
      <c r="DQW68" s="113"/>
      <c r="DQX68" s="113"/>
      <c r="DQY68" s="114"/>
      <c r="DRG68" s="116"/>
      <c r="DRH68" s="113"/>
      <c r="DRI68" s="113"/>
      <c r="DRJ68" s="114"/>
      <c r="DRR68" s="116"/>
      <c r="DRS68" s="113"/>
      <c r="DRT68" s="113"/>
      <c r="DRU68" s="114"/>
      <c r="DSC68" s="116"/>
      <c r="DSD68" s="113"/>
      <c r="DSE68" s="113"/>
      <c r="DSF68" s="114"/>
      <c r="DSN68" s="116"/>
      <c r="DSO68" s="113"/>
      <c r="DSP68" s="113"/>
      <c r="DSQ68" s="114"/>
      <c r="DSY68" s="116"/>
      <c r="DSZ68" s="113"/>
      <c r="DTA68" s="113"/>
      <c r="DTB68" s="114"/>
      <c r="DTJ68" s="116"/>
      <c r="DTK68" s="113"/>
      <c r="DTL68" s="113"/>
      <c r="DTM68" s="114"/>
      <c r="DTU68" s="116"/>
      <c r="DTV68" s="113"/>
      <c r="DTW68" s="113"/>
      <c r="DTX68" s="114"/>
      <c r="DUF68" s="116"/>
      <c r="DUG68" s="113"/>
      <c r="DUH68" s="113"/>
      <c r="DUI68" s="114"/>
      <c r="DUQ68" s="116"/>
      <c r="DUR68" s="113"/>
      <c r="DUS68" s="113"/>
      <c r="DUT68" s="114"/>
      <c r="DVB68" s="116"/>
      <c r="DVC68" s="113"/>
      <c r="DVD68" s="113"/>
      <c r="DVE68" s="114"/>
      <c r="DVM68" s="116"/>
      <c r="DVN68" s="113"/>
      <c r="DVO68" s="113"/>
      <c r="DVP68" s="114"/>
      <c r="DVX68" s="116"/>
      <c r="DVY68" s="113"/>
      <c r="DVZ68" s="113"/>
      <c r="DWA68" s="114"/>
      <c r="DWI68" s="116"/>
      <c r="DWJ68" s="113"/>
      <c r="DWK68" s="113"/>
      <c r="DWL68" s="114"/>
      <c r="DWT68" s="116"/>
      <c r="DWU68" s="113"/>
      <c r="DWV68" s="113"/>
      <c r="DWW68" s="114"/>
      <c r="DXE68" s="116"/>
      <c r="DXF68" s="113"/>
      <c r="DXG68" s="113"/>
      <c r="DXH68" s="114"/>
      <c r="DXP68" s="116"/>
      <c r="DXQ68" s="113"/>
      <c r="DXR68" s="113"/>
      <c r="DXS68" s="114"/>
      <c r="DYA68" s="116"/>
      <c r="DYB68" s="113"/>
      <c r="DYC68" s="113"/>
      <c r="DYD68" s="114"/>
      <c r="DYL68" s="116"/>
      <c r="DYM68" s="113"/>
      <c r="DYN68" s="113"/>
      <c r="DYO68" s="114"/>
      <c r="DYW68" s="116"/>
      <c r="DYX68" s="113"/>
      <c r="DYY68" s="113"/>
      <c r="DYZ68" s="114"/>
      <c r="DZH68" s="116"/>
      <c r="DZI68" s="113"/>
      <c r="DZJ68" s="113"/>
      <c r="DZK68" s="114"/>
      <c r="DZS68" s="116"/>
      <c r="DZT68" s="113"/>
      <c r="DZU68" s="113"/>
      <c r="DZV68" s="114"/>
      <c r="EAD68" s="116"/>
      <c r="EAE68" s="113"/>
      <c r="EAF68" s="113"/>
      <c r="EAG68" s="114"/>
      <c r="EAO68" s="116"/>
      <c r="EAP68" s="113"/>
      <c r="EAQ68" s="113"/>
      <c r="EAR68" s="114"/>
      <c r="EAZ68" s="116"/>
      <c r="EBA68" s="113"/>
      <c r="EBB68" s="113"/>
      <c r="EBC68" s="114"/>
      <c r="EBK68" s="116"/>
      <c r="EBL68" s="113"/>
      <c r="EBM68" s="113"/>
      <c r="EBN68" s="114"/>
      <c r="EBV68" s="116"/>
      <c r="EBW68" s="113"/>
      <c r="EBX68" s="113"/>
      <c r="EBY68" s="114"/>
      <c r="ECG68" s="116"/>
      <c r="ECH68" s="113"/>
      <c r="ECI68" s="113"/>
      <c r="ECJ68" s="114"/>
      <c r="ECR68" s="116"/>
      <c r="ECS68" s="113"/>
      <c r="ECT68" s="113"/>
      <c r="ECU68" s="114"/>
      <c r="EDC68" s="116"/>
      <c r="EDD68" s="113"/>
      <c r="EDE68" s="113"/>
      <c r="EDF68" s="114"/>
      <c r="EDN68" s="116"/>
      <c r="EDO68" s="113"/>
      <c r="EDP68" s="113"/>
      <c r="EDQ68" s="114"/>
      <c r="EDY68" s="116"/>
      <c r="EDZ68" s="113"/>
      <c r="EEA68" s="113"/>
      <c r="EEB68" s="114"/>
      <c r="EEJ68" s="116"/>
      <c r="EEK68" s="113"/>
      <c r="EEL68" s="113"/>
      <c r="EEM68" s="114"/>
      <c r="EEU68" s="116"/>
      <c r="EEV68" s="113"/>
      <c r="EEW68" s="113"/>
      <c r="EEX68" s="114"/>
      <c r="EFF68" s="116"/>
      <c r="EFG68" s="113"/>
      <c r="EFH68" s="113"/>
      <c r="EFI68" s="114"/>
      <c r="EFQ68" s="116"/>
      <c r="EFR68" s="113"/>
      <c r="EFS68" s="113"/>
      <c r="EFT68" s="114"/>
      <c r="EGB68" s="116"/>
      <c r="EGC68" s="113"/>
      <c r="EGD68" s="113"/>
      <c r="EGE68" s="114"/>
      <c r="EGM68" s="116"/>
      <c r="EGN68" s="113"/>
      <c r="EGO68" s="113"/>
      <c r="EGP68" s="114"/>
      <c r="EGX68" s="116"/>
      <c r="EGY68" s="113"/>
      <c r="EGZ68" s="113"/>
      <c r="EHA68" s="114"/>
      <c r="EHI68" s="116"/>
      <c r="EHJ68" s="113"/>
      <c r="EHK68" s="113"/>
      <c r="EHL68" s="114"/>
      <c r="EHT68" s="116"/>
      <c r="EHU68" s="113"/>
      <c r="EHV68" s="113"/>
      <c r="EHW68" s="114"/>
      <c r="EIE68" s="116"/>
      <c r="EIF68" s="113"/>
      <c r="EIG68" s="113"/>
      <c r="EIH68" s="114"/>
      <c r="EIP68" s="116"/>
      <c r="EIQ68" s="113"/>
      <c r="EIR68" s="113"/>
      <c r="EIS68" s="114"/>
      <c r="EJA68" s="116"/>
      <c r="EJB68" s="113"/>
      <c r="EJC68" s="113"/>
      <c r="EJD68" s="114"/>
      <c r="EJL68" s="116"/>
      <c r="EJM68" s="113"/>
      <c r="EJN68" s="113"/>
      <c r="EJO68" s="114"/>
      <c r="EJW68" s="116"/>
      <c r="EJX68" s="113"/>
      <c r="EJY68" s="113"/>
      <c r="EJZ68" s="114"/>
      <c r="EKH68" s="116"/>
      <c r="EKI68" s="113"/>
      <c r="EKJ68" s="113"/>
      <c r="EKK68" s="114"/>
      <c r="EKS68" s="116"/>
      <c r="EKT68" s="113"/>
      <c r="EKU68" s="113"/>
      <c r="EKV68" s="114"/>
      <c r="ELD68" s="116"/>
      <c r="ELE68" s="113"/>
      <c r="ELF68" s="113"/>
      <c r="ELG68" s="114"/>
      <c r="ELO68" s="116"/>
      <c r="ELP68" s="113"/>
      <c r="ELQ68" s="113"/>
      <c r="ELR68" s="114"/>
      <c r="ELZ68" s="116"/>
      <c r="EMA68" s="113"/>
      <c r="EMB68" s="113"/>
      <c r="EMC68" s="114"/>
      <c r="EMK68" s="116"/>
      <c r="EML68" s="113"/>
      <c r="EMM68" s="113"/>
      <c r="EMN68" s="114"/>
      <c r="EMV68" s="116"/>
      <c r="EMW68" s="113"/>
      <c r="EMX68" s="113"/>
      <c r="EMY68" s="114"/>
      <c r="ENG68" s="116"/>
      <c r="ENH68" s="113"/>
      <c r="ENI68" s="113"/>
      <c r="ENJ68" s="114"/>
      <c r="ENR68" s="116"/>
      <c r="ENS68" s="113"/>
      <c r="ENT68" s="113"/>
      <c r="ENU68" s="114"/>
      <c r="EOC68" s="116"/>
      <c r="EOD68" s="113"/>
      <c r="EOE68" s="113"/>
      <c r="EOF68" s="114"/>
      <c r="EON68" s="116"/>
      <c r="EOO68" s="113"/>
      <c r="EOP68" s="113"/>
      <c r="EOQ68" s="114"/>
      <c r="EOY68" s="116"/>
      <c r="EOZ68" s="113"/>
      <c r="EPA68" s="113"/>
      <c r="EPB68" s="114"/>
      <c r="EPJ68" s="116"/>
      <c r="EPK68" s="113"/>
      <c r="EPL68" s="113"/>
      <c r="EPM68" s="114"/>
      <c r="EPU68" s="116"/>
      <c r="EPV68" s="113"/>
      <c r="EPW68" s="113"/>
      <c r="EPX68" s="114"/>
      <c r="EQF68" s="116"/>
      <c r="EQG68" s="113"/>
      <c r="EQH68" s="113"/>
      <c r="EQI68" s="114"/>
      <c r="EQQ68" s="116"/>
      <c r="EQR68" s="113"/>
      <c r="EQS68" s="113"/>
      <c r="EQT68" s="114"/>
      <c r="ERB68" s="116"/>
      <c r="ERC68" s="113"/>
      <c r="ERD68" s="113"/>
      <c r="ERE68" s="114"/>
      <c r="ERM68" s="116"/>
      <c r="ERN68" s="113"/>
      <c r="ERO68" s="113"/>
      <c r="ERP68" s="114"/>
      <c r="ERX68" s="116"/>
      <c r="ERY68" s="113"/>
      <c r="ERZ68" s="113"/>
      <c r="ESA68" s="114"/>
      <c r="ESI68" s="116"/>
      <c r="ESJ68" s="113"/>
      <c r="ESK68" s="113"/>
      <c r="ESL68" s="114"/>
      <c r="EST68" s="116"/>
      <c r="ESU68" s="113"/>
      <c r="ESV68" s="113"/>
      <c r="ESW68" s="114"/>
      <c r="ETE68" s="116"/>
      <c r="ETF68" s="113"/>
      <c r="ETG68" s="113"/>
      <c r="ETH68" s="114"/>
      <c r="ETP68" s="116"/>
      <c r="ETQ68" s="113"/>
      <c r="ETR68" s="113"/>
      <c r="ETS68" s="114"/>
      <c r="EUA68" s="116"/>
      <c r="EUB68" s="113"/>
      <c r="EUC68" s="113"/>
      <c r="EUD68" s="114"/>
      <c r="EUL68" s="116"/>
      <c r="EUM68" s="113"/>
      <c r="EUN68" s="113"/>
      <c r="EUO68" s="114"/>
      <c r="EUW68" s="116"/>
      <c r="EUX68" s="113"/>
      <c r="EUY68" s="113"/>
      <c r="EUZ68" s="114"/>
      <c r="EVH68" s="116"/>
      <c r="EVI68" s="113"/>
      <c r="EVJ68" s="113"/>
      <c r="EVK68" s="114"/>
      <c r="EVS68" s="116"/>
      <c r="EVT68" s="113"/>
      <c r="EVU68" s="113"/>
      <c r="EVV68" s="114"/>
      <c r="EWD68" s="116"/>
      <c r="EWE68" s="113"/>
      <c r="EWF68" s="113"/>
      <c r="EWG68" s="114"/>
      <c r="EWO68" s="116"/>
      <c r="EWP68" s="113"/>
      <c r="EWQ68" s="113"/>
      <c r="EWR68" s="114"/>
      <c r="EWZ68" s="116"/>
      <c r="EXA68" s="113"/>
      <c r="EXB68" s="113"/>
      <c r="EXC68" s="114"/>
      <c r="EXK68" s="116"/>
      <c r="EXL68" s="113"/>
      <c r="EXM68" s="113"/>
      <c r="EXN68" s="114"/>
      <c r="EXV68" s="116"/>
      <c r="EXW68" s="113"/>
      <c r="EXX68" s="113"/>
      <c r="EXY68" s="114"/>
      <c r="EYG68" s="116"/>
      <c r="EYH68" s="113"/>
      <c r="EYI68" s="113"/>
      <c r="EYJ68" s="114"/>
      <c r="EYR68" s="116"/>
      <c r="EYS68" s="113"/>
      <c r="EYT68" s="113"/>
      <c r="EYU68" s="114"/>
      <c r="EZC68" s="116"/>
      <c r="EZD68" s="113"/>
      <c r="EZE68" s="113"/>
      <c r="EZF68" s="114"/>
      <c r="EZN68" s="116"/>
      <c r="EZO68" s="113"/>
      <c r="EZP68" s="113"/>
      <c r="EZQ68" s="114"/>
      <c r="EZY68" s="116"/>
      <c r="EZZ68" s="113"/>
      <c r="FAA68" s="113"/>
      <c r="FAB68" s="114"/>
      <c r="FAJ68" s="116"/>
      <c r="FAK68" s="113"/>
      <c r="FAL68" s="113"/>
      <c r="FAM68" s="114"/>
      <c r="FAU68" s="116"/>
      <c r="FAV68" s="113"/>
      <c r="FAW68" s="113"/>
      <c r="FAX68" s="114"/>
      <c r="FBF68" s="116"/>
      <c r="FBG68" s="113"/>
      <c r="FBH68" s="113"/>
      <c r="FBI68" s="114"/>
      <c r="FBQ68" s="116"/>
      <c r="FBR68" s="113"/>
      <c r="FBS68" s="113"/>
      <c r="FBT68" s="114"/>
      <c r="FCB68" s="116"/>
      <c r="FCC68" s="113"/>
      <c r="FCD68" s="113"/>
      <c r="FCE68" s="114"/>
      <c r="FCM68" s="116"/>
      <c r="FCN68" s="113"/>
      <c r="FCO68" s="113"/>
      <c r="FCP68" s="114"/>
      <c r="FCX68" s="116"/>
      <c r="FCY68" s="113"/>
      <c r="FCZ68" s="113"/>
      <c r="FDA68" s="114"/>
      <c r="FDI68" s="116"/>
      <c r="FDJ68" s="113"/>
      <c r="FDK68" s="113"/>
      <c r="FDL68" s="114"/>
      <c r="FDT68" s="116"/>
      <c r="FDU68" s="113"/>
      <c r="FDV68" s="113"/>
      <c r="FDW68" s="114"/>
      <c r="FEE68" s="116"/>
      <c r="FEF68" s="113"/>
      <c r="FEG68" s="113"/>
      <c r="FEH68" s="114"/>
      <c r="FEP68" s="116"/>
      <c r="FEQ68" s="113"/>
      <c r="FER68" s="113"/>
      <c r="FES68" s="114"/>
      <c r="FFA68" s="116"/>
      <c r="FFB68" s="113"/>
      <c r="FFC68" s="113"/>
      <c r="FFD68" s="114"/>
      <c r="FFL68" s="116"/>
      <c r="FFM68" s="113"/>
      <c r="FFN68" s="113"/>
      <c r="FFO68" s="114"/>
      <c r="FFW68" s="116"/>
      <c r="FFX68" s="113"/>
      <c r="FFY68" s="113"/>
      <c r="FFZ68" s="114"/>
      <c r="FGH68" s="116"/>
      <c r="FGI68" s="113"/>
      <c r="FGJ68" s="113"/>
      <c r="FGK68" s="114"/>
      <c r="FGS68" s="116"/>
      <c r="FGT68" s="113"/>
      <c r="FGU68" s="113"/>
      <c r="FGV68" s="114"/>
      <c r="FHD68" s="116"/>
      <c r="FHE68" s="113"/>
      <c r="FHF68" s="113"/>
      <c r="FHG68" s="114"/>
      <c r="FHO68" s="116"/>
      <c r="FHP68" s="113"/>
      <c r="FHQ68" s="113"/>
      <c r="FHR68" s="114"/>
      <c r="FHZ68" s="116"/>
      <c r="FIA68" s="113"/>
      <c r="FIB68" s="113"/>
      <c r="FIC68" s="114"/>
      <c r="FIK68" s="116"/>
      <c r="FIL68" s="113"/>
      <c r="FIM68" s="113"/>
      <c r="FIN68" s="114"/>
      <c r="FIV68" s="116"/>
      <c r="FIW68" s="113"/>
      <c r="FIX68" s="113"/>
      <c r="FIY68" s="114"/>
      <c r="FJG68" s="116"/>
      <c r="FJH68" s="113"/>
      <c r="FJI68" s="113"/>
      <c r="FJJ68" s="114"/>
      <c r="FJR68" s="116"/>
      <c r="FJS68" s="113"/>
      <c r="FJT68" s="113"/>
      <c r="FJU68" s="114"/>
      <c r="FKC68" s="116"/>
      <c r="FKD68" s="113"/>
      <c r="FKE68" s="113"/>
      <c r="FKF68" s="114"/>
      <c r="FKN68" s="116"/>
      <c r="FKO68" s="113"/>
      <c r="FKP68" s="113"/>
      <c r="FKQ68" s="114"/>
      <c r="FKY68" s="116"/>
      <c r="FKZ68" s="113"/>
      <c r="FLA68" s="113"/>
      <c r="FLB68" s="114"/>
      <c r="FLJ68" s="116"/>
      <c r="FLK68" s="113"/>
      <c r="FLL68" s="113"/>
      <c r="FLM68" s="114"/>
      <c r="FLU68" s="116"/>
      <c r="FLV68" s="113"/>
      <c r="FLW68" s="113"/>
      <c r="FLX68" s="114"/>
      <c r="FMF68" s="116"/>
      <c r="FMG68" s="113"/>
      <c r="FMH68" s="113"/>
      <c r="FMI68" s="114"/>
      <c r="FMQ68" s="116"/>
      <c r="FMR68" s="113"/>
      <c r="FMS68" s="113"/>
      <c r="FMT68" s="114"/>
      <c r="FNB68" s="116"/>
      <c r="FNC68" s="113"/>
      <c r="FND68" s="113"/>
      <c r="FNE68" s="114"/>
      <c r="FNM68" s="116"/>
      <c r="FNN68" s="113"/>
      <c r="FNO68" s="113"/>
      <c r="FNP68" s="114"/>
      <c r="FNX68" s="116"/>
      <c r="FNY68" s="113"/>
      <c r="FNZ68" s="113"/>
      <c r="FOA68" s="114"/>
      <c r="FOI68" s="116"/>
      <c r="FOJ68" s="113"/>
      <c r="FOK68" s="113"/>
      <c r="FOL68" s="114"/>
      <c r="FOT68" s="116"/>
      <c r="FOU68" s="113"/>
      <c r="FOV68" s="113"/>
      <c r="FOW68" s="114"/>
      <c r="FPE68" s="116"/>
      <c r="FPF68" s="113"/>
      <c r="FPG68" s="113"/>
      <c r="FPH68" s="114"/>
      <c r="FPP68" s="116"/>
      <c r="FPQ68" s="113"/>
      <c r="FPR68" s="113"/>
      <c r="FPS68" s="114"/>
      <c r="FQA68" s="116"/>
      <c r="FQB68" s="113"/>
      <c r="FQC68" s="113"/>
      <c r="FQD68" s="114"/>
      <c r="FQL68" s="116"/>
      <c r="FQM68" s="113"/>
      <c r="FQN68" s="113"/>
      <c r="FQO68" s="114"/>
      <c r="FQW68" s="116"/>
      <c r="FQX68" s="113"/>
      <c r="FQY68" s="113"/>
      <c r="FQZ68" s="114"/>
      <c r="FRH68" s="116"/>
      <c r="FRI68" s="113"/>
      <c r="FRJ68" s="113"/>
      <c r="FRK68" s="114"/>
      <c r="FRS68" s="116"/>
      <c r="FRT68" s="113"/>
      <c r="FRU68" s="113"/>
      <c r="FRV68" s="114"/>
      <c r="FSD68" s="116"/>
      <c r="FSE68" s="113"/>
      <c r="FSF68" s="113"/>
      <c r="FSG68" s="114"/>
      <c r="FSO68" s="116"/>
      <c r="FSP68" s="113"/>
      <c r="FSQ68" s="113"/>
      <c r="FSR68" s="114"/>
      <c r="FSZ68" s="116"/>
      <c r="FTA68" s="113"/>
      <c r="FTB68" s="113"/>
      <c r="FTC68" s="114"/>
      <c r="FTK68" s="116"/>
      <c r="FTL68" s="113"/>
      <c r="FTM68" s="113"/>
      <c r="FTN68" s="114"/>
      <c r="FTV68" s="116"/>
      <c r="FTW68" s="113"/>
      <c r="FTX68" s="113"/>
      <c r="FTY68" s="114"/>
      <c r="FUG68" s="116"/>
      <c r="FUH68" s="113"/>
      <c r="FUI68" s="113"/>
      <c r="FUJ68" s="114"/>
      <c r="FUR68" s="116"/>
      <c r="FUS68" s="113"/>
      <c r="FUT68" s="113"/>
      <c r="FUU68" s="114"/>
      <c r="FVC68" s="116"/>
      <c r="FVD68" s="113"/>
      <c r="FVE68" s="113"/>
      <c r="FVF68" s="114"/>
      <c r="FVN68" s="116"/>
      <c r="FVO68" s="113"/>
      <c r="FVP68" s="113"/>
      <c r="FVQ68" s="114"/>
      <c r="FVY68" s="116"/>
      <c r="FVZ68" s="113"/>
      <c r="FWA68" s="113"/>
      <c r="FWB68" s="114"/>
      <c r="FWJ68" s="116"/>
      <c r="FWK68" s="113"/>
      <c r="FWL68" s="113"/>
      <c r="FWM68" s="114"/>
      <c r="FWU68" s="116"/>
      <c r="FWV68" s="113"/>
      <c r="FWW68" s="113"/>
      <c r="FWX68" s="114"/>
      <c r="FXF68" s="116"/>
      <c r="FXG68" s="113"/>
      <c r="FXH68" s="113"/>
      <c r="FXI68" s="114"/>
      <c r="FXQ68" s="116"/>
      <c r="FXR68" s="113"/>
      <c r="FXS68" s="113"/>
      <c r="FXT68" s="114"/>
      <c r="FYB68" s="116"/>
      <c r="FYC68" s="113"/>
      <c r="FYD68" s="113"/>
      <c r="FYE68" s="114"/>
      <c r="FYM68" s="116"/>
      <c r="FYN68" s="113"/>
      <c r="FYO68" s="113"/>
      <c r="FYP68" s="114"/>
      <c r="FYX68" s="116"/>
      <c r="FYY68" s="113"/>
      <c r="FYZ68" s="113"/>
      <c r="FZA68" s="114"/>
      <c r="FZI68" s="116"/>
      <c r="FZJ68" s="113"/>
      <c r="FZK68" s="113"/>
      <c r="FZL68" s="114"/>
      <c r="FZT68" s="116"/>
      <c r="FZU68" s="113"/>
      <c r="FZV68" s="113"/>
      <c r="FZW68" s="114"/>
      <c r="GAE68" s="116"/>
      <c r="GAF68" s="113"/>
      <c r="GAG68" s="113"/>
      <c r="GAH68" s="114"/>
      <c r="GAP68" s="116"/>
      <c r="GAQ68" s="113"/>
      <c r="GAR68" s="113"/>
      <c r="GAS68" s="114"/>
      <c r="GBA68" s="116"/>
      <c r="GBB68" s="113"/>
      <c r="GBC68" s="113"/>
      <c r="GBD68" s="114"/>
      <c r="GBL68" s="116"/>
      <c r="GBM68" s="113"/>
      <c r="GBN68" s="113"/>
      <c r="GBO68" s="114"/>
      <c r="GBW68" s="116"/>
      <c r="GBX68" s="113"/>
      <c r="GBY68" s="113"/>
      <c r="GBZ68" s="114"/>
      <c r="GCH68" s="116"/>
      <c r="GCI68" s="113"/>
      <c r="GCJ68" s="113"/>
      <c r="GCK68" s="114"/>
      <c r="GCS68" s="116"/>
      <c r="GCT68" s="113"/>
      <c r="GCU68" s="113"/>
      <c r="GCV68" s="114"/>
      <c r="GDD68" s="116"/>
      <c r="GDE68" s="113"/>
      <c r="GDF68" s="113"/>
      <c r="GDG68" s="114"/>
      <c r="GDO68" s="116"/>
      <c r="GDP68" s="113"/>
      <c r="GDQ68" s="113"/>
      <c r="GDR68" s="114"/>
      <c r="GDZ68" s="116"/>
      <c r="GEA68" s="113"/>
      <c r="GEB68" s="113"/>
      <c r="GEC68" s="114"/>
      <c r="GEK68" s="116"/>
      <c r="GEL68" s="113"/>
      <c r="GEM68" s="113"/>
      <c r="GEN68" s="114"/>
      <c r="GEV68" s="116"/>
      <c r="GEW68" s="113"/>
      <c r="GEX68" s="113"/>
      <c r="GEY68" s="114"/>
      <c r="GFG68" s="116"/>
      <c r="GFH68" s="113"/>
      <c r="GFI68" s="113"/>
      <c r="GFJ68" s="114"/>
      <c r="GFR68" s="116"/>
      <c r="GFS68" s="113"/>
      <c r="GFT68" s="113"/>
      <c r="GFU68" s="114"/>
      <c r="GGC68" s="116"/>
      <c r="GGD68" s="113"/>
      <c r="GGE68" s="113"/>
      <c r="GGF68" s="114"/>
      <c r="GGN68" s="116"/>
      <c r="GGO68" s="113"/>
      <c r="GGP68" s="113"/>
      <c r="GGQ68" s="114"/>
      <c r="GGY68" s="116"/>
      <c r="GGZ68" s="113"/>
      <c r="GHA68" s="113"/>
      <c r="GHB68" s="114"/>
      <c r="GHJ68" s="116"/>
      <c r="GHK68" s="113"/>
      <c r="GHL68" s="113"/>
      <c r="GHM68" s="114"/>
      <c r="GHU68" s="116"/>
      <c r="GHV68" s="113"/>
      <c r="GHW68" s="113"/>
      <c r="GHX68" s="114"/>
      <c r="GIF68" s="116"/>
      <c r="GIG68" s="113"/>
      <c r="GIH68" s="113"/>
      <c r="GII68" s="114"/>
      <c r="GIQ68" s="116"/>
      <c r="GIR68" s="113"/>
      <c r="GIS68" s="113"/>
      <c r="GIT68" s="114"/>
      <c r="GJB68" s="116"/>
      <c r="GJC68" s="113"/>
      <c r="GJD68" s="113"/>
      <c r="GJE68" s="114"/>
      <c r="GJM68" s="116"/>
      <c r="GJN68" s="113"/>
      <c r="GJO68" s="113"/>
      <c r="GJP68" s="114"/>
      <c r="GJX68" s="116"/>
      <c r="GJY68" s="113"/>
      <c r="GJZ68" s="113"/>
      <c r="GKA68" s="114"/>
      <c r="GKI68" s="116"/>
      <c r="GKJ68" s="113"/>
      <c r="GKK68" s="113"/>
      <c r="GKL68" s="114"/>
      <c r="GKT68" s="116"/>
      <c r="GKU68" s="113"/>
      <c r="GKV68" s="113"/>
      <c r="GKW68" s="114"/>
      <c r="GLE68" s="116"/>
      <c r="GLF68" s="113"/>
      <c r="GLG68" s="113"/>
      <c r="GLH68" s="114"/>
      <c r="GLP68" s="116"/>
      <c r="GLQ68" s="113"/>
      <c r="GLR68" s="113"/>
      <c r="GLS68" s="114"/>
      <c r="GMA68" s="116"/>
      <c r="GMB68" s="113"/>
      <c r="GMC68" s="113"/>
      <c r="GMD68" s="114"/>
      <c r="GML68" s="116"/>
      <c r="GMM68" s="113"/>
      <c r="GMN68" s="113"/>
      <c r="GMO68" s="114"/>
      <c r="GMW68" s="116"/>
      <c r="GMX68" s="113"/>
      <c r="GMY68" s="113"/>
      <c r="GMZ68" s="114"/>
      <c r="GNH68" s="116"/>
      <c r="GNI68" s="113"/>
      <c r="GNJ68" s="113"/>
      <c r="GNK68" s="114"/>
      <c r="GNS68" s="116"/>
      <c r="GNT68" s="113"/>
      <c r="GNU68" s="113"/>
      <c r="GNV68" s="114"/>
      <c r="GOD68" s="116"/>
      <c r="GOE68" s="113"/>
      <c r="GOF68" s="113"/>
      <c r="GOG68" s="114"/>
      <c r="GOO68" s="116"/>
      <c r="GOP68" s="113"/>
      <c r="GOQ68" s="113"/>
      <c r="GOR68" s="114"/>
      <c r="GOZ68" s="116"/>
      <c r="GPA68" s="113"/>
      <c r="GPB68" s="113"/>
      <c r="GPC68" s="114"/>
      <c r="GPK68" s="116"/>
      <c r="GPL68" s="113"/>
      <c r="GPM68" s="113"/>
      <c r="GPN68" s="114"/>
      <c r="GPV68" s="116"/>
      <c r="GPW68" s="113"/>
      <c r="GPX68" s="113"/>
      <c r="GPY68" s="114"/>
      <c r="GQG68" s="116"/>
      <c r="GQH68" s="113"/>
      <c r="GQI68" s="113"/>
      <c r="GQJ68" s="114"/>
      <c r="GQR68" s="116"/>
      <c r="GQS68" s="113"/>
      <c r="GQT68" s="113"/>
      <c r="GQU68" s="114"/>
      <c r="GRC68" s="116"/>
      <c r="GRD68" s="113"/>
      <c r="GRE68" s="113"/>
      <c r="GRF68" s="114"/>
      <c r="GRN68" s="116"/>
      <c r="GRO68" s="113"/>
      <c r="GRP68" s="113"/>
      <c r="GRQ68" s="114"/>
      <c r="GRY68" s="116"/>
      <c r="GRZ68" s="113"/>
      <c r="GSA68" s="113"/>
      <c r="GSB68" s="114"/>
      <c r="GSJ68" s="116"/>
      <c r="GSK68" s="113"/>
      <c r="GSL68" s="113"/>
      <c r="GSM68" s="114"/>
      <c r="GSU68" s="116"/>
      <c r="GSV68" s="113"/>
      <c r="GSW68" s="113"/>
      <c r="GSX68" s="114"/>
      <c r="GTF68" s="116"/>
      <c r="GTG68" s="113"/>
      <c r="GTH68" s="113"/>
      <c r="GTI68" s="114"/>
      <c r="GTQ68" s="116"/>
      <c r="GTR68" s="113"/>
      <c r="GTS68" s="113"/>
      <c r="GTT68" s="114"/>
      <c r="GUB68" s="116"/>
      <c r="GUC68" s="113"/>
      <c r="GUD68" s="113"/>
      <c r="GUE68" s="114"/>
      <c r="GUM68" s="116"/>
      <c r="GUN68" s="113"/>
      <c r="GUO68" s="113"/>
      <c r="GUP68" s="114"/>
      <c r="GUX68" s="116"/>
      <c r="GUY68" s="113"/>
      <c r="GUZ68" s="113"/>
      <c r="GVA68" s="114"/>
      <c r="GVI68" s="116"/>
      <c r="GVJ68" s="113"/>
      <c r="GVK68" s="113"/>
      <c r="GVL68" s="114"/>
      <c r="GVT68" s="116"/>
      <c r="GVU68" s="113"/>
      <c r="GVV68" s="113"/>
      <c r="GVW68" s="114"/>
      <c r="GWE68" s="116"/>
      <c r="GWF68" s="113"/>
      <c r="GWG68" s="113"/>
      <c r="GWH68" s="114"/>
      <c r="GWP68" s="116"/>
      <c r="GWQ68" s="113"/>
      <c r="GWR68" s="113"/>
      <c r="GWS68" s="114"/>
      <c r="GXA68" s="116"/>
      <c r="GXB68" s="113"/>
      <c r="GXC68" s="113"/>
      <c r="GXD68" s="114"/>
      <c r="GXL68" s="116"/>
      <c r="GXM68" s="113"/>
      <c r="GXN68" s="113"/>
      <c r="GXO68" s="114"/>
      <c r="GXW68" s="116"/>
      <c r="GXX68" s="113"/>
      <c r="GXY68" s="113"/>
      <c r="GXZ68" s="114"/>
      <c r="GYH68" s="116"/>
      <c r="GYI68" s="113"/>
      <c r="GYJ68" s="113"/>
      <c r="GYK68" s="114"/>
      <c r="GYS68" s="116"/>
      <c r="GYT68" s="113"/>
      <c r="GYU68" s="113"/>
      <c r="GYV68" s="114"/>
      <c r="GZD68" s="116"/>
      <c r="GZE68" s="113"/>
      <c r="GZF68" s="113"/>
      <c r="GZG68" s="114"/>
      <c r="GZO68" s="116"/>
      <c r="GZP68" s="113"/>
      <c r="GZQ68" s="113"/>
      <c r="GZR68" s="114"/>
      <c r="GZZ68" s="116"/>
      <c r="HAA68" s="113"/>
      <c r="HAB68" s="113"/>
      <c r="HAC68" s="114"/>
      <c r="HAK68" s="116"/>
      <c r="HAL68" s="113"/>
      <c r="HAM68" s="113"/>
      <c r="HAN68" s="114"/>
      <c r="HAV68" s="116"/>
      <c r="HAW68" s="113"/>
      <c r="HAX68" s="113"/>
      <c r="HAY68" s="114"/>
      <c r="HBG68" s="116"/>
      <c r="HBH68" s="113"/>
      <c r="HBI68" s="113"/>
      <c r="HBJ68" s="114"/>
      <c r="HBR68" s="116"/>
      <c r="HBS68" s="113"/>
      <c r="HBT68" s="113"/>
      <c r="HBU68" s="114"/>
      <c r="HCC68" s="116"/>
      <c r="HCD68" s="113"/>
      <c r="HCE68" s="113"/>
      <c r="HCF68" s="114"/>
      <c r="HCN68" s="116"/>
      <c r="HCO68" s="113"/>
      <c r="HCP68" s="113"/>
      <c r="HCQ68" s="114"/>
      <c r="HCY68" s="116"/>
      <c r="HCZ68" s="113"/>
      <c r="HDA68" s="113"/>
      <c r="HDB68" s="114"/>
      <c r="HDJ68" s="116"/>
      <c r="HDK68" s="113"/>
      <c r="HDL68" s="113"/>
      <c r="HDM68" s="114"/>
      <c r="HDU68" s="116"/>
      <c r="HDV68" s="113"/>
      <c r="HDW68" s="113"/>
      <c r="HDX68" s="114"/>
      <c r="HEF68" s="116"/>
      <c r="HEG68" s="113"/>
      <c r="HEH68" s="113"/>
      <c r="HEI68" s="114"/>
      <c r="HEQ68" s="116"/>
      <c r="HER68" s="113"/>
      <c r="HES68" s="113"/>
      <c r="HET68" s="114"/>
      <c r="HFB68" s="116"/>
      <c r="HFC68" s="113"/>
      <c r="HFD68" s="113"/>
      <c r="HFE68" s="114"/>
      <c r="HFM68" s="116"/>
      <c r="HFN68" s="113"/>
      <c r="HFO68" s="113"/>
      <c r="HFP68" s="114"/>
      <c r="HFX68" s="116"/>
      <c r="HFY68" s="113"/>
      <c r="HFZ68" s="113"/>
      <c r="HGA68" s="114"/>
      <c r="HGI68" s="116"/>
      <c r="HGJ68" s="113"/>
      <c r="HGK68" s="113"/>
      <c r="HGL68" s="114"/>
      <c r="HGT68" s="116"/>
      <c r="HGU68" s="113"/>
      <c r="HGV68" s="113"/>
      <c r="HGW68" s="114"/>
      <c r="HHE68" s="116"/>
      <c r="HHF68" s="113"/>
      <c r="HHG68" s="113"/>
      <c r="HHH68" s="114"/>
      <c r="HHP68" s="116"/>
      <c r="HHQ68" s="113"/>
      <c r="HHR68" s="113"/>
      <c r="HHS68" s="114"/>
      <c r="HIA68" s="116"/>
      <c r="HIB68" s="113"/>
      <c r="HIC68" s="113"/>
      <c r="HID68" s="114"/>
      <c r="HIL68" s="116"/>
      <c r="HIM68" s="113"/>
      <c r="HIN68" s="113"/>
      <c r="HIO68" s="114"/>
      <c r="HIW68" s="116"/>
      <c r="HIX68" s="113"/>
      <c r="HIY68" s="113"/>
      <c r="HIZ68" s="114"/>
      <c r="HJH68" s="116"/>
      <c r="HJI68" s="113"/>
      <c r="HJJ68" s="113"/>
      <c r="HJK68" s="114"/>
      <c r="HJS68" s="116"/>
      <c r="HJT68" s="113"/>
      <c r="HJU68" s="113"/>
      <c r="HJV68" s="114"/>
      <c r="HKD68" s="116"/>
      <c r="HKE68" s="113"/>
      <c r="HKF68" s="113"/>
      <c r="HKG68" s="114"/>
      <c r="HKO68" s="116"/>
      <c r="HKP68" s="113"/>
      <c r="HKQ68" s="113"/>
      <c r="HKR68" s="114"/>
      <c r="HKZ68" s="116"/>
      <c r="HLA68" s="113"/>
      <c r="HLB68" s="113"/>
      <c r="HLC68" s="114"/>
      <c r="HLK68" s="116"/>
      <c r="HLL68" s="113"/>
      <c r="HLM68" s="113"/>
      <c r="HLN68" s="114"/>
      <c r="HLV68" s="116"/>
      <c r="HLW68" s="113"/>
      <c r="HLX68" s="113"/>
      <c r="HLY68" s="114"/>
      <c r="HMG68" s="116"/>
      <c r="HMH68" s="113"/>
      <c r="HMI68" s="113"/>
      <c r="HMJ68" s="114"/>
      <c r="HMR68" s="116"/>
      <c r="HMS68" s="113"/>
      <c r="HMT68" s="113"/>
      <c r="HMU68" s="114"/>
      <c r="HNC68" s="116"/>
      <c r="HND68" s="113"/>
      <c r="HNE68" s="113"/>
      <c r="HNF68" s="114"/>
      <c r="HNN68" s="116"/>
      <c r="HNO68" s="113"/>
      <c r="HNP68" s="113"/>
      <c r="HNQ68" s="114"/>
      <c r="HNY68" s="116"/>
      <c r="HNZ68" s="113"/>
      <c r="HOA68" s="113"/>
      <c r="HOB68" s="114"/>
      <c r="HOJ68" s="116"/>
      <c r="HOK68" s="113"/>
      <c r="HOL68" s="113"/>
      <c r="HOM68" s="114"/>
      <c r="HOU68" s="116"/>
      <c r="HOV68" s="113"/>
      <c r="HOW68" s="113"/>
      <c r="HOX68" s="114"/>
      <c r="HPF68" s="116"/>
      <c r="HPG68" s="113"/>
      <c r="HPH68" s="113"/>
      <c r="HPI68" s="114"/>
      <c r="HPQ68" s="116"/>
      <c r="HPR68" s="113"/>
      <c r="HPS68" s="113"/>
      <c r="HPT68" s="114"/>
      <c r="HQB68" s="116"/>
      <c r="HQC68" s="113"/>
      <c r="HQD68" s="113"/>
      <c r="HQE68" s="114"/>
      <c r="HQM68" s="116"/>
      <c r="HQN68" s="113"/>
      <c r="HQO68" s="113"/>
      <c r="HQP68" s="114"/>
      <c r="HQX68" s="116"/>
      <c r="HQY68" s="113"/>
      <c r="HQZ68" s="113"/>
      <c r="HRA68" s="114"/>
      <c r="HRI68" s="116"/>
      <c r="HRJ68" s="113"/>
      <c r="HRK68" s="113"/>
      <c r="HRL68" s="114"/>
      <c r="HRT68" s="116"/>
      <c r="HRU68" s="113"/>
      <c r="HRV68" s="113"/>
      <c r="HRW68" s="114"/>
      <c r="HSE68" s="116"/>
      <c r="HSF68" s="113"/>
      <c r="HSG68" s="113"/>
      <c r="HSH68" s="114"/>
      <c r="HSP68" s="116"/>
      <c r="HSQ68" s="113"/>
      <c r="HSR68" s="113"/>
      <c r="HSS68" s="114"/>
      <c r="HTA68" s="116"/>
      <c r="HTB68" s="113"/>
      <c r="HTC68" s="113"/>
      <c r="HTD68" s="114"/>
      <c r="HTL68" s="116"/>
      <c r="HTM68" s="113"/>
      <c r="HTN68" s="113"/>
      <c r="HTO68" s="114"/>
      <c r="HTW68" s="116"/>
      <c r="HTX68" s="113"/>
      <c r="HTY68" s="113"/>
      <c r="HTZ68" s="114"/>
      <c r="HUH68" s="116"/>
      <c r="HUI68" s="113"/>
      <c r="HUJ68" s="113"/>
      <c r="HUK68" s="114"/>
      <c r="HUS68" s="116"/>
      <c r="HUT68" s="113"/>
      <c r="HUU68" s="113"/>
      <c r="HUV68" s="114"/>
      <c r="HVD68" s="116"/>
      <c r="HVE68" s="113"/>
      <c r="HVF68" s="113"/>
      <c r="HVG68" s="114"/>
      <c r="HVO68" s="116"/>
      <c r="HVP68" s="113"/>
      <c r="HVQ68" s="113"/>
      <c r="HVR68" s="114"/>
      <c r="HVZ68" s="116"/>
      <c r="HWA68" s="113"/>
      <c r="HWB68" s="113"/>
      <c r="HWC68" s="114"/>
      <c r="HWK68" s="116"/>
      <c r="HWL68" s="113"/>
      <c r="HWM68" s="113"/>
      <c r="HWN68" s="114"/>
      <c r="HWV68" s="116"/>
      <c r="HWW68" s="113"/>
      <c r="HWX68" s="113"/>
      <c r="HWY68" s="114"/>
      <c r="HXG68" s="116"/>
      <c r="HXH68" s="113"/>
      <c r="HXI68" s="113"/>
      <c r="HXJ68" s="114"/>
      <c r="HXR68" s="116"/>
      <c r="HXS68" s="113"/>
      <c r="HXT68" s="113"/>
      <c r="HXU68" s="114"/>
      <c r="HYC68" s="116"/>
      <c r="HYD68" s="113"/>
      <c r="HYE68" s="113"/>
      <c r="HYF68" s="114"/>
      <c r="HYN68" s="116"/>
      <c r="HYO68" s="113"/>
      <c r="HYP68" s="113"/>
      <c r="HYQ68" s="114"/>
      <c r="HYY68" s="116"/>
      <c r="HYZ68" s="113"/>
      <c r="HZA68" s="113"/>
      <c r="HZB68" s="114"/>
      <c r="HZJ68" s="116"/>
      <c r="HZK68" s="113"/>
      <c r="HZL68" s="113"/>
      <c r="HZM68" s="114"/>
      <c r="HZU68" s="116"/>
      <c r="HZV68" s="113"/>
      <c r="HZW68" s="113"/>
      <c r="HZX68" s="114"/>
      <c r="IAF68" s="116"/>
      <c r="IAG68" s="113"/>
      <c r="IAH68" s="113"/>
      <c r="IAI68" s="114"/>
      <c r="IAQ68" s="116"/>
      <c r="IAR68" s="113"/>
      <c r="IAS68" s="113"/>
      <c r="IAT68" s="114"/>
      <c r="IBB68" s="116"/>
      <c r="IBC68" s="113"/>
      <c r="IBD68" s="113"/>
      <c r="IBE68" s="114"/>
      <c r="IBM68" s="116"/>
      <c r="IBN68" s="113"/>
      <c r="IBO68" s="113"/>
      <c r="IBP68" s="114"/>
      <c r="IBX68" s="116"/>
      <c r="IBY68" s="113"/>
      <c r="IBZ68" s="113"/>
      <c r="ICA68" s="114"/>
      <c r="ICI68" s="116"/>
      <c r="ICJ68" s="113"/>
      <c r="ICK68" s="113"/>
      <c r="ICL68" s="114"/>
      <c r="ICT68" s="116"/>
      <c r="ICU68" s="113"/>
      <c r="ICV68" s="113"/>
      <c r="ICW68" s="114"/>
      <c r="IDE68" s="116"/>
      <c r="IDF68" s="113"/>
      <c r="IDG68" s="113"/>
      <c r="IDH68" s="114"/>
      <c r="IDP68" s="116"/>
      <c r="IDQ68" s="113"/>
      <c r="IDR68" s="113"/>
      <c r="IDS68" s="114"/>
      <c r="IEA68" s="116"/>
      <c r="IEB68" s="113"/>
      <c r="IEC68" s="113"/>
      <c r="IED68" s="114"/>
      <c r="IEL68" s="116"/>
      <c r="IEM68" s="113"/>
      <c r="IEN68" s="113"/>
      <c r="IEO68" s="114"/>
      <c r="IEW68" s="116"/>
      <c r="IEX68" s="113"/>
      <c r="IEY68" s="113"/>
      <c r="IEZ68" s="114"/>
      <c r="IFH68" s="116"/>
      <c r="IFI68" s="113"/>
      <c r="IFJ68" s="113"/>
      <c r="IFK68" s="114"/>
      <c r="IFS68" s="116"/>
      <c r="IFT68" s="113"/>
      <c r="IFU68" s="113"/>
      <c r="IFV68" s="114"/>
      <c r="IGD68" s="116"/>
      <c r="IGE68" s="113"/>
      <c r="IGF68" s="113"/>
      <c r="IGG68" s="114"/>
      <c r="IGO68" s="116"/>
      <c r="IGP68" s="113"/>
      <c r="IGQ68" s="113"/>
      <c r="IGR68" s="114"/>
      <c r="IGZ68" s="116"/>
      <c r="IHA68" s="113"/>
      <c r="IHB68" s="113"/>
      <c r="IHC68" s="114"/>
      <c r="IHK68" s="116"/>
      <c r="IHL68" s="113"/>
      <c r="IHM68" s="113"/>
      <c r="IHN68" s="114"/>
      <c r="IHV68" s="116"/>
      <c r="IHW68" s="113"/>
      <c r="IHX68" s="113"/>
      <c r="IHY68" s="114"/>
      <c r="IIG68" s="116"/>
      <c r="IIH68" s="113"/>
      <c r="III68" s="113"/>
      <c r="IIJ68" s="114"/>
      <c r="IIR68" s="116"/>
      <c r="IIS68" s="113"/>
      <c r="IIT68" s="113"/>
      <c r="IIU68" s="114"/>
      <c r="IJC68" s="116"/>
      <c r="IJD68" s="113"/>
      <c r="IJE68" s="113"/>
      <c r="IJF68" s="114"/>
      <c r="IJN68" s="116"/>
      <c r="IJO68" s="113"/>
      <c r="IJP68" s="113"/>
      <c r="IJQ68" s="114"/>
      <c r="IJY68" s="116"/>
      <c r="IJZ68" s="113"/>
      <c r="IKA68" s="113"/>
      <c r="IKB68" s="114"/>
      <c r="IKJ68" s="116"/>
      <c r="IKK68" s="113"/>
      <c r="IKL68" s="113"/>
      <c r="IKM68" s="114"/>
      <c r="IKU68" s="116"/>
      <c r="IKV68" s="113"/>
      <c r="IKW68" s="113"/>
      <c r="IKX68" s="114"/>
      <c r="ILF68" s="116"/>
      <c r="ILG68" s="113"/>
      <c r="ILH68" s="113"/>
      <c r="ILI68" s="114"/>
      <c r="ILQ68" s="116"/>
      <c r="ILR68" s="113"/>
      <c r="ILS68" s="113"/>
      <c r="ILT68" s="114"/>
      <c r="IMB68" s="116"/>
      <c r="IMC68" s="113"/>
      <c r="IMD68" s="113"/>
      <c r="IME68" s="114"/>
      <c r="IMM68" s="116"/>
      <c r="IMN68" s="113"/>
      <c r="IMO68" s="113"/>
      <c r="IMP68" s="114"/>
      <c r="IMX68" s="116"/>
      <c r="IMY68" s="113"/>
      <c r="IMZ68" s="113"/>
      <c r="INA68" s="114"/>
      <c r="INI68" s="116"/>
      <c r="INJ68" s="113"/>
      <c r="INK68" s="113"/>
      <c r="INL68" s="114"/>
      <c r="INT68" s="116"/>
      <c r="INU68" s="113"/>
      <c r="INV68" s="113"/>
      <c r="INW68" s="114"/>
      <c r="IOE68" s="116"/>
      <c r="IOF68" s="113"/>
      <c r="IOG68" s="113"/>
      <c r="IOH68" s="114"/>
      <c r="IOP68" s="116"/>
      <c r="IOQ68" s="113"/>
      <c r="IOR68" s="113"/>
      <c r="IOS68" s="114"/>
      <c r="IPA68" s="116"/>
      <c r="IPB68" s="113"/>
      <c r="IPC68" s="113"/>
      <c r="IPD68" s="114"/>
      <c r="IPL68" s="116"/>
      <c r="IPM68" s="113"/>
      <c r="IPN68" s="113"/>
      <c r="IPO68" s="114"/>
      <c r="IPW68" s="116"/>
      <c r="IPX68" s="113"/>
      <c r="IPY68" s="113"/>
      <c r="IPZ68" s="114"/>
      <c r="IQH68" s="116"/>
      <c r="IQI68" s="113"/>
      <c r="IQJ68" s="113"/>
      <c r="IQK68" s="114"/>
      <c r="IQS68" s="116"/>
      <c r="IQT68" s="113"/>
      <c r="IQU68" s="113"/>
      <c r="IQV68" s="114"/>
      <c r="IRD68" s="116"/>
      <c r="IRE68" s="113"/>
      <c r="IRF68" s="113"/>
      <c r="IRG68" s="114"/>
      <c r="IRO68" s="116"/>
      <c r="IRP68" s="113"/>
      <c r="IRQ68" s="113"/>
      <c r="IRR68" s="114"/>
      <c r="IRZ68" s="116"/>
      <c r="ISA68" s="113"/>
      <c r="ISB68" s="113"/>
      <c r="ISC68" s="114"/>
      <c r="ISK68" s="116"/>
      <c r="ISL68" s="113"/>
      <c r="ISM68" s="113"/>
      <c r="ISN68" s="114"/>
      <c r="ISV68" s="116"/>
      <c r="ISW68" s="113"/>
      <c r="ISX68" s="113"/>
      <c r="ISY68" s="114"/>
      <c r="ITG68" s="116"/>
      <c r="ITH68" s="113"/>
      <c r="ITI68" s="113"/>
      <c r="ITJ68" s="114"/>
      <c r="ITR68" s="116"/>
      <c r="ITS68" s="113"/>
      <c r="ITT68" s="113"/>
      <c r="ITU68" s="114"/>
      <c r="IUC68" s="116"/>
      <c r="IUD68" s="113"/>
      <c r="IUE68" s="113"/>
      <c r="IUF68" s="114"/>
      <c r="IUN68" s="116"/>
      <c r="IUO68" s="113"/>
      <c r="IUP68" s="113"/>
      <c r="IUQ68" s="114"/>
      <c r="IUY68" s="116"/>
      <c r="IUZ68" s="113"/>
      <c r="IVA68" s="113"/>
      <c r="IVB68" s="114"/>
      <c r="IVJ68" s="116"/>
      <c r="IVK68" s="113"/>
      <c r="IVL68" s="113"/>
      <c r="IVM68" s="114"/>
      <c r="IVU68" s="116"/>
      <c r="IVV68" s="113"/>
      <c r="IVW68" s="113"/>
      <c r="IVX68" s="114"/>
      <c r="IWF68" s="116"/>
      <c r="IWG68" s="113"/>
      <c r="IWH68" s="113"/>
      <c r="IWI68" s="114"/>
      <c r="IWQ68" s="116"/>
      <c r="IWR68" s="113"/>
      <c r="IWS68" s="113"/>
      <c r="IWT68" s="114"/>
      <c r="IXB68" s="116"/>
      <c r="IXC68" s="113"/>
      <c r="IXD68" s="113"/>
      <c r="IXE68" s="114"/>
      <c r="IXM68" s="116"/>
      <c r="IXN68" s="113"/>
      <c r="IXO68" s="113"/>
      <c r="IXP68" s="114"/>
      <c r="IXX68" s="116"/>
      <c r="IXY68" s="113"/>
      <c r="IXZ68" s="113"/>
      <c r="IYA68" s="114"/>
      <c r="IYI68" s="116"/>
      <c r="IYJ68" s="113"/>
      <c r="IYK68" s="113"/>
      <c r="IYL68" s="114"/>
      <c r="IYT68" s="116"/>
      <c r="IYU68" s="113"/>
      <c r="IYV68" s="113"/>
      <c r="IYW68" s="114"/>
      <c r="IZE68" s="116"/>
      <c r="IZF68" s="113"/>
      <c r="IZG68" s="113"/>
      <c r="IZH68" s="114"/>
      <c r="IZP68" s="116"/>
      <c r="IZQ68" s="113"/>
      <c r="IZR68" s="113"/>
      <c r="IZS68" s="114"/>
      <c r="JAA68" s="116"/>
      <c r="JAB68" s="113"/>
      <c r="JAC68" s="113"/>
      <c r="JAD68" s="114"/>
      <c r="JAL68" s="116"/>
      <c r="JAM68" s="113"/>
      <c r="JAN68" s="113"/>
      <c r="JAO68" s="114"/>
      <c r="JAW68" s="116"/>
      <c r="JAX68" s="113"/>
      <c r="JAY68" s="113"/>
      <c r="JAZ68" s="114"/>
      <c r="JBH68" s="116"/>
      <c r="JBI68" s="113"/>
      <c r="JBJ68" s="113"/>
      <c r="JBK68" s="114"/>
      <c r="JBS68" s="116"/>
      <c r="JBT68" s="113"/>
      <c r="JBU68" s="113"/>
      <c r="JBV68" s="114"/>
      <c r="JCD68" s="116"/>
      <c r="JCE68" s="113"/>
      <c r="JCF68" s="113"/>
      <c r="JCG68" s="114"/>
      <c r="JCO68" s="116"/>
      <c r="JCP68" s="113"/>
      <c r="JCQ68" s="113"/>
      <c r="JCR68" s="114"/>
      <c r="JCZ68" s="116"/>
      <c r="JDA68" s="113"/>
      <c r="JDB68" s="113"/>
      <c r="JDC68" s="114"/>
      <c r="JDK68" s="116"/>
      <c r="JDL68" s="113"/>
      <c r="JDM68" s="113"/>
      <c r="JDN68" s="114"/>
      <c r="JDV68" s="116"/>
      <c r="JDW68" s="113"/>
      <c r="JDX68" s="113"/>
      <c r="JDY68" s="114"/>
      <c r="JEG68" s="116"/>
      <c r="JEH68" s="113"/>
      <c r="JEI68" s="113"/>
      <c r="JEJ68" s="114"/>
      <c r="JER68" s="116"/>
      <c r="JES68" s="113"/>
      <c r="JET68" s="113"/>
      <c r="JEU68" s="114"/>
      <c r="JFC68" s="116"/>
      <c r="JFD68" s="113"/>
      <c r="JFE68" s="113"/>
      <c r="JFF68" s="114"/>
      <c r="JFN68" s="116"/>
      <c r="JFO68" s="113"/>
      <c r="JFP68" s="113"/>
      <c r="JFQ68" s="114"/>
      <c r="JFY68" s="116"/>
      <c r="JFZ68" s="113"/>
      <c r="JGA68" s="113"/>
      <c r="JGB68" s="114"/>
      <c r="JGJ68" s="116"/>
      <c r="JGK68" s="113"/>
      <c r="JGL68" s="113"/>
      <c r="JGM68" s="114"/>
      <c r="JGU68" s="116"/>
      <c r="JGV68" s="113"/>
      <c r="JGW68" s="113"/>
      <c r="JGX68" s="114"/>
      <c r="JHF68" s="116"/>
      <c r="JHG68" s="113"/>
      <c r="JHH68" s="113"/>
      <c r="JHI68" s="114"/>
      <c r="JHQ68" s="116"/>
      <c r="JHR68" s="113"/>
      <c r="JHS68" s="113"/>
      <c r="JHT68" s="114"/>
      <c r="JIB68" s="116"/>
      <c r="JIC68" s="113"/>
      <c r="JID68" s="113"/>
      <c r="JIE68" s="114"/>
      <c r="JIM68" s="116"/>
      <c r="JIN68" s="113"/>
      <c r="JIO68" s="113"/>
      <c r="JIP68" s="114"/>
      <c r="JIX68" s="116"/>
      <c r="JIY68" s="113"/>
      <c r="JIZ68" s="113"/>
      <c r="JJA68" s="114"/>
      <c r="JJI68" s="116"/>
      <c r="JJJ68" s="113"/>
      <c r="JJK68" s="113"/>
      <c r="JJL68" s="114"/>
      <c r="JJT68" s="116"/>
      <c r="JJU68" s="113"/>
      <c r="JJV68" s="113"/>
      <c r="JJW68" s="114"/>
      <c r="JKE68" s="116"/>
      <c r="JKF68" s="113"/>
      <c r="JKG68" s="113"/>
      <c r="JKH68" s="114"/>
      <c r="JKP68" s="116"/>
      <c r="JKQ68" s="113"/>
      <c r="JKR68" s="113"/>
      <c r="JKS68" s="114"/>
      <c r="JLA68" s="116"/>
      <c r="JLB68" s="113"/>
      <c r="JLC68" s="113"/>
      <c r="JLD68" s="114"/>
      <c r="JLL68" s="116"/>
      <c r="JLM68" s="113"/>
      <c r="JLN68" s="113"/>
      <c r="JLO68" s="114"/>
      <c r="JLW68" s="116"/>
      <c r="JLX68" s="113"/>
      <c r="JLY68" s="113"/>
      <c r="JLZ68" s="114"/>
      <c r="JMH68" s="116"/>
      <c r="JMI68" s="113"/>
      <c r="JMJ68" s="113"/>
      <c r="JMK68" s="114"/>
      <c r="JMS68" s="116"/>
      <c r="JMT68" s="113"/>
      <c r="JMU68" s="113"/>
      <c r="JMV68" s="114"/>
      <c r="JND68" s="116"/>
      <c r="JNE68" s="113"/>
      <c r="JNF68" s="113"/>
      <c r="JNG68" s="114"/>
      <c r="JNO68" s="116"/>
      <c r="JNP68" s="113"/>
      <c r="JNQ68" s="113"/>
      <c r="JNR68" s="114"/>
      <c r="JNZ68" s="116"/>
      <c r="JOA68" s="113"/>
      <c r="JOB68" s="113"/>
      <c r="JOC68" s="114"/>
      <c r="JOK68" s="116"/>
      <c r="JOL68" s="113"/>
      <c r="JOM68" s="113"/>
      <c r="JON68" s="114"/>
      <c r="JOV68" s="116"/>
      <c r="JOW68" s="113"/>
      <c r="JOX68" s="113"/>
      <c r="JOY68" s="114"/>
      <c r="JPG68" s="116"/>
      <c r="JPH68" s="113"/>
      <c r="JPI68" s="113"/>
      <c r="JPJ68" s="114"/>
      <c r="JPR68" s="116"/>
      <c r="JPS68" s="113"/>
      <c r="JPT68" s="113"/>
      <c r="JPU68" s="114"/>
      <c r="JQC68" s="116"/>
      <c r="JQD68" s="113"/>
      <c r="JQE68" s="113"/>
      <c r="JQF68" s="114"/>
      <c r="JQN68" s="116"/>
      <c r="JQO68" s="113"/>
      <c r="JQP68" s="113"/>
      <c r="JQQ68" s="114"/>
      <c r="JQY68" s="116"/>
      <c r="JQZ68" s="113"/>
      <c r="JRA68" s="113"/>
      <c r="JRB68" s="114"/>
      <c r="JRJ68" s="116"/>
      <c r="JRK68" s="113"/>
      <c r="JRL68" s="113"/>
      <c r="JRM68" s="114"/>
      <c r="JRU68" s="116"/>
      <c r="JRV68" s="113"/>
      <c r="JRW68" s="113"/>
      <c r="JRX68" s="114"/>
      <c r="JSF68" s="116"/>
      <c r="JSG68" s="113"/>
      <c r="JSH68" s="113"/>
      <c r="JSI68" s="114"/>
      <c r="JSQ68" s="116"/>
      <c r="JSR68" s="113"/>
      <c r="JSS68" s="113"/>
      <c r="JST68" s="114"/>
      <c r="JTB68" s="116"/>
      <c r="JTC68" s="113"/>
      <c r="JTD68" s="113"/>
      <c r="JTE68" s="114"/>
      <c r="JTM68" s="116"/>
      <c r="JTN68" s="113"/>
      <c r="JTO68" s="113"/>
      <c r="JTP68" s="114"/>
      <c r="JTX68" s="116"/>
      <c r="JTY68" s="113"/>
      <c r="JTZ68" s="113"/>
      <c r="JUA68" s="114"/>
      <c r="JUI68" s="116"/>
      <c r="JUJ68" s="113"/>
      <c r="JUK68" s="113"/>
      <c r="JUL68" s="114"/>
      <c r="JUT68" s="116"/>
      <c r="JUU68" s="113"/>
      <c r="JUV68" s="113"/>
      <c r="JUW68" s="114"/>
      <c r="JVE68" s="116"/>
      <c r="JVF68" s="113"/>
      <c r="JVG68" s="113"/>
      <c r="JVH68" s="114"/>
      <c r="JVP68" s="116"/>
      <c r="JVQ68" s="113"/>
      <c r="JVR68" s="113"/>
      <c r="JVS68" s="114"/>
      <c r="JWA68" s="116"/>
      <c r="JWB68" s="113"/>
      <c r="JWC68" s="113"/>
      <c r="JWD68" s="114"/>
      <c r="JWL68" s="116"/>
      <c r="JWM68" s="113"/>
      <c r="JWN68" s="113"/>
      <c r="JWO68" s="114"/>
      <c r="JWW68" s="116"/>
      <c r="JWX68" s="113"/>
      <c r="JWY68" s="113"/>
      <c r="JWZ68" s="114"/>
      <c r="JXH68" s="116"/>
      <c r="JXI68" s="113"/>
      <c r="JXJ68" s="113"/>
      <c r="JXK68" s="114"/>
      <c r="JXS68" s="116"/>
      <c r="JXT68" s="113"/>
      <c r="JXU68" s="113"/>
      <c r="JXV68" s="114"/>
      <c r="JYD68" s="116"/>
      <c r="JYE68" s="113"/>
      <c r="JYF68" s="113"/>
      <c r="JYG68" s="114"/>
      <c r="JYO68" s="116"/>
      <c r="JYP68" s="113"/>
      <c r="JYQ68" s="113"/>
      <c r="JYR68" s="114"/>
      <c r="JYZ68" s="116"/>
      <c r="JZA68" s="113"/>
      <c r="JZB68" s="113"/>
      <c r="JZC68" s="114"/>
      <c r="JZK68" s="116"/>
      <c r="JZL68" s="113"/>
      <c r="JZM68" s="113"/>
      <c r="JZN68" s="114"/>
      <c r="JZV68" s="116"/>
      <c r="JZW68" s="113"/>
      <c r="JZX68" s="113"/>
      <c r="JZY68" s="114"/>
      <c r="KAG68" s="116"/>
      <c r="KAH68" s="113"/>
      <c r="KAI68" s="113"/>
      <c r="KAJ68" s="114"/>
      <c r="KAR68" s="116"/>
      <c r="KAS68" s="113"/>
      <c r="KAT68" s="113"/>
      <c r="KAU68" s="114"/>
      <c r="KBC68" s="116"/>
      <c r="KBD68" s="113"/>
      <c r="KBE68" s="113"/>
      <c r="KBF68" s="114"/>
      <c r="KBN68" s="116"/>
      <c r="KBO68" s="113"/>
      <c r="KBP68" s="113"/>
      <c r="KBQ68" s="114"/>
      <c r="KBY68" s="116"/>
      <c r="KBZ68" s="113"/>
      <c r="KCA68" s="113"/>
      <c r="KCB68" s="114"/>
      <c r="KCJ68" s="116"/>
      <c r="KCK68" s="113"/>
      <c r="KCL68" s="113"/>
      <c r="KCM68" s="114"/>
      <c r="KCU68" s="116"/>
      <c r="KCV68" s="113"/>
      <c r="KCW68" s="113"/>
      <c r="KCX68" s="114"/>
      <c r="KDF68" s="116"/>
      <c r="KDG68" s="113"/>
      <c r="KDH68" s="113"/>
      <c r="KDI68" s="114"/>
      <c r="KDQ68" s="116"/>
      <c r="KDR68" s="113"/>
      <c r="KDS68" s="113"/>
      <c r="KDT68" s="114"/>
      <c r="KEB68" s="116"/>
      <c r="KEC68" s="113"/>
      <c r="KED68" s="113"/>
      <c r="KEE68" s="114"/>
      <c r="KEM68" s="116"/>
      <c r="KEN68" s="113"/>
      <c r="KEO68" s="113"/>
      <c r="KEP68" s="114"/>
      <c r="KEX68" s="116"/>
      <c r="KEY68" s="113"/>
      <c r="KEZ68" s="113"/>
      <c r="KFA68" s="114"/>
      <c r="KFI68" s="116"/>
      <c r="KFJ68" s="113"/>
      <c r="KFK68" s="113"/>
      <c r="KFL68" s="114"/>
      <c r="KFT68" s="116"/>
      <c r="KFU68" s="113"/>
      <c r="KFV68" s="113"/>
      <c r="KFW68" s="114"/>
      <c r="KGE68" s="116"/>
      <c r="KGF68" s="113"/>
      <c r="KGG68" s="113"/>
      <c r="KGH68" s="114"/>
      <c r="KGP68" s="116"/>
      <c r="KGQ68" s="113"/>
      <c r="KGR68" s="113"/>
      <c r="KGS68" s="114"/>
      <c r="KHA68" s="116"/>
      <c r="KHB68" s="113"/>
      <c r="KHC68" s="113"/>
      <c r="KHD68" s="114"/>
      <c r="KHL68" s="116"/>
      <c r="KHM68" s="113"/>
      <c r="KHN68" s="113"/>
      <c r="KHO68" s="114"/>
      <c r="KHW68" s="116"/>
      <c r="KHX68" s="113"/>
      <c r="KHY68" s="113"/>
      <c r="KHZ68" s="114"/>
      <c r="KIH68" s="116"/>
      <c r="KII68" s="113"/>
      <c r="KIJ68" s="113"/>
      <c r="KIK68" s="114"/>
      <c r="KIS68" s="116"/>
      <c r="KIT68" s="113"/>
      <c r="KIU68" s="113"/>
      <c r="KIV68" s="114"/>
      <c r="KJD68" s="116"/>
      <c r="KJE68" s="113"/>
      <c r="KJF68" s="113"/>
      <c r="KJG68" s="114"/>
      <c r="KJO68" s="116"/>
      <c r="KJP68" s="113"/>
      <c r="KJQ68" s="113"/>
      <c r="KJR68" s="114"/>
      <c r="KJZ68" s="116"/>
      <c r="KKA68" s="113"/>
      <c r="KKB68" s="113"/>
      <c r="KKC68" s="114"/>
      <c r="KKK68" s="116"/>
      <c r="KKL68" s="113"/>
      <c r="KKM68" s="113"/>
      <c r="KKN68" s="114"/>
      <c r="KKV68" s="116"/>
      <c r="KKW68" s="113"/>
      <c r="KKX68" s="113"/>
      <c r="KKY68" s="114"/>
      <c r="KLG68" s="116"/>
      <c r="KLH68" s="113"/>
      <c r="KLI68" s="113"/>
      <c r="KLJ68" s="114"/>
      <c r="KLR68" s="116"/>
      <c r="KLS68" s="113"/>
      <c r="KLT68" s="113"/>
      <c r="KLU68" s="114"/>
      <c r="KMC68" s="116"/>
      <c r="KMD68" s="113"/>
      <c r="KME68" s="113"/>
      <c r="KMF68" s="114"/>
      <c r="KMN68" s="116"/>
      <c r="KMO68" s="113"/>
      <c r="KMP68" s="113"/>
      <c r="KMQ68" s="114"/>
      <c r="KMY68" s="116"/>
      <c r="KMZ68" s="113"/>
      <c r="KNA68" s="113"/>
      <c r="KNB68" s="114"/>
      <c r="KNJ68" s="116"/>
      <c r="KNK68" s="113"/>
      <c r="KNL68" s="113"/>
      <c r="KNM68" s="114"/>
      <c r="KNU68" s="116"/>
      <c r="KNV68" s="113"/>
      <c r="KNW68" s="113"/>
      <c r="KNX68" s="114"/>
      <c r="KOF68" s="116"/>
      <c r="KOG68" s="113"/>
      <c r="KOH68" s="113"/>
      <c r="KOI68" s="114"/>
      <c r="KOQ68" s="116"/>
      <c r="KOR68" s="113"/>
      <c r="KOS68" s="113"/>
      <c r="KOT68" s="114"/>
      <c r="KPB68" s="116"/>
      <c r="KPC68" s="113"/>
      <c r="KPD68" s="113"/>
      <c r="KPE68" s="114"/>
      <c r="KPM68" s="116"/>
      <c r="KPN68" s="113"/>
      <c r="KPO68" s="113"/>
      <c r="KPP68" s="114"/>
      <c r="KPX68" s="116"/>
      <c r="KPY68" s="113"/>
      <c r="KPZ68" s="113"/>
      <c r="KQA68" s="114"/>
      <c r="KQI68" s="116"/>
      <c r="KQJ68" s="113"/>
      <c r="KQK68" s="113"/>
      <c r="KQL68" s="114"/>
      <c r="KQT68" s="116"/>
      <c r="KQU68" s="113"/>
      <c r="KQV68" s="113"/>
      <c r="KQW68" s="114"/>
      <c r="KRE68" s="116"/>
      <c r="KRF68" s="113"/>
      <c r="KRG68" s="113"/>
      <c r="KRH68" s="114"/>
      <c r="KRP68" s="116"/>
      <c r="KRQ68" s="113"/>
      <c r="KRR68" s="113"/>
      <c r="KRS68" s="114"/>
      <c r="KSA68" s="116"/>
      <c r="KSB68" s="113"/>
      <c r="KSC68" s="113"/>
      <c r="KSD68" s="114"/>
      <c r="KSL68" s="116"/>
      <c r="KSM68" s="113"/>
      <c r="KSN68" s="113"/>
      <c r="KSO68" s="114"/>
      <c r="KSW68" s="116"/>
      <c r="KSX68" s="113"/>
      <c r="KSY68" s="113"/>
      <c r="KSZ68" s="114"/>
      <c r="KTH68" s="116"/>
      <c r="KTI68" s="113"/>
      <c r="KTJ68" s="113"/>
      <c r="KTK68" s="114"/>
      <c r="KTS68" s="116"/>
      <c r="KTT68" s="113"/>
      <c r="KTU68" s="113"/>
      <c r="KTV68" s="114"/>
      <c r="KUD68" s="116"/>
      <c r="KUE68" s="113"/>
      <c r="KUF68" s="113"/>
      <c r="KUG68" s="114"/>
      <c r="KUO68" s="116"/>
      <c r="KUP68" s="113"/>
      <c r="KUQ68" s="113"/>
      <c r="KUR68" s="114"/>
      <c r="KUZ68" s="116"/>
      <c r="KVA68" s="113"/>
      <c r="KVB68" s="113"/>
      <c r="KVC68" s="114"/>
      <c r="KVK68" s="116"/>
      <c r="KVL68" s="113"/>
      <c r="KVM68" s="113"/>
      <c r="KVN68" s="114"/>
      <c r="KVV68" s="116"/>
      <c r="KVW68" s="113"/>
      <c r="KVX68" s="113"/>
      <c r="KVY68" s="114"/>
      <c r="KWG68" s="116"/>
      <c r="KWH68" s="113"/>
      <c r="KWI68" s="113"/>
      <c r="KWJ68" s="114"/>
      <c r="KWR68" s="116"/>
      <c r="KWS68" s="113"/>
      <c r="KWT68" s="113"/>
      <c r="KWU68" s="114"/>
      <c r="KXC68" s="116"/>
      <c r="KXD68" s="113"/>
      <c r="KXE68" s="113"/>
      <c r="KXF68" s="114"/>
      <c r="KXN68" s="116"/>
      <c r="KXO68" s="113"/>
      <c r="KXP68" s="113"/>
      <c r="KXQ68" s="114"/>
      <c r="KXY68" s="116"/>
      <c r="KXZ68" s="113"/>
      <c r="KYA68" s="113"/>
      <c r="KYB68" s="114"/>
      <c r="KYJ68" s="116"/>
      <c r="KYK68" s="113"/>
      <c r="KYL68" s="113"/>
      <c r="KYM68" s="114"/>
      <c r="KYU68" s="116"/>
      <c r="KYV68" s="113"/>
      <c r="KYW68" s="113"/>
      <c r="KYX68" s="114"/>
      <c r="KZF68" s="116"/>
      <c r="KZG68" s="113"/>
      <c r="KZH68" s="113"/>
      <c r="KZI68" s="114"/>
      <c r="KZQ68" s="116"/>
      <c r="KZR68" s="113"/>
      <c r="KZS68" s="113"/>
      <c r="KZT68" s="114"/>
      <c r="LAB68" s="116"/>
      <c r="LAC68" s="113"/>
      <c r="LAD68" s="113"/>
      <c r="LAE68" s="114"/>
      <c r="LAM68" s="116"/>
      <c r="LAN68" s="113"/>
      <c r="LAO68" s="113"/>
      <c r="LAP68" s="114"/>
      <c r="LAX68" s="116"/>
      <c r="LAY68" s="113"/>
      <c r="LAZ68" s="113"/>
      <c r="LBA68" s="114"/>
      <c r="LBI68" s="116"/>
      <c r="LBJ68" s="113"/>
      <c r="LBK68" s="113"/>
      <c r="LBL68" s="114"/>
      <c r="LBT68" s="116"/>
      <c r="LBU68" s="113"/>
      <c r="LBV68" s="113"/>
      <c r="LBW68" s="114"/>
      <c r="LCE68" s="116"/>
      <c r="LCF68" s="113"/>
      <c r="LCG68" s="113"/>
      <c r="LCH68" s="114"/>
      <c r="LCP68" s="116"/>
      <c r="LCQ68" s="113"/>
      <c r="LCR68" s="113"/>
      <c r="LCS68" s="114"/>
      <c r="LDA68" s="116"/>
      <c r="LDB68" s="113"/>
      <c r="LDC68" s="113"/>
      <c r="LDD68" s="114"/>
      <c r="LDL68" s="116"/>
      <c r="LDM68" s="113"/>
      <c r="LDN68" s="113"/>
      <c r="LDO68" s="114"/>
      <c r="LDW68" s="116"/>
      <c r="LDX68" s="113"/>
      <c r="LDY68" s="113"/>
      <c r="LDZ68" s="114"/>
      <c r="LEH68" s="116"/>
      <c r="LEI68" s="113"/>
      <c r="LEJ68" s="113"/>
      <c r="LEK68" s="114"/>
      <c r="LES68" s="116"/>
      <c r="LET68" s="113"/>
      <c r="LEU68" s="113"/>
      <c r="LEV68" s="114"/>
      <c r="LFD68" s="116"/>
      <c r="LFE68" s="113"/>
      <c r="LFF68" s="113"/>
      <c r="LFG68" s="114"/>
      <c r="LFO68" s="116"/>
      <c r="LFP68" s="113"/>
      <c r="LFQ68" s="113"/>
      <c r="LFR68" s="114"/>
      <c r="LFZ68" s="116"/>
      <c r="LGA68" s="113"/>
      <c r="LGB68" s="113"/>
      <c r="LGC68" s="114"/>
      <c r="LGK68" s="116"/>
      <c r="LGL68" s="113"/>
      <c r="LGM68" s="113"/>
      <c r="LGN68" s="114"/>
      <c r="LGV68" s="116"/>
      <c r="LGW68" s="113"/>
      <c r="LGX68" s="113"/>
      <c r="LGY68" s="114"/>
      <c r="LHG68" s="116"/>
      <c r="LHH68" s="113"/>
      <c r="LHI68" s="113"/>
      <c r="LHJ68" s="114"/>
      <c r="LHR68" s="116"/>
      <c r="LHS68" s="113"/>
      <c r="LHT68" s="113"/>
      <c r="LHU68" s="114"/>
      <c r="LIC68" s="116"/>
      <c r="LID68" s="113"/>
      <c r="LIE68" s="113"/>
      <c r="LIF68" s="114"/>
      <c r="LIN68" s="116"/>
      <c r="LIO68" s="113"/>
      <c r="LIP68" s="113"/>
      <c r="LIQ68" s="114"/>
      <c r="LIY68" s="116"/>
      <c r="LIZ68" s="113"/>
      <c r="LJA68" s="113"/>
      <c r="LJB68" s="114"/>
      <c r="LJJ68" s="116"/>
      <c r="LJK68" s="113"/>
      <c r="LJL68" s="113"/>
      <c r="LJM68" s="114"/>
      <c r="LJU68" s="116"/>
      <c r="LJV68" s="113"/>
      <c r="LJW68" s="113"/>
      <c r="LJX68" s="114"/>
      <c r="LKF68" s="116"/>
      <c r="LKG68" s="113"/>
      <c r="LKH68" s="113"/>
      <c r="LKI68" s="114"/>
      <c r="LKQ68" s="116"/>
      <c r="LKR68" s="113"/>
      <c r="LKS68" s="113"/>
      <c r="LKT68" s="114"/>
      <c r="LLB68" s="116"/>
      <c r="LLC68" s="113"/>
      <c r="LLD68" s="113"/>
      <c r="LLE68" s="114"/>
      <c r="LLM68" s="116"/>
      <c r="LLN68" s="113"/>
      <c r="LLO68" s="113"/>
      <c r="LLP68" s="114"/>
      <c r="LLX68" s="116"/>
      <c r="LLY68" s="113"/>
      <c r="LLZ68" s="113"/>
      <c r="LMA68" s="114"/>
      <c r="LMI68" s="116"/>
      <c r="LMJ68" s="113"/>
      <c r="LMK68" s="113"/>
      <c r="LML68" s="114"/>
      <c r="LMT68" s="116"/>
      <c r="LMU68" s="113"/>
      <c r="LMV68" s="113"/>
      <c r="LMW68" s="114"/>
      <c r="LNE68" s="116"/>
      <c r="LNF68" s="113"/>
      <c r="LNG68" s="113"/>
      <c r="LNH68" s="114"/>
      <c r="LNP68" s="116"/>
      <c r="LNQ68" s="113"/>
      <c r="LNR68" s="113"/>
      <c r="LNS68" s="114"/>
      <c r="LOA68" s="116"/>
      <c r="LOB68" s="113"/>
      <c r="LOC68" s="113"/>
      <c r="LOD68" s="114"/>
      <c r="LOL68" s="116"/>
      <c r="LOM68" s="113"/>
      <c r="LON68" s="113"/>
      <c r="LOO68" s="114"/>
      <c r="LOW68" s="116"/>
      <c r="LOX68" s="113"/>
      <c r="LOY68" s="113"/>
      <c r="LOZ68" s="114"/>
      <c r="LPH68" s="116"/>
      <c r="LPI68" s="113"/>
      <c r="LPJ68" s="113"/>
      <c r="LPK68" s="114"/>
      <c r="LPS68" s="116"/>
      <c r="LPT68" s="113"/>
      <c r="LPU68" s="113"/>
      <c r="LPV68" s="114"/>
      <c r="LQD68" s="116"/>
      <c r="LQE68" s="113"/>
      <c r="LQF68" s="113"/>
      <c r="LQG68" s="114"/>
      <c r="LQO68" s="116"/>
      <c r="LQP68" s="113"/>
      <c r="LQQ68" s="113"/>
      <c r="LQR68" s="114"/>
      <c r="LQZ68" s="116"/>
      <c r="LRA68" s="113"/>
      <c r="LRB68" s="113"/>
      <c r="LRC68" s="114"/>
      <c r="LRK68" s="116"/>
      <c r="LRL68" s="113"/>
      <c r="LRM68" s="113"/>
      <c r="LRN68" s="114"/>
      <c r="LRV68" s="116"/>
      <c r="LRW68" s="113"/>
      <c r="LRX68" s="113"/>
      <c r="LRY68" s="114"/>
      <c r="LSG68" s="116"/>
      <c r="LSH68" s="113"/>
      <c r="LSI68" s="113"/>
      <c r="LSJ68" s="114"/>
      <c r="LSR68" s="116"/>
      <c r="LSS68" s="113"/>
      <c r="LST68" s="113"/>
      <c r="LSU68" s="114"/>
      <c r="LTC68" s="116"/>
      <c r="LTD68" s="113"/>
      <c r="LTE68" s="113"/>
      <c r="LTF68" s="114"/>
      <c r="LTN68" s="116"/>
      <c r="LTO68" s="113"/>
      <c r="LTP68" s="113"/>
      <c r="LTQ68" s="114"/>
      <c r="LTY68" s="116"/>
      <c r="LTZ68" s="113"/>
      <c r="LUA68" s="113"/>
      <c r="LUB68" s="114"/>
      <c r="LUJ68" s="116"/>
      <c r="LUK68" s="113"/>
      <c r="LUL68" s="113"/>
      <c r="LUM68" s="114"/>
      <c r="LUU68" s="116"/>
      <c r="LUV68" s="113"/>
      <c r="LUW68" s="113"/>
      <c r="LUX68" s="114"/>
      <c r="LVF68" s="116"/>
      <c r="LVG68" s="113"/>
      <c r="LVH68" s="113"/>
      <c r="LVI68" s="114"/>
      <c r="LVQ68" s="116"/>
      <c r="LVR68" s="113"/>
      <c r="LVS68" s="113"/>
      <c r="LVT68" s="114"/>
      <c r="LWB68" s="116"/>
      <c r="LWC68" s="113"/>
      <c r="LWD68" s="113"/>
      <c r="LWE68" s="114"/>
      <c r="LWM68" s="116"/>
      <c r="LWN68" s="113"/>
      <c r="LWO68" s="113"/>
      <c r="LWP68" s="114"/>
      <c r="LWX68" s="116"/>
      <c r="LWY68" s="113"/>
      <c r="LWZ68" s="113"/>
      <c r="LXA68" s="114"/>
      <c r="LXI68" s="116"/>
      <c r="LXJ68" s="113"/>
      <c r="LXK68" s="113"/>
      <c r="LXL68" s="114"/>
      <c r="LXT68" s="116"/>
      <c r="LXU68" s="113"/>
      <c r="LXV68" s="113"/>
      <c r="LXW68" s="114"/>
      <c r="LYE68" s="116"/>
      <c r="LYF68" s="113"/>
      <c r="LYG68" s="113"/>
      <c r="LYH68" s="114"/>
      <c r="LYP68" s="116"/>
      <c r="LYQ68" s="113"/>
      <c r="LYR68" s="113"/>
      <c r="LYS68" s="114"/>
      <c r="LZA68" s="116"/>
      <c r="LZB68" s="113"/>
      <c r="LZC68" s="113"/>
      <c r="LZD68" s="114"/>
      <c r="LZL68" s="116"/>
      <c r="LZM68" s="113"/>
      <c r="LZN68" s="113"/>
      <c r="LZO68" s="114"/>
      <c r="LZW68" s="116"/>
      <c r="LZX68" s="113"/>
      <c r="LZY68" s="113"/>
      <c r="LZZ68" s="114"/>
      <c r="MAH68" s="116"/>
      <c r="MAI68" s="113"/>
      <c r="MAJ68" s="113"/>
      <c r="MAK68" s="114"/>
      <c r="MAS68" s="116"/>
      <c r="MAT68" s="113"/>
      <c r="MAU68" s="113"/>
      <c r="MAV68" s="114"/>
      <c r="MBD68" s="116"/>
      <c r="MBE68" s="113"/>
      <c r="MBF68" s="113"/>
      <c r="MBG68" s="114"/>
      <c r="MBO68" s="116"/>
      <c r="MBP68" s="113"/>
      <c r="MBQ68" s="113"/>
      <c r="MBR68" s="114"/>
      <c r="MBZ68" s="116"/>
      <c r="MCA68" s="113"/>
      <c r="MCB68" s="113"/>
      <c r="MCC68" s="114"/>
      <c r="MCK68" s="116"/>
      <c r="MCL68" s="113"/>
      <c r="MCM68" s="113"/>
      <c r="MCN68" s="114"/>
      <c r="MCV68" s="116"/>
      <c r="MCW68" s="113"/>
      <c r="MCX68" s="113"/>
      <c r="MCY68" s="114"/>
      <c r="MDG68" s="116"/>
      <c r="MDH68" s="113"/>
      <c r="MDI68" s="113"/>
      <c r="MDJ68" s="114"/>
      <c r="MDR68" s="116"/>
      <c r="MDS68" s="113"/>
      <c r="MDT68" s="113"/>
      <c r="MDU68" s="114"/>
      <c r="MEC68" s="116"/>
      <c r="MED68" s="113"/>
      <c r="MEE68" s="113"/>
      <c r="MEF68" s="114"/>
      <c r="MEN68" s="116"/>
      <c r="MEO68" s="113"/>
      <c r="MEP68" s="113"/>
      <c r="MEQ68" s="114"/>
      <c r="MEY68" s="116"/>
      <c r="MEZ68" s="113"/>
      <c r="MFA68" s="113"/>
      <c r="MFB68" s="114"/>
      <c r="MFJ68" s="116"/>
      <c r="MFK68" s="113"/>
      <c r="MFL68" s="113"/>
      <c r="MFM68" s="114"/>
      <c r="MFU68" s="116"/>
      <c r="MFV68" s="113"/>
      <c r="MFW68" s="113"/>
      <c r="MFX68" s="114"/>
      <c r="MGF68" s="116"/>
      <c r="MGG68" s="113"/>
      <c r="MGH68" s="113"/>
      <c r="MGI68" s="114"/>
      <c r="MGQ68" s="116"/>
      <c r="MGR68" s="113"/>
      <c r="MGS68" s="113"/>
      <c r="MGT68" s="114"/>
      <c r="MHB68" s="116"/>
      <c r="MHC68" s="113"/>
      <c r="MHD68" s="113"/>
      <c r="MHE68" s="114"/>
      <c r="MHM68" s="116"/>
      <c r="MHN68" s="113"/>
      <c r="MHO68" s="113"/>
      <c r="MHP68" s="114"/>
      <c r="MHX68" s="116"/>
      <c r="MHY68" s="113"/>
      <c r="MHZ68" s="113"/>
      <c r="MIA68" s="114"/>
      <c r="MII68" s="116"/>
      <c r="MIJ68" s="113"/>
      <c r="MIK68" s="113"/>
      <c r="MIL68" s="114"/>
      <c r="MIT68" s="116"/>
      <c r="MIU68" s="113"/>
      <c r="MIV68" s="113"/>
      <c r="MIW68" s="114"/>
      <c r="MJE68" s="116"/>
      <c r="MJF68" s="113"/>
      <c r="MJG68" s="113"/>
      <c r="MJH68" s="114"/>
      <c r="MJP68" s="116"/>
      <c r="MJQ68" s="113"/>
      <c r="MJR68" s="113"/>
      <c r="MJS68" s="114"/>
      <c r="MKA68" s="116"/>
      <c r="MKB68" s="113"/>
      <c r="MKC68" s="113"/>
      <c r="MKD68" s="114"/>
      <c r="MKL68" s="116"/>
      <c r="MKM68" s="113"/>
      <c r="MKN68" s="113"/>
      <c r="MKO68" s="114"/>
      <c r="MKW68" s="116"/>
      <c r="MKX68" s="113"/>
      <c r="MKY68" s="113"/>
      <c r="MKZ68" s="114"/>
      <c r="MLH68" s="116"/>
      <c r="MLI68" s="113"/>
      <c r="MLJ68" s="113"/>
      <c r="MLK68" s="114"/>
      <c r="MLS68" s="116"/>
      <c r="MLT68" s="113"/>
      <c r="MLU68" s="113"/>
      <c r="MLV68" s="114"/>
      <c r="MMD68" s="116"/>
      <c r="MME68" s="113"/>
      <c r="MMF68" s="113"/>
      <c r="MMG68" s="114"/>
      <c r="MMO68" s="116"/>
      <c r="MMP68" s="113"/>
      <c r="MMQ68" s="113"/>
      <c r="MMR68" s="114"/>
      <c r="MMZ68" s="116"/>
      <c r="MNA68" s="113"/>
      <c r="MNB68" s="113"/>
      <c r="MNC68" s="114"/>
      <c r="MNK68" s="116"/>
      <c r="MNL68" s="113"/>
      <c r="MNM68" s="113"/>
      <c r="MNN68" s="114"/>
      <c r="MNV68" s="116"/>
      <c r="MNW68" s="113"/>
      <c r="MNX68" s="113"/>
      <c r="MNY68" s="114"/>
      <c r="MOG68" s="116"/>
      <c r="MOH68" s="113"/>
      <c r="MOI68" s="113"/>
      <c r="MOJ68" s="114"/>
      <c r="MOR68" s="116"/>
      <c r="MOS68" s="113"/>
      <c r="MOT68" s="113"/>
      <c r="MOU68" s="114"/>
      <c r="MPC68" s="116"/>
      <c r="MPD68" s="113"/>
      <c r="MPE68" s="113"/>
      <c r="MPF68" s="114"/>
      <c r="MPN68" s="116"/>
      <c r="MPO68" s="113"/>
      <c r="MPP68" s="113"/>
      <c r="MPQ68" s="114"/>
      <c r="MPY68" s="116"/>
      <c r="MPZ68" s="113"/>
      <c r="MQA68" s="113"/>
      <c r="MQB68" s="114"/>
      <c r="MQJ68" s="116"/>
      <c r="MQK68" s="113"/>
      <c r="MQL68" s="113"/>
      <c r="MQM68" s="114"/>
      <c r="MQU68" s="116"/>
      <c r="MQV68" s="113"/>
      <c r="MQW68" s="113"/>
      <c r="MQX68" s="114"/>
      <c r="MRF68" s="116"/>
      <c r="MRG68" s="113"/>
      <c r="MRH68" s="113"/>
      <c r="MRI68" s="114"/>
      <c r="MRQ68" s="116"/>
      <c r="MRR68" s="113"/>
      <c r="MRS68" s="113"/>
      <c r="MRT68" s="114"/>
      <c r="MSB68" s="116"/>
      <c r="MSC68" s="113"/>
      <c r="MSD68" s="113"/>
      <c r="MSE68" s="114"/>
      <c r="MSM68" s="116"/>
      <c r="MSN68" s="113"/>
      <c r="MSO68" s="113"/>
      <c r="MSP68" s="114"/>
      <c r="MSX68" s="116"/>
      <c r="MSY68" s="113"/>
      <c r="MSZ68" s="113"/>
      <c r="MTA68" s="114"/>
      <c r="MTI68" s="116"/>
      <c r="MTJ68" s="113"/>
      <c r="MTK68" s="113"/>
      <c r="MTL68" s="114"/>
      <c r="MTT68" s="116"/>
      <c r="MTU68" s="113"/>
      <c r="MTV68" s="113"/>
      <c r="MTW68" s="114"/>
      <c r="MUE68" s="116"/>
      <c r="MUF68" s="113"/>
      <c r="MUG68" s="113"/>
      <c r="MUH68" s="114"/>
      <c r="MUP68" s="116"/>
      <c r="MUQ68" s="113"/>
      <c r="MUR68" s="113"/>
      <c r="MUS68" s="114"/>
      <c r="MVA68" s="116"/>
      <c r="MVB68" s="113"/>
      <c r="MVC68" s="113"/>
      <c r="MVD68" s="114"/>
      <c r="MVL68" s="116"/>
      <c r="MVM68" s="113"/>
      <c r="MVN68" s="113"/>
      <c r="MVO68" s="114"/>
      <c r="MVW68" s="116"/>
      <c r="MVX68" s="113"/>
      <c r="MVY68" s="113"/>
      <c r="MVZ68" s="114"/>
      <c r="MWH68" s="116"/>
      <c r="MWI68" s="113"/>
      <c r="MWJ68" s="113"/>
      <c r="MWK68" s="114"/>
      <c r="MWS68" s="116"/>
      <c r="MWT68" s="113"/>
      <c r="MWU68" s="113"/>
      <c r="MWV68" s="114"/>
      <c r="MXD68" s="116"/>
      <c r="MXE68" s="113"/>
      <c r="MXF68" s="113"/>
      <c r="MXG68" s="114"/>
      <c r="MXO68" s="116"/>
      <c r="MXP68" s="113"/>
      <c r="MXQ68" s="113"/>
      <c r="MXR68" s="114"/>
      <c r="MXZ68" s="116"/>
      <c r="MYA68" s="113"/>
      <c r="MYB68" s="113"/>
      <c r="MYC68" s="114"/>
      <c r="MYK68" s="116"/>
      <c r="MYL68" s="113"/>
      <c r="MYM68" s="113"/>
      <c r="MYN68" s="114"/>
      <c r="MYV68" s="116"/>
      <c r="MYW68" s="113"/>
      <c r="MYX68" s="113"/>
      <c r="MYY68" s="114"/>
      <c r="MZG68" s="116"/>
      <c r="MZH68" s="113"/>
      <c r="MZI68" s="113"/>
      <c r="MZJ68" s="114"/>
      <c r="MZR68" s="116"/>
      <c r="MZS68" s="113"/>
      <c r="MZT68" s="113"/>
      <c r="MZU68" s="114"/>
      <c r="NAC68" s="116"/>
      <c r="NAD68" s="113"/>
      <c r="NAE68" s="113"/>
      <c r="NAF68" s="114"/>
      <c r="NAN68" s="116"/>
      <c r="NAO68" s="113"/>
      <c r="NAP68" s="113"/>
      <c r="NAQ68" s="114"/>
      <c r="NAY68" s="116"/>
      <c r="NAZ68" s="113"/>
      <c r="NBA68" s="113"/>
      <c r="NBB68" s="114"/>
      <c r="NBJ68" s="116"/>
      <c r="NBK68" s="113"/>
      <c r="NBL68" s="113"/>
      <c r="NBM68" s="114"/>
      <c r="NBU68" s="116"/>
      <c r="NBV68" s="113"/>
      <c r="NBW68" s="113"/>
      <c r="NBX68" s="114"/>
      <c r="NCF68" s="116"/>
      <c r="NCG68" s="113"/>
      <c r="NCH68" s="113"/>
      <c r="NCI68" s="114"/>
      <c r="NCQ68" s="116"/>
      <c r="NCR68" s="113"/>
      <c r="NCS68" s="113"/>
      <c r="NCT68" s="114"/>
      <c r="NDB68" s="116"/>
      <c r="NDC68" s="113"/>
      <c r="NDD68" s="113"/>
      <c r="NDE68" s="114"/>
      <c r="NDM68" s="116"/>
      <c r="NDN68" s="113"/>
      <c r="NDO68" s="113"/>
      <c r="NDP68" s="114"/>
      <c r="NDX68" s="116"/>
      <c r="NDY68" s="113"/>
      <c r="NDZ68" s="113"/>
      <c r="NEA68" s="114"/>
      <c r="NEI68" s="116"/>
      <c r="NEJ68" s="113"/>
      <c r="NEK68" s="113"/>
      <c r="NEL68" s="114"/>
      <c r="NET68" s="116"/>
      <c r="NEU68" s="113"/>
      <c r="NEV68" s="113"/>
      <c r="NEW68" s="114"/>
      <c r="NFE68" s="116"/>
      <c r="NFF68" s="113"/>
      <c r="NFG68" s="113"/>
      <c r="NFH68" s="114"/>
      <c r="NFP68" s="116"/>
      <c r="NFQ68" s="113"/>
      <c r="NFR68" s="113"/>
      <c r="NFS68" s="114"/>
      <c r="NGA68" s="116"/>
      <c r="NGB68" s="113"/>
      <c r="NGC68" s="113"/>
      <c r="NGD68" s="114"/>
      <c r="NGL68" s="116"/>
      <c r="NGM68" s="113"/>
      <c r="NGN68" s="113"/>
      <c r="NGO68" s="114"/>
      <c r="NGW68" s="116"/>
      <c r="NGX68" s="113"/>
      <c r="NGY68" s="113"/>
      <c r="NGZ68" s="114"/>
      <c r="NHH68" s="116"/>
      <c r="NHI68" s="113"/>
      <c r="NHJ68" s="113"/>
      <c r="NHK68" s="114"/>
      <c r="NHS68" s="116"/>
      <c r="NHT68" s="113"/>
      <c r="NHU68" s="113"/>
      <c r="NHV68" s="114"/>
      <c r="NID68" s="116"/>
      <c r="NIE68" s="113"/>
      <c r="NIF68" s="113"/>
      <c r="NIG68" s="114"/>
      <c r="NIO68" s="116"/>
      <c r="NIP68" s="113"/>
      <c r="NIQ68" s="113"/>
      <c r="NIR68" s="114"/>
      <c r="NIZ68" s="116"/>
      <c r="NJA68" s="113"/>
      <c r="NJB68" s="113"/>
      <c r="NJC68" s="114"/>
      <c r="NJK68" s="116"/>
      <c r="NJL68" s="113"/>
      <c r="NJM68" s="113"/>
      <c r="NJN68" s="114"/>
      <c r="NJV68" s="116"/>
      <c r="NJW68" s="113"/>
      <c r="NJX68" s="113"/>
      <c r="NJY68" s="114"/>
      <c r="NKG68" s="116"/>
      <c r="NKH68" s="113"/>
      <c r="NKI68" s="113"/>
      <c r="NKJ68" s="114"/>
      <c r="NKR68" s="116"/>
      <c r="NKS68" s="113"/>
      <c r="NKT68" s="113"/>
      <c r="NKU68" s="114"/>
      <c r="NLC68" s="116"/>
      <c r="NLD68" s="113"/>
      <c r="NLE68" s="113"/>
      <c r="NLF68" s="114"/>
      <c r="NLN68" s="116"/>
      <c r="NLO68" s="113"/>
      <c r="NLP68" s="113"/>
      <c r="NLQ68" s="114"/>
      <c r="NLY68" s="116"/>
      <c r="NLZ68" s="113"/>
      <c r="NMA68" s="113"/>
      <c r="NMB68" s="114"/>
      <c r="NMJ68" s="116"/>
      <c r="NMK68" s="113"/>
      <c r="NML68" s="113"/>
      <c r="NMM68" s="114"/>
      <c r="NMU68" s="116"/>
      <c r="NMV68" s="113"/>
      <c r="NMW68" s="113"/>
      <c r="NMX68" s="114"/>
      <c r="NNF68" s="116"/>
      <c r="NNG68" s="113"/>
      <c r="NNH68" s="113"/>
      <c r="NNI68" s="114"/>
      <c r="NNQ68" s="116"/>
      <c r="NNR68" s="113"/>
      <c r="NNS68" s="113"/>
      <c r="NNT68" s="114"/>
      <c r="NOB68" s="116"/>
      <c r="NOC68" s="113"/>
      <c r="NOD68" s="113"/>
      <c r="NOE68" s="114"/>
      <c r="NOM68" s="116"/>
      <c r="NON68" s="113"/>
      <c r="NOO68" s="113"/>
      <c r="NOP68" s="114"/>
      <c r="NOX68" s="116"/>
      <c r="NOY68" s="113"/>
      <c r="NOZ68" s="113"/>
      <c r="NPA68" s="114"/>
      <c r="NPI68" s="116"/>
      <c r="NPJ68" s="113"/>
      <c r="NPK68" s="113"/>
      <c r="NPL68" s="114"/>
      <c r="NPT68" s="116"/>
      <c r="NPU68" s="113"/>
      <c r="NPV68" s="113"/>
      <c r="NPW68" s="114"/>
      <c r="NQE68" s="116"/>
      <c r="NQF68" s="113"/>
      <c r="NQG68" s="113"/>
      <c r="NQH68" s="114"/>
      <c r="NQP68" s="116"/>
      <c r="NQQ68" s="113"/>
      <c r="NQR68" s="113"/>
      <c r="NQS68" s="114"/>
      <c r="NRA68" s="116"/>
      <c r="NRB68" s="113"/>
      <c r="NRC68" s="113"/>
      <c r="NRD68" s="114"/>
      <c r="NRL68" s="116"/>
      <c r="NRM68" s="113"/>
      <c r="NRN68" s="113"/>
      <c r="NRO68" s="114"/>
      <c r="NRW68" s="116"/>
      <c r="NRX68" s="113"/>
      <c r="NRY68" s="113"/>
      <c r="NRZ68" s="114"/>
      <c r="NSH68" s="116"/>
      <c r="NSI68" s="113"/>
      <c r="NSJ68" s="113"/>
      <c r="NSK68" s="114"/>
      <c r="NSS68" s="116"/>
      <c r="NST68" s="113"/>
      <c r="NSU68" s="113"/>
      <c r="NSV68" s="114"/>
      <c r="NTD68" s="116"/>
      <c r="NTE68" s="113"/>
      <c r="NTF68" s="113"/>
      <c r="NTG68" s="114"/>
      <c r="NTO68" s="116"/>
      <c r="NTP68" s="113"/>
      <c r="NTQ68" s="113"/>
      <c r="NTR68" s="114"/>
      <c r="NTZ68" s="116"/>
      <c r="NUA68" s="113"/>
      <c r="NUB68" s="113"/>
      <c r="NUC68" s="114"/>
      <c r="NUK68" s="116"/>
      <c r="NUL68" s="113"/>
      <c r="NUM68" s="113"/>
      <c r="NUN68" s="114"/>
      <c r="NUV68" s="116"/>
      <c r="NUW68" s="113"/>
      <c r="NUX68" s="113"/>
      <c r="NUY68" s="114"/>
      <c r="NVG68" s="116"/>
      <c r="NVH68" s="113"/>
      <c r="NVI68" s="113"/>
      <c r="NVJ68" s="114"/>
      <c r="NVR68" s="116"/>
      <c r="NVS68" s="113"/>
      <c r="NVT68" s="113"/>
      <c r="NVU68" s="114"/>
      <c r="NWC68" s="116"/>
      <c r="NWD68" s="113"/>
      <c r="NWE68" s="113"/>
      <c r="NWF68" s="114"/>
      <c r="NWN68" s="116"/>
      <c r="NWO68" s="113"/>
      <c r="NWP68" s="113"/>
      <c r="NWQ68" s="114"/>
      <c r="NWY68" s="116"/>
      <c r="NWZ68" s="113"/>
      <c r="NXA68" s="113"/>
      <c r="NXB68" s="114"/>
      <c r="NXJ68" s="116"/>
      <c r="NXK68" s="113"/>
      <c r="NXL68" s="113"/>
      <c r="NXM68" s="114"/>
      <c r="NXU68" s="116"/>
      <c r="NXV68" s="113"/>
      <c r="NXW68" s="113"/>
      <c r="NXX68" s="114"/>
      <c r="NYF68" s="116"/>
      <c r="NYG68" s="113"/>
      <c r="NYH68" s="113"/>
      <c r="NYI68" s="114"/>
      <c r="NYQ68" s="116"/>
      <c r="NYR68" s="113"/>
      <c r="NYS68" s="113"/>
      <c r="NYT68" s="114"/>
      <c r="NZB68" s="116"/>
      <c r="NZC68" s="113"/>
      <c r="NZD68" s="113"/>
      <c r="NZE68" s="114"/>
      <c r="NZM68" s="116"/>
      <c r="NZN68" s="113"/>
      <c r="NZO68" s="113"/>
      <c r="NZP68" s="114"/>
      <c r="NZX68" s="116"/>
      <c r="NZY68" s="113"/>
      <c r="NZZ68" s="113"/>
      <c r="OAA68" s="114"/>
      <c r="OAI68" s="116"/>
      <c r="OAJ68" s="113"/>
      <c r="OAK68" s="113"/>
      <c r="OAL68" s="114"/>
      <c r="OAT68" s="116"/>
      <c r="OAU68" s="113"/>
      <c r="OAV68" s="113"/>
      <c r="OAW68" s="114"/>
      <c r="OBE68" s="116"/>
      <c r="OBF68" s="113"/>
      <c r="OBG68" s="113"/>
      <c r="OBH68" s="114"/>
      <c r="OBP68" s="116"/>
      <c r="OBQ68" s="113"/>
      <c r="OBR68" s="113"/>
      <c r="OBS68" s="114"/>
      <c r="OCA68" s="116"/>
      <c r="OCB68" s="113"/>
      <c r="OCC68" s="113"/>
      <c r="OCD68" s="114"/>
      <c r="OCL68" s="116"/>
      <c r="OCM68" s="113"/>
      <c r="OCN68" s="113"/>
      <c r="OCO68" s="114"/>
      <c r="OCW68" s="116"/>
      <c r="OCX68" s="113"/>
      <c r="OCY68" s="113"/>
      <c r="OCZ68" s="114"/>
      <c r="ODH68" s="116"/>
      <c r="ODI68" s="113"/>
      <c r="ODJ68" s="113"/>
      <c r="ODK68" s="114"/>
      <c r="ODS68" s="116"/>
      <c r="ODT68" s="113"/>
      <c r="ODU68" s="113"/>
      <c r="ODV68" s="114"/>
      <c r="OED68" s="116"/>
      <c r="OEE68" s="113"/>
      <c r="OEF68" s="113"/>
      <c r="OEG68" s="114"/>
      <c r="OEO68" s="116"/>
      <c r="OEP68" s="113"/>
      <c r="OEQ68" s="113"/>
      <c r="OER68" s="114"/>
      <c r="OEZ68" s="116"/>
      <c r="OFA68" s="113"/>
      <c r="OFB68" s="113"/>
      <c r="OFC68" s="114"/>
      <c r="OFK68" s="116"/>
      <c r="OFL68" s="113"/>
      <c r="OFM68" s="113"/>
      <c r="OFN68" s="114"/>
      <c r="OFV68" s="116"/>
      <c r="OFW68" s="113"/>
      <c r="OFX68" s="113"/>
      <c r="OFY68" s="114"/>
      <c r="OGG68" s="116"/>
      <c r="OGH68" s="113"/>
      <c r="OGI68" s="113"/>
      <c r="OGJ68" s="114"/>
      <c r="OGR68" s="116"/>
      <c r="OGS68" s="113"/>
      <c r="OGT68" s="113"/>
      <c r="OGU68" s="114"/>
      <c r="OHC68" s="116"/>
      <c r="OHD68" s="113"/>
      <c r="OHE68" s="113"/>
      <c r="OHF68" s="114"/>
      <c r="OHN68" s="116"/>
      <c r="OHO68" s="113"/>
      <c r="OHP68" s="113"/>
      <c r="OHQ68" s="114"/>
      <c r="OHY68" s="116"/>
      <c r="OHZ68" s="113"/>
      <c r="OIA68" s="113"/>
      <c r="OIB68" s="114"/>
      <c r="OIJ68" s="116"/>
      <c r="OIK68" s="113"/>
      <c r="OIL68" s="113"/>
      <c r="OIM68" s="114"/>
      <c r="OIU68" s="116"/>
      <c r="OIV68" s="113"/>
      <c r="OIW68" s="113"/>
      <c r="OIX68" s="114"/>
      <c r="OJF68" s="116"/>
      <c r="OJG68" s="113"/>
      <c r="OJH68" s="113"/>
      <c r="OJI68" s="114"/>
      <c r="OJQ68" s="116"/>
      <c r="OJR68" s="113"/>
      <c r="OJS68" s="113"/>
      <c r="OJT68" s="114"/>
      <c r="OKB68" s="116"/>
      <c r="OKC68" s="113"/>
      <c r="OKD68" s="113"/>
      <c r="OKE68" s="114"/>
      <c r="OKM68" s="116"/>
      <c r="OKN68" s="113"/>
      <c r="OKO68" s="113"/>
      <c r="OKP68" s="114"/>
      <c r="OKX68" s="116"/>
      <c r="OKY68" s="113"/>
      <c r="OKZ68" s="113"/>
      <c r="OLA68" s="114"/>
      <c r="OLI68" s="116"/>
      <c r="OLJ68" s="113"/>
      <c r="OLK68" s="113"/>
      <c r="OLL68" s="114"/>
      <c r="OLT68" s="116"/>
      <c r="OLU68" s="113"/>
      <c r="OLV68" s="113"/>
      <c r="OLW68" s="114"/>
      <c r="OME68" s="116"/>
      <c r="OMF68" s="113"/>
      <c r="OMG68" s="113"/>
      <c r="OMH68" s="114"/>
      <c r="OMP68" s="116"/>
      <c r="OMQ68" s="113"/>
      <c r="OMR68" s="113"/>
      <c r="OMS68" s="114"/>
      <c r="ONA68" s="116"/>
      <c r="ONB68" s="113"/>
      <c r="ONC68" s="113"/>
      <c r="OND68" s="114"/>
      <c r="ONL68" s="116"/>
      <c r="ONM68" s="113"/>
      <c r="ONN68" s="113"/>
      <c r="ONO68" s="114"/>
      <c r="ONW68" s="116"/>
      <c r="ONX68" s="113"/>
      <c r="ONY68" s="113"/>
      <c r="ONZ68" s="114"/>
      <c r="OOH68" s="116"/>
      <c r="OOI68" s="113"/>
      <c r="OOJ68" s="113"/>
      <c r="OOK68" s="114"/>
      <c r="OOS68" s="116"/>
      <c r="OOT68" s="113"/>
      <c r="OOU68" s="113"/>
      <c r="OOV68" s="114"/>
      <c r="OPD68" s="116"/>
      <c r="OPE68" s="113"/>
      <c r="OPF68" s="113"/>
      <c r="OPG68" s="114"/>
      <c r="OPO68" s="116"/>
      <c r="OPP68" s="113"/>
      <c r="OPQ68" s="113"/>
      <c r="OPR68" s="114"/>
      <c r="OPZ68" s="116"/>
      <c r="OQA68" s="113"/>
      <c r="OQB68" s="113"/>
      <c r="OQC68" s="114"/>
      <c r="OQK68" s="116"/>
      <c r="OQL68" s="113"/>
      <c r="OQM68" s="113"/>
      <c r="OQN68" s="114"/>
      <c r="OQV68" s="116"/>
      <c r="OQW68" s="113"/>
      <c r="OQX68" s="113"/>
      <c r="OQY68" s="114"/>
      <c r="ORG68" s="116"/>
      <c r="ORH68" s="113"/>
      <c r="ORI68" s="113"/>
      <c r="ORJ68" s="114"/>
      <c r="ORR68" s="116"/>
      <c r="ORS68" s="113"/>
      <c r="ORT68" s="113"/>
      <c r="ORU68" s="114"/>
      <c r="OSC68" s="116"/>
      <c r="OSD68" s="113"/>
      <c r="OSE68" s="113"/>
      <c r="OSF68" s="114"/>
      <c r="OSN68" s="116"/>
      <c r="OSO68" s="113"/>
      <c r="OSP68" s="113"/>
      <c r="OSQ68" s="114"/>
      <c r="OSY68" s="116"/>
      <c r="OSZ68" s="113"/>
      <c r="OTA68" s="113"/>
      <c r="OTB68" s="114"/>
      <c r="OTJ68" s="116"/>
      <c r="OTK68" s="113"/>
      <c r="OTL68" s="113"/>
      <c r="OTM68" s="114"/>
      <c r="OTU68" s="116"/>
      <c r="OTV68" s="113"/>
      <c r="OTW68" s="113"/>
      <c r="OTX68" s="114"/>
      <c r="OUF68" s="116"/>
      <c r="OUG68" s="113"/>
      <c r="OUH68" s="113"/>
      <c r="OUI68" s="114"/>
      <c r="OUQ68" s="116"/>
      <c r="OUR68" s="113"/>
      <c r="OUS68" s="113"/>
      <c r="OUT68" s="114"/>
      <c r="OVB68" s="116"/>
      <c r="OVC68" s="113"/>
      <c r="OVD68" s="113"/>
      <c r="OVE68" s="114"/>
      <c r="OVM68" s="116"/>
      <c r="OVN68" s="113"/>
      <c r="OVO68" s="113"/>
      <c r="OVP68" s="114"/>
      <c r="OVX68" s="116"/>
      <c r="OVY68" s="113"/>
      <c r="OVZ68" s="113"/>
      <c r="OWA68" s="114"/>
      <c r="OWI68" s="116"/>
      <c r="OWJ68" s="113"/>
      <c r="OWK68" s="113"/>
      <c r="OWL68" s="114"/>
      <c r="OWT68" s="116"/>
      <c r="OWU68" s="113"/>
      <c r="OWV68" s="113"/>
      <c r="OWW68" s="114"/>
      <c r="OXE68" s="116"/>
      <c r="OXF68" s="113"/>
      <c r="OXG68" s="113"/>
      <c r="OXH68" s="114"/>
      <c r="OXP68" s="116"/>
      <c r="OXQ68" s="113"/>
      <c r="OXR68" s="113"/>
      <c r="OXS68" s="114"/>
      <c r="OYA68" s="116"/>
      <c r="OYB68" s="113"/>
      <c r="OYC68" s="113"/>
      <c r="OYD68" s="114"/>
      <c r="OYL68" s="116"/>
      <c r="OYM68" s="113"/>
      <c r="OYN68" s="113"/>
      <c r="OYO68" s="114"/>
      <c r="OYW68" s="116"/>
      <c r="OYX68" s="113"/>
      <c r="OYY68" s="113"/>
      <c r="OYZ68" s="114"/>
      <c r="OZH68" s="116"/>
      <c r="OZI68" s="113"/>
      <c r="OZJ68" s="113"/>
      <c r="OZK68" s="114"/>
      <c r="OZS68" s="116"/>
      <c r="OZT68" s="113"/>
      <c r="OZU68" s="113"/>
      <c r="OZV68" s="114"/>
      <c r="PAD68" s="116"/>
      <c r="PAE68" s="113"/>
      <c r="PAF68" s="113"/>
      <c r="PAG68" s="114"/>
      <c r="PAO68" s="116"/>
      <c r="PAP68" s="113"/>
      <c r="PAQ68" s="113"/>
      <c r="PAR68" s="114"/>
      <c r="PAZ68" s="116"/>
      <c r="PBA68" s="113"/>
      <c r="PBB68" s="113"/>
      <c r="PBC68" s="114"/>
      <c r="PBK68" s="116"/>
      <c r="PBL68" s="113"/>
      <c r="PBM68" s="113"/>
      <c r="PBN68" s="114"/>
      <c r="PBV68" s="116"/>
      <c r="PBW68" s="113"/>
      <c r="PBX68" s="113"/>
      <c r="PBY68" s="114"/>
      <c r="PCG68" s="116"/>
      <c r="PCH68" s="113"/>
      <c r="PCI68" s="113"/>
      <c r="PCJ68" s="114"/>
      <c r="PCR68" s="116"/>
      <c r="PCS68" s="113"/>
      <c r="PCT68" s="113"/>
      <c r="PCU68" s="114"/>
      <c r="PDC68" s="116"/>
      <c r="PDD68" s="113"/>
      <c r="PDE68" s="113"/>
      <c r="PDF68" s="114"/>
      <c r="PDN68" s="116"/>
      <c r="PDO68" s="113"/>
      <c r="PDP68" s="113"/>
      <c r="PDQ68" s="114"/>
      <c r="PDY68" s="116"/>
      <c r="PDZ68" s="113"/>
      <c r="PEA68" s="113"/>
      <c r="PEB68" s="114"/>
      <c r="PEJ68" s="116"/>
      <c r="PEK68" s="113"/>
      <c r="PEL68" s="113"/>
      <c r="PEM68" s="114"/>
      <c r="PEU68" s="116"/>
      <c r="PEV68" s="113"/>
      <c r="PEW68" s="113"/>
      <c r="PEX68" s="114"/>
      <c r="PFF68" s="116"/>
      <c r="PFG68" s="113"/>
      <c r="PFH68" s="113"/>
      <c r="PFI68" s="114"/>
      <c r="PFQ68" s="116"/>
      <c r="PFR68" s="113"/>
      <c r="PFS68" s="113"/>
      <c r="PFT68" s="114"/>
      <c r="PGB68" s="116"/>
      <c r="PGC68" s="113"/>
      <c r="PGD68" s="113"/>
      <c r="PGE68" s="114"/>
      <c r="PGM68" s="116"/>
      <c r="PGN68" s="113"/>
      <c r="PGO68" s="113"/>
      <c r="PGP68" s="114"/>
      <c r="PGX68" s="116"/>
      <c r="PGY68" s="113"/>
      <c r="PGZ68" s="113"/>
      <c r="PHA68" s="114"/>
      <c r="PHI68" s="116"/>
      <c r="PHJ68" s="113"/>
      <c r="PHK68" s="113"/>
      <c r="PHL68" s="114"/>
      <c r="PHT68" s="116"/>
      <c r="PHU68" s="113"/>
      <c r="PHV68" s="113"/>
      <c r="PHW68" s="114"/>
      <c r="PIE68" s="116"/>
      <c r="PIF68" s="113"/>
      <c r="PIG68" s="113"/>
      <c r="PIH68" s="114"/>
      <c r="PIP68" s="116"/>
      <c r="PIQ68" s="113"/>
      <c r="PIR68" s="113"/>
      <c r="PIS68" s="114"/>
      <c r="PJA68" s="116"/>
      <c r="PJB68" s="113"/>
      <c r="PJC68" s="113"/>
      <c r="PJD68" s="114"/>
      <c r="PJL68" s="116"/>
      <c r="PJM68" s="113"/>
      <c r="PJN68" s="113"/>
      <c r="PJO68" s="114"/>
      <c r="PJW68" s="116"/>
      <c r="PJX68" s="113"/>
      <c r="PJY68" s="113"/>
      <c r="PJZ68" s="114"/>
      <c r="PKH68" s="116"/>
      <c r="PKI68" s="113"/>
      <c r="PKJ68" s="113"/>
      <c r="PKK68" s="114"/>
      <c r="PKS68" s="116"/>
      <c r="PKT68" s="113"/>
      <c r="PKU68" s="113"/>
      <c r="PKV68" s="114"/>
      <c r="PLD68" s="116"/>
      <c r="PLE68" s="113"/>
      <c r="PLF68" s="113"/>
      <c r="PLG68" s="114"/>
      <c r="PLO68" s="116"/>
      <c r="PLP68" s="113"/>
      <c r="PLQ68" s="113"/>
      <c r="PLR68" s="114"/>
      <c r="PLZ68" s="116"/>
      <c r="PMA68" s="113"/>
      <c r="PMB68" s="113"/>
      <c r="PMC68" s="114"/>
      <c r="PMK68" s="116"/>
      <c r="PML68" s="113"/>
      <c r="PMM68" s="113"/>
      <c r="PMN68" s="114"/>
      <c r="PMV68" s="116"/>
      <c r="PMW68" s="113"/>
      <c r="PMX68" s="113"/>
      <c r="PMY68" s="114"/>
      <c r="PNG68" s="116"/>
      <c r="PNH68" s="113"/>
      <c r="PNI68" s="113"/>
      <c r="PNJ68" s="114"/>
      <c r="PNR68" s="116"/>
      <c r="PNS68" s="113"/>
      <c r="PNT68" s="113"/>
      <c r="PNU68" s="114"/>
      <c r="POC68" s="116"/>
      <c r="POD68" s="113"/>
      <c r="POE68" s="113"/>
      <c r="POF68" s="114"/>
      <c r="PON68" s="116"/>
      <c r="POO68" s="113"/>
      <c r="POP68" s="113"/>
      <c r="POQ68" s="114"/>
      <c r="POY68" s="116"/>
      <c r="POZ68" s="113"/>
      <c r="PPA68" s="113"/>
      <c r="PPB68" s="114"/>
      <c r="PPJ68" s="116"/>
      <c r="PPK68" s="113"/>
      <c r="PPL68" s="113"/>
      <c r="PPM68" s="114"/>
      <c r="PPU68" s="116"/>
      <c r="PPV68" s="113"/>
      <c r="PPW68" s="113"/>
      <c r="PPX68" s="114"/>
      <c r="PQF68" s="116"/>
      <c r="PQG68" s="113"/>
      <c r="PQH68" s="113"/>
      <c r="PQI68" s="114"/>
      <c r="PQQ68" s="116"/>
      <c r="PQR68" s="113"/>
      <c r="PQS68" s="113"/>
      <c r="PQT68" s="114"/>
      <c r="PRB68" s="116"/>
      <c r="PRC68" s="113"/>
      <c r="PRD68" s="113"/>
      <c r="PRE68" s="114"/>
      <c r="PRM68" s="116"/>
      <c r="PRN68" s="113"/>
      <c r="PRO68" s="113"/>
      <c r="PRP68" s="114"/>
      <c r="PRX68" s="116"/>
      <c r="PRY68" s="113"/>
      <c r="PRZ68" s="113"/>
      <c r="PSA68" s="114"/>
      <c r="PSI68" s="116"/>
      <c r="PSJ68" s="113"/>
      <c r="PSK68" s="113"/>
      <c r="PSL68" s="114"/>
      <c r="PST68" s="116"/>
      <c r="PSU68" s="113"/>
      <c r="PSV68" s="113"/>
      <c r="PSW68" s="114"/>
      <c r="PTE68" s="116"/>
      <c r="PTF68" s="113"/>
      <c r="PTG68" s="113"/>
      <c r="PTH68" s="114"/>
      <c r="PTP68" s="116"/>
      <c r="PTQ68" s="113"/>
      <c r="PTR68" s="113"/>
      <c r="PTS68" s="114"/>
      <c r="PUA68" s="116"/>
      <c r="PUB68" s="113"/>
      <c r="PUC68" s="113"/>
      <c r="PUD68" s="114"/>
      <c r="PUL68" s="116"/>
      <c r="PUM68" s="113"/>
      <c r="PUN68" s="113"/>
      <c r="PUO68" s="114"/>
      <c r="PUW68" s="116"/>
      <c r="PUX68" s="113"/>
      <c r="PUY68" s="113"/>
      <c r="PUZ68" s="114"/>
      <c r="PVH68" s="116"/>
      <c r="PVI68" s="113"/>
      <c r="PVJ68" s="113"/>
      <c r="PVK68" s="114"/>
      <c r="PVS68" s="116"/>
      <c r="PVT68" s="113"/>
      <c r="PVU68" s="113"/>
      <c r="PVV68" s="114"/>
      <c r="PWD68" s="116"/>
      <c r="PWE68" s="113"/>
      <c r="PWF68" s="113"/>
      <c r="PWG68" s="114"/>
      <c r="PWO68" s="116"/>
      <c r="PWP68" s="113"/>
      <c r="PWQ68" s="113"/>
      <c r="PWR68" s="114"/>
      <c r="PWZ68" s="116"/>
      <c r="PXA68" s="113"/>
      <c r="PXB68" s="113"/>
      <c r="PXC68" s="114"/>
      <c r="PXK68" s="116"/>
      <c r="PXL68" s="113"/>
      <c r="PXM68" s="113"/>
      <c r="PXN68" s="114"/>
      <c r="PXV68" s="116"/>
      <c r="PXW68" s="113"/>
      <c r="PXX68" s="113"/>
      <c r="PXY68" s="114"/>
      <c r="PYG68" s="116"/>
      <c r="PYH68" s="113"/>
      <c r="PYI68" s="113"/>
      <c r="PYJ68" s="114"/>
      <c r="PYR68" s="116"/>
      <c r="PYS68" s="113"/>
      <c r="PYT68" s="113"/>
      <c r="PYU68" s="114"/>
      <c r="PZC68" s="116"/>
      <c r="PZD68" s="113"/>
      <c r="PZE68" s="113"/>
      <c r="PZF68" s="114"/>
      <c r="PZN68" s="116"/>
      <c r="PZO68" s="113"/>
      <c r="PZP68" s="113"/>
      <c r="PZQ68" s="114"/>
      <c r="PZY68" s="116"/>
      <c r="PZZ68" s="113"/>
      <c r="QAA68" s="113"/>
      <c r="QAB68" s="114"/>
      <c r="QAJ68" s="116"/>
      <c r="QAK68" s="113"/>
      <c r="QAL68" s="113"/>
      <c r="QAM68" s="114"/>
      <c r="QAU68" s="116"/>
      <c r="QAV68" s="113"/>
      <c r="QAW68" s="113"/>
      <c r="QAX68" s="114"/>
      <c r="QBF68" s="116"/>
      <c r="QBG68" s="113"/>
      <c r="QBH68" s="113"/>
      <c r="QBI68" s="114"/>
      <c r="QBQ68" s="116"/>
      <c r="QBR68" s="113"/>
      <c r="QBS68" s="113"/>
      <c r="QBT68" s="114"/>
      <c r="QCB68" s="116"/>
      <c r="QCC68" s="113"/>
      <c r="QCD68" s="113"/>
      <c r="QCE68" s="114"/>
      <c r="QCM68" s="116"/>
      <c r="QCN68" s="113"/>
      <c r="QCO68" s="113"/>
      <c r="QCP68" s="114"/>
      <c r="QCX68" s="116"/>
      <c r="QCY68" s="113"/>
      <c r="QCZ68" s="113"/>
      <c r="QDA68" s="114"/>
      <c r="QDI68" s="116"/>
      <c r="QDJ68" s="113"/>
      <c r="QDK68" s="113"/>
      <c r="QDL68" s="114"/>
      <c r="QDT68" s="116"/>
      <c r="QDU68" s="113"/>
      <c r="QDV68" s="113"/>
      <c r="QDW68" s="114"/>
      <c r="QEE68" s="116"/>
      <c r="QEF68" s="113"/>
      <c r="QEG68" s="113"/>
      <c r="QEH68" s="114"/>
      <c r="QEP68" s="116"/>
      <c r="QEQ68" s="113"/>
      <c r="QER68" s="113"/>
      <c r="QES68" s="114"/>
      <c r="QFA68" s="116"/>
      <c r="QFB68" s="113"/>
      <c r="QFC68" s="113"/>
      <c r="QFD68" s="114"/>
      <c r="QFL68" s="116"/>
      <c r="QFM68" s="113"/>
      <c r="QFN68" s="113"/>
      <c r="QFO68" s="114"/>
      <c r="QFW68" s="116"/>
      <c r="QFX68" s="113"/>
      <c r="QFY68" s="113"/>
      <c r="QFZ68" s="114"/>
      <c r="QGH68" s="116"/>
      <c r="QGI68" s="113"/>
      <c r="QGJ68" s="113"/>
      <c r="QGK68" s="114"/>
      <c r="QGS68" s="116"/>
      <c r="QGT68" s="113"/>
      <c r="QGU68" s="113"/>
      <c r="QGV68" s="114"/>
      <c r="QHD68" s="116"/>
      <c r="QHE68" s="113"/>
      <c r="QHF68" s="113"/>
      <c r="QHG68" s="114"/>
      <c r="QHO68" s="116"/>
      <c r="QHP68" s="113"/>
      <c r="QHQ68" s="113"/>
      <c r="QHR68" s="114"/>
      <c r="QHZ68" s="116"/>
      <c r="QIA68" s="113"/>
      <c r="QIB68" s="113"/>
      <c r="QIC68" s="114"/>
      <c r="QIK68" s="116"/>
      <c r="QIL68" s="113"/>
      <c r="QIM68" s="113"/>
      <c r="QIN68" s="114"/>
      <c r="QIV68" s="116"/>
      <c r="QIW68" s="113"/>
      <c r="QIX68" s="113"/>
      <c r="QIY68" s="114"/>
      <c r="QJG68" s="116"/>
      <c r="QJH68" s="113"/>
      <c r="QJI68" s="113"/>
      <c r="QJJ68" s="114"/>
      <c r="QJR68" s="116"/>
      <c r="QJS68" s="113"/>
      <c r="QJT68" s="113"/>
      <c r="QJU68" s="114"/>
      <c r="QKC68" s="116"/>
      <c r="QKD68" s="113"/>
      <c r="QKE68" s="113"/>
      <c r="QKF68" s="114"/>
      <c r="QKN68" s="116"/>
      <c r="QKO68" s="113"/>
      <c r="QKP68" s="113"/>
      <c r="QKQ68" s="114"/>
      <c r="QKY68" s="116"/>
      <c r="QKZ68" s="113"/>
      <c r="QLA68" s="113"/>
      <c r="QLB68" s="114"/>
      <c r="QLJ68" s="116"/>
      <c r="QLK68" s="113"/>
      <c r="QLL68" s="113"/>
      <c r="QLM68" s="114"/>
      <c r="QLU68" s="116"/>
      <c r="QLV68" s="113"/>
      <c r="QLW68" s="113"/>
      <c r="QLX68" s="114"/>
      <c r="QMF68" s="116"/>
      <c r="QMG68" s="113"/>
      <c r="QMH68" s="113"/>
      <c r="QMI68" s="114"/>
      <c r="QMQ68" s="116"/>
      <c r="QMR68" s="113"/>
      <c r="QMS68" s="113"/>
      <c r="QMT68" s="114"/>
      <c r="QNB68" s="116"/>
      <c r="QNC68" s="113"/>
      <c r="QND68" s="113"/>
      <c r="QNE68" s="114"/>
      <c r="QNM68" s="116"/>
      <c r="QNN68" s="113"/>
      <c r="QNO68" s="113"/>
      <c r="QNP68" s="114"/>
      <c r="QNX68" s="116"/>
      <c r="QNY68" s="113"/>
      <c r="QNZ68" s="113"/>
      <c r="QOA68" s="114"/>
      <c r="QOI68" s="116"/>
      <c r="QOJ68" s="113"/>
      <c r="QOK68" s="113"/>
      <c r="QOL68" s="114"/>
      <c r="QOT68" s="116"/>
      <c r="QOU68" s="113"/>
      <c r="QOV68" s="113"/>
      <c r="QOW68" s="114"/>
      <c r="QPE68" s="116"/>
      <c r="QPF68" s="113"/>
      <c r="QPG68" s="113"/>
      <c r="QPH68" s="114"/>
      <c r="QPP68" s="116"/>
      <c r="QPQ68" s="113"/>
      <c r="QPR68" s="113"/>
      <c r="QPS68" s="114"/>
      <c r="QQA68" s="116"/>
      <c r="QQB68" s="113"/>
      <c r="QQC68" s="113"/>
      <c r="QQD68" s="114"/>
      <c r="QQL68" s="116"/>
      <c r="QQM68" s="113"/>
      <c r="QQN68" s="113"/>
      <c r="QQO68" s="114"/>
      <c r="QQW68" s="116"/>
      <c r="QQX68" s="113"/>
      <c r="QQY68" s="113"/>
      <c r="QQZ68" s="114"/>
      <c r="QRH68" s="116"/>
      <c r="QRI68" s="113"/>
      <c r="QRJ68" s="113"/>
      <c r="QRK68" s="114"/>
      <c r="QRS68" s="116"/>
      <c r="QRT68" s="113"/>
      <c r="QRU68" s="113"/>
      <c r="QRV68" s="114"/>
      <c r="QSD68" s="116"/>
      <c r="QSE68" s="113"/>
      <c r="QSF68" s="113"/>
      <c r="QSG68" s="114"/>
      <c r="QSO68" s="116"/>
      <c r="QSP68" s="113"/>
      <c r="QSQ68" s="113"/>
      <c r="QSR68" s="114"/>
      <c r="QSZ68" s="116"/>
      <c r="QTA68" s="113"/>
      <c r="QTB68" s="113"/>
      <c r="QTC68" s="114"/>
      <c r="QTK68" s="116"/>
      <c r="QTL68" s="113"/>
      <c r="QTM68" s="113"/>
      <c r="QTN68" s="114"/>
      <c r="QTV68" s="116"/>
      <c r="QTW68" s="113"/>
      <c r="QTX68" s="113"/>
      <c r="QTY68" s="114"/>
      <c r="QUG68" s="116"/>
      <c r="QUH68" s="113"/>
      <c r="QUI68" s="113"/>
      <c r="QUJ68" s="114"/>
      <c r="QUR68" s="116"/>
      <c r="QUS68" s="113"/>
      <c r="QUT68" s="113"/>
      <c r="QUU68" s="114"/>
      <c r="QVC68" s="116"/>
      <c r="QVD68" s="113"/>
      <c r="QVE68" s="113"/>
      <c r="QVF68" s="114"/>
      <c r="QVN68" s="116"/>
      <c r="QVO68" s="113"/>
      <c r="QVP68" s="113"/>
      <c r="QVQ68" s="114"/>
      <c r="QVY68" s="116"/>
      <c r="QVZ68" s="113"/>
      <c r="QWA68" s="113"/>
      <c r="QWB68" s="114"/>
      <c r="QWJ68" s="116"/>
      <c r="QWK68" s="113"/>
      <c r="QWL68" s="113"/>
      <c r="QWM68" s="114"/>
      <c r="QWU68" s="116"/>
      <c r="QWV68" s="113"/>
      <c r="QWW68" s="113"/>
      <c r="QWX68" s="114"/>
      <c r="QXF68" s="116"/>
      <c r="QXG68" s="113"/>
      <c r="QXH68" s="113"/>
      <c r="QXI68" s="114"/>
      <c r="QXQ68" s="116"/>
      <c r="QXR68" s="113"/>
      <c r="QXS68" s="113"/>
      <c r="QXT68" s="114"/>
      <c r="QYB68" s="116"/>
      <c r="QYC68" s="113"/>
      <c r="QYD68" s="113"/>
      <c r="QYE68" s="114"/>
      <c r="QYM68" s="116"/>
      <c r="QYN68" s="113"/>
      <c r="QYO68" s="113"/>
      <c r="QYP68" s="114"/>
      <c r="QYX68" s="116"/>
      <c r="QYY68" s="113"/>
      <c r="QYZ68" s="113"/>
      <c r="QZA68" s="114"/>
      <c r="QZI68" s="116"/>
      <c r="QZJ68" s="113"/>
      <c r="QZK68" s="113"/>
      <c r="QZL68" s="114"/>
      <c r="QZT68" s="116"/>
      <c r="QZU68" s="113"/>
      <c r="QZV68" s="113"/>
      <c r="QZW68" s="114"/>
      <c r="RAE68" s="116"/>
      <c r="RAF68" s="113"/>
      <c r="RAG68" s="113"/>
      <c r="RAH68" s="114"/>
      <c r="RAP68" s="116"/>
      <c r="RAQ68" s="113"/>
      <c r="RAR68" s="113"/>
      <c r="RAS68" s="114"/>
      <c r="RBA68" s="116"/>
      <c r="RBB68" s="113"/>
      <c r="RBC68" s="113"/>
      <c r="RBD68" s="114"/>
      <c r="RBL68" s="116"/>
      <c r="RBM68" s="113"/>
      <c r="RBN68" s="113"/>
      <c r="RBO68" s="114"/>
      <c r="RBW68" s="116"/>
      <c r="RBX68" s="113"/>
      <c r="RBY68" s="113"/>
      <c r="RBZ68" s="114"/>
      <c r="RCH68" s="116"/>
      <c r="RCI68" s="113"/>
      <c r="RCJ68" s="113"/>
      <c r="RCK68" s="114"/>
      <c r="RCS68" s="116"/>
      <c r="RCT68" s="113"/>
      <c r="RCU68" s="113"/>
      <c r="RCV68" s="114"/>
      <c r="RDD68" s="116"/>
      <c r="RDE68" s="113"/>
      <c r="RDF68" s="113"/>
      <c r="RDG68" s="114"/>
      <c r="RDO68" s="116"/>
      <c r="RDP68" s="113"/>
      <c r="RDQ68" s="113"/>
      <c r="RDR68" s="114"/>
      <c r="RDZ68" s="116"/>
      <c r="REA68" s="113"/>
      <c r="REB68" s="113"/>
      <c r="REC68" s="114"/>
      <c r="REK68" s="116"/>
      <c r="REL68" s="113"/>
      <c r="REM68" s="113"/>
      <c r="REN68" s="114"/>
      <c r="REV68" s="116"/>
      <c r="REW68" s="113"/>
      <c r="REX68" s="113"/>
      <c r="REY68" s="114"/>
      <c r="RFG68" s="116"/>
      <c r="RFH68" s="113"/>
      <c r="RFI68" s="113"/>
      <c r="RFJ68" s="114"/>
      <c r="RFR68" s="116"/>
      <c r="RFS68" s="113"/>
      <c r="RFT68" s="113"/>
      <c r="RFU68" s="114"/>
      <c r="RGC68" s="116"/>
      <c r="RGD68" s="113"/>
      <c r="RGE68" s="113"/>
      <c r="RGF68" s="114"/>
      <c r="RGN68" s="116"/>
      <c r="RGO68" s="113"/>
      <c r="RGP68" s="113"/>
      <c r="RGQ68" s="114"/>
      <c r="RGY68" s="116"/>
      <c r="RGZ68" s="113"/>
      <c r="RHA68" s="113"/>
      <c r="RHB68" s="114"/>
      <c r="RHJ68" s="116"/>
      <c r="RHK68" s="113"/>
      <c r="RHL68" s="113"/>
      <c r="RHM68" s="114"/>
      <c r="RHU68" s="116"/>
      <c r="RHV68" s="113"/>
      <c r="RHW68" s="113"/>
      <c r="RHX68" s="114"/>
      <c r="RIF68" s="116"/>
      <c r="RIG68" s="113"/>
      <c r="RIH68" s="113"/>
      <c r="RII68" s="114"/>
      <c r="RIQ68" s="116"/>
      <c r="RIR68" s="113"/>
      <c r="RIS68" s="113"/>
      <c r="RIT68" s="114"/>
      <c r="RJB68" s="116"/>
      <c r="RJC68" s="113"/>
      <c r="RJD68" s="113"/>
      <c r="RJE68" s="114"/>
      <c r="RJM68" s="116"/>
      <c r="RJN68" s="113"/>
      <c r="RJO68" s="113"/>
      <c r="RJP68" s="114"/>
      <c r="RJX68" s="116"/>
      <c r="RJY68" s="113"/>
      <c r="RJZ68" s="113"/>
      <c r="RKA68" s="114"/>
      <c r="RKI68" s="116"/>
      <c r="RKJ68" s="113"/>
      <c r="RKK68" s="113"/>
      <c r="RKL68" s="114"/>
      <c r="RKT68" s="116"/>
      <c r="RKU68" s="113"/>
      <c r="RKV68" s="113"/>
      <c r="RKW68" s="114"/>
      <c r="RLE68" s="116"/>
      <c r="RLF68" s="113"/>
      <c r="RLG68" s="113"/>
      <c r="RLH68" s="114"/>
      <c r="RLP68" s="116"/>
      <c r="RLQ68" s="113"/>
      <c r="RLR68" s="113"/>
      <c r="RLS68" s="114"/>
      <c r="RMA68" s="116"/>
      <c r="RMB68" s="113"/>
      <c r="RMC68" s="113"/>
      <c r="RMD68" s="114"/>
      <c r="RML68" s="116"/>
      <c r="RMM68" s="113"/>
      <c r="RMN68" s="113"/>
      <c r="RMO68" s="114"/>
      <c r="RMW68" s="116"/>
      <c r="RMX68" s="113"/>
      <c r="RMY68" s="113"/>
      <c r="RMZ68" s="114"/>
      <c r="RNH68" s="116"/>
      <c r="RNI68" s="113"/>
      <c r="RNJ68" s="113"/>
      <c r="RNK68" s="114"/>
      <c r="RNS68" s="116"/>
      <c r="RNT68" s="113"/>
      <c r="RNU68" s="113"/>
      <c r="RNV68" s="114"/>
      <c r="ROD68" s="116"/>
      <c r="ROE68" s="113"/>
      <c r="ROF68" s="113"/>
      <c r="ROG68" s="114"/>
      <c r="ROO68" s="116"/>
      <c r="ROP68" s="113"/>
      <c r="ROQ68" s="113"/>
      <c r="ROR68" s="114"/>
      <c r="ROZ68" s="116"/>
      <c r="RPA68" s="113"/>
      <c r="RPB68" s="113"/>
      <c r="RPC68" s="114"/>
      <c r="RPK68" s="116"/>
      <c r="RPL68" s="113"/>
      <c r="RPM68" s="113"/>
      <c r="RPN68" s="114"/>
      <c r="RPV68" s="116"/>
      <c r="RPW68" s="113"/>
      <c r="RPX68" s="113"/>
      <c r="RPY68" s="114"/>
      <c r="RQG68" s="116"/>
      <c r="RQH68" s="113"/>
      <c r="RQI68" s="113"/>
      <c r="RQJ68" s="114"/>
      <c r="RQR68" s="116"/>
      <c r="RQS68" s="113"/>
      <c r="RQT68" s="113"/>
      <c r="RQU68" s="114"/>
      <c r="RRC68" s="116"/>
      <c r="RRD68" s="113"/>
      <c r="RRE68" s="113"/>
      <c r="RRF68" s="114"/>
      <c r="RRN68" s="116"/>
      <c r="RRO68" s="113"/>
      <c r="RRP68" s="113"/>
      <c r="RRQ68" s="114"/>
      <c r="RRY68" s="116"/>
      <c r="RRZ68" s="113"/>
      <c r="RSA68" s="113"/>
      <c r="RSB68" s="114"/>
      <c r="RSJ68" s="116"/>
      <c r="RSK68" s="113"/>
      <c r="RSL68" s="113"/>
      <c r="RSM68" s="114"/>
      <c r="RSU68" s="116"/>
      <c r="RSV68" s="113"/>
      <c r="RSW68" s="113"/>
      <c r="RSX68" s="114"/>
      <c r="RTF68" s="116"/>
      <c r="RTG68" s="113"/>
      <c r="RTH68" s="113"/>
      <c r="RTI68" s="114"/>
      <c r="RTQ68" s="116"/>
      <c r="RTR68" s="113"/>
      <c r="RTS68" s="113"/>
      <c r="RTT68" s="114"/>
      <c r="RUB68" s="116"/>
      <c r="RUC68" s="113"/>
      <c r="RUD68" s="113"/>
      <c r="RUE68" s="114"/>
      <c r="RUM68" s="116"/>
      <c r="RUN68" s="113"/>
      <c r="RUO68" s="113"/>
      <c r="RUP68" s="114"/>
      <c r="RUX68" s="116"/>
      <c r="RUY68" s="113"/>
      <c r="RUZ68" s="113"/>
      <c r="RVA68" s="114"/>
      <c r="RVI68" s="116"/>
      <c r="RVJ68" s="113"/>
      <c r="RVK68" s="113"/>
      <c r="RVL68" s="114"/>
      <c r="RVT68" s="116"/>
      <c r="RVU68" s="113"/>
      <c r="RVV68" s="113"/>
      <c r="RVW68" s="114"/>
      <c r="RWE68" s="116"/>
      <c r="RWF68" s="113"/>
      <c r="RWG68" s="113"/>
      <c r="RWH68" s="114"/>
      <c r="RWP68" s="116"/>
      <c r="RWQ68" s="113"/>
      <c r="RWR68" s="113"/>
      <c r="RWS68" s="114"/>
      <c r="RXA68" s="116"/>
      <c r="RXB68" s="113"/>
      <c r="RXC68" s="113"/>
      <c r="RXD68" s="114"/>
      <c r="RXL68" s="116"/>
      <c r="RXM68" s="113"/>
      <c r="RXN68" s="113"/>
      <c r="RXO68" s="114"/>
      <c r="RXW68" s="116"/>
      <c r="RXX68" s="113"/>
      <c r="RXY68" s="113"/>
      <c r="RXZ68" s="114"/>
      <c r="RYH68" s="116"/>
      <c r="RYI68" s="113"/>
      <c r="RYJ68" s="113"/>
      <c r="RYK68" s="114"/>
      <c r="RYS68" s="116"/>
      <c r="RYT68" s="113"/>
      <c r="RYU68" s="113"/>
      <c r="RYV68" s="114"/>
      <c r="RZD68" s="116"/>
      <c r="RZE68" s="113"/>
      <c r="RZF68" s="113"/>
      <c r="RZG68" s="114"/>
      <c r="RZO68" s="116"/>
      <c r="RZP68" s="113"/>
      <c r="RZQ68" s="113"/>
      <c r="RZR68" s="114"/>
      <c r="RZZ68" s="116"/>
      <c r="SAA68" s="113"/>
      <c r="SAB68" s="113"/>
      <c r="SAC68" s="114"/>
      <c r="SAK68" s="116"/>
      <c r="SAL68" s="113"/>
      <c r="SAM68" s="113"/>
      <c r="SAN68" s="114"/>
      <c r="SAV68" s="116"/>
      <c r="SAW68" s="113"/>
      <c r="SAX68" s="113"/>
      <c r="SAY68" s="114"/>
      <c r="SBG68" s="116"/>
      <c r="SBH68" s="113"/>
      <c r="SBI68" s="113"/>
      <c r="SBJ68" s="114"/>
      <c r="SBR68" s="116"/>
      <c r="SBS68" s="113"/>
      <c r="SBT68" s="113"/>
      <c r="SBU68" s="114"/>
      <c r="SCC68" s="116"/>
      <c r="SCD68" s="113"/>
      <c r="SCE68" s="113"/>
      <c r="SCF68" s="114"/>
      <c r="SCN68" s="116"/>
      <c r="SCO68" s="113"/>
      <c r="SCP68" s="113"/>
      <c r="SCQ68" s="114"/>
      <c r="SCY68" s="116"/>
      <c r="SCZ68" s="113"/>
      <c r="SDA68" s="113"/>
      <c r="SDB68" s="114"/>
      <c r="SDJ68" s="116"/>
      <c r="SDK68" s="113"/>
      <c r="SDL68" s="113"/>
      <c r="SDM68" s="114"/>
      <c r="SDU68" s="116"/>
      <c r="SDV68" s="113"/>
      <c r="SDW68" s="113"/>
      <c r="SDX68" s="114"/>
      <c r="SEF68" s="116"/>
      <c r="SEG68" s="113"/>
      <c r="SEH68" s="113"/>
      <c r="SEI68" s="114"/>
      <c r="SEQ68" s="116"/>
      <c r="SER68" s="113"/>
      <c r="SES68" s="113"/>
      <c r="SET68" s="114"/>
      <c r="SFB68" s="116"/>
      <c r="SFC68" s="113"/>
      <c r="SFD68" s="113"/>
      <c r="SFE68" s="114"/>
      <c r="SFM68" s="116"/>
      <c r="SFN68" s="113"/>
      <c r="SFO68" s="113"/>
      <c r="SFP68" s="114"/>
      <c r="SFX68" s="116"/>
      <c r="SFY68" s="113"/>
      <c r="SFZ68" s="113"/>
      <c r="SGA68" s="114"/>
      <c r="SGI68" s="116"/>
      <c r="SGJ68" s="113"/>
      <c r="SGK68" s="113"/>
      <c r="SGL68" s="114"/>
      <c r="SGT68" s="116"/>
      <c r="SGU68" s="113"/>
      <c r="SGV68" s="113"/>
      <c r="SGW68" s="114"/>
      <c r="SHE68" s="116"/>
      <c r="SHF68" s="113"/>
      <c r="SHG68" s="113"/>
      <c r="SHH68" s="114"/>
      <c r="SHP68" s="116"/>
      <c r="SHQ68" s="113"/>
      <c r="SHR68" s="113"/>
      <c r="SHS68" s="114"/>
      <c r="SIA68" s="116"/>
      <c r="SIB68" s="113"/>
      <c r="SIC68" s="113"/>
      <c r="SID68" s="114"/>
      <c r="SIL68" s="116"/>
      <c r="SIM68" s="113"/>
      <c r="SIN68" s="113"/>
      <c r="SIO68" s="114"/>
      <c r="SIW68" s="116"/>
      <c r="SIX68" s="113"/>
      <c r="SIY68" s="113"/>
      <c r="SIZ68" s="114"/>
      <c r="SJH68" s="116"/>
      <c r="SJI68" s="113"/>
      <c r="SJJ68" s="113"/>
      <c r="SJK68" s="114"/>
      <c r="SJS68" s="116"/>
      <c r="SJT68" s="113"/>
      <c r="SJU68" s="113"/>
      <c r="SJV68" s="114"/>
      <c r="SKD68" s="116"/>
      <c r="SKE68" s="113"/>
      <c r="SKF68" s="113"/>
      <c r="SKG68" s="114"/>
      <c r="SKO68" s="116"/>
      <c r="SKP68" s="113"/>
      <c r="SKQ68" s="113"/>
      <c r="SKR68" s="114"/>
      <c r="SKZ68" s="116"/>
      <c r="SLA68" s="113"/>
      <c r="SLB68" s="113"/>
      <c r="SLC68" s="114"/>
      <c r="SLK68" s="116"/>
      <c r="SLL68" s="113"/>
      <c r="SLM68" s="113"/>
      <c r="SLN68" s="114"/>
      <c r="SLV68" s="116"/>
      <c r="SLW68" s="113"/>
      <c r="SLX68" s="113"/>
      <c r="SLY68" s="114"/>
      <c r="SMG68" s="116"/>
      <c r="SMH68" s="113"/>
      <c r="SMI68" s="113"/>
      <c r="SMJ68" s="114"/>
      <c r="SMR68" s="116"/>
      <c r="SMS68" s="113"/>
      <c r="SMT68" s="113"/>
      <c r="SMU68" s="114"/>
      <c r="SNC68" s="116"/>
      <c r="SND68" s="113"/>
      <c r="SNE68" s="113"/>
      <c r="SNF68" s="114"/>
      <c r="SNN68" s="116"/>
      <c r="SNO68" s="113"/>
      <c r="SNP68" s="113"/>
      <c r="SNQ68" s="114"/>
      <c r="SNY68" s="116"/>
      <c r="SNZ68" s="113"/>
      <c r="SOA68" s="113"/>
      <c r="SOB68" s="114"/>
      <c r="SOJ68" s="116"/>
      <c r="SOK68" s="113"/>
      <c r="SOL68" s="113"/>
      <c r="SOM68" s="114"/>
      <c r="SOU68" s="116"/>
      <c r="SOV68" s="113"/>
      <c r="SOW68" s="113"/>
      <c r="SOX68" s="114"/>
      <c r="SPF68" s="116"/>
      <c r="SPG68" s="113"/>
      <c r="SPH68" s="113"/>
      <c r="SPI68" s="114"/>
      <c r="SPQ68" s="116"/>
      <c r="SPR68" s="113"/>
      <c r="SPS68" s="113"/>
      <c r="SPT68" s="114"/>
      <c r="SQB68" s="116"/>
      <c r="SQC68" s="113"/>
      <c r="SQD68" s="113"/>
      <c r="SQE68" s="114"/>
      <c r="SQM68" s="116"/>
      <c r="SQN68" s="113"/>
      <c r="SQO68" s="113"/>
      <c r="SQP68" s="114"/>
      <c r="SQX68" s="116"/>
      <c r="SQY68" s="113"/>
      <c r="SQZ68" s="113"/>
      <c r="SRA68" s="114"/>
      <c r="SRI68" s="116"/>
      <c r="SRJ68" s="113"/>
      <c r="SRK68" s="113"/>
      <c r="SRL68" s="114"/>
      <c r="SRT68" s="116"/>
      <c r="SRU68" s="113"/>
      <c r="SRV68" s="113"/>
      <c r="SRW68" s="114"/>
      <c r="SSE68" s="116"/>
      <c r="SSF68" s="113"/>
      <c r="SSG68" s="113"/>
      <c r="SSH68" s="114"/>
      <c r="SSP68" s="116"/>
      <c r="SSQ68" s="113"/>
      <c r="SSR68" s="113"/>
      <c r="SSS68" s="114"/>
      <c r="STA68" s="116"/>
      <c r="STB68" s="113"/>
      <c r="STC68" s="113"/>
      <c r="STD68" s="114"/>
      <c r="STL68" s="116"/>
      <c r="STM68" s="113"/>
      <c r="STN68" s="113"/>
      <c r="STO68" s="114"/>
      <c r="STW68" s="116"/>
      <c r="STX68" s="113"/>
      <c r="STY68" s="113"/>
      <c r="STZ68" s="114"/>
      <c r="SUH68" s="116"/>
      <c r="SUI68" s="113"/>
      <c r="SUJ68" s="113"/>
      <c r="SUK68" s="114"/>
      <c r="SUS68" s="116"/>
      <c r="SUT68" s="113"/>
      <c r="SUU68" s="113"/>
      <c r="SUV68" s="114"/>
      <c r="SVD68" s="116"/>
      <c r="SVE68" s="113"/>
      <c r="SVF68" s="113"/>
      <c r="SVG68" s="114"/>
      <c r="SVO68" s="116"/>
      <c r="SVP68" s="113"/>
      <c r="SVQ68" s="113"/>
      <c r="SVR68" s="114"/>
      <c r="SVZ68" s="116"/>
      <c r="SWA68" s="113"/>
      <c r="SWB68" s="113"/>
      <c r="SWC68" s="114"/>
      <c r="SWK68" s="116"/>
      <c r="SWL68" s="113"/>
      <c r="SWM68" s="113"/>
      <c r="SWN68" s="114"/>
      <c r="SWV68" s="116"/>
      <c r="SWW68" s="113"/>
      <c r="SWX68" s="113"/>
      <c r="SWY68" s="114"/>
      <c r="SXG68" s="116"/>
      <c r="SXH68" s="113"/>
      <c r="SXI68" s="113"/>
      <c r="SXJ68" s="114"/>
      <c r="SXR68" s="116"/>
      <c r="SXS68" s="113"/>
      <c r="SXT68" s="113"/>
      <c r="SXU68" s="114"/>
      <c r="SYC68" s="116"/>
      <c r="SYD68" s="113"/>
      <c r="SYE68" s="113"/>
      <c r="SYF68" s="114"/>
      <c r="SYN68" s="116"/>
      <c r="SYO68" s="113"/>
      <c r="SYP68" s="113"/>
      <c r="SYQ68" s="114"/>
      <c r="SYY68" s="116"/>
      <c r="SYZ68" s="113"/>
      <c r="SZA68" s="113"/>
      <c r="SZB68" s="114"/>
      <c r="SZJ68" s="116"/>
      <c r="SZK68" s="113"/>
      <c r="SZL68" s="113"/>
      <c r="SZM68" s="114"/>
      <c r="SZU68" s="116"/>
      <c r="SZV68" s="113"/>
      <c r="SZW68" s="113"/>
      <c r="SZX68" s="114"/>
      <c r="TAF68" s="116"/>
      <c r="TAG68" s="113"/>
      <c r="TAH68" s="113"/>
      <c r="TAI68" s="114"/>
      <c r="TAQ68" s="116"/>
      <c r="TAR68" s="113"/>
      <c r="TAS68" s="113"/>
      <c r="TAT68" s="114"/>
      <c r="TBB68" s="116"/>
      <c r="TBC68" s="113"/>
      <c r="TBD68" s="113"/>
      <c r="TBE68" s="114"/>
      <c r="TBM68" s="116"/>
      <c r="TBN68" s="113"/>
      <c r="TBO68" s="113"/>
      <c r="TBP68" s="114"/>
      <c r="TBX68" s="116"/>
      <c r="TBY68" s="113"/>
      <c r="TBZ68" s="113"/>
      <c r="TCA68" s="114"/>
      <c r="TCI68" s="116"/>
      <c r="TCJ68" s="113"/>
      <c r="TCK68" s="113"/>
      <c r="TCL68" s="114"/>
      <c r="TCT68" s="116"/>
      <c r="TCU68" s="113"/>
      <c r="TCV68" s="113"/>
      <c r="TCW68" s="114"/>
      <c r="TDE68" s="116"/>
      <c r="TDF68" s="113"/>
      <c r="TDG68" s="113"/>
      <c r="TDH68" s="114"/>
      <c r="TDP68" s="116"/>
      <c r="TDQ68" s="113"/>
      <c r="TDR68" s="113"/>
      <c r="TDS68" s="114"/>
      <c r="TEA68" s="116"/>
      <c r="TEB68" s="113"/>
      <c r="TEC68" s="113"/>
      <c r="TED68" s="114"/>
      <c r="TEL68" s="116"/>
      <c r="TEM68" s="113"/>
      <c r="TEN68" s="113"/>
      <c r="TEO68" s="114"/>
      <c r="TEW68" s="116"/>
      <c r="TEX68" s="113"/>
      <c r="TEY68" s="113"/>
      <c r="TEZ68" s="114"/>
      <c r="TFH68" s="116"/>
      <c r="TFI68" s="113"/>
      <c r="TFJ68" s="113"/>
      <c r="TFK68" s="114"/>
      <c r="TFS68" s="116"/>
      <c r="TFT68" s="113"/>
      <c r="TFU68" s="113"/>
      <c r="TFV68" s="114"/>
      <c r="TGD68" s="116"/>
      <c r="TGE68" s="113"/>
      <c r="TGF68" s="113"/>
      <c r="TGG68" s="114"/>
      <c r="TGO68" s="116"/>
      <c r="TGP68" s="113"/>
      <c r="TGQ68" s="113"/>
      <c r="TGR68" s="114"/>
      <c r="TGZ68" s="116"/>
      <c r="THA68" s="113"/>
      <c r="THB68" s="113"/>
      <c r="THC68" s="114"/>
      <c r="THK68" s="116"/>
      <c r="THL68" s="113"/>
      <c r="THM68" s="113"/>
      <c r="THN68" s="114"/>
      <c r="THV68" s="116"/>
      <c r="THW68" s="113"/>
      <c r="THX68" s="113"/>
      <c r="THY68" s="114"/>
      <c r="TIG68" s="116"/>
      <c r="TIH68" s="113"/>
      <c r="TII68" s="113"/>
      <c r="TIJ68" s="114"/>
      <c r="TIR68" s="116"/>
      <c r="TIS68" s="113"/>
      <c r="TIT68" s="113"/>
      <c r="TIU68" s="114"/>
      <c r="TJC68" s="116"/>
      <c r="TJD68" s="113"/>
      <c r="TJE68" s="113"/>
      <c r="TJF68" s="114"/>
      <c r="TJN68" s="116"/>
      <c r="TJO68" s="113"/>
      <c r="TJP68" s="113"/>
      <c r="TJQ68" s="114"/>
      <c r="TJY68" s="116"/>
      <c r="TJZ68" s="113"/>
      <c r="TKA68" s="113"/>
      <c r="TKB68" s="114"/>
      <c r="TKJ68" s="116"/>
      <c r="TKK68" s="113"/>
      <c r="TKL68" s="113"/>
      <c r="TKM68" s="114"/>
      <c r="TKU68" s="116"/>
      <c r="TKV68" s="113"/>
      <c r="TKW68" s="113"/>
      <c r="TKX68" s="114"/>
      <c r="TLF68" s="116"/>
      <c r="TLG68" s="113"/>
      <c r="TLH68" s="113"/>
      <c r="TLI68" s="114"/>
      <c r="TLQ68" s="116"/>
      <c r="TLR68" s="113"/>
      <c r="TLS68" s="113"/>
      <c r="TLT68" s="114"/>
      <c r="TMB68" s="116"/>
      <c r="TMC68" s="113"/>
      <c r="TMD68" s="113"/>
      <c r="TME68" s="114"/>
      <c r="TMM68" s="116"/>
      <c r="TMN68" s="113"/>
      <c r="TMO68" s="113"/>
      <c r="TMP68" s="114"/>
      <c r="TMX68" s="116"/>
      <c r="TMY68" s="113"/>
      <c r="TMZ68" s="113"/>
      <c r="TNA68" s="114"/>
      <c r="TNI68" s="116"/>
      <c r="TNJ68" s="113"/>
      <c r="TNK68" s="113"/>
      <c r="TNL68" s="114"/>
      <c r="TNT68" s="116"/>
      <c r="TNU68" s="113"/>
      <c r="TNV68" s="113"/>
      <c r="TNW68" s="114"/>
      <c r="TOE68" s="116"/>
      <c r="TOF68" s="113"/>
      <c r="TOG68" s="113"/>
      <c r="TOH68" s="114"/>
      <c r="TOP68" s="116"/>
      <c r="TOQ68" s="113"/>
      <c r="TOR68" s="113"/>
      <c r="TOS68" s="114"/>
      <c r="TPA68" s="116"/>
      <c r="TPB68" s="113"/>
      <c r="TPC68" s="113"/>
      <c r="TPD68" s="114"/>
      <c r="TPL68" s="116"/>
      <c r="TPM68" s="113"/>
      <c r="TPN68" s="113"/>
      <c r="TPO68" s="114"/>
      <c r="TPW68" s="116"/>
      <c r="TPX68" s="113"/>
      <c r="TPY68" s="113"/>
      <c r="TPZ68" s="114"/>
      <c r="TQH68" s="116"/>
      <c r="TQI68" s="113"/>
      <c r="TQJ68" s="113"/>
      <c r="TQK68" s="114"/>
      <c r="TQS68" s="116"/>
      <c r="TQT68" s="113"/>
      <c r="TQU68" s="113"/>
      <c r="TQV68" s="114"/>
      <c r="TRD68" s="116"/>
      <c r="TRE68" s="113"/>
      <c r="TRF68" s="113"/>
      <c r="TRG68" s="114"/>
      <c r="TRO68" s="116"/>
      <c r="TRP68" s="113"/>
      <c r="TRQ68" s="113"/>
      <c r="TRR68" s="114"/>
      <c r="TRZ68" s="116"/>
      <c r="TSA68" s="113"/>
      <c r="TSB68" s="113"/>
      <c r="TSC68" s="114"/>
      <c r="TSK68" s="116"/>
      <c r="TSL68" s="113"/>
      <c r="TSM68" s="113"/>
      <c r="TSN68" s="114"/>
      <c r="TSV68" s="116"/>
      <c r="TSW68" s="113"/>
      <c r="TSX68" s="113"/>
      <c r="TSY68" s="114"/>
      <c r="TTG68" s="116"/>
      <c r="TTH68" s="113"/>
      <c r="TTI68" s="113"/>
      <c r="TTJ68" s="114"/>
      <c r="TTR68" s="116"/>
      <c r="TTS68" s="113"/>
      <c r="TTT68" s="113"/>
      <c r="TTU68" s="114"/>
      <c r="TUC68" s="116"/>
      <c r="TUD68" s="113"/>
      <c r="TUE68" s="113"/>
      <c r="TUF68" s="114"/>
      <c r="TUN68" s="116"/>
      <c r="TUO68" s="113"/>
      <c r="TUP68" s="113"/>
      <c r="TUQ68" s="114"/>
      <c r="TUY68" s="116"/>
      <c r="TUZ68" s="113"/>
      <c r="TVA68" s="113"/>
      <c r="TVB68" s="114"/>
      <c r="TVJ68" s="116"/>
      <c r="TVK68" s="113"/>
      <c r="TVL68" s="113"/>
      <c r="TVM68" s="114"/>
      <c r="TVU68" s="116"/>
      <c r="TVV68" s="113"/>
      <c r="TVW68" s="113"/>
      <c r="TVX68" s="114"/>
      <c r="TWF68" s="116"/>
      <c r="TWG68" s="113"/>
      <c r="TWH68" s="113"/>
      <c r="TWI68" s="114"/>
      <c r="TWQ68" s="116"/>
      <c r="TWR68" s="113"/>
      <c r="TWS68" s="113"/>
      <c r="TWT68" s="114"/>
      <c r="TXB68" s="116"/>
      <c r="TXC68" s="113"/>
      <c r="TXD68" s="113"/>
      <c r="TXE68" s="114"/>
      <c r="TXM68" s="116"/>
      <c r="TXN68" s="113"/>
      <c r="TXO68" s="113"/>
      <c r="TXP68" s="114"/>
      <c r="TXX68" s="116"/>
      <c r="TXY68" s="113"/>
      <c r="TXZ68" s="113"/>
      <c r="TYA68" s="114"/>
      <c r="TYI68" s="116"/>
      <c r="TYJ68" s="113"/>
      <c r="TYK68" s="113"/>
      <c r="TYL68" s="114"/>
      <c r="TYT68" s="116"/>
      <c r="TYU68" s="113"/>
      <c r="TYV68" s="113"/>
      <c r="TYW68" s="114"/>
      <c r="TZE68" s="116"/>
      <c r="TZF68" s="113"/>
      <c r="TZG68" s="113"/>
      <c r="TZH68" s="114"/>
      <c r="TZP68" s="116"/>
      <c r="TZQ68" s="113"/>
      <c r="TZR68" s="113"/>
      <c r="TZS68" s="114"/>
      <c r="UAA68" s="116"/>
      <c r="UAB68" s="113"/>
      <c r="UAC68" s="113"/>
      <c r="UAD68" s="114"/>
      <c r="UAL68" s="116"/>
      <c r="UAM68" s="113"/>
      <c r="UAN68" s="113"/>
      <c r="UAO68" s="114"/>
      <c r="UAW68" s="116"/>
      <c r="UAX68" s="113"/>
      <c r="UAY68" s="113"/>
      <c r="UAZ68" s="114"/>
      <c r="UBH68" s="116"/>
      <c r="UBI68" s="113"/>
      <c r="UBJ68" s="113"/>
      <c r="UBK68" s="114"/>
      <c r="UBS68" s="116"/>
      <c r="UBT68" s="113"/>
      <c r="UBU68" s="113"/>
      <c r="UBV68" s="114"/>
      <c r="UCD68" s="116"/>
      <c r="UCE68" s="113"/>
      <c r="UCF68" s="113"/>
      <c r="UCG68" s="114"/>
      <c r="UCO68" s="116"/>
      <c r="UCP68" s="113"/>
      <c r="UCQ68" s="113"/>
      <c r="UCR68" s="114"/>
      <c r="UCZ68" s="116"/>
      <c r="UDA68" s="113"/>
      <c r="UDB68" s="113"/>
      <c r="UDC68" s="114"/>
      <c r="UDK68" s="116"/>
      <c r="UDL68" s="113"/>
      <c r="UDM68" s="113"/>
      <c r="UDN68" s="114"/>
      <c r="UDV68" s="116"/>
      <c r="UDW68" s="113"/>
      <c r="UDX68" s="113"/>
      <c r="UDY68" s="114"/>
      <c r="UEG68" s="116"/>
      <c r="UEH68" s="113"/>
      <c r="UEI68" s="113"/>
      <c r="UEJ68" s="114"/>
      <c r="UER68" s="116"/>
      <c r="UES68" s="113"/>
      <c r="UET68" s="113"/>
      <c r="UEU68" s="114"/>
      <c r="UFC68" s="116"/>
      <c r="UFD68" s="113"/>
      <c r="UFE68" s="113"/>
      <c r="UFF68" s="114"/>
      <c r="UFN68" s="116"/>
      <c r="UFO68" s="113"/>
      <c r="UFP68" s="113"/>
      <c r="UFQ68" s="114"/>
      <c r="UFY68" s="116"/>
      <c r="UFZ68" s="113"/>
      <c r="UGA68" s="113"/>
      <c r="UGB68" s="114"/>
      <c r="UGJ68" s="116"/>
      <c r="UGK68" s="113"/>
      <c r="UGL68" s="113"/>
      <c r="UGM68" s="114"/>
      <c r="UGU68" s="116"/>
      <c r="UGV68" s="113"/>
      <c r="UGW68" s="113"/>
      <c r="UGX68" s="114"/>
      <c r="UHF68" s="116"/>
      <c r="UHG68" s="113"/>
      <c r="UHH68" s="113"/>
      <c r="UHI68" s="114"/>
      <c r="UHQ68" s="116"/>
      <c r="UHR68" s="113"/>
      <c r="UHS68" s="113"/>
      <c r="UHT68" s="114"/>
      <c r="UIB68" s="116"/>
      <c r="UIC68" s="113"/>
      <c r="UID68" s="113"/>
      <c r="UIE68" s="114"/>
      <c r="UIM68" s="116"/>
      <c r="UIN68" s="113"/>
      <c r="UIO68" s="113"/>
      <c r="UIP68" s="114"/>
      <c r="UIX68" s="116"/>
      <c r="UIY68" s="113"/>
      <c r="UIZ68" s="113"/>
      <c r="UJA68" s="114"/>
      <c r="UJI68" s="116"/>
      <c r="UJJ68" s="113"/>
      <c r="UJK68" s="113"/>
      <c r="UJL68" s="114"/>
      <c r="UJT68" s="116"/>
      <c r="UJU68" s="113"/>
      <c r="UJV68" s="113"/>
      <c r="UJW68" s="114"/>
      <c r="UKE68" s="116"/>
      <c r="UKF68" s="113"/>
      <c r="UKG68" s="113"/>
      <c r="UKH68" s="114"/>
      <c r="UKP68" s="116"/>
      <c r="UKQ68" s="113"/>
      <c r="UKR68" s="113"/>
      <c r="UKS68" s="114"/>
      <c r="ULA68" s="116"/>
      <c r="ULB68" s="113"/>
      <c r="ULC68" s="113"/>
      <c r="ULD68" s="114"/>
      <c r="ULL68" s="116"/>
      <c r="ULM68" s="113"/>
      <c r="ULN68" s="113"/>
      <c r="ULO68" s="114"/>
      <c r="ULW68" s="116"/>
      <c r="ULX68" s="113"/>
      <c r="ULY68" s="113"/>
      <c r="ULZ68" s="114"/>
      <c r="UMH68" s="116"/>
      <c r="UMI68" s="113"/>
      <c r="UMJ68" s="113"/>
      <c r="UMK68" s="114"/>
      <c r="UMS68" s="116"/>
      <c r="UMT68" s="113"/>
      <c r="UMU68" s="113"/>
      <c r="UMV68" s="114"/>
      <c r="UND68" s="116"/>
      <c r="UNE68" s="113"/>
      <c r="UNF68" s="113"/>
      <c r="UNG68" s="114"/>
      <c r="UNO68" s="116"/>
      <c r="UNP68" s="113"/>
      <c r="UNQ68" s="113"/>
      <c r="UNR68" s="114"/>
      <c r="UNZ68" s="116"/>
      <c r="UOA68" s="113"/>
      <c r="UOB68" s="113"/>
      <c r="UOC68" s="114"/>
      <c r="UOK68" s="116"/>
      <c r="UOL68" s="113"/>
      <c r="UOM68" s="113"/>
      <c r="UON68" s="114"/>
      <c r="UOV68" s="116"/>
      <c r="UOW68" s="113"/>
      <c r="UOX68" s="113"/>
      <c r="UOY68" s="114"/>
      <c r="UPG68" s="116"/>
      <c r="UPH68" s="113"/>
      <c r="UPI68" s="113"/>
      <c r="UPJ68" s="114"/>
      <c r="UPR68" s="116"/>
      <c r="UPS68" s="113"/>
      <c r="UPT68" s="113"/>
      <c r="UPU68" s="114"/>
      <c r="UQC68" s="116"/>
      <c r="UQD68" s="113"/>
      <c r="UQE68" s="113"/>
      <c r="UQF68" s="114"/>
      <c r="UQN68" s="116"/>
      <c r="UQO68" s="113"/>
      <c r="UQP68" s="113"/>
      <c r="UQQ68" s="114"/>
      <c r="UQY68" s="116"/>
      <c r="UQZ68" s="113"/>
      <c r="URA68" s="113"/>
      <c r="URB68" s="114"/>
      <c r="URJ68" s="116"/>
      <c r="URK68" s="113"/>
      <c r="URL68" s="113"/>
      <c r="URM68" s="114"/>
      <c r="URU68" s="116"/>
      <c r="URV68" s="113"/>
      <c r="URW68" s="113"/>
      <c r="URX68" s="114"/>
      <c r="USF68" s="116"/>
      <c r="USG68" s="113"/>
      <c r="USH68" s="113"/>
      <c r="USI68" s="114"/>
      <c r="USQ68" s="116"/>
      <c r="USR68" s="113"/>
      <c r="USS68" s="113"/>
      <c r="UST68" s="114"/>
      <c r="UTB68" s="116"/>
      <c r="UTC68" s="113"/>
      <c r="UTD68" s="113"/>
      <c r="UTE68" s="114"/>
      <c r="UTM68" s="116"/>
      <c r="UTN68" s="113"/>
      <c r="UTO68" s="113"/>
      <c r="UTP68" s="114"/>
      <c r="UTX68" s="116"/>
      <c r="UTY68" s="113"/>
      <c r="UTZ68" s="113"/>
      <c r="UUA68" s="114"/>
      <c r="UUI68" s="116"/>
      <c r="UUJ68" s="113"/>
      <c r="UUK68" s="113"/>
      <c r="UUL68" s="114"/>
      <c r="UUT68" s="116"/>
      <c r="UUU68" s="113"/>
      <c r="UUV68" s="113"/>
      <c r="UUW68" s="114"/>
      <c r="UVE68" s="116"/>
      <c r="UVF68" s="113"/>
      <c r="UVG68" s="113"/>
      <c r="UVH68" s="114"/>
      <c r="UVP68" s="116"/>
      <c r="UVQ68" s="113"/>
      <c r="UVR68" s="113"/>
      <c r="UVS68" s="114"/>
      <c r="UWA68" s="116"/>
      <c r="UWB68" s="113"/>
      <c r="UWC68" s="113"/>
      <c r="UWD68" s="114"/>
      <c r="UWL68" s="116"/>
      <c r="UWM68" s="113"/>
      <c r="UWN68" s="113"/>
      <c r="UWO68" s="114"/>
      <c r="UWW68" s="116"/>
      <c r="UWX68" s="113"/>
      <c r="UWY68" s="113"/>
      <c r="UWZ68" s="114"/>
      <c r="UXH68" s="116"/>
      <c r="UXI68" s="113"/>
      <c r="UXJ68" s="113"/>
      <c r="UXK68" s="114"/>
      <c r="UXS68" s="116"/>
      <c r="UXT68" s="113"/>
      <c r="UXU68" s="113"/>
      <c r="UXV68" s="114"/>
      <c r="UYD68" s="116"/>
      <c r="UYE68" s="113"/>
      <c r="UYF68" s="113"/>
      <c r="UYG68" s="114"/>
      <c r="UYO68" s="116"/>
      <c r="UYP68" s="113"/>
      <c r="UYQ68" s="113"/>
      <c r="UYR68" s="114"/>
      <c r="UYZ68" s="116"/>
      <c r="UZA68" s="113"/>
      <c r="UZB68" s="113"/>
      <c r="UZC68" s="114"/>
      <c r="UZK68" s="116"/>
      <c r="UZL68" s="113"/>
      <c r="UZM68" s="113"/>
      <c r="UZN68" s="114"/>
      <c r="UZV68" s="116"/>
      <c r="UZW68" s="113"/>
      <c r="UZX68" s="113"/>
      <c r="UZY68" s="114"/>
      <c r="VAG68" s="116"/>
      <c r="VAH68" s="113"/>
      <c r="VAI68" s="113"/>
      <c r="VAJ68" s="114"/>
      <c r="VAR68" s="116"/>
      <c r="VAS68" s="113"/>
      <c r="VAT68" s="113"/>
      <c r="VAU68" s="114"/>
      <c r="VBC68" s="116"/>
      <c r="VBD68" s="113"/>
      <c r="VBE68" s="113"/>
      <c r="VBF68" s="114"/>
      <c r="VBN68" s="116"/>
      <c r="VBO68" s="113"/>
      <c r="VBP68" s="113"/>
      <c r="VBQ68" s="114"/>
      <c r="VBY68" s="116"/>
      <c r="VBZ68" s="113"/>
      <c r="VCA68" s="113"/>
      <c r="VCB68" s="114"/>
      <c r="VCJ68" s="116"/>
      <c r="VCK68" s="113"/>
      <c r="VCL68" s="113"/>
      <c r="VCM68" s="114"/>
      <c r="VCU68" s="116"/>
      <c r="VCV68" s="113"/>
      <c r="VCW68" s="113"/>
      <c r="VCX68" s="114"/>
      <c r="VDF68" s="116"/>
      <c r="VDG68" s="113"/>
      <c r="VDH68" s="113"/>
      <c r="VDI68" s="114"/>
      <c r="VDQ68" s="116"/>
      <c r="VDR68" s="113"/>
      <c r="VDS68" s="113"/>
      <c r="VDT68" s="114"/>
      <c r="VEB68" s="116"/>
      <c r="VEC68" s="113"/>
      <c r="VED68" s="113"/>
      <c r="VEE68" s="114"/>
      <c r="VEM68" s="116"/>
      <c r="VEN68" s="113"/>
      <c r="VEO68" s="113"/>
      <c r="VEP68" s="114"/>
      <c r="VEX68" s="116"/>
      <c r="VEY68" s="113"/>
      <c r="VEZ68" s="113"/>
      <c r="VFA68" s="114"/>
      <c r="VFI68" s="116"/>
      <c r="VFJ68" s="113"/>
      <c r="VFK68" s="113"/>
      <c r="VFL68" s="114"/>
      <c r="VFT68" s="116"/>
      <c r="VFU68" s="113"/>
      <c r="VFV68" s="113"/>
      <c r="VFW68" s="114"/>
      <c r="VGE68" s="116"/>
      <c r="VGF68" s="113"/>
      <c r="VGG68" s="113"/>
      <c r="VGH68" s="114"/>
      <c r="VGP68" s="116"/>
      <c r="VGQ68" s="113"/>
      <c r="VGR68" s="113"/>
      <c r="VGS68" s="114"/>
      <c r="VHA68" s="116"/>
      <c r="VHB68" s="113"/>
      <c r="VHC68" s="113"/>
      <c r="VHD68" s="114"/>
      <c r="VHL68" s="116"/>
      <c r="VHM68" s="113"/>
      <c r="VHN68" s="113"/>
      <c r="VHO68" s="114"/>
      <c r="VHW68" s="116"/>
      <c r="VHX68" s="113"/>
      <c r="VHY68" s="113"/>
      <c r="VHZ68" s="114"/>
      <c r="VIH68" s="116"/>
      <c r="VII68" s="113"/>
      <c r="VIJ68" s="113"/>
      <c r="VIK68" s="114"/>
      <c r="VIS68" s="116"/>
      <c r="VIT68" s="113"/>
      <c r="VIU68" s="113"/>
      <c r="VIV68" s="114"/>
      <c r="VJD68" s="116"/>
      <c r="VJE68" s="113"/>
      <c r="VJF68" s="113"/>
      <c r="VJG68" s="114"/>
      <c r="VJO68" s="116"/>
      <c r="VJP68" s="113"/>
      <c r="VJQ68" s="113"/>
      <c r="VJR68" s="114"/>
      <c r="VJZ68" s="116"/>
      <c r="VKA68" s="113"/>
      <c r="VKB68" s="113"/>
      <c r="VKC68" s="114"/>
      <c r="VKK68" s="116"/>
      <c r="VKL68" s="113"/>
      <c r="VKM68" s="113"/>
      <c r="VKN68" s="114"/>
      <c r="VKV68" s="116"/>
      <c r="VKW68" s="113"/>
      <c r="VKX68" s="113"/>
      <c r="VKY68" s="114"/>
      <c r="VLG68" s="116"/>
      <c r="VLH68" s="113"/>
      <c r="VLI68" s="113"/>
      <c r="VLJ68" s="114"/>
      <c r="VLR68" s="116"/>
      <c r="VLS68" s="113"/>
      <c r="VLT68" s="113"/>
      <c r="VLU68" s="114"/>
      <c r="VMC68" s="116"/>
      <c r="VMD68" s="113"/>
      <c r="VME68" s="113"/>
      <c r="VMF68" s="114"/>
      <c r="VMN68" s="116"/>
      <c r="VMO68" s="113"/>
      <c r="VMP68" s="113"/>
      <c r="VMQ68" s="114"/>
      <c r="VMY68" s="116"/>
      <c r="VMZ68" s="113"/>
      <c r="VNA68" s="113"/>
      <c r="VNB68" s="114"/>
      <c r="VNJ68" s="116"/>
      <c r="VNK68" s="113"/>
      <c r="VNL68" s="113"/>
      <c r="VNM68" s="114"/>
      <c r="VNU68" s="116"/>
      <c r="VNV68" s="113"/>
      <c r="VNW68" s="113"/>
      <c r="VNX68" s="114"/>
      <c r="VOF68" s="116"/>
      <c r="VOG68" s="113"/>
      <c r="VOH68" s="113"/>
      <c r="VOI68" s="114"/>
      <c r="VOQ68" s="116"/>
      <c r="VOR68" s="113"/>
      <c r="VOS68" s="113"/>
      <c r="VOT68" s="114"/>
      <c r="VPB68" s="116"/>
      <c r="VPC68" s="113"/>
      <c r="VPD68" s="113"/>
      <c r="VPE68" s="114"/>
      <c r="VPM68" s="116"/>
      <c r="VPN68" s="113"/>
      <c r="VPO68" s="113"/>
      <c r="VPP68" s="114"/>
      <c r="VPX68" s="116"/>
      <c r="VPY68" s="113"/>
      <c r="VPZ68" s="113"/>
      <c r="VQA68" s="114"/>
      <c r="VQI68" s="116"/>
      <c r="VQJ68" s="113"/>
      <c r="VQK68" s="113"/>
      <c r="VQL68" s="114"/>
      <c r="VQT68" s="116"/>
      <c r="VQU68" s="113"/>
      <c r="VQV68" s="113"/>
      <c r="VQW68" s="114"/>
      <c r="VRE68" s="116"/>
      <c r="VRF68" s="113"/>
      <c r="VRG68" s="113"/>
      <c r="VRH68" s="114"/>
      <c r="VRP68" s="116"/>
      <c r="VRQ68" s="113"/>
      <c r="VRR68" s="113"/>
      <c r="VRS68" s="114"/>
      <c r="VSA68" s="116"/>
      <c r="VSB68" s="113"/>
      <c r="VSC68" s="113"/>
      <c r="VSD68" s="114"/>
      <c r="VSL68" s="116"/>
      <c r="VSM68" s="113"/>
      <c r="VSN68" s="113"/>
      <c r="VSO68" s="114"/>
      <c r="VSW68" s="116"/>
      <c r="VSX68" s="113"/>
      <c r="VSY68" s="113"/>
      <c r="VSZ68" s="114"/>
      <c r="VTH68" s="116"/>
      <c r="VTI68" s="113"/>
      <c r="VTJ68" s="113"/>
      <c r="VTK68" s="114"/>
      <c r="VTS68" s="116"/>
      <c r="VTT68" s="113"/>
      <c r="VTU68" s="113"/>
      <c r="VTV68" s="114"/>
      <c r="VUD68" s="116"/>
      <c r="VUE68" s="113"/>
      <c r="VUF68" s="113"/>
      <c r="VUG68" s="114"/>
      <c r="VUO68" s="116"/>
      <c r="VUP68" s="113"/>
      <c r="VUQ68" s="113"/>
      <c r="VUR68" s="114"/>
      <c r="VUZ68" s="116"/>
      <c r="VVA68" s="113"/>
      <c r="VVB68" s="113"/>
      <c r="VVC68" s="114"/>
      <c r="VVK68" s="116"/>
      <c r="VVL68" s="113"/>
      <c r="VVM68" s="113"/>
      <c r="VVN68" s="114"/>
      <c r="VVV68" s="116"/>
      <c r="VVW68" s="113"/>
      <c r="VVX68" s="113"/>
      <c r="VVY68" s="114"/>
      <c r="VWG68" s="116"/>
      <c r="VWH68" s="113"/>
      <c r="VWI68" s="113"/>
      <c r="VWJ68" s="114"/>
      <c r="VWR68" s="116"/>
      <c r="VWS68" s="113"/>
      <c r="VWT68" s="113"/>
      <c r="VWU68" s="114"/>
      <c r="VXC68" s="116"/>
      <c r="VXD68" s="113"/>
      <c r="VXE68" s="113"/>
      <c r="VXF68" s="114"/>
      <c r="VXN68" s="116"/>
      <c r="VXO68" s="113"/>
      <c r="VXP68" s="113"/>
      <c r="VXQ68" s="114"/>
      <c r="VXY68" s="116"/>
      <c r="VXZ68" s="113"/>
      <c r="VYA68" s="113"/>
      <c r="VYB68" s="114"/>
      <c r="VYJ68" s="116"/>
      <c r="VYK68" s="113"/>
      <c r="VYL68" s="113"/>
      <c r="VYM68" s="114"/>
      <c r="VYU68" s="116"/>
      <c r="VYV68" s="113"/>
      <c r="VYW68" s="113"/>
      <c r="VYX68" s="114"/>
      <c r="VZF68" s="116"/>
      <c r="VZG68" s="113"/>
      <c r="VZH68" s="113"/>
      <c r="VZI68" s="114"/>
      <c r="VZQ68" s="116"/>
      <c r="VZR68" s="113"/>
      <c r="VZS68" s="113"/>
      <c r="VZT68" s="114"/>
      <c r="WAB68" s="116"/>
      <c r="WAC68" s="113"/>
      <c r="WAD68" s="113"/>
      <c r="WAE68" s="114"/>
      <c r="WAM68" s="116"/>
      <c r="WAN68" s="113"/>
      <c r="WAO68" s="113"/>
      <c r="WAP68" s="114"/>
      <c r="WAX68" s="116"/>
      <c r="WAY68" s="113"/>
      <c r="WAZ68" s="113"/>
      <c r="WBA68" s="114"/>
      <c r="WBI68" s="116"/>
      <c r="WBJ68" s="113"/>
      <c r="WBK68" s="113"/>
      <c r="WBL68" s="114"/>
      <c r="WBT68" s="116"/>
      <c r="WBU68" s="113"/>
      <c r="WBV68" s="113"/>
      <c r="WBW68" s="114"/>
      <c r="WCE68" s="116"/>
      <c r="WCF68" s="113"/>
      <c r="WCG68" s="113"/>
      <c r="WCH68" s="114"/>
      <c r="WCP68" s="116"/>
      <c r="WCQ68" s="113"/>
      <c r="WCR68" s="113"/>
      <c r="WCS68" s="114"/>
      <c r="WDA68" s="116"/>
      <c r="WDB68" s="113"/>
      <c r="WDC68" s="113"/>
      <c r="WDD68" s="114"/>
      <c r="WDL68" s="116"/>
      <c r="WDM68" s="113"/>
      <c r="WDN68" s="113"/>
      <c r="WDO68" s="114"/>
      <c r="WDW68" s="116"/>
      <c r="WDX68" s="113"/>
      <c r="WDY68" s="113"/>
      <c r="WDZ68" s="114"/>
      <c r="WEH68" s="116"/>
      <c r="WEI68" s="113"/>
      <c r="WEJ68" s="113"/>
      <c r="WEK68" s="114"/>
      <c r="WES68" s="116"/>
      <c r="WET68" s="113"/>
      <c r="WEU68" s="113"/>
      <c r="WEV68" s="114"/>
      <c r="WFD68" s="116"/>
      <c r="WFE68" s="113"/>
      <c r="WFF68" s="113"/>
      <c r="WFG68" s="114"/>
      <c r="WFO68" s="116"/>
      <c r="WFP68" s="113"/>
      <c r="WFQ68" s="113"/>
      <c r="WFR68" s="114"/>
      <c r="WFZ68" s="116"/>
      <c r="WGA68" s="113"/>
      <c r="WGB68" s="113"/>
      <c r="WGC68" s="114"/>
      <c r="WGK68" s="116"/>
      <c r="WGL68" s="113"/>
      <c r="WGM68" s="113"/>
      <c r="WGN68" s="114"/>
      <c r="WGV68" s="116"/>
      <c r="WGW68" s="113"/>
      <c r="WGX68" s="113"/>
      <c r="WGY68" s="114"/>
      <c r="WHG68" s="116"/>
      <c r="WHH68" s="113"/>
      <c r="WHI68" s="113"/>
      <c r="WHJ68" s="114"/>
      <c r="WHR68" s="116"/>
      <c r="WHS68" s="113"/>
      <c r="WHT68" s="113"/>
      <c r="WHU68" s="114"/>
      <c r="WIC68" s="116"/>
      <c r="WID68" s="113"/>
      <c r="WIE68" s="113"/>
      <c r="WIF68" s="114"/>
      <c r="WIN68" s="116"/>
      <c r="WIO68" s="113"/>
      <c r="WIP68" s="113"/>
      <c r="WIQ68" s="114"/>
      <c r="WIY68" s="116"/>
      <c r="WIZ68" s="113"/>
      <c r="WJA68" s="113"/>
      <c r="WJB68" s="114"/>
      <c r="WJJ68" s="116"/>
      <c r="WJK68" s="113"/>
      <c r="WJL68" s="113"/>
      <c r="WJM68" s="114"/>
      <c r="WJU68" s="116"/>
      <c r="WJV68" s="113"/>
      <c r="WJW68" s="113"/>
      <c r="WJX68" s="114"/>
      <c r="WKF68" s="116"/>
      <c r="WKG68" s="113"/>
      <c r="WKH68" s="113"/>
      <c r="WKI68" s="114"/>
      <c r="WKQ68" s="116"/>
      <c r="WKR68" s="113"/>
      <c r="WKS68" s="113"/>
      <c r="WKT68" s="114"/>
      <c r="WLB68" s="116"/>
      <c r="WLC68" s="113"/>
      <c r="WLD68" s="113"/>
      <c r="WLE68" s="114"/>
      <c r="WLM68" s="116"/>
      <c r="WLN68" s="113"/>
      <c r="WLO68" s="113"/>
      <c r="WLP68" s="114"/>
      <c r="WLX68" s="116"/>
      <c r="WLY68" s="113"/>
      <c r="WLZ68" s="113"/>
      <c r="WMA68" s="114"/>
      <c r="WMI68" s="116"/>
      <c r="WMJ68" s="113"/>
      <c r="WMK68" s="113"/>
      <c r="WML68" s="114"/>
      <c r="WMT68" s="116"/>
      <c r="WMU68" s="113"/>
      <c r="WMV68" s="113"/>
      <c r="WMW68" s="114"/>
      <c r="WNE68" s="116"/>
      <c r="WNF68" s="113"/>
      <c r="WNG68" s="113"/>
      <c r="WNH68" s="114"/>
      <c r="WNP68" s="116"/>
      <c r="WNQ68" s="113"/>
      <c r="WNR68" s="113"/>
      <c r="WNS68" s="114"/>
      <c r="WOA68" s="116"/>
      <c r="WOB68" s="113"/>
      <c r="WOC68" s="113"/>
      <c r="WOD68" s="114"/>
      <c r="WOL68" s="116"/>
      <c r="WOM68" s="113"/>
      <c r="WON68" s="113"/>
      <c r="WOO68" s="114"/>
      <c r="WOW68" s="116"/>
      <c r="WOX68" s="113"/>
      <c r="WOY68" s="113"/>
      <c r="WOZ68" s="114"/>
      <c r="WPH68" s="116"/>
      <c r="WPI68" s="113"/>
      <c r="WPJ68" s="113"/>
      <c r="WPK68" s="114"/>
      <c r="WPS68" s="116"/>
      <c r="WPT68" s="113"/>
      <c r="WPU68" s="113"/>
      <c r="WPV68" s="114"/>
      <c r="WQD68" s="116"/>
      <c r="WQE68" s="113"/>
      <c r="WQF68" s="113"/>
      <c r="WQG68" s="114"/>
      <c r="WQO68" s="116"/>
      <c r="WQP68" s="113"/>
      <c r="WQQ68" s="113"/>
      <c r="WQR68" s="114"/>
      <c r="WQZ68" s="116"/>
      <c r="WRA68" s="113"/>
      <c r="WRB68" s="113"/>
      <c r="WRC68" s="114"/>
      <c r="WRK68" s="116"/>
      <c r="WRL68" s="113"/>
      <c r="WRM68" s="113"/>
      <c r="WRN68" s="114"/>
      <c r="WRV68" s="116"/>
      <c r="WRW68" s="113"/>
      <c r="WRX68" s="113"/>
      <c r="WRY68" s="114"/>
      <c r="WSG68" s="116"/>
      <c r="WSH68" s="113"/>
      <c r="WSI68" s="113"/>
      <c r="WSJ68" s="114"/>
      <c r="WSR68" s="116"/>
      <c r="WSS68" s="113"/>
      <c r="WST68" s="113"/>
      <c r="WSU68" s="114"/>
      <c r="WTC68" s="116"/>
      <c r="WTD68" s="113"/>
      <c r="WTE68" s="113"/>
      <c r="WTF68" s="114"/>
      <c r="WTN68" s="116"/>
      <c r="WTO68" s="113"/>
      <c r="WTP68" s="113"/>
      <c r="WTQ68" s="114"/>
      <c r="WTY68" s="116"/>
      <c r="WTZ68" s="113"/>
      <c r="WUA68" s="113"/>
      <c r="WUB68" s="114"/>
      <c r="WUJ68" s="116"/>
      <c r="WUK68" s="113"/>
      <c r="WUL68" s="113"/>
      <c r="WUM68" s="114"/>
      <c r="WUU68" s="116"/>
      <c r="WUV68" s="113"/>
      <c r="WUW68" s="113"/>
      <c r="WUX68" s="114"/>
      <c r="WVF68" s="116"/>
      <c r="WVG68" s="113"/>
      <c r="WVH68" s="113"/>
      <c r="WVI68" s="114"/>
      <c r="WVQ68" s="116"/>
      <c r="WVR68" s="113"/>
      <c r="WVS68" s="113"/>
      <c r="WVT68" s="114"/>
      <c r="WWB68" s="116"/>
      <c r="WWC68" s="113"/>
      <c r="WWD68" s="113"/>
      <c r="WWE68" s="114"/>
      <c r="WWM68" s="116"/>
      <c r="WWN68" s="113"/>
      <c r="WWO68" s="113"/>
      <c r="WWP68" s="114"/>
      <c r="WWX68" s="116"/>
      <c r="WWY68" s="113"/>
      <c r="WWZ68" s="113"/>
      <c r="WXA68" s="114"/>
      <c r="WXI68" s="116"/>
      <c r="WXJ68" s="113"/>
      <c r="WXK68" s="113"/>
      <c r="WXL68" s="114"/>
      <c r="WXT68" s="116"/>
      <c r="WXU68" s="113"/>
      <c r="WXV68" s="113"/>
      <c r="WXW68" s="114"/>
      <c r="WYE68" s="116"/>
      <c r="WYF68" s="113"/>
      <c r="WYG68" s="113"/>
      <c r="WYH68" s="114"/>
      <c r="WYP68" s="116"/>
      <c r="WYQ68" s="113"/>
      <c r="WYR68" s="113"/>
      <c r="WYS68" s="114"/>
      <c r="WZA68" s="116"/>
      <c r="WZB68" s="113"/>
      <c r="WZC68" s="113"/>
      <c r="WZD68" s="114"/>
      <c r="WZL68" s="116"/>
      <c r="WZM68" s="113"/>
      <c r="WZN68" s="113"/>
      <c r="WZO68" s="114"/>
      <c r="WZW68" s="116"/>
      <c r="WZX68" s="113"/>
      <c r="WZY68" s="113"/>
      <c r="WZZ68" s="114"/>
      <c r="XAH68" s="116"/>
      <c r="XAI68" s="113"/>
      <c r="XAJ68" s="113"/>
      <c r="XAK68" s="114"/>
      <c r="XAS68" s="116"/>
      <c r="XAT68" s="113"/>
      <c r="XAU68" s="113"/>
      <c r="XAV68" s="114"/>
      <c r="XBD68" s="116"/>
      <c r="XBE68" s="113"/>
      <c r="XBF68" s="113"/>
      <c r="XBG68" s="114"/>
      <c r="XBO68" s="116"/>
      <c r="XBP68" s="113"/>
      <c r="XBQ68" s="113"/>
      <c r="XBR68" s="114"/>
      <c r="XBZ68" s="116"/>
      <c r="XCA68" s="113"/>
      <c r="XCB68" s="113"/>
      <c r="XCC68" s="114"/>
      <c r="XCK68" s="116"/>
      <c r="XCL68" s="113"/>
      <c r="XCM68" s="113"/>
      <c r="XCN68" s="114"/>
      <c r="XCV68" s="116"/>
      <c r="XCW68" s="113"/>
      <c r="XCX68" s="113"/>
      <c r="XCY68" s="114"/>
      <c r="XDG68" s="116"/>
      <c r="XDH68" s="113"/>
      <c r="XDI68" s="113"/>
      <c r="XDJ68" s="114"/>
      <c r="XDR68" s="116"/>
      <c r="XDS68" s="113"/>
      <c r="XDT68" s="113"/>
      <c r="XDU68" s="114"/>
      <c r="XEC68" s="116"/>
      <c r="XED68" s="113"/>
      <c r="XEE68" s="113"/>
      <c r="XEF68" s="114"/>
      <c r="XEN68" s="116"/>
      <c r="XEO68" s="113"/>
      <c r="XEP68" s="113"/>
      <c r="XEQ68" s="114"/>
      <c r="XEY68" s="116"/>
      <c r="XEZ68" s="113"/>
      <c r="XFA68" s="113"/>
      <c r="XFB68" s="114"/>
    </row>
    <row r="69" spans="1:3072 3080:4095 4103:5118 5126:6141 6149:7164 7172:8187 8195:9210 9218:10233 10241:14336 14344:15359 15367:16382" s="34" customFormat="1" ht="150" customHeight="1">
      <c r="A69" s="82">
        <v>62</v>
      </c>
      <c r="B69" s="82"/>
      <c r="C69" s="95" t="s">
        <v>304</v>
      </c>
      <c r="D69" s="56" t="s">
        <v>232</v>
      </c>
      <c r="E69" s="56" t="s">
        <v>305</v>
      </c>
      <c r="F69" s="56">
        <v>2026</v>
      </c>
      <c r="G69" s="56">
        <v>24</v>
      </c>
      <c r="H69" s="56" t="s">
        <v>12</v>
      </c>
      <c r="I69" s="56"/>
      <c r="J69" s="54">
        <v>320</v>
      </c>
      <c r="K69" s="133" t="s">
        <v>326</v>
      </c>
      <c r="L69" s="82"/>
    </row>
    <row r="70" spans="1:3072 3080:4095 4103:5118 5126:6141 6149:7164 7172:8187 8195:9210 9218:10233 10241:14336 14344:15359 15367:16382" s="3" customFormat="1" ht="143.25" customHeight="1">
      <c r="A70" s="37">
        <v>63</v>
      </c>
      <c r="B70" s="37"/>
      <c r="C70" s="29" t="s">
        <v>342</v>
      </c>
      <c r="D70" s="55" t="s">
        <v>244</v>
      </c>
      <c r="E70" s="55" t="s">
        <v>245</v>
      </c>
      <c r="F70" s="55">
        <v>2025</v>
      </c>
      <c r="G70" s="55">
        <v>32</v>
      </c>
      <c r="H70" s="55" t="s">
        <v>12</v>
      </c>
      <c r="I70" s="55"/>
      <c r="J70" s="126">
        <v>294</v>
      </c>
      <c r="K70" s="133" t="s">
        <v>287</v>
      </c>
      <c r="L70" s="82"/>
      <c r="M70" s="34"/>
      <c r="N70" s="34"/>
      <c r="O70" s="34"/>
      <c r="P70" s="34"/>
      <c r="Q70" s="34"/>
      <c r="R70" s="42"/>
    </row>
    <row r="71" spans="1:3072 3080:4095 4103:5118 5126:6141 6149:7164 7172:8187 8195:9210 9218:10233 10241:14336 14344:15359 15367:16382" s="3" customFormat="1" ht="143.25" customHeight="1">
      <c r="A71" s="3">
        <v>64</v>
      </c>
      <c r="C71" s="63" t="s">
        <v>341</v>
      </c>
      <c r="D71" s="16" t="s">
        <v>232</v>
      </c>
      <c r="E71" s="16" t="s">
        <v>258</v>
      </c>
      <c r="F71" s="16">
        <v>2025</v>
      </c>
      <c r="G71" s="16">
        <v>32</v>
      </c>
      <c r="H71" s="16" t="s">
        <v>12</v>
      </c>
      <c r="I71" s="16"/>
      <c r="J71" s="16">
        <v>294</v>
      </c>
      <c r="K71" s="127" t="s">
        <v>248</v>
      </c>
      <c r="L71" s="82"/>
      <c r="M71" s="34"/>
      <c r="N71" s="34"/>
      <c r="O71" s="34"/>
      <c r="P71" s="34"/>
      <c r="Q71" s="34"/>
      <c r="R71" s="42"/>
    </row>
    <row r="72" spans="1:3072 3080:4095 4103:5118 5126:6141 6149:7164 7172:8187 8195:9210 9218:10233 10241:14336 14344:15359 15367:16382" s="3" customFormat="1" ht="143.25" customHeight="1">
      <c r="A72" s="3">
        <v>65</v>
      </c>
      <c r="C72" s="95" t="s">
        <v>340</v>
      </c>
      <c r="D72" s="16" t="s">
        <v>232</v>
      </c>
      <c r="E72" s="16" t="s">
        <v>259</v>
      </c>
      <c r="F72" s="16">
        <v>2025</v>
      </c>
      <c r="G72" s="16">
        <v>32</v>
      </c>
      <c r="H72" s="16" t="s">
        <v>12</v>
      </c>
      <c r="I72" s="16"/>
      <c r="J72" s="16">
        <v>294</v>
      </c>
      <c r="K72" s="128" t="s">
        <v>249</v>
      </c>
      <c r="L72" s="82"/>
      <c r="M72" s="34"/>
      <c r="N72" s="34"/>
      <c r="O72" s="34"/>
      <c r="P72" s="34"/>
      <c r="Q72" s="34"/>
      <c r="R72" s="124"/>
      <c r="S72" s="53"/>
      <c r="T72" s="53"/>
      <c r="U72" s="53"/>
      <c r="V72" s="53"/>
      <c r="W72" s="53"/>
      <c r="X72" s="53"/>
      <c r="Y72" s="53"/>
      <c r="Z72" s="53"/>
      <c r="AA72" s="53"/>
      <c r="AB72" s="53"/>
      <c r="AC72" s="53"/>
      <c r="AD72" s="53"/>
      <c r="AE72" s="53"/>
      <c r="AF72" s="53"/>
      <c r="AG72" s="53"/>
      <c r="AH72" s="53"/>
      <c r="AI72" s="53"/>
      <c r="AJ72" s="53"/>
      <c r="AK72" s="53"/>
      <c r="AL72" s="53"/>
      <c r="AM72" s="53"/>
      <c r="AN72" s="53"/>
      <c r="AO72" s="53"/>
      <c r="AP72" s="53"/>
      <c r="AQ72" s="53"/>
    </row>
    <row r="73" spans="1:3072 3080:4095 4103:5118 5126:6141 6149:7164 7172:8187 8195:9210 9218:10233 10241:14336 14344:15359 15367:16382" s="3" customFormat="1" ht="143.25" customHeight="1">
      <c r="A73" s="3">
        <v>66</v>
      </c>
      <c r="C73" s="110" t="s">
        <v>300</v>
      </c>
      <c r="D73" s="111" t="s">
        <v>11</v>
      </c>
      <c r="E73" s="111" t="s">
        <v>301</v>
      </c>
      <c r="F73" s="111">
        <v>2026</v>
      </c>
      <c r="G73" s="111">
        <v>48</v>
      </c>
      <c r="H73" s="111" t="s">
        <v>12</v>
      </c>
      <c r="I73" s="111"/>
      <c r="J73" s="112">
        <v>294</v>
      </c>
      <c r="K73" s="133" t="s">
        <v>327</v>
      </c>
      <c r="L73" s="82"/>
      <c r="M73" s="34"/>
      <c r="N73" s="34"/>
      <c r="O73" s="34"/>
      <c r="P73" s="34"/>
      <c r="Q73" s="34"/>
      <c r="R73" s="34"/>
      <c r="S73" s="34"/>
      <c r="T73" s="34"/>
      <c r="U73" s="34"/>
      <c r="V73" s="34"/>
      <c r="W73" s="34"/>
      <c r="X73" s="34"/>
      <c r="Y73" s="34"/>
      <c r="Z73" s="34"/>
      <c r="AA73" s="34"/>
      <c r="AB73" s="34"/>
      <c r="AC73" s="34"/>
      <c r="AD73" s="34"/>
      <c r="AE73" s="34"/>
      <c r="AF73" s="34"/>
      <c r="AG73" s="34"/>
      <c r="AH73" s="34"/>
      <c r="AI73" s="34"/>
      <c r="AJ73" s="34"/>
      <c r="AK73" s="34"/>
      <c r="AL73" s="34"/>
      <c r="AM73" s="34"/>
      <c r="AN73" s="34"/>
      <c r="AO73" s="34"/>
      <c r="AP73" s="34"/>
      <c r="AQ73" s="34"/>
      <c r="AR73" s="42"/>
    </row>
    <row r="74" spans="1:3072 3080:4095 4103:5118 5126:6141 6149:7164 7172:8187 8195:9210 9218:10233 10241:14336 14344:15359 15367:16382" s="3" customFormat="1" ht="143.25" customHeight="1">
      <c r="A74" s="3">
        <v>67</v>
      </c>
      <c r="C74" s="110" t="s">
        <v>339</v>
      </c>
      <c r="D74" s="111" t="s">
        <v>11</v>
      </c>
      <c r="E74" s="111" t="s">
        <v>254</v>
      </c>
      <c r="F74" s="111">
        <v>2025</v>
      </c>
      <c r="G74" s="111">
        <v>48</v>
      </c>
      <c r="H74" s="111" t="s">
        <v>12</v>
      </c>
      <c r="I74" s="111"/>
      <c r="J74" s="112">
        <v>294</v>
      </c>
      <c r="K74" s="140" t="s">
        <v>328</v>
      </c>
      <c r="L74" s="82"/>
      <c r="M74" s="34"/>
      <c r="N74" s="34"/>
      <c r="O74" s="34"/>
      <c r="P74" s="34"/>
      <c r="Q74" s="34"/>
      <c r="R74" s="34"/>
      <c r="S74" s="34"/>
      <c r="T74" s="34"/>
      <c r="U74" s="34"/>
      <c r="V74" s="34"/>
      <c r="W74" s="34"/>
      <c r="X74" s="34"/>
      <c r="Y74" s="34"/>
      <c r="Z74" s="34"/>
      <c r="AA74" s="34"/>
      <c r="AB74" s="34"/>
      <c r="AC74" s="34"/>
      <c r="AD74" s="34"/>
      <c r="AE74" s="34"/>
      <c r="AF74" s="34"/>
      <c r="AG74" s="34"/>
      <c r="AH74" s="34"/>
      <c r="AI74" s="34"/>
      <c r="AJ74" s="34"/>
      <c r="AK74" s="34"/>
      <c r="AL74" s="34"/>
      <c r="AM74" s="34"/>
      <c r="AN74" s="34"/>
      <c r="AO74" s="34"/>
      <c r="AP74" s="34"/>
      <c r="AQ74" s="34"/>
      <c r="AR74" s="42"/>
    </row>
    <row r="75" spans="1:3072 3080:4095 4103:5118 5126:6141 6149:7164 7172:8187 8195:9210 9218:10233 10241:14336 14344:15359 15367:16382" s="34" customFormat="1" ht="143.25" customHeight="1">
      <c r="A75" s="37">
        <v>68</v>
      </c>
      <c r="B75" s="109"/>
      <c r="C75" s="95" t="s">
        <v>338</v>
      </c>
      <c r="D75" s="56" t="str">
        <f>'[1]26.02.2025'!D6</f>
        <v>Симоненко С.В.</v>
      </c>
      <c r="E75" s="56" t="str">
        <f>'[1]26.02.2025'!E6</f>
        <v>978-985-7196-62-3</v>
      </c>
      <c r="F75" s="56">
        <f>'[1]26.02.2025'!F6</f>
        <v>2025</v>
      </c>
      <c r="G75" s="56">
        <f>'[1]26.02.2025'!G6</f>
        <v>48</v>
      </c>
      <c r="H75" s="56" t="str">
        <f>'[1]26.02.2025'!H6</f>
        <v>О</v>
      </c>
      <c r="I75" s="56">
        <f>'[1]26.02.2025'!I6</f>
        <v>0</v>
      </c>
      <c r="J75" s="56">
        <f>'[1]26.02.2025'!J6</f>
        <v>294</v>
      </c>
      <c r="K75" s="133" t="s">
        <v>329</v>
      </c>
      <c r="L75" s="82"/>
    </row>
    <row r="76" spans="1:3072 3080:4095 4103:5118 5126:6141 6149:7164 7172:8187 8195:9210 9218:10233 10241:14336 14344:15359 15367:16382" ht="117.75" customHeight="1">
      <c r="A76" s="37">
        <v>69</v>
      </c>
      <c r="B76" s="28"/>
      <c r="C76" s="29" t="s">
        <v>69</v>
      </c>
      <c r="D76" s="55" t="s">
        <v>70</v>
      </c>
      <c r="E76" s="55" t="s">
        <v>71</v>
      </c>
      <c r="F76" s="55">
        <v>2020</v>
      </c>
      <c r="G76" s="55">
        <v>17</v>
      </c>
      <c r="H76" s="55" t="s">
        <v>12</v>
      </c>
      <c r="I76" s="32">
        <v>300</v>
      </c>
      <c r="J76" s="32">
        <f>I76-(I76/100*30)</f>
        <v>210</v>
      </c>
      <c r="K76" s="127" t="s">
        <v>72</v>
      </c>
      <c r="L76" s="44"/>
    </row>
    <row r="77" spans="1:3072 3080:4095 4103:5118 5126:6141 6149:7164 7172:8187 8195:9210 9218:10233 10241:14336 14344:15359 15367:16382" ht="114" customHeight="1">
      <c r="A77" s="3">
        <v>70</v>
      </c>
      <c r="B77" s="7"/>
      <c r="C77" s="5" t="s">
        <v>73</v>
      </c>
      <c r="D77" s="16" t="s">
        <v>70</v>
      </c>
      <c r="E77" s="16" t="s">
        <v>74</v>
      </c>
      <c r="F77" s="16">
        <v>2020</v>
      </c>
      <c r="G77" s="16">
        <v>20</v>
      </c>
      <c r="H77" s="16" t="s">
        <v>12</v>
      </c>
      <c r="I77" s="25">
        <v>300</v>
      </c>
      <c r="J77" s="25">
        <f t="shared" ref="J77:J80" si="3">I77-(I77/100*30)</f>
        <v>210</v>
      </c>
      <c r="K77" s="135" t="s">
        <v>75</v>
      </c>
      <c r="L77" s="44"/>
    </row>
    <row r="78" spans="1:3072 3080:4095 4103:5118 5126:6141 6149:7164 7172:8187 8195:9210 9218:10233 10241:14336 14344:15359 15367:16382" ht="110.25" customHeight="1">
      <c r="A78" s="3">
        <v>71</v>
      </c>
      <c r="B78" s="7"/>
      <c r="C78" s="5" t="s">
        <v>76</v>
      </c>
      <c r="D78" s="6" t="s">
        <v>77</v>
      </c>
      <c r="E78" s="21" t="s">
        <v>275</v>
      </c>
      <c r="F78" s="6">
        <v>2019</v>
      </c>
      <c r="G78" s="6">
        <v>20</v>
      </c>
      <c r="H78" s="6" t="s">
        <v>12</v>
      </c>
      <c r="I78" s="25">
        <v>352</v>
      </c>
      <c r="J78" s="25">
        <f t="shared" si="3"/>
        <v>246.4</v>
      </c>
      <c r="K78" s="141" t="s">
        <v>188</v>
      </c>
      <c r="L78" s="44"/>
    </row>
    <row r="79" spans="1:3072 3080:4095 4103:5118 5126:6141 6149:7164 7172:8187 8195:9210 9218:10233 10241:14336 14344:15359 15367:16382" ht="108" customHeight="1">
      <c r="A79" s="3">
        <v>72</v>
      </c>
      <c r="B79" s="7"/>
      <c r="C79" s="5" t="s">
        <v>78</v>
      </c>
      <c r="D79" s="6" t="s">
        <v>77</v>
      </c>
      <c r="E79" s="6" t="s">
        <v>261</v>
      </c>
      <c r="F79" s="6">
        <v>2019</v>
      </c>
      <c r="G79" s="6">
        <v>20</v>
      </c>
      <c r="H79" s="6" t="s">
        <v>12</v>
      </c>
      <c r="I79" s="25">
        <v>352</v>
      </c>
      <c r="J79" s="25">
        <f t="shared" si="3"/>
        <v>246.4</v>
      </c>
      <c r="K79" s="135" t="s">
        <v>79</v>
      </c>
      <c r="L79" s="44"/>
    </row>
    <row r="80" spans="1:3072 3080:4095 4103:5118 5126:6141 6149:7164 7172:8187 8195:9210 9218:10233 10241:14336 14344:15359 15367:16382" ht="115.5" customHeight="1">
      <c r="A80" s="53">
        <v>73</v>
      </c>
      <c r="B80" s="97"/>
      <c r="C80" s="65" t="s">
        <v>251</v>
      </c>
      <c r="D80" s="47" t="s">
        <v>77</v>
      </c>
      <c r="E80" s="98" t="s">
        <v>250</v>
      </c>
      <c r="F80" s="47">
        <v>2019</v>
      </c>
      <c r="G80" s="47">
        <v>20</v>
      </c>
      <c r="H80" s="47" t="s">
        <v>12</v>
      </c>
      <c r="I80" s="48">
        <v>352</v>
      </c>
      <c r="J80" s="48">
        <f t="shared" si="3"/>
        <v>246.4</v>
      </c>
      <c r="K80" s="128" t="s">
        <v>80</v>
      </c>
      <c r="L80" s="44"/>
    </row>
    <row r="81" spans="1:12" ht="24" customHeight="1">
      <c r="A81" s="165" t="s">
        <v>184</v>
      </c>
      <c r="B81" s="165"/>
      <c r="C81" s="165"/>
      <c r="D81" s="165"/>
      <c r="E81" s="165"/>
      <c r="F81" s="165"/>
      <c r="G81" s="165"/>
      <c r="H81" s="165"/>
      <c r="I81" s="165"/>
      <c r="J81" s="165"/>
      <c r="K81" s="166"/>
      <c r="L81" s="44"/>
    </row>
    <row r="82" spans="1:12" ht="132.75" customHeight="1">
      <c r="A82" s="82">
        <v>74</v>
      </c>
      <c r="B82" s="44"/>
      <c r="C82" s="49" t="s">
        <v>337</v>
      </c>
      <c r="D82" s="61" t="s">
        <v>11</v>
      </c>
      <c r="E82" s="50" t="s">
        <v>252</v>
      </c>
      <c r="F82" s="50">
        <v>2025</v>
      </c>
      <c r="G82" s="50">
        <v>80</v>
      </c>
      <c r="H82" s="50" t="s">
        <v>12</v>
      </c>
      <c r="I82" s="44"/>
      <c r="J82" s="62">
        <v>294</v>
      </c>
      <c r="K82" s="133" t="s">
        <v>253</v>
      </c>
      <c r="L82" s="44"/>
    </row>
    <row r="83" spans="1:12" ht="132.75" customHeight="1">
      <c r="A83" s="82">
        <v>75</v>
      </c>
      <c r="B83" s="44"/>
      <c r="C83" s="49" t="s">
        <v>333</v>
      </c>
      <c r="D83" s="81" t="s">
        <v>204</v>
      </c>
      <c r="E83" s="61" t="s">
        <v>256</v>
      </c>
      <c r="F83" s="50">
        <v>2025</v>
      </c>
      <c r="G83" s="50">
        <v>61</v>
      </c>
      <c r="H83" s="50" t="s">
        <v>12</v>
      </c>
      <c r="I83" s="44"/>
      <c r="J83" s="62">
        <v>294</v>
      </c>
      <c r="K83" s="133" t="s">
        <v>255</v>
      </c>
      <c r="L83" s="44"/>
    </row>
    <row r="84" spans="1:12" ht="132.75" customHeight="1">
      <c r="A84" s="82">
        <v>76</v>
      </c>
      <c r="B84" s="44"/>
      <c r="C84" s="46" t="s">
        <v>336</v>
      </c>
      <c r="D84" s="98" t="s">
        <v>86</v>
      </c>
      <c r="E84" s="98" t="s">
        <v>213</v>
      </c>
      <c r="F84" s="47">
        <v>2025</v>
      </c>
      <c r="G84" s="47">
        <v>32</v>
      </c>
      <c r="H84" s="98" t="s">
        <v>12</v>
      </c>
      <c r="I84" s="48"/>
      <c r="J84" s="48">
        <v>196.8</v>
      </c>
      <c r="K84" s="142" t="s">
        <v>195</v>
      </c>
      <c r="L84" s="44"/>
    </row>
    <row r="85" spans="1:12" ht="132.75" customHeight="1">
      <c r="A85" s="82">
        <v>77</v>
      </c>
      <c r="B85" s="90"/>
      <c r="C85" s="49" t="s">
        <v>335</v>
      </c>
      <c r="D85" s="61" t="s">
        <v>290</v>
      </c>
      <c r="E85" s="50" t="s">
        <v>291</v>
      </c>
      <c r="F85" s="50">
        <v>2025</v>
      </c>
      <c r="G85" s="50">
        <v>50</v>
      </c>
      <c r="H85" s="50" t="s">
        <v>292</v>
      </c>
      <c r="I85" s="51"/>
      <c r="J85" s="51">
        <v>196.8</v>
      </c>
      <c r="K85" s="133" t="s">
        <v>293</v>
      </c>
      <c r="L85" s="44"/>
    </row>
    <row r="86" spans="1:12" ht="132.75" customHeight="1">
      <c r="A86" s="82">
        <v>78</v>
      </c>
      <c r="B86" s="90"/>
      <c r="C86" s="60" t="s">
        <v>185</v>
      </c>
      <c r="D86" s="102" t="s">
        <v>11</v>
      </c>
      <c r="E86" s="103" t="s">
        <v>186</v>
      </c>
      <c r="F86" s="89">
        <v>2025</v>
      </c>
      <c r="G86" s="89">
        <v>136</v>
      </c>
      <c r="H86" s="89">
        <v>0</v>
      </c>
      <c r="I86" s="58">
        <v>814</v>
      </c>
      <c r="J86" s="58">
        <f>I86-(I86/100*30)</f>
        <v>569.79999999999995</v>
      </c>
      <c r="K86" s="143" t="s">
        <v>187</v>
      </c>
      <c r="L86" s="44"/>
    </row>
    <row r="87" spans="1:12" ht="126.75" customHeight="1">
      <c r="A87" s="82">
        <v>79</v>
      </c>
      <c r="B87" s="88"/>
      <c r="C87" s="49" t="s">
        <v>81</v>
      </c>
      <c r="D87" s="50" t="s">
        <v>82</v>
      </c>
      <c r="E87" s="50" t="s">
        <v>83</v>
      </c>
      <c r="F87" s="50">
        <v>2023</v>
      </c>
      <c r="G87" s="50">
        <v>116</v>
      </c>
      <c r="H87" s="50" t="s">
        <v>12</v>
      </c>
      <c r="I87" s="51">
        <v>748</v>
      </c>
      <c r="J87" s="51">
        <f>I87-(I87/100*30)</f>
        <v>523.6</v>
      </c>
      <c r="K87" s="144" t="s">
        <v>84</v>
      </c>
      <c r="L87" s="44"/>
    </row>
    <row r="88" spans="1:12" ht="133.5" customHeight="1">
      <c r="A88" s="34">
        <v>80</v>
      </c>
      <c r="B88" s="88"/>
      <c r="C88" s="29" t="s">
        <v>196</v>
      </c>
      <c r="D88" s="31" t="s">
        <v>197</v>
      </c>
      <c r="E88" s="30" t="s">
        <v>214</v>
      </c>
      <c r="F88" s="31">
        <v>2025</v>
      </c>
      <c r="G88" s="31">
        <v>50</v>
      </c>
      <c r="H88" s="31" t="s">
        <v>12</v>
      </c>
      <c r="I88" s="32"/>
      <c r="J88" s="32">
        <v>294</v>
      </c>
      <c r="K88" s="134" t="s">
        <v>198</v>
      </c>
      <c r="L88" s="44"/>
    </row>
    <row r="89" spans="1:12" ht="126.75" customHeight="1">
      <c r="A89" s="34">
        <v>81</v>
      </c>
      <c r="B89" s="88"/>
      <c r="C89" s="23" t="s">
        <v>200</v>
      </c>
      <c r="D89" s="21" t="s">
        <v>201</v>
      </c>
      <c r="E89" s="21" t="s">
        <v>215</v>
      </c>
      <c r="F89" s="6">
        <v>2025</v>
      </c>
      <c r="G89" s="6">
        <v>64</v>
      </c>
      <c r="H89" s="4" t="s">
        <v>12</v>
      </c>
      <c r="I89" s="25"/>
      <c r="J89" s="25">
        <v>294</v>
      </c>
      <c r="K89" s="136" t="s">
        <v>202</v>
      </c>
      <c r="L89" s="44"/>
    </row>
    <row r="90" spans="1:12" ht="126.75" customHeight="1">
      <c r="A90" s="34">
        <v>82</v>
      </c>
      <c r="B90" s="83"/>
      <c r="C90" s="23" t="s">
        <v>203</v>
      </c>
      <c r="D90" s="21" t="s">
        <v>204</v>
      </c>
      <c r="E90" s="21" t="s">
        <v>216</v>
      </c>
      <c r="F90" s="6">
        <v>2025</v>
      </c>
      <c r="G90" s="6">
        <v>65</v>
      </c>
      <c r="H90" s="4" t="s">
        <v>12</v>
      </c>
      <c r="I90" s="25"/>
      <c r="J90" s="25">
        <v>294</v>
      </c>
      <c r="K90" s="136" t="s">
        <v>203</v>
      </c>
      <c r="L90" s="44"/>
    </row>
    <row r="91" spans="1:12" ht="138" customHeight="1">
      <c r="A91" s="34">
        <v>83</v>
      </c>
      <c r="B91" s="83"/>
      <c r="C91" s="23" t="s">
        <v>206</v>
      </c>
      <c r="D91" s="21" t="s">
        <v>205</v>
      </c>
      <c r="E91" s="21" t="s">
        <v>217</v>
      </c>
      <c r="F91" s="6">
        <v>2025</v>
      </c>
      <c r="G91" s="6">
        <v>16</v>
      </c>
      <c r="H91" s="4" t="s">
        <v>12</v>
      </c>
      <c r="I91" s="25"/>
      <c r="J91" s="25">
        <v>294</v>
      </c>
      <c r="K91" s="136" t="s">
        <v>206</v>
      </c>
      <c r="L91" s="44"/>
    </row>
    <row r="92" spans="1:12" ht="123" customHeight="1">
      <c r="A92" s="37">
        <v>84</v>
      </c>
      <c r="B92" s="28"/>
      <c r="C92" s="29" t="s">
        <v>85</v>
      </c>
      <c r="D92" s="31" t="s">
        <v>86</v>
      </c>
      <c r="E92" s="31" t="s">
        <v>87</v>
      </c>
      <c r="F92" s="31">
        <v>2023</v>
      </c>
      <c r="G92" s="31">
        <v>29</v>
      </c>
      <c r="H92" s="31" t="s">
        <v>12</v>
      </c>
      <c r="I92" s="32">
        <v>253</v>
      </c>
      <c r="J92" s="32">
        <f t="shared" ref="J92:J99" si="4">I92-(I92/100*30)</f>
        <v>177.10000000000002</v>
      </c>
      <c r="K92" s="127" t="s">
        <v>88</v>
      </c>
      <c r="L92" s="44"/>
    </row>
    <row r="93" spans="1:12" ht="113.25" customHeight="1">
      <c r="A93" s="3">
        <v>85</v>
      </c>
      <c r="B93" s="7"/>
      <c r="C93" s="5" t="s">
        <v>89</v>
      </c>
      <c r="D93" s="6" t="s">
        <v>90</v>
      </c>
      <c r="E93" s="6" t="s">
        <v>91</v>
      </c>
      <c r="F93" s="6">
        <v>2024</v>
      </c>
      <c r="G93" s="6">
        <v>24</v>
      </c>
      <c r="H93" s="6" t="s">
        <v>12</v>
      </c>
      <c r="I93" s="25">
        <v>164</v>
      </c>
      <c r="J93" s="25">
        <f t="shared" si="4"/>
        <v>114.80000000000001</v>
      </c>
      <c r="K93" s="135" t="s">
        <v>92</v>
      </c>
      <c r="L93" s="44"/>
    </row>
    <row r="94" spans="1:12" ht="118.5" customHeight="1">
      <c r="A94" s="3">
        <v>86</v>
      </c>
      <c r="B94" s="7"/>
      <c r="C94" s="5" t="s">
        <v>93</v>
      </c>
      <c r="D94" s="6" t="s">
        <v>90</v>
      </c>
      <c r="E94" s="6" t="s">
        <v>94</v>
      </c>
      <c r="F94" s="6">
        <v>2024</v>
      </c>
      <c r="G94" s="6">
        <v>24</v>
      </c>
      <c r="H94" s="6" t="s">
        <v>12</v>
      </c>
      <c r="I94" s="25">
        <v>164</v>
      </c>
      <c r="J94" s="25">
        <f t="shared" si="4"/>
        <v>114.80000000000001</v>
      </c>
      <c r="K94" s="135" t="s">
        <v>95</v>
      </c>
      <c r="L94" s="44"/>
    </row>
    <row r="95" spans="1:12" ht="117" customHeight="1">
      <c r="A95" s="3">
        <v>87</v>
      </c>
      <c r="B95" s="7"/>
      <c r="C95" s="5" t="s">
        <v>96</v>
      </c>
      <c r="D95" s="6" t="s">
        <v>90</v>
      </c>
      <c r="E95" s="6" t="s">
        <v>97</v>
      </c>
      <c r="F95" s="6">
        <v>2024</v>
      </c>
      <c r="G95" s="6">
        <v>24</v>
      </c>
      <c r="H95" s="6" t="s">
        <v>12</v>
      </c>
      <c r="I95" s="25">
        <v>164</v>
      </c>
      <c r="J95" s="25">
        <f t="shared" si="4"/>
        <v>114.80000000000001</v>
      </c>
      <c r="K95" s="135" t="s">
        <v>98</v>
      </c>
      <c r="L95" s="44"/>
    </row>
    <row r="96" spans="1:12" ht="107.25" customHeight="1">
      <c r="A96" s="3">
        <v>88</v>
      </c>
      <c r="B96" s="7"/>
      <c r="C96" s="5" t="s">
        <v>99</v>
      </c>
      <c r="D96" s="6" t="s">
        <v>100</v>
      </c>
      <c r="E96" s="6" t="s">
        <v>101</v>
      </c>
      <c r="F96" s="6">
        <v>2023</v>
      </c>
      <c r="G96" s="6">
        <v>104</v>
      </c>
      <c r="H96" s="6" t="s">
        <v>12</v>
      </c>
      <c r="I96" s="25">
        <v>297</v>
      </c>
      <c r="J96" s="25">
        <f t="shared" si="4"/>
        <v>207.89999999999998</v>
      </c>
      <c r="K96" s="135" t="s">
        <v>102</v>
      </c>
      <c r="L96" s="44"/>
    </row>
    <row r="97" spans="1:55" ht="108" customHeight="1">
      <c r="A97" s="3">
        <v>89</v>
      </c>
      <c r="B97" s="7"/>
      <c r="C97" s="5" t="s">
        <v>103</v>
      </c>
      <c r="D97" s="6" t="s">
        <v>82</v>
      </c>
      <c r="E97" s="6" t="s">
        <v>104</v>
      </c>
      <c r="F97" s="6">
        <v>2023</v>
      </c>
      <c r="G97" s="6">
        <v>64</v>
      </c>
      <c r="H97" s="6" t="s">
        <v>12</v>
      </c>
      <c r="I97" s="25">
        <v>198</v>
      </c>
      <c r="J97" s="25">
        <f t="shared" si="4"/>
        <v>138.6</v>
      </c>
      <c r="K97" s="135" t="s">
        <v>105</v>
      </c>
      <c r="L97" s="44"/>
    </row>
    <row r="98" spans="1:55" ht="114.75" customHeight="1">
      <c r="A98" s="3">
        <v>90</v>
      </c>
      <c r="B98" s="7"/>
      <c r="C98" s="5" t="s">
        <v>106</v>
      </c>
      <c r="D98" s="6" t="s">
        <v>90</v>
      </c>
      <c r="E98" s="6" t="s">
        <v>107</v>
      </c>
      <c r="F98" s="6">
        <v>2023</v>
      </c>
      <c r="G98" s="6">
        <v>24</v>
      </c>
      <c r="H98" s="6" t="s">
        <v>12</v>
      </c>
      <c r="I98" s="25">
        <v>164</v>
      </c>
      <c r="J98" s="25">
        <f t="shared" si="4"/>
        <v>114.80000000000001</v>
      </c>
      <c r="K98" s="135" t="s">
        <v>108</v>
      </c>
      <c r="L98" s="44"/>
    </row>
    <row r="99" spans="1:55" ht="127.5" customHeight="1">
      <c r="A99" s="53">
        <v>91</v>
      </c>
      <c r="B99" s="97"/>
      <c r="C99" s="46" t="s">
        <v>109</v>
      </c>
      <c r="D99" s="47" t="s">
        <v>110</v>
      </c>
      <c r="E99" s="47" t="s">
        <v>111</v>
      </c>
      <c r="F99" s="47">
        <v>2023</v>
      </c>
      <c r="G99" s="47">
        <v>49</v>
      </c>
      <c r="H99" s="47" t="s">
        <v>12</v>
      </c>
      <c r="I99" s="48">
        <v>198</v>
      </c>
      <c r="J99" s="48">
        <f t="shared" si="4"/>
        <v>138.6</v>
      </c>
      <c r="K99" s="128" t="s">
        <v>112</v>
      </c>
      <c r="L99" s="44"/>
    </row>
    <row r="100" spans="1:55" ht="24.75" customHeight="1">
      <c r="A100" s="163" t="s">
        <v>113</v>
      </c>
      <c r="B100" s="163"/>
      <c r="C100" s="163"/>
      <c r="D100" s="163"/>
      <c r="E100" s="163"/>
      <c r="F100" s="163"/>
      <c r="G100" s="163"/>
      <c r="H100" s="163"/>
      <c r="I100" s="163"/>
      <c r="J100" s="163"/>
      <c r="K100" s="164"/>
      <c r="L100" s="44"/>
    </row>
    <row r="101" spans="1:55" ht="135" customHeight="1">
      <c r="A101" s="34">
        <v>92</v>
      </c>
      <c r="B101" s="148"/>
      <c r="C101" s="108" t="s">
        <v>352</v>
      </c>
      <c r="D101" s="150" t="s">
        <v>115</v>
      </c>
      <c r="E101" s="149" t="s">
        <v>350</v>
      </c>
      <c r="F101" s="151">
        <v>2026</v>
      </c>
      <c r="G101" s="148"/>
      <c r="H101" s="50" t="s">
        <v>351</v>
      </c>
      <c r="I101" s="148"/>
      <c r="J101" s="51">
        <v>300</v>
      </c>
      <c r="K101" s="145" t="s">
        <v>116</v>
      </c>
      <c r="L101" s="44"/>
    </row>
    <row r="102" spans="1:55" ht="126.75" customHeight="1">
      <c r="A102" s="34">
        <v>93</v>
      </c>
      <c r="B102" s="90"/>
      <c r="C102" s="108" t="s">
        <v>334</v>
      </c>
      <c r="D102" s="99" t="s">
        <v>232</v>
      </c>
      <c r="E102" s="99" t="s">
        <v>262</v>
      </c>
      <c r="F102" s="99">
        <v>2025</v>
      </c>
      <c r="G102" s="99">
        <v>26</v>
      </c>
      <c r="H102" s="99" t="s">
        <v>12</v>
      </c>
      <c r="I102" s="90"/>
      <c r="J102" s="100">
        <v>220</v>
      </c>
      <c r="K102" s="145" t="s">
        <v>233</v>
      </c>
      <c r="L102" s="44"/>
    </row>
    <row r="103" spans="1:55" ht="120" customHeight="1">
      <c r="A103" s="3">
        <v>94</v>
      </c>
      <c r="B103" s="43"/>
      <c r="C103" s="29" t="s">
        <v>114</v>
      </c>
      <c r="D103" s="31" t="s">
        <v>115</v>
      </c>
      <c r="E103" s="31" t="s">
        <v>263</v>
      </c>
      <c r="F103" s="31">
        <v>2024</v>
      </c>
      <c r="G103" s="31">
        <v>10</v>
      </c>
      <c r="H103" s="31" t="s">
        <v>12</v>
      </c>
      <c r="I103" s="32">
        <v>451</v>
      </c>
      <c r="J103" s="32">
        <f>I103-(I103/100*30)</f>
        <v>315.70000000000005</v>
      </c>
      <c r="K103" s="127" t="s">
        <v>116</v>
      </c>
      <c r="L103" s="44"/>
    </row>
    <row r="104" spans="1:55" ht="114.75" customHeight="1">
      <c r="A104" s="3">
        <v>95</v>
      </c>
      <c r="B104" s="17"/>
      <c r="C104" s="5" t="s">
        <v>117</v>
      </c>
      <c r="D104" s="6" t="s">
        <v>9</v>
      </c>
      <c r="E104" s="6" t="s">
        <v>118</v>
      </c>
      <c r="F104" s="6">
        <v>2023</v>
      </c>
      <c r="G104" s="6">
        <v>56</v>
      </c>
      <c r="H104" s="6" t="s">
        <v>12</v>
      </c>
      <c r="I104" s="25">
        <v>320</v>
      </c>
      <c r="J104" s="25">
        <f t="shared" ref="J104:J106" si="5">I104-(I104/100*30)</f>
        <v>224</v>
      </c>
      <c r="K104" s="135" t="s">
        <v>119</v>
      </c>
      <c r="L104" s="44"/>
    </row>
    <row r="105" spans="1:55" ht="130.5" customHeight="1">
      <c r="A105" s="22">
        <v>96</v>
      </c>
      <c r="B105" s="17"/>
      <c r="C105" s="5" t="s">
        <v>120</v>
      </c>
      <c r="D105" s="6" t="s">
        <v>9</v>
      </c>
      <c r="E105" s="6" t="s">
        <v>121</v>
      </c>
      <c r="F105" s="6">
        <v>2023</v>
      </c>
      <c r="G105" s="6">
        <v>64</v>
      </c>
      <c r="H105" s="6" t="s">
        <v>12</v>
      </c>
      <c r="I105" s="25">
        <v>420</v>
      </c>
      <c r="J105" s="25">
        <f t="shared" si="5"/>
        <v>294</v>
      </c>
      <c r="K105" s="135" t="s">
        <v>122</v>
      </c>
      <c r="L105" s="44"/>
    </row>
    <row r="106" spans="1:55" ht="126.75" customHeight="1">
      <c r="A106" s="3">
        <v>97</v>
      </c>
      <c r="B106" s="45"/>
      <c r="C106" s="46" t="s">
        <v>123</v>
      </c>
      <c r="D106" s="47" t="s">
        <v>9</v>
      </c>
      <c r="E106" s="47" t="s">
        <v>124</v>
      </c>
      <c r="F106" s="47">
        <v>2024</v>
      </c>
      <c r="G106" s="47">
        <v>72</v>
      </c>
      <c r="H106" s="47" t="s">
        <v>12</v>
      </c>
      <c r="I106" s="48">
        <v>420</v>
      </c>
      <c r="J106" s="48">
        <f t="shared" si="5"/>
        <v>294</v>
      </c>
      <c r="K106" s="128" t="s">
        <v>125</v>
      </c>
      <c r="L106" s="44"/>
    </row>
    <row r="107" spans="1:55" s="22" customFormat="1" ht="125.25" customHeight="1">
      <c r="A107" s="53">
        <v>98</v>
      </c>
      <c r="B107" s="152"/>
      <c r="C107" s="153" t="s">
        <v>330</v>
      </c>
      <c r="D107" s="154" t="s">
        <v>9</v>
      </c>
      <c r="E107" s="154" t="s">
        <v>264</v>
      </c>
      <c r="F107" s="154">
        <v>2025</v>
      </c>
      <c r="G107" s="154">
        <v>72</v>
      </c>
      <c r="H107" s="155" t="s">
        <v>12</v>
      </c>
      <c r="I107" s="155"/>
      <c r="J107" s="154">
        <v>310</v>
      </c>
      <c r="K107" s="140" t="s">
        <v>234</v>
      </c>
      <c r="L107" s="156"/>
      <c r="M107" s="68"/>
      <c r="N107" s="68"/>
      <c r="O107" s="68"/>
      <c r="P107" s="68"/>
      <c r="Q107" s="68"/>
      <c r="R107" s="68"/>
      <c r="S107" s="68"/>
      <c r="T107" s="68"/>
      <c r="U107" s="68"/>
      <c r="V107" s="68"/>
      <c r="W107" s="68"/>
      <c r="X107" s="68"/>
      <c r="Y107" s="68"/>
      <c r="Z107" s="68"/>
      <c r="AA107" s="68"/>
      <c r="AB107" s="68"/>
      <c r="AC107" s="68"/>
      <c r="AD107" s="68"/>
      <c r="AE107" s="68"/>
      <c r="AF107" s="68"/>
      <c r="AG107" s="68"/>
      <c r="AH107" s="68"/>
      <c r="AI107" s="68"/>
      <c r="AJ107" s="68"/>
      <c r="AK107" s="68"/>
      <c r="AL107" s="68"/>
      <c r="AM107" s="68"/>
      <c r="AN107" s="68"/>
      <c r="AO107" s="68"/>
      <c r="AP107" s="68"/>
      <c r="AQ107" s="68"/>
      <c r="AR107" s="68"/>
      <c r="AS107" s="68"/>
      <c r="AT107" s="68"/>
      <c r="AU107" s="68"/>
      <c r="AV107" s="68"/>
      <c r="AW107" s="68"/>
      <c r="AX107" s="68"/>
      <c r="AY107" s="68"/>
      <c r="AZ107" s="68"/>
      <c r="BA107" s="68"/>
      <c r="BB107" s="68"/>
      <c r="BC107" s="67"/>
    </row>
    <row r="108" spans="1:55" ht="119.25" customHeight="1">
      <c r="A108" s="44"/>
      <c r="B108" s="44"/>
      <c r="C108" s="44"/>
      <c r="D108" s="44"/>
      <c r="E108" s="44"/>
      <c r="F108" s="44"/>
      <c r="G108" s="44"/>
      <c r="H108" s="44"/>
      <c r="I108" s="44"/>
      <c r="J108" s="44"/>
      <c r="K108" s="44"/>
      <c r="L108" s="44"/>
    </row>
    <row r="109" spans="1:55" ht="111.75" customHeight="1"/>
    <row r="110" spans="1:55" ht="114" customHeight="1"/>
    <row r="111" spans="1:55" ht="110.25" customHeight="1"/>
    <row r="112" spans="1:55" ht="110.25" customHeight="1"/>
    <row r="113" spans="3:3" ht="126.75" customHeight="1"/>
    <row r="114" spans="3:3" ht="128.25" customHeight="1"/>
    <row r="115" spans="3:3" ht="121.5" customHeight="1"/>
    <row r="116" spans="3:3" ht="111.75" customHeight="1"/>
    <row r="117" spans="3:3" ht="114" customHeight="1"/>
    <row r="118" spans="3:3" ht="103.5" customHeight="1"/>
    <row r="119" spans="3:3" ht="90.75" customHeight="1"/>
    <row r="120" spans="3:3" ht="90.75" customHeight="1"/>
    <row r="121" spans="3:3" ht="118.5" customHeight="1"/>
    <row r="122" spans="3:3" ht="121.5" customHeight="1"/>
    <row r="123" spans="3:3" ht="125.25" customHeight="1"/>
    <row r="124" spans="3:3" ht="102.75" customHeight="1"/>
    <row r="125" spans="3:3" ht="111.75" customHeight="1"/>
    <row r="126" spans="3:3" ht="118.5" customHeight="1"/>
    <row r="127" spans="3:3">
      <c r="C127" s="18"/>
    </row>
    <row r="128" spans="3:3">
      <c r="C128" s="18"/>
    </row>
    <row r="129" spans="3:3">
      <c r="C129" s="18"/>
    </row>
  </sheetData>
  <mergeCells count="7">
    <mergeCell ref="B1:L2"/>
    <mergeCell ref="A4:K4"/>
    <mergeCell ref="A100:K100"/>
    <mergeCell ref="A81:K81"/>
    <mergeCell ref="A67:K67"/>
    <mergeCell ref="A49:K49"/>
    <mergeCell ref="A37:K37"/>
  </mergeCells>
  <hyperlinks>
    <hyperlink ref="B1" r:id="rId1" display="Издательская группа &quot;Новое знание&quot;и &quot;Открытая книга&quot; г. Минск www.wnk.biz_x000a_ тел. +375 17 360 20 02, +375 33 621 76 54 (WhatsApp); e-mail: sale@wnk.biz, contact@wnk.biz, openbook.publisher@gmail.com" xr:uid="{00000000-0004-0000-0000-000000000000}"/>
    <hyperlink ref="K38" r:id="rId2" xr:uid="{00000000-0004-0000-0000-000001000000}"/>
    <hyperlink ref="K39" r:id="rId3" xr:uid="{00000000-0004-0000-0000-000002000000}"/>
    <hyperlink ref="K40" r:id="rId4" xr:uid="{00000000-0004-0000-0000-000003000000}"/>
    <hyperlink ref="K41" r:id="rId5" xr:uid="{00000000-0004-0000-0000-000004000000}"/>
    <hyperlink ref="K43" r:id="rId6" xr:uid="{00000000-0004-0000-0000-000005000000}"/>
    <hyperlink ref="K44" r:id="rId7" xr:uid="{00000000-0004-0000-0000-000006000000}"/>
    <hyperlink ref="K45" r:id="rId8" xr:uid="{00000000-0004-0000-0000-000007000000}"/>
    <hyperlink ref="K46" r:id="rId9" xr:uid="{00000000-0004-0000-0000-000008000000}"/>
    <hyperlink ref="K47" r:id="rId10" xr:uid="{00000000-0004-0000-0000-000009000000}"/>
    <hyperlink ref="K48" r:id="rId11" xr:uid="{00000000-0004-0000-0000-00000A000000}"/>
    <hyperlink ref="K58" r:id="rId12" xr:uid="{00000000-0004-0000-0000-00000B000000}"/>
    <hyperlink ref="K59" r:id="rId13" xr:uid="{00000000-0004-0000-0000-00000C000000}"/>
    <hyperlink ref="K62" r:id="rId14" xr:uid="{00000000-0004-0000-0000-00000D000000}"/>
    <hyperlink ref="K63" r:id="rId15" xr:uid="{00000000-0004-0000-0000-00000E000000}"/>
    <hyperlink ref="K64" r:id="rId16" xr:uid="{00000000-0004-0000-0000-00000F000000}"/>
    <hyperlink ref="K65" r:id="rId17" xr:uid="{00000000-0004-0000-0000-000010000000}"/>
    <hyperlink ref="K66" r:id="rId18" xr:uid="{00000000-0004-0000-0000-000011000000}"/>
    <hyperlink ref="K76" r:id="rId19" xr:uid="{00000000-0004-0000-0000-000012000000}"/>
    <hyperlink ref="K77" r:id="rId20" xr:uid="{00000000-0004-0000-0000-000013000000}"/>
    <hyperlink ref="K78" r:id="rId21" display="http:/Театр сказок Братьев Гримм" xr:uid="{00000000-0004-0000-0000-000014000000}"/>
    <hyperlink ref="K79" r:id="rId22" xr:uid="{00000000-0004-0000-0000-000015000000}"/>
    <hyperlink ref="K80" r:id="rId23" xr:uid="{00000000-0004-0000-0000-000016000000}"/>
    <hyperlink ref="K87" r:id="rId24" xr:uid="{00000000-0004-0000-0000-000017000000}"/>
    <hyperlink ref="K92" r:id="rId25" xr:uid="{00000000-0004-0000-0000-000018000000}"/>
    <hyperlink ref="K95" r:id="rId26" xr:uid="{00000000-0004-0000-0000-000019000000}"/>
    <hyperlink ref="K96" r:id="rId27" xr:uid="{00000000-0004-0000-0000-00001A000000}"/>
    <hyperlink ref="K97" r:id="rId28" xr:uid="{00000000-0004-0000-0000-00001B000000}"/>
    <hyperlink ref="K98" r:id="rId29" xr:uid="{00000000-0004-0000-0000-00001C000000}"/>
    <hyperlink ref="K99" r:id="rId30" xr:uid="{00000000-0004-0000-0000-00001D000000}"/>
    <hyperlink ref="K103" r:id="rId31" xr:uid="{00000000-0004-0000-0000-00001E000000}"/>
    <hyperlink ref="K104" r:id="rId32" xr:uid="{00000000-0004-0000-0000-00001F000000}"/>
    <hyperlink ref="K105" r:id="rId33" xr:uid="{00000000-0004-0000-0000-000020000000}"/>
    <hyperlink ref="K106" r:id="rId34" xr:uid="{00000000-0004-0000-0000-000021000000}"/>
    <hyperlink ref="K16" r:id="rId35" xr:uid="{00000000-0004-0000-0000-000022000000}"/>
    <hyperlink ref="K18" r:id="rId36" xr:uid="{00000000-0004-0000-0000-000023000000}"/>
    <hyperlink ref="K20" r:id="rId37" display="Синдбад-мореход" xr:uid="{00000000-0004-0000-0000-000024000000}"/>
    <hyperlink ref="K21" r:id="rId38" xr:uid="{00000000-0004-0000-0000-000025000000}"/>
    <hyperlink ref="K22" r:id="rId39" xr:uid="{00000000-0004-0000-0000-000026000000}"/>
    <hyperlink ref="K24" r:id="rId40" xr:uid="{00000000-0004-0000-0000-000027000000}"/>
    <hyperlink ref="K25" r:id="rId41" xr:uid="{00000000-0004-0000-0000-000028000000}"/>
    <hyperlink ref="K26" r:id="rId42" xr:uid="{00000000-0004-0000-0000-000029000000}"/>
    <hyperlink ref="K27" r:id="rId43" xr:uid="{00000000-0004-0000-0000-00002A000000}"/>
    <hyperlink ref="K28" r:id="rId44" xr:uid="{00000000-0004-0000-0000-00002B000000}"/>
    <hyperlink ref="K29" r:id="rId45" xr:uid="{00000000-0004-0000-0000-00002C000000}"/>
    <hyperlink ref="K30" r:id="rId46" xr:uid="{00000000-0004-0000-0000-00002D000000}"/>
    <hyperlink ref="K31" r:id="rId47" xr:uid="{00000000-0004-0000-0000-00002E000000}"/>
    <hyperlink ref="K32" r:id="rId48" xr:uid="{00000000-0004-0000-0000-00002F000000}"/>
    <hyperlink ref="K33" r:id="rId49" xr:uid="{00000000-0004-0000-0000-000030000000}"/>
    <hyperlink ref="K34" r:id="rId50" xr:uid="{00000000-0004-0000-0000-000031000000}"/>
    <hyperlink ref="K35" r:id="rId51" xr:uid="{00000000-0004-0000-0000-000032000000}"/>
    <hyperlink ref="K36" r:id="rId52" xr:uid="{00000000-0004-0000-0000-000033000000}"/>
    <hyperlink ref="K23" r:id="rId53" xr:uid="{00000000-0004-0000-0000-000034000000}"/>
    <hyperlink ref="K84" r:id="rId54" xr:uid="{00000000-0004-0000-0000-000035000000}"/>
    <hyperlink ref="K88" r:id="rId55" xr:uid="{00000000-0004-0000-0000-000036000000}"/>
    <hyperlink ref="K89" r:id="rId56" xr:uid="{00000000-0004-0000-0000-000037000000}"/>
    <hyperlink ref="K90" r:id="rId57" xr:uid="{00000000-0004-0000-0000-000038000000}"/>
    <hyperlink ref="K91" r:id="rId58" xr:uid="{00000000-0004-0000-0000-000039000000}"/>
    <hyperlink ref="K13" r:id="rId59" xr:uid="{00000000-0004-0000-0000-00003A000000}"/>
    <hyperlink ref="K14" r:id="rId60" xr:uid="{00000000-0004-0000-0000-00003B000000}"/>
    <hyperlink ref="K15" r:id="rId61" xr:uid="{00000000-0004-0000-0000-00003C000000}"/>
    <hyperlink ref="K11" r:id="rId62" xr:uid="{00000000-0004-0000-0000-00003D000000}"/>
    <hyperlink ref="K12" r:id="rId63" xr:uid="{00000000-0004-0000-0000-00003E000000}"/>
    <hyperlink ref="K102" r:id="rId64" xr:uid="{00000000-0004-0000-0000-00003F000000}"/>
    <hyperlink ref="K107" r:id="rId65" xr:uid="{00000000-0004-0000-0000-000040000000}"/>
    <hyperlink ref="K9" r:id="rId66" xr:uid="{00000000-0004-0000-0000-000041000000}"/>
    <hyperlink ref="K10" r:id="rId67" xr:uid="{00000000-0004-0000-0000-000042000000}"/>
    <hyperlink ref="K42" r:id="rId68" xr:uid="{00000000-0004-0000-0000-000043000000}"/>
    <hyperlink ref="K71" r:id="rId69" xr:uid="{00000000-0004-0000-0000-000044000000}"/>
    <hyperlink ref="K72" r:id="rId70" display="Веселые половинки. Зоопарк" xr:uid="{00000000-0004-0000-0000-000045000000}"/>
    <hyperlink ref="K82" r:id="rId71" xr:uid="{00000000-0004-0000-0000-000046000000}"/>
    <hyperlink ref="K74" r:id="rId72" display="Осень в поделках и заданиях" xr:uid="{00000000-0004-0000-0000-000047000000}"/>
    <hyperlink ref="K83" r:id="rId73" xr:uid="{00000000-0004-0000-0000-000048000000}"/>
    <hyperlink ref="K56" r:id="rId74" xr:uid="{00000000-0004-0000-0000-000049000000}"/>
    <hyperlink ref="K57" r:id="rId75" xr:uid="{00000000-0004-0000-0000-00004A000000}"/>
    <hyperlink ref="K61" r:id="rId76" xr:uid="{00000000-0004-0000-0000-00004B000000}"/>
    <hyperlink ref="K86" r:id="rId77" xr:uid="{00000000-0004-0000-0000-00004C000000}"/>
    <hyperlink ref="K60" r:id="rId78" xr:uid="{00000000-0004-0000-0000-00004D000000}"/>
    <hyperlink ref="K94" r:id="rId79" xr:uid="{00000000-0004-0000-0000-00004E000000}"/>
    <hyperlink ref="K93" r:id="rId80" xr:uid="{00000000-0004-0000-0000-00004F000000}"/>
    <hyperlink ref="K17" r:id="rId81" xr:uid="{00000000-0004-0000-0000-000050000000}"/>
    <hyperlink ref="K55" r:id="rId82" xr:uid="{00000000-0004-0000-0000-000051000000}"/>
    <hyperlink ref="K70" r:id="rId83" xr:uid="{00000000-0004-0000-0000-000052000000}"/>
    <hyperlink ref="K19" r:id="rId84" xr:uid="{00000000-0004-0000-0000-000053000000}"/>
    <hyperlink ref="K54" r:id="rId85" xr:uid="{00000000-0004-0000-0000-000054000000}"/>
    <hyperlink ref="K50" r:id="rId86" xr:uid="{00000000-0004-0000-0000-000055000000}"/>
    <hyperlink ref="K51" r:id="rId87" xr:uid="{00000000-0004-0000-0000-000056000000}"/>
    <hyperlink ref="K75" r:id="rId88" display="https://wnk.biz/product/zima-v-podelkah-i-zadaniyah/" xr:uid="{00000000-0004-0000-0000-000057000000}"/>
    <hyperlink ref="K5" r:id="rId89" xr:uid="{76110844-0D8D-466E-BBD3-0A15C2136D69}"/>
    <hyperlink ref="K6" r:id="rId90" xr:uid="{25FE965B-C1BA-4DB4-8143-207BFD69E86C}"/>
    <hyperlink ref="K7" r:id="rId91" xr:uid="{DC111036-5C51-4E5C-992A-33E57BB4908C}"/>
    <hyperlink ref="K8" r:id="rId92" xr:uid="{803A4E30-00C6-49FE-8F63-2ED453B5D1D3}"/>
    <hyperlink ref="K52" r:id="rId93" xr:uid="{A9039CD5-BFC8-4C01-84A0-B26F7A2501DF}"/>
    <hyperlink ref="K53" r:id="rId94" xr:uid="{0AD169C5-0E83-4811-81FD-24F3BCADEB20}"/>
    <hyperlink ref="K68" r:id="rId95" xr:uid="{4DCAA12C-4E40-4305-B7E0-9ED93C228AC3}"/>
    <hyperlink ref="K69" r:id="rId96" xr:uid="{6123E78B-8161-4A74-B0C0-891C8592A46E}"/>
    <hyperlink ref="K73" r:id="rId97" xr:uid="{C0A3162C-C0DD-410A-9C1E-CEB1DC6A8B8B}"/>
    <hyperlink ref="K101" r:id="rId98" xr:uid="{D2A82686-BA3D-47B2-981A-97AAD011A2F5}"/>
  </hyperlinks>
  <pageMargins left="0.7" right="0.7" top="0.75" bottom="0.75" header="0.3" footer="0.3"/>
  <pageSetup paperSize="9" orientation="landscape" r:id="rId99"/>
  <drawing r:id="rId10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04.06.2026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Cloud</dc:creator>
  <cp:lastModifiedBy>Kors161</cp:lastModifiedBy>
  <cp:lastPrinted>2025-10-10T09:00:28Z</cp:lastPrinted>
  <dcterms:created xsi:type="dcterms:W3CDTF">2024-09-27T08:23:02Z</dcterms:created>
  <dcterms:modified xsi:type="dcterms:W3CDTF">2026-08-20T14:00:46Z</dcterms:modified>
</cp:coreProperties>
</file>