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/>
  <bookViews>
    <workbookView xWindow="-105" yWindow="-105" windowWidth="21810" windowHeight="13890" tabRatio="590"/>
  </bookViews>
  <sheets>
    <sheet name="Прайс 2025" sheetId="1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7" i="10" l="1"/>
  <c r="N103" i="10" l="1"/>
  <c r="N87" i="10" l="1"/>
  <c r="N76" i="10"/>
</calcChain>
</file>

<file path=xl/sharedStrings.xml><?xml version="1.0" encoding="utf-8"?>
<sst xmlns="http://schemas.openxmlformats.org/spreadsheetml/2006/main" count="166" uniqueCount="108">
  <si>
    <t>Набор 1 - «УНИВЕРСАЛ»</t>
  </si>
  <si>
    <t>Набор 2 - «МАЛЫШ»</t>
  </si>
  <si>
    <t>Набор 3 - «ПРОФИ»</t>
  </si>
  <si>
    <t>Набор 4 - «РАДУГА»</t>
  </si>
  <si>
    <t>Набор 8 - «ЛЕСНАЯ ТРОПИНКА»</t>
  </si>
  <si>
    <t>Набор 10 - «АССОРТИ»</t>
  </si>
  <si>
    <t>Набор 11 - «АЙСБЕРГ»</t>
  </si>
  <si>
    <t>Набор 12 - «КОСМОС»</t>
  </si>
  <si>
    <t>Кол-во пазлов в коробе, шт</t>
  </si>
  <si>
    <t>до 49 коробов</t>
  </si>
  <si>
    <t xml:space="preserve">от 200 до 299 коробов </t>
  </si>
  <si>
    <t>от 300 до 399 коробов</t>
  </si>
  <si>
    <t>от 400 до 499 коробов</t>
  </si>
  <si>
    <t>свыше 500 коробов</t>
  </si>
  <si>
    <t>Набор «МОХ» «с пищалками»</t>
  </si>
  <si>
    <t>Цена за 1 короб, рублей</t>
  </si>
  <si>
    <t xml:space="preserve">от 50    до 199 коробов </t>
  </si>
  <si>
    <t>Набор «БОГАТЫРЬ»</t>
  </si>
  <si>
    <t>Набор 15 - «МИНИ-МИКС»</t>
  </si>
  <si>
    <t>Набор 16 - «МОРСКАЯ ЧЕРЕПАШКА»</t>
  </si>
  <si>
    <t>Набор «ЧИСТЮЛЯ» антибактериальный, ТЭП</t>
  </si>
  <si>
    <t>Набор «ФУТБОЛИСТ» антибактериальный, ТЭП</t>
  </si>
  <si>
    <t>Модульный коврик ОРТОДОН</t>
  </si>
  <si>
    <t>Набор «ТРИО»</t>
  </si>
  <si>
    <t>Набор 14 - «МИНИ» (12,5 см)</t>
  </si>
  <si>
    <t>Кол-во коробов в заказе, шт</t>
  </si>
  <si>
    <t>Кол-во коробов в гофре, шт</t>
  </si>
  <si>
    <t>Набор ARTSTEP-4 (SWIM/RUN/JUMP/FLIP)</t>
  </si>
  <si>
    <t>Набор ARTSTEP-8 (SWIM/RUN/JUMP/FLIP)</t>
  </si>
  <si>
    <t>Набор ARTSTEP-4 NEW (FLY/SPIN/WALK/ROLL)</t>
  </si>
  <si>
    <t>Набор ARTSTEP-8 NEW (FLY/SPIN/WALK/ROLL)</t>
  </si>
  <si>
    <t>ИТОГО ОРТОДОН:</t>
  </si>
  <si>
    <t>Модульный коврик ARTSTEP</t>
  </si>
  <si>
    <t>ИТОГО ARTSTEP:</t>
  </si>
  <si>
    <t>! При заказе от 1 000 коробов действует специальная цена</t>
  </si>
  <si>
    <t>Набор «ЛАБИРИНТ»</t>
  </si>
  <si>
    <t>Набор «УМНЫЕ КУБИКИ» (6,5 см), ТЭП</t>
  </si>
  <si>
    <t>МРЦ/ короб, рублей</t>
  </si>
  <si>
    <t>МРЦ/ пазл, рублей</t>
  </si>
  <si>
    <t>Набор «МОЗАИКА» ТЭП, ПВХ</t>
  </si>
  <si>
    <t>Набор «СЕНСОРНАЯ ДОРОЖКА» (20 см), ТЭП</t>
  </si>
  <si>
    <t>Набор «СОРТЁР» ТЭП, ПВХ</t>
  </si>
  <si>
    <t>Набор «БУКВЫ-ЦИФРЫ»</t>
  </si>
  <si>
    <t>NEW</t>
  </si>
  <si>
    <t>«БАБЛ» кристалл, мягкий</t>
  </si>
  <si>
    <t>Щётка для чистки модульного коврика</t>
  </si>
  <si>
    <t>Набор «ДРАКОША»</t>
  </si>
  <si>
    <t>1 пазл</t>
  </si>
  <si>
    <t>«КАМЕШКИ» мягкий</t>
  </si>
  <si>
    <t>«КАМНИ» мягкий</t>
  </si>
  <si>
    <t>«КАМНИ» жёсткий</t>
  </si>
  <si>
    <t>«ЖЁЛУДИ» жёсткий</t>
  </si>
  <si>
    <t>«ШИПЫ» мягкий</t>
  </si>
  <si>
    <t>«КОЛЮЧКИ» жёсткий</t>
  </si>
  <si>
    <t>«ЁЛОЧКА» мягкий</t>
  </si>
  <si>
    <t>«КАЛЕЙДОСКОП» жёсткий</t>
  </si>
  <si>
    <t>«ЛАДОШКИ» мягкий</t>
  </si>
  <si>
    <t>«ПЕТЛИ» мягкий</t>
  </si>
  <si>
    <t>«МИНИ-ФУТБОЛ» жёсткий (12,5 см)</t>
  </si>
  <si>
    <t>«БАБЛ» мягкий</t>
  </si>
  <si>
    <t>Набор 1 - «УНИВЕРСАЛ» пастельные цвета</t>
  </si>
  <si>
    <t>Набор 2 - «МАЛЫШ» пастельные цвета</t>
  </si>
  <si>
    <t>Набор 14 - «МИНИ» (12,5 см) пастельные цвета</t>
  </si>
  <si>
    <t>«ТРАВА» мягкий, лаймовый</t>
  </si>
  <si>
    <t>«ТРАВА» мягкий, зелёный</t>
  </si>
  <si>
    <t>«ШИШКИ» мягкий, зелёное яблоко</t>
  </si>
  <si>
    <t>«ШИШКИ» мягкий, карамельный</t>
  </si>
  <si>
    <t>«ЛЕСЕНКА» жёсткий, бирюзово-синий</t>
  </si>
  <si>
    <t>«ЛЕСЕНКА» жёсткий, карамельный</t>
  </si>
  <si>
    <t>«ВОЛНА» жёсткий, лазурный</t>
  </si>
  <si>
    <t>«ВОЛНА» жёсткий, фиолетовый</t>
  </si>
  <si>
    <t>«ОСТРОВОК» мягкий, жёлтый</t>
  </si>
  <si>
    <t>«ОСТРОВОК» мягкий, белый шоколад</t>
  </si>
  <si>
    <t>«ОСТРОВОК» жёсткий, зелёный</t>
  </si>
  <si>
    <t>«ОСТРОВОК» жёсткий, лимонный</t>
  </si>
  <si>
    <t>«МУРАВУШКА» мягкий, белый шоколад</t>
  </si>
  <si>
    <t>«МУРАВУШКА» мягкий, лаймовый</t>
  </si>
  <si>
    <t>«РАЗНОТРАВЬЕ» средней жёсткости, бирюзово-синий</t>
  </si>
  <si>
    <t>«РАЗНОТРАВЬЕ» средней жёсткости, медовый</t>
  </si>
  <si>
    <t>«ВЕРШИНА» жёсткий, вишнёвый</t>
  </si>
  <si>
    <t>«ВЕРШИНА» жёсткий, тёмный шоколад</t>
  </si>
  <si>
    <t xml:space="preserve">от 50 до 199 коробов </t>
  </si>
  <si>
    <t>Цены действительны с 13 января 2025 года</t>
  </si>
  <si>
    <t>«ТРАВА» жёсткий, спелый мандарин</t>
  </si>
  <si>
    <t>«ТРАВА» жёсткий, жёлтый</t>
  </si>
  <si>
    <t>«ЛЬДИНКИ» жёсткий, перламутровый</t>
  </si>
  <si>
    <t>«ЛЬДИНКИ» жёсткий, лазурный</t>
  </si>
  <si>
    <t>«ПРУЖИНКИ» мягкий, белый шоколад</t>
  </si>
  <si>
    <t>«ПРУЖИНКИ» мягкий, серебристый</t>
  </si>
  <si>
    <t>%</t>
  </si>
  <si>
    <t>«КОЛЮЧКИ» мягкий, зеленое яблоко</t>
  </si>
  <si>
    <t>«КОЛЮЧКИ» мягкий, бирюзовый</t>
  </si>
  <si>
    <t>«ДИНОЗАВРИКИ» мягкий (12,5 см), лавандовый раф</t>
  </si>
  <si>
    <t>«ДИНОЗАВРИКИ» мягкий (12,5 см), фруктовый пломбир</t>
  </si>
  <si>
    <t>«ЧЕРЕПАШКА» жёсткий, спелый мандарин</t>
  </si>
  <si>
    <t>«ЧЕРЕПАШКА» жёсткий, карамельный</t>
  </si>
  <si>
    <t>Набор ArtStepPLAST</t>
  </si>
  <si>
    <t>Модульный грязезащитный коврик ArtStepPLAST</t>
  </si>
  <si>
    <t>ИТОГО ArtStepPLAST:</t>
  </si>
  <si>
    <t>Зубная паста ОРТОДОН</t>
  </si>
  <si>
    <t>Кол-во в гофре, шт</t>
  </si>
  <si>
    <t>Объём, мл</t>
  </si>
  <si>
    <t>Цена за 1 шт, рублей</t>
  </si>
  <si>
    <t>МРЦ, руб/шт</t>
  </si>
  <si>
    <t>Кол-во в заказе, шт</t>
  </si>
  <si>
    <t>Smile professional со вкусом Клубники 1+</t>
  </si>
  <si>
    <t xml:space="preserve">Smile professional со вкусом Бабл Гам  6+ </t>
  </si>
  <si>
    <t>ИТОГО Smile professional: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</si>
</sst>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0"/>
      <color rgb="FF009999"/>
      <name val="Verdana"/>
      <family val="2"/>
      <charset val="204"/>
    </font>
    <font>
      <sz val="9"/>
      <name val="Verdana"/>
      <family val="2"/>
      <charset val="204"/>
    </font>
    <font>
      <sz val="8"/>
      <name val="Calibri"/>
      <family val="2"/>
      <scheme val="minor"/>
    </font>
    <font>
      <b/>
      <sz val="9"/>
      <name val="Verdana"/>
      <family val="2"/>
      <charset val="204"/>
    </font>
    <font>
      <b/>
      <sz val="9"/>
      <color rgb="FFFF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BFAE"/>
        <bgColor indexed="64"/>
      </patternFill>
    </fill>
    <fill>
      <patternFill patternType="solid">
        <fgColor rgb="FF45B553"/>
        <bgColor indexed="64"/>
      </patternFill>
    </fill>
    <fill>
      <patternFill patternType="solid">
        <fgColor rgb="FFDEFF93"/>
        <bgColor indexed="64"/>
      </patternFill>
    </fill>
    <fill>
      <patternFill patternType="solid">
        <fgColor rgb="FFFF4F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88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thin">
        <color rgb="FF4D4D4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B07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rgb="FF45B5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45B553"/>
      </bottom>
      <diagonal/>
    </border>
    <border>
      <left/>
      <right style="thin">
        <color indexed="64"/>
      </right>
      <top style="thin">
        <color indexed="64"/>
      </top>
      <bottom style="thick">
        <color rgb="FF45B55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FF4F84"/>
      </left>
      <right/>
      <top style="medium">
        <color rgb="FFFF4F84"/>
      </top>
      <bottom style="medium">
        <color rgb="FFFF4F84"/>
      </bottom>
      <diagonal/>
    </border>
    <border>
      <left style="thin">
        <color indexed="64"/>
      </left>
      <right style="thin">
        <color indexed="64"/>
      </right>
      <top style="medium">
        <color rgb="FFFF4F84"/>
      </top>
      <bottom style="medium">
        <color rgb="FFFF4F84"/>
      </bottom>
      <diagonal/>
    </border>
    <border>
      <left style="thin">
        <color indexed="64"/>
      </left>
      <right/>
      <top style="medium">
        <color rgb="FFFF4F84"/>
      </top>
      <bottom style="medium">
        <color rgb="FFFF4F84"/>
      </bottom>
      <diagonal/>
    </border>
    <border>
      <left style="thin">
        <color indexed="64"/>
      </left>
      <right style="medium">
        <color rgb="FFFF4F84"/>
      </right>
      <top style="medium">
        <color rgb="FFFF4F84"/>
      </top>
      <bottom style="medium">
        <color rgb="FFFF4F84"/>
      </bottom>
      <diagonal/>
    </border>
    <border>
      <left style="thin">
        <color indexed="64"/>
      </left>
      <right/>
      <top style="thin">
        <color indexed="64"/>
      </top>
      <bottom style="thick">
        <color rgb="FF45B5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45B553"/>
      </top>
      <bottom/>
      <diagonal/>
    </border>
    <border>
      <left/>
      <right/>
      <top style="thick">
        <color rgb="FF45B553"/>
      </top>
      <bottom/>
      <diagonal/>
    </border>
    <border>
      <left/>
      <right style="thin">
        <color indexed="64"/>
      </right>
      <top style="thick">
        <color rgb="FF45B55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1" applyFont="1"/>
    <xf numFmtId="0" fontId="6" fillId="3" borderId="0" xfId="0" applyFont="1" applyFill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2" fillId="3" borderId="0" xfId="0" applyFont="1" applyFill="1"/>
    <xf numFmtId="1" fontId="1" fillId="2" borderId="2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9" fontId="5" fillId="0" borderId="0" xfId="0" applyNumberFormat="1" applyFont="1"/>
    <xf numFmtId="0" fontId="1" fillId="2" borderId="5" xfId="0" applyFont="1" applyFill="1" applyBorder="1"/>
    <xf numFmtId="3" fontId="1" fillId="2" borderId="5" xfId="0" applyNumberFormat="1" applyFont="1" applyFill="1" applyBorder="1" applyAlignment="1">
      <alignment horizontal="center"/>
    </xf>
    <xf numFmtId="0" fontId="5" fillId="0" borderId="0" xfId="0" applyFont="1"/>
    <xf numFmtId="3" fontId="2" fillId="2" borderId="6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/>
    <xf numFmtId="49" fontId="1" fillId="0" borderId="0" xfId="0" applyNumberFormat="1" applyFont="1"/>
    <xf numFmtId="0" fontId="1" fillId="4" borderId="2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2" borderId="6" xfId="0" applyFont="1" applyFill="1" applyBorder="1"/>
    <xf numFmtId="0" fontId="1" fillId="0" borderId="0" xfId="0" applyFont="1" applyBorder="1"/>
    <xf numFmtId="0" fontId="1" fillId="2" borderId="19" xfId="0" applyFont="1" applyFill="1" applyBorder="1"/>
    <xf numFmtId="0" fontId="1" fillId="2" borderId="20" xfId="0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0" fontId="1" fillId="2" borderId="20" xfId="0" applyFont="1" applyFill="1" applyBorder="1"/>
    <xf numFmtId="3" fontId="1" fillId="2" borderId="20" xfId="0" applyNumberFormat="1" applyFont="1" applyFill="1" applyBorder="1" applyAlignment="1">
      <alignment horizontal="center"/>
    </xf>
    <xf numFmtId="0" fontId="1" fillId="5" borderId="6" xfId="0" applyFont="1" applyFill="1" applyBorder="1"/>
    <xf numFmtId="0" fontId="1" fillId="5" borderId="6" xfId="0" applyFont="1" applyFill="1" applyBorder="1" applyAlignment="1">
      <alignment horizontal="center"/>
    </xf>
    <xf numFmtId="3" fontId="2" fillId="5" borderId="2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5" fillId="2" borderId="2" xfId="0" applyNumberFormat="1" applyFont="1" applyFill="1" applyBorder="1"/>
    <xf numFmtId="3" fontId="5" fillId="2" borderId="6" xfId="0" applyNumberFormat="1" applyFont="1" applyFill="1" applyBorder="1"/>
    <xf numFmtId="3" fontId="5" fillId="0" borderId="6" xfId="0" applyNumberFormat="1" applyFont="1" applyBorder="1"/>
    <xf numFmtId="3" fontId="5" fillId="0" borderId="2" xfId="0" applyNumberFormat="1" applyFont="1" applyBorder="1"/>
    <xf numFmtId="3" fontId="6" fillId="0" borderId="2" xfId="0" applyNumberFormat="1" applyFont="1" applyBorder="1"/>
    <xf numFmtId="3" fontId="5" fillId="0" borderId="5" xfId="0" applyNumberFormat="1" applyFont="1" applyBorder="1"/>
    <xf numFmtId="3" fontId="5" fillId="0" borderId="21" xfId="0" applyNumberFormat="1" applyFont="1" applyBorder="1"/>
    <xf numFmtId="3" fontId="6" fillId="0" borderId="20" xfId="0" applyNumberFormat="1" applyFont="1" applyBorder="1" applyAlignment="1">
      <alignment horizontal="center"/>
    </xf>
    <xf numFmtId="3" fontId="6" fillId="5" borderId="22" xfId="0" applyNumberFormat="1" applyFont="1" applyFill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0" fillId="6" borderId="0" xfId="0" applyFont="1" applyFill="1" applyAlignment="1">
      <alignment horizontal="center"/>
    </xf>
    <xf numFmtId="0" fontId="1" fillId="2" borderId="23" xfId="0" applyFont="1" applyFill="1" applyBorder="1"/>
    <xf numFmtId="3" fontId="2" fillId="2" borderId="5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0" fontId="1" fillId="2" borderId="24" xfId="0" applyFont="1" applyFill="1" applyBorder="1"/>
    <xf numFmtId="3" fontId="6" fillId="0" borderId="27" xfId="0" applyNumberFormat="1" applyFont="1" applyBorder="1"/>
    <xf numFmtId="0" fontId="1" fillId="2" borderId="25" xfId="0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3" fontId="5" fillId="0" borderId="27" xfId="0" applyNumberFormat="1" applyFont="1" applyBorder="1"/>
    <xf numFmtId="3" fontId="5" fillId="2" borderId="4" xfId="0" applyNumberFormat="1" applyFont="1" applyFill="1" applyBorder="1"/>
    <xf numFmtId="3" fontId="5" fillId="2" borderId="5" xfId="0" applyNumberFormat="1" applyFont="1" applyFill="1" applyBorder="1"/>
    <xf numFmtId="0" fontId="1" fillId="0" borderId="20" xfId="0" applyFont="1" applyBorder="1" applyAlignment="1">
      <alignment horizontal="center"/>
    </xf>
    <xf numFmtId="3" fontId="2" fillId="2" borderId="28" xfId="0" applyNumberFormat="1" applyFont="1" applyFill="1" applyBorder="1" applyAlignment="1">
      <alignment horizontal="center"/>
    </xf>
    <xf numFmtId="3" fontId="5" fillId="2" borderId="20" xfId="0" applyNumberFormat="1" applyFont="1" applyFill="1" applyBorder="1"/>
    <xf numFmtId="0" fontId="11" fillId="5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3" fontId="2" fillId="0" borderId="0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2" fillId="7" borderId="0" xfId="0" applyFont="1" applyFill="1"/>
    <xf numFmtId="0" fontId="1" fillId="2" borderId="0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0" fillId="2" borderId="12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3" fontId="10" fillId="2" borderId="20" xfId="0" applyNumberFormat="1" applyFont="1" applyFill="1" applyBorder="1" applyAlignment="1">
      <alignment horizontal="center"/>
    </xf>
    <xf numFmtId="0" fontId="8" fillId="0" borderId="0" xfId="0" applyFont="1"/>
    <xf numFmtId="3" fontId="10" fillId="2" borderId="5" xfId="0" applyNumberFormat="1" applyFont="1" applyFill="1" applyBorder="1" applyAlignment="1">
      <alignment horizontal="center"/>
    </xf>
    <xf numFmtId="3" fontId="10" fillId="2" borderId="25" xfId="0" applyNumberFormat="1" applyFont="1" applyFill="1" applyBorder="1" applyAlignment="1">
      <alignment horizontal="center"/>
    </xf>
    <xf numFmtId="3" fontId="10" fillId="2" borderId="26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1" fillId="9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49" fontId="1" fillId="8" borderId="31" xfId="0" applyNumberFormat="1" applyFont="1" applyFill="1" applyBorder="1" applyAlignment="1">
      <alignment horizontal="center" vertical="center" wrapText="1"/>
    </xf>
    <xf numFmtId="49" fontId="1" fillId="8" borderId="34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7" borderId="7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2" fillId="2" borderId="37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2" fillId="5" borderId="41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3" fontId="2" fillId="2" borderId="39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45B553"/>
      <color rgb="FFFF4F84"/>
      <color rgb="FFDEFF93"/>
      <color rgb="FF99FF99"/>
      <color rgb="FF00B072"/>
      <color rgb="FFFF99FF"/>
      <color rgb="FF009999"/>
      <color rgb="FFFFFF66"/>
      <color rgb="FF66FFFF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174172</xdr:colOff>
      <xdr:row>77</xdr:row>
      <xdr:rowOff>17433</xdr:rowOff>
    </xdr:from>
    <xdr:to>
      <xdr:col>12</xdr:col>
      <xdr:colOff>315239</xdr:colOff>
      <xdr:row>79</xdr:row>
      <xdr:rowOff>123716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2F82F8DD-1B33-4796-A65E-206EF9D4D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8572" y="14381133"/>
          <a:ext cx="1463682" cy="421970"/>
        </a:xfrm>
        <a:prstGeom prst="rect">
          <a:avLst/>
        </a:prstGeom>
      </xdr:spPr>
    </xdr:pic>
    <xdr:clientData/>
  </xdr:twoCellAnchor>
  <xdr:twoCellAnchor editAs="oneCell">
    <xdr:from>
      <xdr:col>10</xdr:col>
      <xdr:colOff>3201</xdr:colOff>
      <xdr:row>0</xdr:row>
      <xdr:rowOff>107720</xdr:rowOff>
    </xdr:from>
    <xdr:to>
      <xdr:col>13</xdr:col>
      <xdr:colOff>41620</xdr:colOff>
      <xdr:row>2</xdr:row>
      <xdr:rowOff>44613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9A55839F-B269-40F5-B8A2-1EA9812B5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025" y="107720"/>
          <a:ext cx="1864978" cy="250658"/>
        </a:xfrm>
        <a:prstGeom prst="rect">
          <a:avLst/>
        </a:prstGeom>
      </xdr:spPr>
    </xdr:pic>
    <xdr:clientData/>
  </xdr:twoCellAnchor>
  <xdr:twoCellAnchor editAs="oneCell">
    <xdr:from>
      <xdr:col>10</xdr:col>
      <xdr:colOff>67235</xdr:colOff>
      <xdr:row>87</xdr:row>
      <xdr:rowOff>123264</xdr:rowOff>
    </xdr:from>
    <xdr:to>
      <xdr:col>12</xdr:col>
      <xdr:colOff>451155</xdr:colOff>
      <xdr:row>93</xdr:row>
      <xdr:rowOff>73224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07823" y="17895793"/>
          <a:ext cx="1627773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20"/>
  <sheetViews>
    <sheetView tabSelected="1" zoomScale="85" zoomScaleNormal="85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T91" sqref="T91"/>
    </sheetView>
  </sheetViews>
  <sheetFormatPr defaultColWidth="9.140625" defaultRowHeight="11.25" x14ac:dyDescent="0.15"/>
  <cols>
    <col min="1" max="1" width="2.5703125" style="9" customWidth="1"/>
    <col min="2" max="2" width="8" style="10" customWidth="1"/>
    <col min="3" max="3" width="54.85546875" style="9" customWidth="1"/>
    <col min="4" max="4" width="9.5703125" style="10" customWidth="1"/>
    <col min="5" max="5" width="9" style="10" customWidth="1"/>
    <col min="6" max="11" width="9.42578125" style="10" customWidth="1"/>
    <col min="12" max="12" width="9.28515625" style="10" customWidth="1"/>
    <col min="13" max="13" width="8.7109375" style="10" customWidth="1"/>
    <col min="14" max="14" width="9.85546875" style="28" customWidth="1"/>
    <col min="15" max="15" width="2.85546875" style="9" customWidth="1"/>
    <col min="16" max="20" width="9.140625" style="9"/>
    <col min="21" max="21" width="10.140625" style="9" customWidth="1"/>
    <col min="22" max="16384" width="9.140625" style="9"/>
  </cols>
  <sheetData>
    <row r="1" spans="2:23" ht="12" x14ac:dyDescent="0.2">
      <c r="W1" s="11"/>
    </row>
    <row r="2" spans="2:23" ht="12" x14ac:dyDescent="0.2">
      <c r="W2" s="11"/>
    </row>
    <row r="3" spans="2:23" ht="12.75" thickBot="1" x14ac:dyDescent="0.25">
      <c r="W3" s="11"/>
    </row>
    <row r="4" spans="2:23" ht="12" customHeight="1" x14ac:dyDescent="0.15">
      <c r="C4" s="102" t="s">
        <v>22</v>
      </c>
      <c r="D4" s="104" t="s">
        <v>26</v>
      </c>
      <c r="E4" s="104" t="s">
        <v>8</v>
      </c>
      <c r="F4" s="106" t="s">
        <v>15</v>
      </c>
      <c r="G4" s="106"/>
      <c r="H4" s="106"/>
      <c r="I4" s="106"/>
      <c r="J4" s="106"/>
      <c r="K4" s="107"/>
      <c r="L4" s="104" t="s">
        <v>37</v>
      </c>
      <c r="M4" s="116" t="s">
        <v>38</v>
      </c>
      <c r="N4" s="109" t="s">
        <v>25</v>
      </c>
    </row>
    <row r="5" spans="2:23" ht="39" customHeight="1" thickBot="1" x14ac:dyDescent="0.2">
      <c r="C5" s="103"/>
      <c r="D5" s="105"/>
      <c r="E5" s="105"/>
      <c r="F5" s="31" t="s">
        <v>9</v>
      </c>
      <c r="G5" s="31" t="s">
        <v>81</v>
      </c>
      <c r="H5" s="31" t="s">
        <v>10</v>
      </c>
      <c r="I5" s="31" t="s">
        <v>11</v>
      </c>
      <c r="J5" s="31" t="s">
        <v>12</v>
      </c>
      <c r="K5" s="31" t="s">
        <v>13</v>
      </c>
      <c r="L5" s="105"/>
      <c r="M5" s="117"/>
      <c r="N5" s="110"/>
    </row>
    <row r="6" spans="2:23" ht="15.75" customHeight="1" x14ac:dyDescent="0.2">
      <c r="B6" s="73" t="s">
        <v>43</v>
      </c>
      <c r="C6" s="59" t="s">
        <v>92</v>
      </c>
      <c r="D6" s="7">
        <v>20</v>
      </c>
      <c r="E6" s="7">
        <v>4</v>
      </c>
      <c r="F6" s="25">
        <v>413</v>
      </c>
      <c r="G6" s="25">
        <v>373</v>
      </c>
      <c r="H6" s="25">
        <v>333</v>
      </c>
      <c r="I6" s="25">
        <v>325</v>
      </c>
      <c r="J6" s="25">
        <v>317</v>
      </c>
      <c r="K6" s="25">
        <v>309</v>
      </c>
      <c r="L6" s="60">
        <v>550</v>
      </c>
      <c r="M6" s="60"/>
      <c r="N6" s="68"/>
    </row>
    <row r="7" spans="2:23" ht="15.75" customHeight="1" x14ac:dyDescent="0.2">
      <c r="B7" s="73" t="s">
        <v>43</v>
      </c>
      <c r="C7" s="8" t="s">
        <v>93</v>
      </c>
      <c r="D7" s="2">
        <v>20</v>
      </c>
      <c r="E7" s="2">
        <v>4</v>
      </c>
      <c r="F7" s="3">
        <v>413</v>
      </c>
      <c r="G7" s="3">
        <v>373</v>
      </c>
      <c r="H7" s="3">
        <v>333</v>
      </c>
      <c r="I7" s="3">
        <v>325</v>
      </c>
      <c r="J7" s="3">
        <v>317</v>
      </c>
      <c r="K7" s="3">
        <v>309</v>
      </c>
      <c r="L7" s="4">
        <v>550</v>
      </c>
      <c r="M7" s="4"/>
      <c r="N7" s="47"/>
    </row>
    <row r="8" spans="2:23" ht="15.75" customHeight="1" x14ac:dyDescent="0.2">
      <c r="B8" s="34" t="s">
        <v>47</v>
      </c>
      <c r="C8" s="8" t="s">
        <v>79</v>
      </c>
      <c r="D8" s="2">
        <v>10</v>
      </c>
      <c r="E8" s="2">
        <v>1</v>
      </c>
      <c r="F8" s="3">
        <v>324.64373000000001</v>
      </c>
      <c r="G8" s="3">
        <v>284.64373000000001</v>
      </c>
      <c r="H8" s="3">
        <v>254.14618750000002</v>
      </c>
      <c r="I8" s="3">
        <v>247.94750000000002</v>
      </c>
      <c r="J8" s="3">
        <v>241.9</v>
      </c>
      <c r="K8" s="3">
        <v>236</v>
      </c>
      <c r="L8" s="4">
        <v>420.08000000000004</v>
      </c>
      <c r="M8" s="4"/>
      <c r="N8" s="47"/>
    </row>
    <row r="9" spans="2:23" ht="15.75" customHeight="1" x14ac:dyDescent="0.2">
      <c r="B9" s="34" t="s">
        <v>47</v>
      </c>
      <c r="C9" s="8" t="s">
        <v>80</v>
      </c>
      <c r="D9" s="2">
        <v>10</v>
      </c>
      <c r="E9" s="2">
        <v>1</v>
      </c>
      <c r="F9" s="3">
        <v>324.64373000000001</v>
      </c>
      <c r="G9" s="3">
        <v>284.64373000000001</v>
      </c>
      <c r="H9" s="3">
        <v>254.14618750000002</v>
      </c>
      <c r="I9" s="3">
        <v>247.94750000000002</v>
      </c>
      <c r="J9" s="3">
        <v>241.9</v>
      </c>
      <c r="K9" s="3">
        <v>236</v>
      </c>
      <c r="L9" s="4">
        <v>420.08000000000004</v>
      </c>
      <c r="M9" s="4"/>
      <c r="N9" s="47"/>
    </row>
    <row r="10" spans="2:23" ht="15.75" customHeight="1" x14ac:dyDescent="0.2">
      <c r="B10" s="34" t="s">
        <v>47</v>
      </c>
      <c r="C10" s="8" t="s">
        <v>69</v>
      </c>
      <c r="D10" s="2">
        <v>10</v>
      </c>
      <c r="E10" s="2">
        <v>1</v>
      </c>
      <c r="F10" s="3">
        <v>352.3844325</v>
      </c>
      <c r="G10" s="3">
        <v>312.3844325</v>
      </c>
      <c r="H10" s="3">
        <v>278.91467187500001</v>
      </c>
      <c r="I10" s="3">
        <v>272.111875</v>
      </c>
      <c r="J10" s="3">
        <v>265.47500000000002</v>
      </c>
      <c r="K10" s="3">
        <v>259</v>
      </c>
      <c r="L10" s="4">
        <v>461.02</v>
      </c>
      <c r="M10" s="4"/>
      <c r="N10" s="47"/>
    </row>
    <row r="11" spans="2:23" ht="15.75" customHeight="1" x14ac:dyDescent="0.2">
      <c r="B11" s="34" t="s">
        <v>47</v>
      </c>
      <c r="C11" s="8" t="s">
        <v>70</v>
      </c>
      <c r="D11" s="2">
        <v>10</v>
      </c>
      <c r="E11" s="2">
        <v>1</v>
      </c>
      <c r="F11" s="3">
        <v>352.3844325</v>
      </c>
      <c r="G11" s="3">
        <v>312.3844325</v>
      </c>
      <c r="H11" s="3">
        <v>278.91467187500001</v>
      </c>
      <c r="I11" s="3">
        <v>272.111875</v>
      </c>
      <c r="J11" s="3">
        <v>265.47500000000002</v>
      </c>
      <c r="K11" s="3">
        <v>259</v>
      </c>
      <c r="L11" s="4">
        <v>461.02</v>
      </c>
      <c r="M11" s="4"/>
      <c r="N11" s="47"/>
    </row>
    <row r="12" spans="2:23" ht="15.75" customHeight="1" x14ac:dyDescent="0.2">
      <c r="B12" s="34" t="s">
        <v>47</v>
      </c>
      <c r="C12" s="8" t="s">
        <v>90</v>
      </c>
      <c r="D12" s="46">
        <v>20</v>
      </c>
      <c r="E12" s="2">
        <v>1</v>
      </c>
      <c r="F12" s="3">
        <v>288.46020499999997</v>
      </c>
      <c r="G12" s="3">
        <v>248.460205</v>
      </c>
      <c r="H12" s="3">
        <v>221.83946875000001</v>
      </c>
      <c r="I12" s="3">
        <v>216.42875000000001</v>
      </c>
      <c r="J12" s="3">
        <v>211.15</v>
      </c>
      <c r="K12" s="3">
        <v>206</v>
      </c>
      <c r="L12" s="4">
        <v>367</v>
      </c>
      <c r="M12" s="4"/>
      <c r="N12" s="47"/>
    </row>
    <row r="13" spans="2:23" ht="15.75" customHeight="1" x14ac:dyDescent="0.2">
      <c r="B13" s="34" t="s">
        <v>47</v>
      </c>
      <c r="C13" s="1" t="s">
        <v>91</v>
      </c>
      <c r="D13" s="74">
        <v>20</v>
      </c>
      <c r="E13" s="5">
        <v>1</v>
      </c>
      <c r="F13" s="6">
        <v>288.46020499999997</v>
      </c>
      <c r="G13" s="6">
        <v>248.460205</v>
      </c>
      <c r="H13" s="6">
        <v>221.83946875000001</v>
      </c>
      <c r="I13" s="6">
        <v>216.42875000000001</v>
      </c>
      <c r="J13" s="6">
        <v>211.15</v>
      </c>
      <c r="K13" s="6">
        <v>206</v>
      </c>
      <c r="L13" s="27">
        <v>367</v>
      </c>
      <c r="M13" s="21"/>
      <c r="N13" s="48"/>
    </row>
    <row r="14" spans="2:23" ht="15.75" customHeight="1" x14ac:dyDescent="0.2">
      <c r="B14" s="34" t="s">
        <v>47</v>
      </c>
      <c r="C14" s="1" t="s">
        <v>67</v>
      </c>
      <c r="D14" s="46">
        <v>20</v>
      </c>
      <c r="E14" s="2">
        <v>1</v>
      </c>
      <c r="F14" s="3">
        <v>281.2235</v>
      </c>
      <c r="G14" s="3">
        <v>241.2235</v>
      </c>
      <c r="H14" s="3">
        <v>215.37812500000001</v>
      </c>
      <c r="I14" s="3">
        <v>210.125</v>
      </c>
      <c r="J14" s="3">
        <v>205</v>
      </c>
      <c r="K14" s="3">
        <v>200</v>
      </c>
      <c r="L14" s="4">
        <v>356</v>
      </c>
      <c r="M14" s="19"/>
      <c r="N14" s="47"/>
    </row>
    <row r="15" spans="2:23" ht="15.75" customHeight="1" x14ac:dyDescent="0.2">
      <c r="B15" s="34" t="s">
        <v>47</v>
      </c>
      <c r="C15" s="1" t="s">
        <v>68</v>
      </c>
      <c r="D15" s="46">
        <v>20</v>
      </c>
      <c r="E15" s="2">
        <v>1</v>
      </c>
      <c r="F15" s="3">
        <v>281.2235</v>
      </c>
      <c r="G15" s="3">
        <v>241.2235</v>
      </c>
      <c r="H15" s="3">
        <v>215.37812500000001</v>
      </c>
      <c r="I15" s="3">
        <v>210.125</v>
      </c>
      <c r="J15" s="3">
        <v>205</v>
      </c>
      <c r="K15" s="3">
        <v>200</v>
      </c>
      <c r="L15" s="4">
        <v>356</v>
      </c>
      <c r="M15" s="19"/>
      <c r="N15" s="47"/>
    </row>
    <row r="16" spans="2:23" ht="15.75" customHeight="1" x14ac:dyDescent="0.2">
      <c r="B16" s="34" t="s">
        <v>47</v>
      </c>
      <c r="C16" s="1" t="s">
        <v>86</v>
      </c>
      <c r="D16" s="46">
        <v>20</v>
      </c>
      <c r="E16" s="2">
        <v>1</v>
      </c>
      <c r="F16" s="3">
        <v>278.81126499999993</v>
      </c>
      <c r="G16" s="3">
        <v>238.81126499999996</v>
      </c>
      <c r="H16" s="3">
        <v>213.22434374999997</v>
      </c>
      <c r="I16" s="3">
        <v>208.02374999999998</v>
      </c>
      <c r="J16" s="3">
        <v>202.95</v>
      </c>
      <c r="K16" s="3">
        <v>198</v>
      </c>
      <c r="L16" s="4">
        <v>352.44</v>
      </c>
      <c r="M16" s="19"/>
      <c r="N16" s="47"/>
    </row>
    <row r="17" spans="2:14" ht="15.75" customHeight="1" x14ac:dyDescent="0.2">
      <c r="B17" s="34" t="s">
        <v>47</v>
      </c>
      <c r="C17" s="1" t="s">
        <v>85</v>
      </c>
      <c r="D17" s="46">
        <v>20</v>
      </c>
      <c r="E17" s="2">
        <v>1</v>
      </c>
      <c r="F17" s="3">
        <v>278.81126499999993</v>
      </c>
      <c r="G17" s="3">
        <v>238.81126499999996</v>
      </c>
      <c r="H17" s="3">
        <v>213.22434374999997</v>
      </c>
      <c r="I17" s="3">
        <v>208.02374999999998</v>
      </c>
      <c r="J17" s="3">
        <v>202.95</v>
      </c>
      <c r="K17" s="3">
        <v>198</v>
      </c>
      <c r="L17" s="4">
        <v>352.44</v>
      </c>
      <c r="M17" s="19"/>
      <c r="N17" s="47"/>
    </row>
    <row r="18" spans="2:14" ht="15.75" customHeight="1" x14ac:dyDescent="0.2">
      <c r="B18" s="34" t="s">
        <v>47</v>
      </c>
      <c r="C18" s="1" t="s">
        <v>75</v>
      </c>
      <c r="D18" s="46">
        <v>20</v>
      </c>
      <c r="E18" s="2">
        <v>1</v>
      </c>
      <c r="F18" s="3">
        <v>327.05596500000001</v>
      </c>
      <c r="G18" s="3">
        <v>287.05596500000001</v>
      </c>
      <c r="H18" s="3">
        <v>256.29996875000001</v>
      </c>
      <c r="I18" s="3">
        <v>250.04874999999998</v>
      </c>
      <c r="J18" s="3">
        <v>243.95</v>
      </c>
      <c r="K18" s="3">
        <v>238</v>
      </c>
      <c r="L18" s="4">
        <v>423.64</v>
      </c>
      <c r="M18" s="19"/>
      <c r="N18" s="47"/>
    </row>
    <row r="19" spans="2:14" ht="15.75" customHeight="1" x14ac:dyDescent="0.2">
      <c r="B19" s="34" t="s">
        <v>47</v>
      </c>
      <c r="C19" s="1" t="s">
        <v>76</v>
      </c>
      <c r="D19" s="46">
        <v>20</v>
      </c>
      <c r="E19" s="2">
        <v>1</v>
      </c>
      <c r="F19" s="3">
        <v>327.05596500000001</v>
      </c>
      <c r="G19" s="3">
        <v>287.05596500000001</v>
      </c>
      <c r="H19" s="3">
        <v>256.29996875000001</v>
      </c>
      <c r="I19" s="3">
        <v>250.04874999999998</v>
      </c>
      <c r="J19" s="3">
        <v>243.95</v>
      </c>
      <c r="K19" s="3">
        <v>238</v>
      </c>
      <c r="L19" s="4">
        <v>423.64</v>
      </c>
      <c r="M19" s="19"/>
      <c r="N19" s="47"/>
    </row>
    <row r="20" spans="2:14" ht="15.75" customHeight="1" x14ac:dyDescent="0.2">
      <c r="B20" s="34" t="s">
        <v>47</v>
      </c>
      <c r="C20" s="1" t="s">
        <v>71</v>
      </c>
      <c r="D20" s="2">
        <v>10</v>
      </c>
      <c r="E20" s="2">
        <v>1</v>
      </c>
      <c r="F20" s="3">
        <v>345.14772749999997</v>
      </c>
      <c r="G20" s="3">
        <v>305.14772749999997</v>
      </c>
      <c r="H20" s="3">
        <v>272.45332812499998</v>
      </c>
      <c r="I20" s="3">
        <v>265.80812499999996</v>
      </c>
      <c r="J20" s="3">
        <v>259.32499999999999</v>
      </c>
      <c r="K20" s="3">
        <v>253</v>
      </c>
      <c r="L20" s="4">
        <v>450.34000000000003</v>
      </c>
      <c r="M20" s="19"/>
      <c r="N20" s="47"/>
    </row>
    <row r="21" spans="2:14" ht="15.75" customHeight="1" x14ac:dyDescent="0.2">
      <c r="B21" s="34" t="s">
        <v>47</v>
      </c>
      <c r="C21" s="1" t="s">
        <v>72</v>
      </c>
      <c r="D21" s="2">
        <v>10</v>
      </c>
      <c r="E21" s="2">
        <v>1</v>
      </c>
      <c r="F21" s="3">
        <v>345.14772749999997</v>
      </c>
      <c r="G21" s="3">
        <v>305.14772749999997</v>
      </c>
      <c r="H21" s="3">
        <v>272.45332812499998</v>
      </c>
      <c r="I21" s="3">
        <v>265.80812499999996</v>
      </c>
      <c r="J21" s="3">
        <v>259.32499999999999</v>
      </c>
      <c r="K21" s="3">
        <v>253</v>
      </c>
      <c r="L21" s="4">
        <v>450.34000000000003</v>
      </c>
      <c r="M21" s="19"/>
      <c r="N21" s="47"/>
    </row>
    <row r="22" spans="2:14" ht="15.75" customHeight="1" x14ac:dyDescent="0.2">
      <c r="B22" s="34" t="s">
        <v>47</v>
      </c>
      <c r="C22" s="1" t="s">
        <v>73</v>
      </c>
      <c r="D22" s="2">
        <v>10</v>
      </c>
      <c r="E22" s="2">
        <v>1</v>
      </c>
      <c r="F22" s="3">
        <v>322.231495</v>
      </c>
      <c r="G22" s="3">
        <v>282.231495</v>
      </c>
      <c r="H22" s="3">
        <v>251.99240624999999</v>
      </c>
      <c r="I22" s="3">
        <v>245.84625</v>
      </c>
      <c r="J22" s="3">
        <v>239.85</v>
      </c>
      <c r="K22" s="3">
        <v>234</v>
      </c>
      <c r="L22" s="4">
        <v>416.52</v>
      </c>
      <c r="M22" s="19"/>
      <c r="N22" s="47"/>
    </row>
    <row r="23" spans="2:14" ht="15.75" customHeight="1" x14ac:dyDescent="0.2">
      <c r="B23" s="34" t="s">
        <v>47</v>
      </c>
      <c r="C23" s="1" t="s">
        <v>74</v>
      </c>
      <c r="D23" s="2">
        <v>10</v>
      </c>
      <c r="E23" s="2">
        <v>1</v>
      </c>
      <c r="F23" s="3">
        <v>322.231495</v>
      </c>
      <c r="G23" s="3">
        <v>282.231495</v>
      </c>
      <c r="H23" s="3">
        <v>251.99240624999999</v>
      </c>
      <c r="I23" s="3">
        <v>245.84625</v>
      </c>
      <c r="J23" s="3">
        <v>239.85</v>
      </c>
      <c r="K23" s="3">
        <v>234</v>
      </c>
      <c r="L23" s="4">
        <v>416.52</v>
      </c>
      <c r="M23" s="19"/>
      <c r="N23" s="47"/>
    </row>
    <row r="24" spans="2:14" ht="15.75" customHeight="1" x14ac:dyDescent="0.2">
      <c r="B24" s="34" t="s">
        <v>47</v>
      </c>
      <c r="C24" s="1" t="s">
        <v>87</v>
      </c>
      <c r="D24" s="46">
        <v>20</v>
      </c>
      <c r="E24" s="2">
        <v>1</v>
      </c>
      <c r="F24" s="3">
        <v>323.4376125</v>
      </c>
      <c r="G24" s="3">
        <v>283.4376125</v>
      </c>
      <c r="H24" s="3">
        <v>253.06929687499999</v>
      </c>
      <c r="I24" s="3">
        <v>246.89687499999999</v>
      </c>
      <c r="J24" s="3">
        <v>240.875</v>
      </c>
      <c r="K24" s="3">
        <v>235</v>
      </c>
      <c r="L24" s="4">
        <v>418.3</v>
      </c>
      <c r="M24" s="19"/>
      <c r="N24" s="47"/>
    </row>
    <row r="25" spans="2:14" ht="15.75" customHeight="1" x14ac:dyDescent="0.2">
      <c r="B25" s="34" t="s">
        <v>47</v>
      </c>
      <c r="C25" s="1" t="s">
        <v>88</v>
      </c>
      <c r="D25" s="46">
        <v>20</v>
      </c>
      <c r="E25" s="2">
        <v>1</v>
      </c>
      <c r="F25" s="3">
        <v>323.4376125</v>
      </c>
      <c r="G25" s="3">
        <v>283.4376125</v>
      </c>
      <c r="H25" s="3">
        <v>253.06929687499999</v>
      </c>
      <c r="I25" s="3">
        <v>246.89687499999999</v>
      </c>
      <c r="J25" s="3">
        <v>240.875</v>
      </c>
      <c r="K25" s="3">
        <v>235</v>
      </c>
      <c r="L25" s="4">
        <v>418.3</v>
      </c>
      <c r="M25" s="19"/>
      <c r="N25" s="47"/>
    </row>
    <row r="26" spans="2:14" ht="15.75" customHeight="1" x14ac:dyDescent="0.2">
      <c r="B26" s="34" t="s">
        <v>47</v>
      </c>
      <c r="C26" s="1" t="s">
        <v>77</v>
      </c>
      <c r="D26" s="46">
        <v>20</v>
      </c>
      <c r="E26" s="2">
        <v>1</v>
      </c>
      <c r="F26" s="3">
        <v>275.19291249999998</v>
      </c>
      <c r="G26" s="3">
        <v>235.19291249999998</v>
      </c>
      <c r="H26" s="3">
        <v>209.99367187499999</v>
      </c>
      <c r="I26" s="3">
        <v>204.87187499999999</v>
      </c>
      <c r="J26" s="3">
        <v>199.875</v>
      </c>
      <c r="K26" s="3">
        <v>195</v>
      </c>
      <c r="L26" s="4">
        <v>347.1</v>
      </c>
      <c r="M26" s="19"/>
      <c r="N26" s="47"/>
    </row>
    <row r="27" spans="2:14" ht="15.75" customHeight="1" x14ac:dyDescent="0.2">
      <c r="B27" s="34" t="s">
        <v>47</v>
      </c>
      <c r="C27" s="1" t="s">
        <v>78</v>
      </c>
      <c r="D27" s="46">
        <v>20</v>
      </c>
      <c r="E27" s="2">
        <v>1</v>
      </c>
      <c r="F27" s="3">
        <v>275.19291249999998</v>
      </c>
      <c r="G27" s="3">
        <v>235.19291249999998</v>
      </c>
      <c r="H27" s="3">
        <v>209.99367187499999</v>
      </c>
      <c r="I27" s="3">
        <v>204.87187499999999</v>
      </c>
      <c r="J27" s="3">
        <v>199.875</v>
      </c>
      <c r="K27" s="3">
        <v>195</v>
      </c>
      <c r="L27" s="4">
        <v>347.1</v>
      </c>
      <c r="M27" s="19"/>
      <c r="N27" s="47"/>
    </row>
    <row r="28" spans="2:14" ht="15.75" customHeight="1" x14ac:dyDescent="0.2">
      <c r="B28" s="34" t="s">
        <v>47</v>
      </c>
      <c r="C28" s="1" t="s">
        <v>64</v>
      </c>
      <c r="D28" s="46">
        <v>20</v>
      </c>
      <c r="E28" s="2">
        <v>1</v>
      </c>
      <c r="F28" s="3">
        <v>278.81126499999993</v>
      </c>
      <c r="G28" s="3">
        <v>238.81126499999996</v>
      </c>
      <c r="H28" s="3">
        <v>213.22434374999997</v>
      </c>
      <c r="I28" s="3">
        <v>208.02374999999998</v>
      </c>
      <c r="J28" s="3">
        <v>202.95</v>
      </c>
      <c r="K28" s="3">
        <v>198</v>
      </c>
      <c r="L28" s="4">
        <v>352.44</v>
      </c>
      <c r="M28" s="19"/>
      <c r="N28" s="47"/>
    </row>
    <row r="29" spans="2:14" ht="15.75" customHeight="1" x14ac:dyDescent="0.2">
      <c r="B29" s="34" t="s">
        <v>47</v>
      </c>
      <c r="C29" s="1" t="s">
        <v>63</v>
      </c>
      <c r="D29" s="46">
        <v>20</v>
      </c>
      <c r="E29" s="2">
        <v>1</v>
      </c>
      <c r="F29" s="3">
        <v>278.81126499999993</v>
      </c>
      <c r="G29" s="3">
        <v>238.81126499999996</v>
      </c>
      <c r="H29" s="3">
        <v>213.22434374999997</v>
      </c>
      <c r="I29" s="3">
        <v>208.02374999999998</v>
      </c>
      <c r="J29" s="3">
        <v>202.95</v>
      </c>
      <c r="K29" s="3">
        <v>198</v>
      </c>
      <c r="L29" s="4">
        <v>352.44</v>
      </c>
      <c r="M29" s="19"/>
      <c r="N29" s="47"/>
    </row>
    <row r="30" spans="2:14" ht="15.75" customHeight="1" x14ac:dyDescent="0.2">
      <c r="B30" s="34" t="s">
        <v>47</v>
      </c>
      <c r="C30" s="1" t="s">
        <v>83</v>
      </c>
      <c r="D30" s="46">
        <v>20</v>
      </c>
      <c r="E30" s="2">
        <v>1</v>
      </c>
      <c r="F30" s="3">
        <v>264.33785499999999</v>
      </c>
      <c r="G30" s="3">
        <v>224.33785500000002</v>
      </c>
      <c r="H30" s="3">
        <v>200.30165625000001</v>
      </c>
      <c r="I30" s="3">
        <v>195.41625000000002</v>
      </c>
      <c r="J30" s="3">
        <v>190.65</v>
      </c>
      <c r="K30" s="3">
        <v>186</v>
      </c>
      <c r="L30" s="4">
        <v>331.08000000000004</v>
      </c>
      <c r="M30" s="19"/>
      <c r="N30" s="47"/>
    </row>
    <row r="31" spans="2:14" ht="15.75" customHeight="1" x14ac:dyDescent="0.2">
      <c r="B31" s="34" t="s">
        <v>47</v>
      </c>
      <c r="C31" s="1" t="s">
        <v>84</v>
      </c>
      <c r="D31" s="46">
        <v>20</v>
      </c>
      <c r="E31" s="2">
        <v>1</v>
      </c>
      <c r="F31" s="3">
        <v>264.33785499999999</v>
      </c>
      <c r="G31" s="3">
        <v>224.33785500000002</v>
      </c>
      <c r="H31" s="3">
        <v>200.30165625000001</v>
      </c>
      <c r="I31" s="3">
        <v>195.41625000000002</v>
      </c>
      <c r="J31" s="3">
        <v>190.65</v>
      </c>
      <c r="K31" s="3">
        <v>186</v>
      </c>
      <c r="L31" s="4">
        <v>331.08000000000004</v>
      </c>
      <c r="M31" s="19"/>
      <c r="N31" s="47"/>
    </row>
    <row r="32" spans="2:14" ht="15.75" customHeight="1" x14ac:dyDescent="0.2">
      <c r="B32" s="34" t="s">
        <v>47</v>
      </c>
      <c r="C32" s="1" t="s">
        <v>94</v>
      </c>
      <c r="D32" s="5">
        <v>10</v>
      </c>
      <c r="E32" s="5">
        <v>1</v>
      </c>
      <c r="F32" s="18">
        <v>322.231495</v>
      </c>
      <c r="G32" s="18">
        <v>282.231495</v>
      </c>
      <c r="H32" s="18">
        <v>251.99240624999999</v>
      </c>
      <c r="I32" s="18">
        <v>245.84625</v>
      </c>
      <c r="J32" s="18">
        <v>239.85</v>
      </c>
      <c r="K32" s="18">
        <v>234</v>
      </c>
      <c r="L32" s="27">
        <v>417</v>
      </c>
      <c r="M32" s="21"/>
      <c r="N32" s="48"/>
    </row>
    <row r="33" spans="2:21" ht="15.75" customHeight="1" x14ac:dyDescent="0.2">
      <c r="B33" s="34" t="s">
        <v>47</v>
      </c>
      <c r="C33" s="1" t="s">
        <v>95</v>
      </c>
      <c r="D33" s="5">
        <v>10</v>
      </c>
      <c r="E33" s="5">
        <v>1</v>
      </c>
      <c r="F33" s="18">
        <v>322.231495</v>
      </c>
      <c r="G33" s="18">
        <v>282.231495</v>
      </c>
      <c r="H33" s="18">
        <v>251.99240624999999</v>
      </c>
      <c r="I33" s="18">
        <v>245.84625</v>
      </c>
      <c r="J33" s="18">
        <v>239.85</v>
      </c>
      <c r="K33" s="18">
        <v>234</v>
      </c>
      <c r="L33" s="27">
        <v>417</v>
      </c>
      <c r="M33" s="21"/>
      <c r="N33" s="48"/>
    </row>
    <row r="34" spans="2:21" ht="15.75" customHeight="1" x14ac:dyDescent="0.2">
      <c r="B34" s="34" t="s">
        <v>47</v>
      </c>
      <c r="C34" s="1" t="s">
        <v>65</v>
      </c>
      <c r="D34" s="46">
        <v>20</v>
      </c>
      <c r="E34" s="2">
        <v>1</v>
      </c>
      <c r="F34" s="3">
        <v>263.13173749999999</v>
      </c>
      <c r="G34" s="3">
        <v>223.13173750000001</v>
      </c>
      <c r="H34" s="3">
        <v>199.224765625</v>
      </c>
      <c r="I34" s="3">
        <v>194.36562499999999</v>
      </c>
      <c r="J34" s="3">
        <v>189.625</v>
      </c>
      <c r="K34" s="3">
        <v>185</v>
      </c>
      <c r="L34" s="4">
        <v>329.3</v>
      </c>
      <c r="M34" s="19"/>
      <c r="N34" s="47"/>
    </row>
    <row r="35" spans="2:21" ht="15.75" customHeight="1" thickBot="1" x14ac:dyDescent="0.25">
      <c r="B35" s="34" t="s">
        <v>47</v>
      </c>
      <c r="C35" s="37" t="s">
        <v>66</v>
      </c>
      <c r="D35" s="70">
        <v>20</v>
      </c>
      <c r="E35" s="38">
        <v>1</v>
      </c>
      <c r="F35" s="42">
        <v>263.13173749999999</v>
      </c>
      <c r="G35" s="42">
        <v>223.13173750000001</v>
      </c>
      <c r="H35" s="42">
        <v>199.224765625</v>
      </c>
      <c r="I35" s="42">
        <v>194.36562499999999</v>
      </c>
      <c r="J35" s="42">
        <v>189.625</v>
      </c>
      <c r="K35" s="42">
        <v>185</v>
      </c>
      <c r="L35" s="40">
        <v>329.3</v>
      </c>
      <c r="M35" s="71"/>
      <c r="N35" s="72"/>
    </row>
    <row r="36" spans="2:21" ht="15.75" customHeight="1" thickTop="1" x14ac:dyDescent="0.2">
      <c r="B36" s="73" t="s">
        <v>43</v>
      </c>
      <c r="C36" s="59" t="s">
        <v>59</v>
      </c>
      <c r="D36" s="7">
        <v>7</v>
      </c>
      <c r="E36" s="7">
        <v>8</v>
      </c>
      <c r="F36" s="17">
        <v>1190.6360950000001</v>
      </c>
      <c r="G36" s="17">
        <v>1150.6360950000001</v>
      </c>
      <c r="H36" s="17">
        <v>1027.3536562500001</v>
      </c>
      <c r="I36" s="17">
        <v>1002.29625</v>
      </c>
      <c r="J36" s="17">
        <v>977.85</v>
      </c>
      <c r="K36" s="17">
        <v>954</v>
      </c>
      <c r="L36" s="60">
        <v>1698.12</v>
      </c>
      <c r="M36" s="20">
        <v>212.26499999999999</v>
      </c>
      <c r="N36" s="69"/>
    </row>
    <row r="37" spans="2:21" ht="15.75" customHeight="1" x14ac:dyDescent="0.2">
      <c r="B37" s="73" t="s">
        <v>43</v>
      </c>
      <c r="C37" s="8" t="s">
        <v>44</v>
      </c>
      <c r="D37" s="2">
        <v>7</v>
      </c>
      <c r="E37" s="2">
        <v>8</v>
      </c>
      <c r="F37" s="16">
        <v>1190.6360950000001</v>
      </c>
      <c r="G37" s="16">
        <v>1150.6360950000001</v>
      </c>
      <c r="H37" s="16">
        <v>1027.3536562500001</v>
      </c>
      <c r="I37" s="16">
        <v>1002.29625</v>
      </c>
      <c r="J37" s="16">
        <v>977.85</v>
      </c>
      <c r="K37" s="16">
        <v>954</v>
      </c>
      <c r="L37" s="4">
        <v>1698.12</v>
      </c>
      <c r="M37" s="4">
        <v>212.26499999999999</v>
      </c>
      <c r="N37" s="47"/>
    </row>
    <row r="38" spans="2:21" ht="15.75" customHeight="1" x14ac:dyDescent="0.2">
      <c r="C38" s="8" t="s">
        <v>54</v>
      </c>
      <c r="D38" s="2">
        <v>4</v>
      </c>
      <c r="E38" s="2">
        <v>8</v>
      </c>
      <c r="F38" s="16">
        <v>1533.1734650000001</v>
      </c>
      <c r="G38" s="16">
        <v>1493.1734650000001</v>
      </c>
      <c r="H38" s="16">
        <v>1333.1905937500001</v>
      </c>
      <c r="I38" s="16">
        <v>1300.6737500000002</v>
      </c>
      <c r="J38" s="16">
        <v>1268.95</v>
      </c>
      <c r="K38" s="16">
        <v>1238</v>
      </c>
      <c r="L38" s="4">
        <v>2203.64</v>
      </c>
      <c r="M38" s="4">
        <v>275.45499999999998</v>
      </c>
      <c r="N38" s="47"/>
    </row>
    <row r="39" spans="2:21" ht="15.75" customHeight="1" x14ac:dyDescent="0.2">
      <c r="C39" s="8" t="s">
        <v>51</v>
      </c>
      <c r="D39" s="2">
        <v>4</v>
      </c>
      <c r="E39" s="2">
        <v>8</v>
      </c>
      <c r="F39" s="16">
        <v>1449.9513575000001</v>
      </c>
      <c r="G39" s="16">
        <v>1409.9513575000001</v>
      </c>
      <c r="H39" s="16">
        <v>1258.8851406250001</v>
      </c>
      <c r="I39" s="16">
        <v>1228.180625</v>
      </c>
      <c r="J39" s="16">
        <v>1198.2249999999999</v>
      </c>
      <c r="K39" s="16">
        <v>1169</v>
      </c>
      <c r="L39" s="4">
        <v>2080.8200000000002</v>
      </c>
      <c r="M39" s="4">
        <v>260.10250000000002</v>
      </c>
      <c r="N39" s="47"/>
    </row>
    <row r="40" spans="2:21" ht="15.75" customHeight="1" x14ac:dyDescent="0.2">
      <c r="C40" s="8" t="s">
        <v>55</v>
      </c>
      <c r="D40" s="2">
        <v>7</v>
      </c>
      <c r="E40" s="2">
        <v>6</v>
      </c>
      <c r="F40" s="16">
        <v>1004.894</v>
      </c>
      <c r="G40" s="16">
        <v>964.89400000000001</v>
      </c>
      <c r="H40" s="16">
        <v>861.51250000000005</v>
      </c>
      <c r="I40" s="16">
        <v>840.5</v>
      </c>
      <c r="J40" s="16">
        <v>820</v>
      </c>
      <c r="K40" s="16">
        <v>800</v>
      </c>
      <c r="L40" s="4">
        <v>1424</v>
      </c>
      <c r="M40" s="4">
        <v>237.33333333333334</v>
      </c>
      <c r="N40" s="47"/>
    </row>
    <row r="41" spans="2:21" ht="15.75" customHeight="1" x14ac:dyDescent="0.2">
      <c r="C41" s="8" t="s">
        <v>48</v>
      </c>
      <c r="D41" s="2">
        <v>4</v>
      </c>
      <c r="E41" s="2">
        <v>8</v>
      </c>
      <c r="F41" s="16">
        <v>1299.18667</v>
      </c>
      <c r="G41" s="16">
        <v>1259.18667</v>
      </c>
      <c r="H41" s="16">
        <v>1124.2738125000001</v>
      </c>
      <c r="I41" s="16">
        <v>1096.8525</v>
      </c>
      <c r="J41" s="16">
        <v>1070.0999999999999</v>
      </c>
      <c r="K41" s="16">
        <v>1044</v>
      </c>
      <c r="L41" s="4">
        <v>1858.3200000000002</v>
      </c>
      <c r="M41" s="4">
        <v>232.29000000000002</v>
      </c>
      <c r="N41" s="47"/>
    </row>
    <row r="42" spans="2:21" ht="15.75" customHeight="1" x14ac:dyDescent="0.2">
      <c r="C42" s="8" t="s">
        <v>49</v>
      </c>
      <c r="D42" s="2">
        <v>4</v>
      </c>
      <c r="E42" s="2">
        <v>8</v>
      </c>
      <c r="F42" s="16">
        <v>1389.6454825000001</v>
      </c>
      <c r="G42" s="16">
        <v>1349.6454825000001</v>
      </c>
      <c r="H42" s="16">
        <v>1205.040609375</v>
      </c>
      <c r="I42" s="16">
        <v>1175.649375</v>
      </c>
      <c r="J42" s="16">
        <v>1146.9749999999999</v>
      </c>
      <c r="K42" s="16">
        <v>1119</v>
      </c>
      <c r="L42" s="4">
        <v>1991.8200000000002</v>
      </c>
      <c r="M42" s="4">
        <v>248.97750000000002</v>
      </c>
      <c r="N42" s="47"/>
    </row>
    <row r="43" spans="2:21" ht="15.75" customHeight="1" x14ac:dyDescent="0.2">
      <c r="C43" s="8" t="s">
        <v>50</v>
      </c>
      <c r="D43" s="2">
        <v>4</v>
      </c>
      <c r="E43" s="2">
        <v>8</v>
      </c>
      <c r="F43" s="16">
        <v>1384.8210125000001</v>
      </c>
      <c r="G43" s="16">
        <v>1344.8210125000001</v>
      </c>
      <c r="H43" s="16">
        <v>1200.7330468750001</v>
      </c>
      <c r="I43" s="16">
        <v>1171.4468750000001</v>
      </c>
      <c r="J43" s="16">
        <v>1142.875</v>
      </c>
      <c r="K43" s="16">
        <v>1115</v>
      </c>
      <c r="L43" s="4">
        <v>1984.7</v>
      </c>
      <c r="M43" s="4">
        <v>248.08750000000001</v>
      </c>
      <c r="N43" s="47"/>
    </row>
    <row r="44" spans="2:21" ht="15.75" customHeight="1" x14ac:dyDescent="0.2">
      <c r="C44" s="8" t="s">
        <v>53</v>
      </c>
      <c r="D44" s="2">
        <v>4</v>
      </c>
      <c r="E44" s="2">
        <v>8</v>
      </c>
      <c r="F44" s="16">
        <v>1434.2718300000001</v>
      </c>
      <c r="G44" s="16">
        <v>1394.2718300000001</v>
      </c>
      <c r="H44" s="16">
        <v>1244.8855625000001</v>
      </c>
      <c r="I44" s="16">
        <v>1214.5225</v>
      </c>
      <c r="J44" s="16">
        <v>1184.9000000000001</v>
      </c>
      <c r="K44" s="16">
        <v>1156</v>
      </c>
      <c r="L44" s="4">
        <v>2057.6800000000003</v>
      </c>
      <c r="M44" s="4">
        <v>257.21000000000004</v>
      </c>
      <c r="N44" s="47"/>
      <c r="U44" s="36"/>
    </row>
    <row r="45" spans="2:21" ht="15.75" customHeight="1" x14ac:dyDescent="0.2">
      <c r="C45" s="8" t="s">
        <v>56</v>
      </c>
      <c r="D45" s="2">
        <v>4</v>
      </c>
      <c r="E45" s="2">
        <v>8</v>
      </c>
      <c r="F45" s="16">
        <v>1460.806415</v>
      </c>
      <c r="G45" s="16">
        <v>1420.806415</v>
      </c>
      <c r="H45" s="16">
        <v>1268.5771562499999</v>
      </c>
      <c r="I45" s="16">
        <v>1237.63625</v>
      </c>
      <c r="J45" s="16">
        <v>1207.45</v>
      </c>
      <c r="K45" s="16">
        <v>1178</v>
      </c>
      <c r="L45" s="4">
        <v>2096.84</v>
      </c>
      <c r="M45" s="4">
        <v>262.10500000000002</v>
      </c>
      <c r="N45" s="47"/>
      <c r="U45" s="36"/>
    </row>
    <row r="46" spans="2:21" ht="15.75" customHeight="1" x14ac:dyDescent="0.2">
      <c r="C46" s="8" t="s">
        <v>58</v>
      </c>
      <c r="D46" s="2">
        <v>7</v>
      </c>
      <c r="E46" s="2">
        <v>24</v>
      </c>
      <c r="F46" s="16">
        <v>1168.92598</v>
      </c>
      <c r="G46" s="16">
        <v>1128.92598</v>
      </c>
      <c r="H46" s="16">
        <v>1007.969625</v>
      </c>
      <c r="I46" s="16">
        <v>983.38499999999999</v>
      </c>
      <c r="J46" s="16">
        <v>959.4</v>
      </c>
      <c r="K46" s="16">
        <v>936</v>
      </c>
      <c r="L46" s="4">
        <v>1666.08</v>
      </c>
      <c r="M46" s="4">
        <v>69.42</v>
      </c>
      <c r="N46" s="47"/>
      <c r="U46" s="36"/>
    </row>
    <row r="47" spans="2:21" ht="15.75" customHeight="1" x14ac:dyDescent="0.2">
      <c r="C47" s="8" t="s">
        <v>57</v>
      </c>
      <c r="D47" s="2">
        <v>4</v>
      </c>
      <c r="E47" s="2">
        <v>4</v>
      </c>
      <c r="F47" s="16">
        <v>1172.5443325000001</v>
      </c>
      <c r="G47" s="16">
        <v>1132.5443325000001</v>
      </c>
      <c r="H47" s="16">
        <v>1011.200296875</v>
      </c>
      <c r="I47" s="16">
        <v>986.53687500000001</v>
      </c>
      <c r="J47" s="16">
        <v>962.47500000000002</v>
      </c>
      <c r="K47" s="16">
        <v>939</v>
      </c>
      <c r="L47" s="4">
        <v>1671.42</v>
      </c>
      <c r="M47" s="4">
        <v>417.85500000000002</v>
      </c>
      <c r="N47" s="47"/>
      <c r="U47" s="36"/>
    </row>
    <row r="48" spans="2:21" ht="15.75" customHeight="1" thickBot="1" x14ac:dyDescent="0.25">
      <c r="C48" s="41" t="s">
        <v>52</v>
      </c>
      <c r="D48" s="38">
        <v>4</v>
      </c>
      <c r="E48" s="38">
        <v>8</v>
      </c>
      <c r="F48" s="39">
        <v>1501.81441</v>
      </c>
      <c r="G48" s="39">
        <v>1461.81441</v>
      </c>
      <c r="H48" s="39">
        <v>1305.1914374999999</v>
      </c>
      <c r="I48" s="39">
        <v>1273.3574999999998</v>
      </c>
      <c r="J48" s="39">
        <v>1242.3</v>
      </c>
      <c r="K48" s="39">
        <v>1212</v>
      </c>
      <c r="L48" s="40">
        <v>2157.36</v>
      </c>
      <c r="M48" s="40">
        <v>269.67</v>
      </c>
      <c r="N48" s="72"/>
      <c r="U48" s="36"/>
    </row>
    <row r="49" spans="2:19" ht="15.75" customHeight="1" thickTop="1" x14ac:dyDescent="0.2">
      <c r="C49" s="1" t="s">
        <v>0</v>
      </c>
      <c r="D49" s="5">
        <v>4</v>
      </c>
      <c r="E49" s="5">
        <v>8</v>
      </c>
      <c r="F49" s="18">
        <v>1510.2572324999999</v>
      </c>
      <c r="G49" s="18">
        <v>1470.2572324999999</v>
      </c>
      <c r="H49" s="18">
        <v>1312.7296718749999</v>
      </c>
      <c r="I49" s="18">
        <v>1280.711875</v>
      </c>
      <c r="J49" s="18">
        <v>1249.4749999999999</v>
      </c>
      <c r="K49" s="18">
        <v>1219</v>
      </c>
      <c r="L49" s="84">
        <v>2610</v>
      </c>
      <c r="M49" s="85"/>
      <c r="N49" s="49"/>
    </row>
    <row r="50" spans="2:19" ht="15.75" customHeight="1" x14ac:dyDescent="0.2">
      <c r="C50" s="1" t="s">
        <v>60</v>
      </c>
      <c r="D50" s="2">
        <v>4</v>
      </c>
      <c r="E50" s="2">
        <v>8</v>
      </c>
      <c r="F50" s="18">
        <v>1510.2572324999999</v>
      </c>
      <c r="G50" s="18">
        <v>1470.2572324999999</v>
      </c>
      <c r="H50" s="18">
        <v>1312.7296718749999</v>
      </c>
      <c r="I50" s="18">
        <v>1280.711875</v>
      </c>
      <c r="J50" s="18">
        <v>1249.4749999999999</v>
      </c>
      <c r="K50" s="18">
        <v>1219</v>
      </c>
      <c r="L50" s="82">
        <v>2610</v>
      </c>
      <c r="M50" s="83"/>
      <c r="N50" s="50"/>
    </row>
    <row r="51" spans="2:19" ht="15.75" customHeight="1" x14ac:dyDescent="0.2">
      <c r="C51" s="1" t="s">
        <v>1</v>
      </c>
      <c r="D51" s="2">
        <v>4</v>
      </c>
      <c r="E51" s="2">
        <v>8</v>
      </c>
      <c r="F51" s="16">
        <v>1487.3409999999999</v>
      </c>
      <c r="G51" s="16">
        <v>1447.3409999999999</v>
      </c>
      <c r="H51" s="16">
        <v>1292.26875</v>
      </c>
      <c r="I51" s="16">
        <v>1260.75</v>
      </c>
      <c r="J51" s="16">
        <v>1230</v>
      </c>
      <c r="K51" s="16">
        <v>1200</v>
      </c>
      <c r="L51" s="82">
        <v>2570</v>
      </c>
      <c r="M51" s="83"/>
      <c r="N51" s="50"/>
    </row>
    <row r="52" spans="2:19" ht="15.75" customHeight="1" x14ac:dyDescent="0.2">
      <c r="C52" s="1" t="s">
        <v>61</v>
      </c>
      <c r="D52" s="2">
        <v>4</v>
      </c>
      <c r="E52" s="2">
        <v>8</v>
      </c>
      <c r="F52" s="16">
        <v>1487.3409999999999</v>
      </c>
      <c r="G52" s="16">
        <v>1447.3409999999999</v>
      </c>
      <c r="H52" s="16">
        <v>1292.26875</v>
      </c>
      <c r="I52" s="16">
        <v>1260.75</v>
      </c>
      <c r="J52" s="16">
        <v>1230</v>
      </c>
      <c r="K52" s="16">
        <v>1200</v>
      </c>
      <c r="L52" s="82">
        <v>2570</v>
      </c>
      <c r="M52" s="83"/>
      <c r="N52" s="50"/>
    </row>
    <row r="53" spans="2:19" ht="15.75" customHeight="1" x14ac:dyDescent="0.2">
      <c r="C53" s="1" t="s">
        <v>2</v>
      </c>
      <c r="D53" s="2">
        <v>4</v>
      </c>
      <c r="E53" s="2">
        <v>8</v>
      </c>
      <c r="F53" s="16">
        <v>1635.6934525000001</v>
      </c>
      <c r="G53" s="16">
        <v>1595.6934525000001</v>
      </c>
      <c r="H53" s="16">
        <v>1424.7262968750001</v>
      </c>
      <c r="I53" s="16">
        <v>1389.9768750000001</v>
      </c>
      <c r="J53" s="16">
        <v>1356.075</v>
      </c>
      <c r="K53" s="16">
        <v>1323</v>
      </c>
      <c r="L53" s="82">
        <v>2830</v>
      </c>
      <c r="M53" s="83"/>
      <c r="N53" s="50"/>
    </row>
    <row r="54" spans="2:19" ht="15.75" customHeight="1" x14ac:dyDescent="0.2">
      <c r="C54" s="1" t="s">
        <v>3</v>
      </c>
      <c r="D54" s="2">
        <v>4</v>
      </c>
      <c r="E54" s="2">
        <v>7</v>
      </c>
      <c r="F54" s="16">
        <v>1401.7066574999999</v>
      </c>
      <c r="G54" s="16">
        <v>1361.7066574999999</v>
      </c>
      <c r="H54" s="16">
        <v>1215.8095156249999</v>
      </c>
      <c r="I54" s="16">
        <v>1186.1556249999999</v>
      </c>
      <c r="J54" s="16">
        <v>1157.2249999999999</v>
      </c>
      <c r="K54" s="16">
        <v>1129</v>
      </c>
      <c r="L54" s="82">
        <v>2430</v>
      </c>
      <c r="M54" s="83"/>
      <c r="N54" s="50"/>
    </row>
    <row r="55" spans="2:19" ht="15.75" customHeight="1" x14ac:dyDescent="0.2">
      <c r="C55" s="1" t="s">
        <v>4</v>
      </c>
      <c r="D55" s="2">
        <v>4</v>
      </c>
      <c r="E55" s="2">
        <v>8</v>
      </c>
      <c r="F55" s="16">
        <v>1477.6920599999999</v>
      </c>
      <c r="G55" s="16">
        <v>1437.6920599999999</v>
      </c>
      <c r="H55" s="16">
        <v>1283.6536249999999</v>
      </c>
      <c r="I55" s="16">
        <v>1252.345</v>
      </c>
      <c r="J55" s="16">
        <v>1221.8</v>
      </c>
      <c r="K55" s="16">
        <v>1192</v>
      </c>
      <c r="L55" s="82">
        <v>2550</v>
      </c>
      <c r="M55" s="83"/>
      <c r="N55" s="50"/>
    </row>
    <row r="56" spans="2:19" ht="15.75" customHeight="1" x14ac:dyDescent="0.2">
      <c r="C56" s="1" t="s">
        <v>5</v>
      </c>
      <c r="D56" s="2">
        <v>4</v>
      </c>
      <c r="E56" s="2">
        <v>10</v>
      </c>
      <c r="F56" s="16">
        <v>1888.1998527999999</v>
      </c>
      <c r="G56" s="16">
        <v>1848.1998527999999</v>
      </c>
      <c r="H56" s="16">
        <v>1650.1784399999999</v>
      </c>
      <c r="I56" s="16">
        <v>1617.8219999999999</v>
      </c>
      <c r="J56" s="16">
        <v>1586.1</v>
      </c>
      <c r="K56" s="16">
        <v>1555</v>
      </c>
      <c r="L56" s="82">
        <v>3320</v>
      </c>
      <c r="M56" s="83"/>
      <c r="N56" s="51"/>
    </row>
    <row r="57" spans="2:19" ht="15.75" customHeight="1" thickBot="1" x14ac:dyDescent="0.25">
      <c r="C57" s="59" t="s">
        <v>6</v>
      </c>
      <c r="D57" s="7">
        <v>4</v>
      </c>
      <c r="E57" s="7">
        <v>6</v>
      </c>
      <c r="F57" s="17">
        <v>1273.8582025000001</v>
      </c>
      <c r="G57" s="17">
        <v>1233.8582025000001</v>
      </c>
      <c r="H57" s="17">
        <v>1101.6591093750001</v>
      </c>
      <c r="I57" s="17">
        <v>1074.7893750000001</v>
      </c>
      <c r="J57" s="17">
        <v>1048.575</v>
      </c>
      <c r="K57" s="17">
        <v>1023</v>
      </c>
      <c r="L57" s="89">
        <v>2190</v>
      </c>
      <c r="M57" s="86"/>
      <c r="N57" s="52"/>
      <c r="S57" s="36"/>
    </row>
    <row r="58" spans="2:19" ht="15.75" customHeight="1" thickBot="1" x14ac:dyDescent="0.25">
      <c r="B58" s="58" t="s">
        <v>89</v>
      </c>
      <c r="C58" s="63" t="s">
        <v>7</v>
      </c>
      <c r="D58" s="65">
        <v>4</v>
      </c>
      <c r="E58" s="65">
        <v>8</v>
      </c>
      <c r="F58" s="66">
        <v>1045</v>
      </c>
      <c r="G58" s="66">
        <v>1045</v>
      </c>
      <c r="H58" s="66">
        <v>1045</v>
      </c>
      <c r="I58" s="66">
        <v>1045</v>
      </c>
      <c r="J58" s="66">
        <v>1045</v>
      </c>
      <c r="K58" s="66">
        <v>1045</v>
      </c>
      <c r="L58" s="90">
        <v>2230</v>
      </c>
      <c r="M58" s="91">
        <v>279</v>
      </c>
      <c r="N58" s="67"/>
      <c r="S58" s="36"/>
    </row>
    <row r="59" spans="2:19" ht="15.75" customHeight="1" thickBot="1" x14ac:dyDescent="0.25">
      <c r="B59" s="58" t="s">
        <v>89</v>
      </c>
      <c r="C59" s="63" t="s">
        <v>18</v>
      </c>
      <c r="D59" s="65">
        <v>4</v>
      </c>
      <c r="E59" s="65">
        <v>20</v>
      </c>
      <c r="F59" s="66">
        <v>1130</v>
      </c>
      <c r="G59" s="66">
        <v>1130</v>
      </c>
      <c r="H59" s="66">
        <v>1130</v>
      </c>
      <c r="I59" s="66">
        <v>1130</v>
      </c>
      <c r="J59" s="66">
        <v>1130</v>
      </c>
      <c r="K59" s="66">
        <v>1130</v>
      </c>
      <c r="L59" s="90">
        <v>2570</v>
      </c>
      <c r="M59" s="91"/>
      <c r="N59" s="64"/>
    </row>
    <row r="60" spans="2:19" ht="15.75" customHeight="1" thickBot="1" x14ac:dyDescent="0.25">
      <c r="B60" s="58" t="s">
        <v>89</v>
      </c>
      <c r="C60" s="63" t="s">
        <v>14</v>
      </c>
      <c r="D60" s="65">
        <v>4</v>
      </c>
      <c r="E60" s="65">
        <v>6</v>
      </c>
      <c r="F60" s="66">
        <v>1190</v>
      </c>
      <c r="G60" s="66">
        <v>1190</v>
      </c>
      <c r="H60" s="66">
        <v>1190</v>
      </c>
      <c r="I60" s="66">
        <v>1190</v>
      </c>
      <c r="J60" s="66">
        <v>1190</v>
      </c>
      <c r="K60" s="66">
        <v>1190</v>
      </c>
      <c r="L60" s="90">
        <v>2940</v>
      </c>
      <c r="M60" s="91">
        <v>490</v>
      </c>
      <c r="N60" s="64"/>
    </row>
    <row r="61" spans="2:19" ht="15.75" customHeight="1" thickBot="1" x14ac:dyDescent="0.25">
      <c r="B61" s="58" t="s">
        <v>89</v>
      </c>
      <c r="C61" s="63" t="s">
        <v>20</v>
      </c>
      <c r="D61" s="65">
        <v>4</v>
      </c>
      <c r="E61" s="65">
        <v>8</v>
      </c>
      <c r="F61" s="66">
        <v>940</v>
      </c>
      <c r="G61" s="66">
        <v>940</v>
      </c>
      <c r="H61" s="66">
        <v>940</v>
      </c>
      <c r="I61" s="66">
        <v>940</v>
      </c>
      <c r="J61" s="66">
        <v>940</v>
      </c>
      <c r="K61" s="66">
        <v>940</v>
      </c>
      <c r="L61" s="90">
        <v>2140</v>
      </c>
      <c r="M61" s="91"/>
      <c r="N61" s="64"/>
    </row>
    <row r="62" spans="2:19" ht="15.75" customHeight="1" thickBot="1" x14ac:dyDescent="0.25">
      <c r="B62" s="58" t="s">
        <v>89</v>
      </c>
      <c r="C62" s="63" t="s">
        <v>21</v>
      </c>
      <c r="D62" s="65">
        <v>5</v>
      </c>
      <c r="E62" s="65">
        <v>6</v>
      </c>
      <c r="F62" s="66">
        <v>710</v>
      </c>
      <c r="G62" s="66">
        <v>710</v>
      </c>
      <c r="H62" s="66">
        <v>710</v>
      </c>
      <c r="I62" s="66">
        <v>710</v>
      </c>
      <c r="J62" s="66">
        <v>710</v>
      </c>
      <c r="K62" s="66">
        <v>710</v>
      </c>
      <c r="L62" s="90">
        <v>1615</v>
      </c>
      <c r="M62" s="91">
        <v>270</v>
      </c>
      <c r="N62" s="64"/>
    </row>
    <row r="63" spans="2:19" ht="15.75" customHeight="1" thickBot="1" x14ac:dyDescent="0.25">
      <c r="B63" s="58" t="s">
        <v>89</v>
      </c>
      <c r="C63" s="63" t="s">
        <v>42</v>
      </c>
      <c r="D63" s="65">
        <v>7</v>
      </c>
      <c r="E63" s="65">
        <v>3</v>
      </c>
      <c r="F63" s="66">
        <v>490</v>
      </c>
      <c r="G63" s="66">
        <v>490</v>
      </c>
      <c r="H63" s="66">
        <v>490</v>
      </c>
      <c r="I63" s="66">
        <v>490</v>
      </c>
      <c r="J63" s="66">
        <v>490</v>
      </c>
      <c r="K63" s="66">
        <v>490</v>
      </c>
      <c r="L63" s="90">
        <v>1200</v>
      </c>
      <c r="M63" s="91">
        <v>400</v>
      </c>
      <c r="N63" s="64"/>
    </row>
    <row r="64" spans="2:19" ht="15.75" customHeight="1" x14ac:dyDescent="0.2">
      <c r="C64" s="8" t="s">
        <v>24</v>
      </c>
      <c r="D64" s="3">
        <v>5</v>
      </c>
      <c r="E64" s="3">
        <v>24</v>
      </c>
      <c r="F64" s="16">
        <v>1586.2426349999998</v>
      </c>
      <c r="G64" s="16">
        <v>1546.2426349999998</v>
      </c>
      <c r="H64" s="16">
        <v>1380.5737812499999</v>
      </c>
      <c r="I64" s="16">
        <v>1346.9012499999999</v>
      </c>
      <c r="J64" s="16">
        <v>1314.05</v>
      </c>
      <c r="K64" s="16">
        <v>1282</v>
      </c>
      <c r="L64" s="82">
        <v>2740</v>
      </c>
      <c r="M64" s="83">
        <v>114</v>
      </c>
      <c r="N64" s="50"/>
    </row>
    <row r="65" spans="2:22" ht="15.75" customHeight="1" x14ac:dyDescent="0.2">
      <c r="C65" s="8" t="s">
        <v>62</v>
      </c>
      <c r="D65" s="3">
        <v>5</v>
      </c>
      <c r="E65" s="3">
        <v>24</v>
      </c>
      <c r="F65" s="16">
        <v>1586.2426350000001</v>
      </c>
      <c r="G65" s="16">
        <v>1546.2426349999998</v>
      </c>
      <c r="H65" s="16">
        <v>1380.5737812499999</v>
      </c>
      <c r="I65" s="16">
        <v>1346.9012499999999</v>
      </c>
      <c r="J65" s="16">
        <v>1314.05</v>
      </c>
      <c r="K65" s="16">
        <v>1282</v>
      </c>
      <c r="L65" s="82">
        <v>2740</v>
      </c>
      <c r="M65" s="83">
        <v>144</v>
      </c>
      <c r="N65" s="50"/>
    </row>
    <row r="66" spans="2:22" ht="15.75" customHeight="1" x14ac:dyDescent="0.2">
      <c r="C66" s="8" t="s">
        <v>19</v>
      </c>
      <c r="D66" s="3">
        <v>4</v>
      </c>
      <c r="E66" s="3">
        <v>6</v>
      </c>
      <c r="F66" s="16">
        <v>1345.019135</v>
      </c>
      <c r="G66" s="16">
        <v>1305.019135</v>
      </c>
      <c r="H66" s="16">
        <v>1165.19565625</v>
      </c>
      <c r="I66" s="16">
        <v>1136.7762499999999</v>
      </c>
      <c r="J66" s="16">
        <v>1109.05</v>
      </c>
      <c r="K66" s="16">
        <v>1082</v>
      </c>
      <c r="L66" s="82">
        <v>2310</v>
      </c>
      <c r="M66" s="83"/>
      <c r="N66" s="50"/>
    </row>
    <row r="67" spans="2:22" ht="15.75" customHeight="1" x14ac:dyDescent="0.2">
      <c r="C67" s="1" t="s">
        <v>17</v>
      </c>
      <c r="D67" s="61">
        <v>2</v>
      </c>
      <c r="E67" s="61">
        <v>17</v>
      </c>
      <c r="F67" s="62">
        <v>3147.0868963399998</v>
      </c>
      <c r="G67" s="62">
        <v>3107.0868963399998</v>
      </c>
      <c r="H67" s="62">
        <v>2774.184728875</v>
      </c>
      <c r="I67" s="62">
        <v>2733.186925</v>
      </c>
      <c r="J67" s="62">
        <v>2692.7950000000001</v>
      </c>
      <c r="K67" s="62">
        <v>2653</v>
      </c>
      <c r="L67" s="84">
        <v>5680</v>
      </c>
      <c r="M67" s="85"/>
      <c r="N67" s="49"/>
    </row>
    <row r="68" spans="2:22" ht="15.75" customHeight="1" x14ac:dyDescent="0.2">
      <c r="C68" s="8" t="s">
        <v>23</v>
      </c>
      <c r="D68" s="3">
        <v>4</v>
      </c>
      <c r="E68" s="3">
        <v>3</v>
      </c>
      <c r="F68" s="16">
        <v>815.92358816000001</v>
      </c>
      <c r="G68" s="16">
        <v>775.92358816000001</v>
      </c>
      <c r="H68" s="16">
        <v>692.78891799999997</v>
      </c>
      <c r="I68" s="16">
        <v>672.61059999999998</v>
      </c>
      <c r="J68" s="16">
        <v>653.02</v>
      </c>
      <c r="K68" s="16">
        <v>634</v>
      </c>
      <c r="L68" s="82">
        <v>1355</v>
      </c>
      <c r="M68" s="83">
        <v>452</v>
      </c>
      <c r="N68" s="50"/>
    </row>
    <row r="69" spans="2:22" ht="15.75" customHeight="1" x14ac:dyDescent="0.2">
      <c r="C69" s="24" t="s">
        <v>35</v>
      </c>
      <c r="D69" s="25">
        <v>7</v>
      </c>
      <c r="E69" s="25">
        <v>2</v>
      </c>
      <c r="F69" s="17">
        <v>763.29785584000001</v>
      </c>
      <c r="G69" s="17">
        <v>723.29785584000001</v>
      </c>
      <c r="H69" s="17">
        <v>645.80165699999998</v>
      </c>
      <c r="I69" s="17">
        <v>626.99189999999999</v>
      </c>
      <c r="J69" s="17">
        <v>608.73</v>
      </c>
      <c r="K69" s="17">
        <v>591</v>
      </c>
      <c r="L69" s="86">
        <v>1270</v>
      </c>
      <c r="M69" s="86"/>
      <c r="N69" s="52"/>
    </row>
    <row r="70" spans="2:22" ht="15.75" customHeight="1" thickBot="1" x14ac:dyDescent="0.25">
      <c r="B70" s="34" t="s">
        <v>43</v>
      </c>
      <c r="C70" s="41" t="s">
        <v>46</v>
      </c>
      <c r="D70" s="38">
        <v>2</v>
      </c>
      <c r="E70" s="38">
        <v>3</v>
      </c>
      <c r="F70" s="42">
        <v>1274.86892816</v>
      </c>
      <c r="G70" s="42">
        <v>1234.86892816</v>
      </c>
      <c r="H70" s="42">
        <v>1102.561543</v>
      </c>
      <c r="I70" s="42">
        <v>1070.4481000000001</v>
      </c>
      <c r="J70" s="42">
        <v>1039.27</v>
      </c>
      <c r="K70" s="42">
        <v>1009</v>
      </c>
      <c r="L70" s="87">
        <v>2160</v>
      </c>
      <c r="M70" s="87"/>
      <c r="N70" s="53"/>
      <c r="O70" s="23"/>
      <c r="P70" s="26"/>
    </row>
    <row r="71" spans="2:22" ht="15.75" customHeight="1" thickTop="1" x14ac:dyDescent="0.2">
      <c r="B71" s="34" t="s">
        <v>43</v>
      </c>
      <c r="C71" s="35" t="s">
        <v>36</v>
      </c>
      <c r="D71" s="6">
        <v>5</v>
      </c>
      <c r="E71" s="6">
        <v>80</v>
      </c>
      <c r="F71" s="18">
        <v>1225.9147585600001</v>
      </c>
      <c r="G71" s="18">
        <v>1185.9147585600001</v>
      </c>
      <c r="H71" s="18">
        <v>1058.8524630000002</v>
      </c>
      <c r="I71" s="18">
        <v>1028.0121000000001</v>
      </c>
      <c r="J71" s="18">
        <v>998.07</v>
      </c>
      <c r="K71" s="18">
        <v>969</v>
      </c>
      <c r="L71" s="84">
        <v>2070</v>
      </c>
      <c r="M71" s="85"/>
      <c r="N71" s="49"/>
    </row>
    <row r="72" spans="2:22" ht="15.75" customHeight="1" x14ac:dyDescent="0.2">
      <c r="B72" s="34" t="s">
        <v>43</v>
      </c>
      <c r="C72" s="8" t="s">
        <v>40</v>
      </c>
      <c r="D72" s="7">
        <v>5</v>
      </c>
      <c r="E72" s="7">
        <v>4</v>
      </c>
      <c r="F72" s="17">
        <v>1153.7073584</v>
      </c>
      <c r="G72" s="17">
        <v>1113.7073584</v>
      </c>
      <c r="H72" s="17">
        <v>994.38157000000001</v>
      </c>
      <c r="I72" s="17">
        <v>965.41899999999998</v>
      </c>
      <c r="J72" s="17">
        <v>937.3</v>
      </c>
      <c r="K72" s="17">
        <v>910</v>
      </c>
      <c r="L72" s="82">
        <v>1950</v>
      </c>
      <c r="M72" s="88"/>
      <c r="N72" s="49"/>
    </row>
    <row r="73" spans="2:22" ht="15.75" customHeight="1" x14ac:dyDescent="0.2">
      <c r="B73" s="34" t="s">
        <v>43</v>
      </c>
      <c r="C73" s="8" t="s">
        <v>39</v>
      </c>
      <c r="D73" s="7">
        <v>12</v>
      </c>
      <c r="E73" s="7">
        <v>1</v>
      </c>
      <c r="F73" s="17">
        <v>1457.22320992</v>
      </c>
      <c r="G73" s="17">
        <v>1417.22320992</v>
      </c>
      <c r="H73" s="17">
        <v>1265.377866</v>
      </c>
      <c r="I73" s="17">
        <v>1228.5222000000001</v>
      </c>
      <c r="J73" s="17">
        <v>1192.74</v>
      </c>
      <c r="K73" s="17">
        <v>1158</v>
      </c>
      <c r="L73" s="82">
        <v>2480</v>
      </c>
      <c r="M73" s="83"/>
      <c r="N73" s="50"/>
    </row>
    <row r="74" spans="2:22" ht="15.4" customHeight="1" thickBot="1" x14ac:dyDescent="0.25">
      <c r="B74" s="34" t="s">
        <v>43</v>
      </c>
      <c r="C74" s="41" t="s">
        <v>41</v>
      </c>
      <c r="D74" s="38">
        <v>10</v>
      </c>
      <c r="E74" s="38">
        <v>1</v>
      </c>
      <c r="F74" s="39">
        <v>584.61513679999996</v>
      </c>
      <c r="G74" s="39">
        <v>544.61513679999996</v>
      </c>
      <c r="H74" s="39">
        <v>486.26351499999998</v>
      </c>
      <c r="I74" s="39">
        <v>472.10050000000001</v>
      </c>
      <c r="J74" s="39">
        <v>458.35</v>
      </c>
      <c r="K74" s="39">
        <v>445</v>
      </c>
      <c r="L74" s="87">
        <v>950</v>
      </c>
      <c r="M74" s="87"/>
      <c r="N74" s="54"/>
      <c r="Q74" s="10"/>
      <c r="R74" s="10"/>
      <c r="S74" s="10"/>
      <c r="T74" s="10"/>
      <c r="U74" s="10"/>
    </row>
    <row r="75" spans="2:22" ht="15.4" customHeight="1" thickTop="1" thickBot="1" x14ac:dyDescent="0.3">
      <c r="B75" s="34" t="s">
        <v>43</v>
      </c>
      <c r="C75" s="43" t="s">
        <v>45</v>
      </c>
      <c r="D75" s="44">
        <v>1</v>
      </c>
      <c r="E75" s="44"/>
      <c r="F75" s="138">
        <v>110</v>
      </c>
      <c r="G75" s="139"/>
      <c r="H75" s="139"/>
      <c r="I75" s="139"/>
      <c r="J75" s="139"/>
      <c r="K75" s="139"/>
      <c r="L75" s="140"/>
      <c r="M75" s="45"/>
      <c r="N75" s="55"/>
      <c r="Q75" s="10"/>
      <c r="R75" s="10"/>
      <c r="S75" s="10"/>
      <c r="T75" s="10"/>
      <c r="U75" s="10"/>
    </row>
    <row r="76" spans="2:22" ht="13.5" thickBot="1" x14ac:dyDescent="0.25">
      <c r="C76" s="32"/>
      <c r="D76" s="33"/>
      <c r="E76" s="33"/>
      <c r="F76" s="33"/>
      <c r="G76" s="33"/>
      <c r="H76" s="33"/>
      <c r="I76" s="33"/>
      <c r="J76" s="33"/>
      <c r="K76" s="111" t="s">
        <v>31</v>
      </c>
      <c r="L76" s="112"/>
      <c r="M76" s="112"/>
      <c r="N76" s="56">
        <f>SUM(N28:N75)</f>
        <v>0</v>
      </c>
      <c r="P76" s="10"/>
    </row>
    <row r="77" spans="2:22" ht="12.75" x14ac:dyDescent="0.2">
      <c r="D77" s="9"/>
      <c r="E77" s="9"/>
      <c r="F77" s="9"/>
      <c r="G77" s="9"/>
      <c r="H77" s="9"/>
      <c r="I77" s="9"/>
      <c r="J77" s="9"/>
      <c r="K77" s="9"/>
      <c r="L77" s="9"/>
      <c r="M77" s="9"/>
      <c r="N77" s="29"/>
    </row>
    <row r="78" spans="2:22" ht="12.75" x14ac:dyDescent="0.2">
      <c r="D78" s="9"/>
      <c r="E78" s="9"/>
      <c r="F78" s="9"/>
      <c r="G78" s="9"/>
      <c r="H78" s="9"/>
      <c r="I78" s="9"/>
      <c r="J78" s="9"/>
      <c r="K78" s="9"/>
      <c r="L78" s="9"/>
      <c r="M78" s="9"/>
      <c r="N78" s="29"/>
    </row>
    <row r="79" spans="2:22" ht="12.75" x14ac:dyDescent="0.2">
      <c r="D79" s="9"/>
      <c r="E79" s="9"/>
      <c r="F79" s="9"/>
      <c r="G79" s="9"/>
      <c r="H79" s="9"/>
      <c r="I79" s="9"/>
      <c r="J79" s="9"/>
      <c r="K79" s="9"/>
      <c r="L79" s="9"/>
      <c r="M79" s="9"/>
      <c r="N79" s="29"/>
    </row>
    <row r="80" spans="2:22" s="10" customFormat="1" ht="13.5" thickBot="1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29"/>
      <c r="O80" s="9"/>
      <c r="P80" s="9"/>
      <c r="Q80" s="9"/>
      <c r="R80" s="9"/>
      <c r="S80" s="9"/>
      <c r="T80" s="9"/>
      <c r="U80" s="9"/>
      <c r="V80" s="9"/>
    </row>
    <row r="81" spans="3:18" ht="14.1" customHeight="1" x14ac:dyDescent="0.15">
      <c r="C81" s="152" t="s">
        <v>32</v>
      </c>
      <c r="D81" s="153" t="s">
        <v>26</v>
      </c>
      <c r="E81" s="154" t="s">
        <v>8</v>
      </c>
      <c r="F81" s="137" t="s">
        <v>15</v>
      </c>
      <c r="G81" s="137"/>
      <c r="H81" s="137"/>
      <c r="I81" s="137"/>
      <c r="J81" s="137"/>
      <c r="K81" s="137"/>
      <c r="L81" s="153" t="s">
        <v>37</v>
      </c>
      <c r="M81" s="113" t="s">
        <v>38</v>
      </c>
      <c r="N81" s="114" t="s">
        <v>25</v>
      </c>
    </row>
    <row r="82" spans="3:18" ht="36.4" customHeight="1" thickBot="1" x14ac:dyDescent="0.2">
      <c r="C82" s="152"/>
      <c r="D82" s="153"/>
      <c r="E82" s="154"/>
      <c r="F82" s="57" t="s">
        <v>9</v>
      </c>
      <c r="G82" s="57" t="s">
        <v>16</v>
      </c>
      <c r="H82" s="57" t="s">
        <v>10</v>
      </c>
      <c r="I82" s="57" t="s">
        <v>11</v>
      </c>
      <c r="J82" s="57" t="s">
        <v>12</v>
      </c>
      <c r="K82" s="57" t="s">
        <v>13</v>
      </c>
      <c r="L82" s="153"/>
      <c r="M82" s="113"/>
      <c r="N82" s="115"/>
    </row>
    <row r="83" spans="3:18" ht="15.75" customHeight="1" x14ac:dyDescent="0.2">
      <c r="C83" s="1" t="s">
        <v>27</v>
      </c>
      <c r="D83" s="7">
        <v>5</v>
      </c>
      <c r="E83" s="7">
        <v>4</v>
      </c>
      <c r="F83" s="17">
        <v>698.62630624999986</v>
      </c>
      <c r="G83" s="17">
        <v>658.62630624999986</v>
      </c>
      <c r="H83" s="17">
        <v>598.7511874999999</v>
      </c>
      <c r="I83" s="17">
        <v>584.14749999999992</v>
      </c>
      <c r="J83" s="17">
        <v>569.9</v>
      </c>
      <c r="K83" s="17">
        <v>556</v>
      </c>
      <c r="L83" s="82">
        <v>1190</v>
      </c>
      <c r="M83" s="20"/>
      <c r="N83" s="49"/>
    </row>
    <row r="84" spans="3:18" ht="15.75" customHeight="1" x14ac:dyDescent="0.2">
      <c r="C84" s="1" t="s">
        <v>28</v>
      </c>
      <c r="D84" s="7">
        <v>5</v>
      </c>
      <c r="E84" s="7">
        <v>8</v>
      </c>
      <c r="F84" s="17">
        <v>977.00253281250002</v>
      </c>
      <c r="G84" s="17">
        <v>937.00253281250002</v>
      </c>
      <c r="H84" s="17">
        <v>851.82048437499998</v>
      </c>
      <c r="I84" s="17">
        <v>831.04437499999995</v>
      </c>
      <c r="J84" s="17">
        <v>810.77499999999998</v>
      </c>
      <c r="K84" s="17">
        <v>791</v>
      </c>
      <c r="L84" s="82">
        <v>1700</v>
      </c>
      <c r="M84" s="20"/>
      <c r="N84" s="50"/>
    </row>
    <row r="85" spans="3:18" ht="15.75" customHeight="1" x14ac:dyDescent="0.2">
      <c r="C85" s="1" t="s">
        <v>29</v>
      </c>
      <c r="D85" s="7">
        <v>4</v>
      </c>
      <c r="E85" s="7">
        <v>4</v>
      </c>
      <c r="F85" s="17">
        <v>757.85529062499995</v>
      </c>
      <c r="G85" s="17">
        <v>717.85529062499995</v>
      </c>
      <c r="H85" s="17">
        <v>652.59571874999995</v>
      </c>
      <c r="I85" s="17">
        <v>636.67874999999992</v>
      </c>
      <c r="J85" s="17">
        <v>621.15</v>
      </c>
      <c r="K85" s="17">
        <v>606</v>
      </c>
      <c r="L85" s="82">
        <v>1300</v>
      </c>
      <c r="M85" s="20"/>
      <c r="N85" s="50"/>
    </row>
    <row r="86" spans="3:18" ht="13.15" customHeight="1" thickBot="1" x14ac:dyDescent="0.25">
      <c r="C86" s="1" t="s">
        <v>30</v>
      </c>
      <c r="D86" s="7">
        <v>4</v>
      </c>
      <c r="E86" s="7">
        <v>8</v>
      </c>
      <c r="F86" s="17">
        <v>1196.1497750000001</v>
      </c>
      <c r="G86" s="17">
        <v>1156.1497750000001</v>
      </c>
      <c r="H86" s="17">
        <v>1051.0452500000001</v>
      </c>
      <c r="I86" s="17">
        <v>1025.4100000000001</v>
      </c>
      <c r="J86" s="17">
        <v>1000.4</v>
      </c>
      <c r="K86" s="17">
        <v>976</v>
      </c>
      <c r="L86" s="82">
        <v>2090</v>
      </c>
      <c r="M86" s="20"/>
      <c r="N86" s="50"/>
      <c r="R86" s="36"/>
    </row>
    <row r="87" spans="3:18" ht="12" thickBot="1" x14ac:dyDescent="0.2">
      <c r="C87" s="15"/>
      <c r="D87" s="15"/>
      <c r="E87" s="15"/>
      <c r="F87" s="15"/>
      <c r="G87" s="15"/>
      <c r="H87" s="15"/>
      <c r="I87" s="15"/>
      <c r="J87" s="15"/>
      <c r="K87" s="150" t="s">
        <v>33</v>
      </c>
      <c r="L87" s="151"/>
      <c r="M87" s="151"/>
      <c r="N87" s="56">
        <f>SUM(N83:N86)</f>
        <v>0</v>
      </c>
    </row>
    <row r="88" spans="3:18" x14ac:dyDescent="0.15">
      <c r="C88" s="78"/>
      <c r="D88" s="78"/>
      <c r="E88" s="78"/>
      <c r="F88" s="78"/>
      <c r="G88" s="78"/>
      <c r="H88" s="78"/>
      <c r="I88" s="78"/>
      <c r="J88" s="78"/>
      <c r="K88" s="79"/>
      <c r="L88" s="79"/>
      <c r="M88" s="79"/>
      <c r="N88" s="77"/>
    </row>
    <row r="89" spans="3:18" x14ac:dyDescent="0.15">
      <c r="C89" s="78"/>
      <c r="D89" s="78"/>
      <c r="E89" s="78"/>
      <c r="F89" s="78"/>
      <c r="G89" s="78"/>
      <c r="H89" s="78"/>
      <c r="I89" s="78"/>
      <c r="J89" s="78"/>
      <c r="K89" s="79"/>
      <c r="L89" s="79"/>
      <c r="M89" s="79"/>
      <c r="N89" s="77"/>
    </row>
    <row r="90" spans="3:18" x14ac:dyDescent="0.15">
      <c r="C90" s="78"/>
      <c r="D90" s="78"/>
      <c r="E90" s="78"/>
      <c r="F90" s="78"/>
      <c r="G90" s="78"/>
      <c r="H90" s="78"/>
      <c r="I90" s="78"/>
      <c r="J90" s="78"/>
      <c r="K90" s="79"/>
      <c r="L90" s="79"/>
      <c r="M90" s="79"/>
      <c r="N90" s="77"/>
    </row>
    <row r="91" spans="3:18" x14ac:dyDescent="0.15">
      <c r="C91" s="78"/>
      <c r="D91" s="78"/>
      <c r="E91" s="78"/>
      <c r="F91" s="78"/>
      <c r="G91" s="78"/>
      <c r="H91" s="78"/>
      <c r="I91" s="78"/>
      <c r="J91" s="78"/>
      <c r="K91" s="79"/>
      <c r="L91" s="79"/>
      <c r="M91" s="79"/>
      <c r="N91" s="77"/>
    </row>
    <row r="92" spans="3:18" x14ac:dyDescent="0.15">
      <c r="C92" s="78"/>
      <c r="D92" s="78"/>
      <c r="E92" s="78"/>
      <c r="F92" s="78"/>
      <c r="G92" s="78"/>
      <c r="H92" s="78"/>
      <c r="I92" s="78"/>
      <c r="J92" s="78"/>
      <c r="K92" s="79"/>
      <c r="L92" s="79"/>
      <c r="M92" s="79"/>
      <c r="N92" s="77"/>
    </row>
    <row r="93" spans="3:18" ht="12" thickBot="1" x14ac:dyDescent="0.2">
      <c r="C93" s="78"/>
      <c r="D93" s="78"/>
      <c r="E93" s="78"/>
      <c r="F93" s="78"/>
      <c r="G93" s="78"/>
      <c r="H93" s="78"/>
      <c r="I93" s="78"/>
      <c r="J93" s="78"/>
      <c r="K93" s="79"/>
      <c r="L93" s="79"/>
      <c r="M93" s="79"/>
      <c r="N93" s="77"/>
    </row>
    <row r="94" spans="3:18" ht="34.700000000000003" customHeight="1" thickBot="1" x14ac:dyDescent="0.2">
      <c r="C94" s="92" t="s">
        <v>99</v>
      </c>
      <c r="D94" s="93" t="s">
        <v>100</v>
      </c>
      <c r="E94" s="93" t="s">
        <v>101</v>
      </c>
      <c r="F94" s="126" t="s">
        <v>102</v>
      </c>
      <c r="G94" s="126"/>
      <c r="H94" s="126"/>
      <c r="I94" s="126"/>
      <c r="J94" s="126"/>
      <c r="K94" s="126"/>
      <c r="L94" s="127" t="s">
        <v>103</v>
      </c>
      <c r="M94" s="128"/>
      <c r="N94" s="94" t="s">
        <v>104</v>
      </c>
    </row>
    <row r="95" spans="3:18" ht="15.75" customHeight="1" x14ac:dyDescent="0.2">
      <c r="C95" s="8" t="s">
        <v>105</v>
      </c>
      <c r="D95" s="2">
        <v>42</v>
      </c>
      <c r="E95" s="2">
        <v>50</v>
      </c>
      <c r="F95" s="129">
        <v>156</v>
      </c>
      <c r="G95" s="130"/>
      <c r="H95" s="130"/>
      <c r="I95" s="130"/>
      <c r="J95" s="130"/>
      <c r="K95" s="131"/>
      <c r="L95" s="132">
        <v>300</v>
      </c>
      <c r="M95" s="133"/>
      <c r="N95" s="95"/>
    </row>
    <row r="96" spans="3:18" ht="15.75" customHeight="1" thickBot="1" x14ac:dyDescent="0.25">
      <c r="C96" s="8" t="s">
        <v>106</v>
      </c>
      <c r="D96" s="2">
        <v>42</v>
      </c>
      <c r="E96" s="2">
        <v>50</v>
      </c>
      <c r="F96" s="134">
        <v>156</v>
      </c>
      <c r="G96" s="135"/>
      <c r="H96" s="135"/>
      <c r="I96" s="135"/>
      <c r="J96" s="135"/>
      <c r="K96" s="136"/>
      <c r="L96" s="141">
        <v>300</v>
      </c>
      <c r="M96" s="142"/>
      <c r="N96" s="96"/>
    </row>
    <row r="97" spans="2:15" ht="15" customHeight="1" thickBot="1" x14ac:dyDescent="0.2">
      <c r="C97" s="97"/>
      <c r="D97" s="97"/>
      <c r="E97" s="97"/>
      <c r="F97" s="97"/>
      <c r="G97" s="97"/>
      <c r="H97" s="97"/>
      <c r="I97" s="97"/>
      <c r="J97" s="97"/>
      <c r="K97" s="143" t="s">
        <v>107</v>
      </c>
      <c r="L97" s="144"/>
      <c r="M97" s="145"/>
      <c r="N97" s="56">
        <f>SUM(N95:N96)</f>
        <v>0</v>
      </c>
    </row>
    <row r="98" spans="2:15" s="98" customFormat="1" ht="15" customHeight="1" x14ac:dyDescent="0.15">
      <c r="B98" s="99"/>
      <c r="K98" s="100"/>
      <c r="L98" s="81"/>
      <c r="M98" s="81"/>
      <c r="N98" s="101"/>
    </row>
    <row r="99" spans="2:15" ht="12" thickBo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30"/>
    </row>
    <row r="100" spans="2:15" ht="11.25" customHeight="1" x14ac:dyDescent="0.15">
      <c r="C100" s="146" t="s">
        <v>97</v>
      </c>
      <c r="D100" s="118" t="s">
        <v>26</v>
      </c>
      <c r="E100" s="118" t="s">
        <v>8</v>
      </c>
      <c r="F100" s="148" t="s">
        <v>15</v>
      </c>
      <c r="G100" s="148"/>
      <c r="H100" s="148"/>
      <c r="I100" s="148"/>
      <c r="J100" s="148"/>
      <c r="K100" s="148"/>
      <c r="L100" s="118" t="s">
        <v>37</v>
      </c>
      <c r="M100" s="118" t="s">
        <v>38</v>
      </c>
      <c r="N100" s="120" t="s">
        <v>25</v>
      </c>
    </row>
    <row r="101" spans="2:15" ht="38.25" customHeight="1" thickBot="1" x14ac:dyDescent="0.2">
      <c r="C101" s="147"/>
      <c r="D101" s="119"/>
      <c r="E101" s="119"/>
      <c r="F101" s="149"/>
      <c r="G101" s="149"/>
      <c r="H101" s="149"/>
      <c r="I101" s="149"/>
      <c r="J101" s="149"/>
      <c r="K101" s="149"/>
      <c r="L101" s="119"/>
      <c r="M101" s="119"/>
      <c r="N101" s="121"/>
    </row>
    <row r="102" spans="2:15" ht="15.75" thickBot="1" x14ac:dyDescent="0.3">
      <c r="C102" s="35" t="s">
        <v>96</v>
      </c>
      <c r="D102" s="5">
        <v>10</v>
      </c>
      <c r="E102" s="5">
        <v>6</v>
      </c>
      <c r="F102" s="122">
        <v>480</v>
      </c>
      <c r="G102" s="123"/>
      <c r="H102" s="123"/>
      <c r="I102" s="123"/>
      <c r="J102" s="123"/>
      <c r="K102" s="123"/>
      <c r="L102" s="27">
        <v>1200</v>
      </c>
      <c r="M102" s="27">
        <v>120</v>
      </c>
      <c r="N102" s="49"/>
    </row>
    <row r="103" spans="2:15" ht="12" thickBot="1" x14ac:dyDescent="0.2">
      <c r="C103" s="80"/>
      <c r="D103" s="80"/>
      <c r="E103" s="80"/>
      <c r="F103" s="80"/>
      <c r="G103" s="80"/>
      <c r="H103" s="80"/>
      <c r="I103" s="80"/>
      <c r="J103" s="80"/>
      <c r="K103" s="124" t="s">
        <v>98</v>
      </c>
      <c r="L103" s="125"/>
      <c r="M103" s="125"/>
      <c r="N103" s="56">
        <f>SUM(N99:N102)</f>
        <v>0</v>
      </c>
    </row>
    <row r="104" spans="2:15" x14ac:dyDescent="0.1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30"/>
    </row>
    <row r="105" spans="2:15" x14ac:dyDescent="0.1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30"/>
    </row>
    <row r="106" spans="2:15" ht="12.75" x14ac:dyDescent="0.2">
      <c r="C106" s="15" t="s">
        <v>34</v>
      </c>
      <c r="D106" s="12"/>
      <c r="E106" s="22"/>
      <c r="F106" s="12"/>
      <c r="G106" s="9"/>
      <c r="H106" s="9"/>
      <c r="I106" s="9"/>
      <c r="J106" s="9"/>
      <c r="K106" s="9"/>
      <c r="L106" s="9"/>
      <c r="M106" s="9"/>
      <c r="N106" s="30"/>
      <c r="O106" s="76"/>
    </row>
    <row r="107" spans="2:15" x14ac:dyDescent="0.15">
      <c r="K107" s="108"/>
      <c r="L107" s="108"/>
      <c r="M107" s="108"/>
      <c r="N107" s="75"/>
      <c r="O107" s="76"/>
    </row>
    <row r="108" spans="2:15" ht="13.5" thickBot="1" x14ac:dyDescent="0.25">
      <c r="C108" s="13"/>
      <c r="D108" s="14"/>
      <c r="E108" s="14"/>
      <c r="F108" s="14"/>
    </row>
    <row r="109" spans="2:15" x14ac:dyDescent="0.15">
      <c r="C109" s="9" t="s">
        <v>82</v>
      </c>
    </row>
    <row r="120" ht="11.25" customHeight="1" x14ac:dyDescent="0.15"/>
  </sheetData>
  <mergeCells count="34">
    <mergeCell ref="F75:L75"/>
    <mergeCell ref="L96:M96"/>
    <mergeCell ref="K97:M97"/>
    <mergeCell ref="C100:C101"/>
    <mergeCell ref="D100:D101"/>
    <mergeCell ref="E100:E101"/>
    <mergeCell ref="L100:L101"/>
    <mergeCell ref="F100:K101"/>
    <mergeCell ref="K87:M87"/>
    <mergeCell ref="C81:C82"/>
    <mergeCell ref="D81:D82"/>
    <mergeCell ref="E81:E82"/>
    <mergeCell ref="L81:L82"/>
    <mergeCell ref="K107:M107"/>
    <mergeCell ref="N4:N5"/>
    <mergeCell ref="K76:M76"/>
    <mergeCell ref="M81:M82"/>
    <mergeCell ref="N81:N82"/>
    <mergeCell ref="M4:M5"/>
    <mergeCell ref="M100:M101"/>
    <mergeCell ref="N100:N101"/>
    <mergeCell ref="F102:K102"/>
    <mergeCell ref="K103:M103"/>
    <mergeCell ref="F94:K94"/>
    <mergeCell ref="L94:M94"/>
    <mergeCell ref="F95:K95"/>
    <mergeCell ref="L95:M95"/>
    <mergeCell ref="F96:K96"/>
    <mergeCell ref="F81:K81"/>
    <mergeCell ref="C4:C5"/>
    <mergeCell ref="D4:D5"/>
    <mergeCell ref="E4:E5"/>
    <mergeCell ref="F4:K4"/>
    <mergeCell ref="L4:L5"/>
  </mergeCells>
  <phoneticPr fontId="9" type="noConversion"/>
  <pageMargins left="3.937007874015748E-2" right="0.11811023622047245" top="0.19685039370078741" bottom="0.19685039370078741" header="0" footer="0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2025-07-24T15:08:02Z</dcterms:modified>
</cp:coreProperties>
</file>