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2B6F40A1-A0D1-4E46-8843-19C5943926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</sheets>
  <calcPr calcId="191029"/>
</workbook>
</file>

<file path=xl/calcChain.xml><?xml version="1.0" encoding="utf-8"?>
<calcChain xmlns="http://schemas.openxmlformats.org/spreadsheetml/2006/main">
  <c r="H13" i="1" l="1"/>
  <c r="I12" i="1"/>
  <c r="D12" i="1"/>
  <c r="I11" i="1"/>
  <c r="D11" i="1"/>
  <c r="I10" i="1"/>
  <c r="D10" i="1"/>
  <c r="I9" i="1"/>
  <c r="D9" i="1"/>
  <c r="I8" i="1"/>
  <c r="D8" i="1"/>
  <c r="I7" i="1"/>
  <c r="D7" i="1"/>
  <c r="I6" i="1"/>
  <c r="D6" i="1"/>
  <c r="I5" i="1"/>
  <c r="D5" i="1"/>
  <c r="I4" i="1"/>
  <c r="D4" i="1"/>
  <c r="I3" i="1"/>
  <c r="D3" i="1"/>
  <c r="I2" i="1"/>
  <c r="I13" i="1" s="1"/>
  <c r="D2" i="1"/>
</calcChain>
</file>

<file path=xl/sharedStrings.xml><?xml version="1.0" encoding="utf-8"?>
<sst xmlns="http://schemas.openxmlformats.org/spreadsheetml/2006/main" count="43" uniqueCount="36">
  <si>
    <t>Фото</t>
  </si>
  <si>
    <t>ррц</t>
  </si>
  <si>
    <t>название</t>
  </si>
  <si>
    <t>опт. цена</t>
  </si>
  <si>
    <t>праздничная стоимость</t>
  </si>
  <si>
    <t xml:space="preserve">габариты </t>
  </si>
  <si>
    <t>Фотоколлаж свиданий с заданиями LOVEГРАМ</t>
  </si>
  <si>
    <t xml:space="preserve">вес игры </t>
  </si>
  <si>
    <t>Заказ, шт</t>
  </si>
  <si>
    <t>сумма</t>
  </si>
  <si>
    <t>Настольная игра "Оцени локацию"</t>
  </si>
  <si>
    <t>530х78х78</t>
  </si>
  <si>
    <t>350 гр.</t>
  </si>
  <si>
    <t>Мини версия игры "Безумная пятница" 200 заданий</t>
  </si>
  <si>
    <t>Настольная игра "Вызов абоненту"</t>
  </si>
  <si>
    <t>120х85х65</t>
  </si>
  <si>
    <t>400 гр.</t>
  </si>
  <si>
    <t>95х70х45</t>
  </si>
  <si>
    <t>200 гр.</t>
  </si>
  <si>
    <t>Настольная игра "Бутер-крутер"</t>
  </si>
  <si>
    <t>Настольная игра "Зацени коммент"</t>
  </si>
  <si>
    <t>200х100х20</t>
  </si>
  <si>
    <t>240 гр.</t>
  </si>
  <si>
    <t>Курс на пасадку</t>
  </si>
  <si>
    <t>170х130х450</t>
  </si>
  <si>
    <t>Настольная игра «Неизвестный абонент 2.0»</t>
  </si>
  <si>
    <t>130х100х70</t>
  </si>
  <si>
    <t>Игра Неизвестный абонент Girls</t>
  </si>
  <si>
    <t>510 гр.</t>
  </si>
  <si>
    <t>Настольная игра «Неизвестный абонент»</t>
  </si>
  <si>
    <t>80х63х32</t>
  </si>
  <si>
    <t>140 гр.</t>
  </si>
  <si>
    <t>Детективная настольная игра «Следуй за уликами, тайна Luxury Girl»</t>
  </si>
  <si>
    <t>285х220х40</t>
  </si>
  <si>
    <t>500 гр.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</si>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</sst>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р.-419]#,##0.00"/>
    <numFmt numFmtId="165" formatCode="[$р.-419]#,##0"/>
  </numFmts>
  <fonts count="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color rgb="FF000000"/>
      <name val="Arial"/>
    </font>
    <font>
      <sz val="10"/>
      <color theme="1"/>
      <name val="Arial"/>
      <scheme val="minor"/>
    </font>
    <font>
      <sz val="11"/>
      <color rgb="FF000000"/>
      <name val="Arial"/>
    </font>
    <font>
      <sz val="11"/>
      <color theme="1"/>
      <name val="Arial"/>
    </font>
    <font>
      <b/>
      <sz val="17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/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0" applyNumberFormat="1" applyFont="1"/>
    <xf numFmtId="165" fontId="4" fillId="0" borderId="0" xfId="0" applyNumberFormat="1" applyFont="1" applyAlignment="1">
      <alignment horizontal="center"/>
    </xf>
    <xf numFmtId="0" fontId="2" fillId="0" borderId="0" xfId="0" applyFont="1"/>
    <xf numFmtId="164" fontId="6" fillId="0" borderId="0" xfId="0" applyNumberFormat="1" applyFont="1"/>
    <xf numFmtId="0" fontId="5" fillId="0" borderId="0" xfId="0" applyFont="1"/>
    <xf numFmtId="0" fontId="6" fillId="0" borderId="0" xfId="0" applyFont="1"/>
    <xf numFmtId="164" fontId="5" fillId="0" borderId="0" xfId="0" applyNumberFormat="1" applyFont="1" applyAlignment="1">
      <alignment horizontal="center"/>
    </xf>
    <xf numFmtId="164" fontId="7" fillId="0" borderId="0" xfId="0" applyNumberFormat="1" applyFont="1"/>
    <xf numFmtId="0" fontId="8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133475" cy="10953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143000" cy="10953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1162050" cy="1095375"/>
    <xdr:pic>
      <xdr:nvPicPr>
        <xdr:cNvPr id="4" name="image10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1162050" cy="1085850"/>
    <xdr:pic>
      <xdr:nvPicPr>
        <xdr:cNvPr id="5" name="image7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1171575" cy="1095375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1114425" cy="1095375"/>
    <xdr:pic>
      <xdr:nvPicPr>
        <xdr:cNvPr id="7" name="image1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1057275" cy="1095375"/>
    <xdr:pic>
      <xdr:nvPicPr>
        <xdr:cNvPr id="8" name="image6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1095375" cy="1095375"/>
    <xdr:pic>
      <xdr:nvPicPr>
        <xdr:cNvPr id="9" name="image9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1095375" cy="1095375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1095375" cy="1095375"/>
    <xdr:pic>
      <xdr:nvPicPr>
        <xdr:cNvPr id="11" name="image8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1095375" cy="1095375"/>
    <xdr:pic>
      <xdr:nvPicPr>
        <xdr:cNvPr id="12" name="image5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3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7109375" defaultRowHeight="15.75" customHeight="1" x14ac:dyDescent="0.2"/>
  <cols>
    <col min="1" max="1" width="15.85546875" customWidth="1"/>
    <col min="2" max="2" width="37.85546875" customWidth="1"/>
    <col min="5" max="8" width="21" customWidth="1"/>
    <col min="9" max="9" width="14.7109375" customWidth="1"/>
  </cols>
  <sheetData>
    <row r="1" spans="1:9" ht="12.75" x14ac:dyDescent="0.2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</row>
    <row r="2" spans="1:9" ht="86.25" customHeight="1" x14ac:dyDescent="0.25">
      <c r="A2" s="4"/>
      <c r="B2" s="2" t="s">
        <v>6</v>
      </c>
      <c r="C2" s="3">
        <v>1199</v>
      </c>
      <c r="D2" s="6">
        <f t="shared" ref="D2:D12" si="0">C2-(C2*42%)</f>
        <v>695.42000000000007</v>
      </c>
      <c r="E2" s="5">
        <v>420</v>
      </c>
      <c r="F2" s="8" t="s">
        <v>11</v>
      </c>
      <c r="G2" s="8" t="s">
        <v>12</v>
      </c>
      <c r="H2" s="9">
        <v>0</v>
      </c>
      <c r="I2" s="5">
        <f t="shared" ref="I2:I12" si="1">SUM(E2*H2)</f>
        <v>0</v>
      </c>
    </row>
    <row r="3" spans="1:9" ht="86.25" customHeight="1" x14ac:dyDescent="0.25">
      <c r="A3" s="7"/>
      <c r="B3" s="7" t="s">
        <v>10</v>
      </c>
      <c r="C3" s="3">
        <v>849</v>
      </c>
      <c r="D3" s="6">
        <f t="shared" si="0"/>
        <v>492.42</v>
      </c>
      <c r="E3" s="5">
        <v>245</v>
      </c>
      <c r="F3" s="8" t="s">
        <v>15</v>
      </c>
      <c r="G3" s="8" t="s">
        <v>16</v>
      </c>
      <c r="H3" s="9">
        <v>0</v>
      </c>
      <c r="I3" s="5">
        <f t="shared" si="1"/>
        <v>0</v>
      </c>
    </row>
    <row r="4" spans="1:9" ht="86.25" customHeight="1" x14ac:dyDescent="0.25">
      <c r="A4" s="7"/>
      <c r="B4" s="7" t="s">
        <v>13</v>
      </c>
      <c r="C4" s="3">
        <v>599</v>
      </c>
      <c r="D4" s="6">
        <f t="shared" si="0"/>
        <v>347.42</v>
      </c>
      <c r="E4" s="5">
        <v>168</v>
      </c>
      <c r="F4" s="8" t="s">
        <v>17</v>
      </c>
      <c r="G4" s="8" t="s">
        <v>18</v>
      </c>
      <c r="H4" s="9">
        <v>0</v>
      </c>
      <c r="I4" s="5">
        <f t="shared" si="1"/>
        <v>0</v>
      </c>
    </row>
    <row r="5" spans="1:9" ht="86.25" customHeight="1" x14ac:dyDescent="0.25">
      <c r="A5" s="7"/>
      <c r="B5" s="7" t="s">
        <v>14</v>
      </c>
      <c r="C5" s="3">
        <v>999</v>
      </c>
      <c r="D5" s="6">
        <f t="shared" si="0"/>
        <v>579.42000000000007</v>
      </c>
      <c r="E5" s="5">
        <v>266</v>
      </c>
      <c r="F5" s="8" t="s">
        <v>21</v>
      </c>
      <c r="G5" s="8" t="s">
        <v>22</v>
      </c>
      <c r="H5" s="9">
        <v>0</v>
      </c>
      <c r="I5" s="5">
        <f t="shared" si="1"/>
        <v>0</v>
      </c>
    </row>
    <row r="6" spans="1:9" ht="86.25" customHeight="1" x14ac:dyDescent="0.25">
      <c r="A6" s="7"/>
      <c r="B6" s="7" t="s">
        <v>19</v>
      </c>
      <c r="C6" s="3">
        <v>999</v>
      </c>
      <c r="D6" s="6">
        <f t="shared" si="0"/>
        <v>579.42000000000007</v>
      </c>
      <c r="E6" s="5">
        <v>245</v>
      </c>
      <c r="F6" s="8" t="s">
        <v>24</v>
      </c>
      <c r="G6" s="8" t="s">
        <v>18</v>
      </c>
      <c r="H6" s="9">
        <v>0</v>
      </c>
      <c r="I6" s="5">
        <f t="shared" si="1"/>
        <v>0</v>
      </c>
    </row>
    <row r="7" spans="1:9" ht="86.25" customHeight="1" x14ac:dyDescent="0.25">
      <c r="A7" s="7"/>
      <c r="B7" s="7" t="s">
        <v>20</v>
      </c>
      <c r="C7" s="3">
        <v>1199</v>
      </c>
      <c r="D7" s="6">
        <f t="shared" si="0"/>
        <v>695.42000000000007</v>
      </c>
      <c r="E7" s="5">
        <v>385</v>
      </c>
      <c r="F7" s="8" t="s">
        <v>26</v>
      </c>
      <c r="G7" s="8" t="s">
        <v>28</v>
      </c>
      <c r="H7" s="9">
        <v>0</v>
      </c>
      <c r="I7" s="5">
        <f t="shared" si="1"/>
        <v>0</v>
      </c>
    </row>
    <row r="8" spans="1:9" ht="86.25" customHeight="1" x14ac:dyDescent="0.2">
      <c r="A8" s="10"/>
      <c r="B8" s="10" t="s">
        <v>23</v>
      </c>
      <c r="C8" s="11">
        <v>599</v>
      </c>
      <c r="D8" s="6">
        <f t="shared" si="0"/>
        <v>347.42</v>
      </c>
      <c r="E8" s="5">
        <v>182</v>
      </c>
      <c r="F8" s="12" t="s">
        <v>30</v>
      </c>
      <c r="G8" s="12" t="s">
        <v>31</v>
      </c>
      <c r="H8" s="9">
        <v>0</v>
      </c>
      <c r="I8" s="5">
        <f t="shared" si="1"/>
        <v>0</v>
      </c>
    </row>
    <row r="9" spans="1:9" ht="86.25" customHeight="1" x14ac:dyDescent="0.25">
      <c r="A9" s="7"/>
      <c r="B9" s="7" t="s">
        <v>25</v>
      </c>
      <c r="C9" s="3">
        <v>1099</v>
      </c>
      <c r="D9" s="6">
        <f t="shared" si="0"/>
        <v>637.42000000000007</v>
      </c>
      <c r="E9" s="5">
        <v>316</v>
      </c>
      <c r="F9" s="8" t="s">
        <v>26</v>
      </c>
      <c r="G9" s="8" t="s">
        <v>28</v>
      </c>
      <c r="H9" s="9">
        <v>0</v>
      </c>
      <c r="I9" s="5">
        <f t="shared" si="1"/>
        <v>0</v>
      </c>
    </row>
    <row r="10" spans="1:9" ht="86.25" customHeight="1" x14ac:dyDescent="0.25">
      <c r="A10" s="7"/>
      <c r="B10" s="7" t="s">
        <v>27</v>
      </c>
      <c r="C10" s="3">
        <v>1099</v>
      </c>
      <c r="D10" s="6">
        <f t="shared" si="0"/>
        <v>637.42000000000007</v>
      </c>
      <c r="E10" s="5">
        <v>329</v>
      </c>
      <c r="F10" s="8" t="s">
        <v>26</v>
      </c>
      <c r="G10" s="8" t="s">
        <v>28</v>
      </c>
      <c r="H10" s="9">
        <v>0</v>
      </c>
      <c r="I10" s="5">
        <f t="shared" si="1"/>
        <v>0</v>
      </c>
    </row>
    <row r="11" spans="1:9" ht="86.25" customHeight="1" x14ac:dyDescent="0.25">
      <c r="A11" s="7"/>
      <c r="B11" s="7" t="s">
        <v>29</v>
      </c>
      <c r="C11" s="3">
        <v>1099</v>
      </c>
      <c r="D11" s="6">
        <f t="shared" si="0"/>
        <v>637.42000000000007</v>
      </c>
      <c r="E11" s="5">
        <v>301</v>
      </c>
      <c r="F11" s="8" t="s">
        <v>26</v>
      </c>
      <c r="G11" s="8" t="s">
        <v>28</v>
      </c>
      <c r="H11" s="9">
        <v>0</v>
      </c>
      <c r="I11" s="5">
        <f t="shared" si="1"/>
        <v>0</v>
      </c>
    </row>
    <row r="12" spans="1:9" ht="86.25" customHeight="1" x14ac:dyDescent="0.25">
      <c r="A12" s="7"/>
      <c r="B12" s="7" t="s">
        <v>32</v>
      </c>
      <c r="C12" s="3">
        <v>1499</v>
      </c>
      <c r="D12" s="6">
        <f t="shared" si="0"/>
        <v>869.42000000000007</v>
      </c>
      <c r="E12" s="5">
        <v>417</v>
      </c>
      <c r="F12" s="8" t="s">
        <v>33</v>
      </c>
      <c r="G12" s="8" t="s">
        <v>34</v>
      </c>
      <c r="H12" s="9">
        <v>0</v>
      </c>
      <c r="I12" s="5">
        <f t="shared" si="1"/>
        <v>0</v>
      </c>
    </row>
    <row r="13" spans="1:9" ht="86.25" customHeight="1" x14ac:dyDescent="0.2">
      <c r="A13" s="13" t="s">
        <v>35</v>
      </c>
      <c r="B13" s="14"/>
      <c r="C13" s="14"/>
      <c r="D13" s="14"/>
      <c r="E13" s="14"/>
      <c r="F13" s="14"/>
      <c r="G13" s="14"/>
      <c r="H13" s="9">
        <f t="shared" ref="H13:I13" si="2">SUM(H2:H12)</f>
        <v>0</v>
      </c>
      <c r="I13" s="5">
        <f t="shared" si="2"/>
        <v>0</v>
      </c>
    </row>
  </sheetData>
  <mergeCells count="1"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2026-07-27T12:43:04Z</dcterms:created>
  <dcterms:modified xsi:type="dcterms:W3CDTF">2026-07-27T12:43:04Z</dcterms:modified>
</cp:coreProperties>
</file>