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Общий прайс с ДОП. ИНФОРМАЦИЕЙ" sheetId="1" r:id="rId1"/>
  </sheets>
  <calcPr calcId="191029" refMode="R1C1"/>
</workbook>
</file>

<file path=xl/calcChain.xml><?xml version="1.0" encoding="utf-8"?>
<calcChain xmlns="http://schemas.openxmlformats.org/spreadsheetml/2006/main">
  <c r="Q404" i="1" l="1"/>
  <c r="T404" i="1" s="1"/>
  <c r="Q403" i="1"/>
  <c r="T403" i="1" s="1"/>
  <c r="Q402" i="1"/>
  <c r="T402" i="1" s="1"/>
  <c r="Q401" i="1"/>
  <c r="T401" i="1" s="1"/>
  <c r="Q400" i="1"/>
  <c r="T400" i="1" s="1"/>
  <c r="Q399" i="1"/>
  <c r="T399" i="1" s="1"/>
  <c r="Q398" i="1"/>
  <c r="T398" i="1" s="1"/>
  <c r="Q397" i="1"/>
  <c r="T397" i="1" s="1"/>
  <c r="Q396" i="1"/>
  <c r="T396" i="1" s="1"/>
  <c r="Q395" i="1"/>
  <c r="T395" i="1" s="1"/>
  <c r="Q394" i="1"/>
  <c r="T394" i="1" s="1"/>
  <c r="Q393" i="1"/>
  <c r="T393" i="1" s="1"/>
  <c r="Q392" i="1"/>
  <c r="T392" i="1" s="1"/>
  <c r="Q391" i="1"/>
  <c r="T391" i="1" s="1"/>
  <c r="Q390" i="1"/>
  <c r="T390" i="1" s="1"/>
  <c r="Q389" i="1"/>
  <c r="T389" i="1" s="1"/>
  <c r="Q388" i="1"/>
  <c r="T388" i="1" s="1"/>
  <c r="Q387" i="1"/>
  <c r="T387" i="1" s="1"/>
  <c r="Q386" i="1"/>
  <c r="T386" i="1" s="1"/>
  <c r="Q385" i="1"/>
  <c r="T385" i="1" s="1"/>
  <c r="Q384" i="1"/>
  <c r="T384" i="1" s="1"/>
  <c r="Q383" i="1"/>
  <c r="T383" i="1" s="1"/>
  <c r="Q382" i="1"/>
  <c r="T382" i="1" s="1"/>
  <c r="Q381" i="1"/>
  <c r="T381" i="1" s="1"/>
  <c r="Q380" i="1"/>
  <c r="T380" i="1" s="1"/>
  <c r="Q379" i="1"/>
  <c r="T379" i="1" s="1"/>
  <c r="Q378" i="1"/>
  <c r="T378" i="1" s="1"/>
  <c r="Q377" i="1"/>
  <c r="T377" i="1" s="1"/>
  <c r="Q376" i="1"/>
  <c r="T376" i="1" s="1"/>
  <c r="Q375" i="1"/>
  <c r="T375" i="1" s="1"/>
  <c r="Q374" i="1"/>
  <c r="T374" i="1" s="1"/>
  <c r="Q373" i="1"/>
  <c r="T373" i="1" s="1"/>
  <c r="Q372" i="1"/>
  <c r="T372" i="1" s="1"/>
  <c r="Q371" i="1"/>
  <c r="T371" i="1" s="1"/>
  <c r="Q370" i="1"/>
  <c r="T370" i="1" s="1"/>
  <c r="Q369" i="1"/>
  <c r="T369" i="1" s="1"/>
  <c r="Q368" i="1"/>
  <c r="T368" i="1" s="1"/>
  <c r="Q367" i="1"/>
  <c r="T367" i="1" s="1"/>
  <c r="Q366" i="1"/>
  <c r="T366" i="1" s="1"/>
  <c r="T365" i="1"/>
  <c r="Q364" i="1"/>
  <c r="T364" i="1" s="1"/>
  <c r="Q363" i="1"/>
  <c r="T363" i="1" s="1"/>
  <c r="Q362" i="1"/>
  <c r="T362" i="1" s="1"/>
  <c r="Q361" i="1"/>
  <c r="T361" i="1" s="1"/>
  <c r="Q360" i="1"/>
  <c r="T360" i="1" s="1"/>
  <c r="Q358" i="1"/>
  <c r="T358" i="1" s="1"/>
  <c r="Q357" i="1"/>
  <c r="T357" i="1" s="1"/>
  <c r="Q356" i="1"/>
  <c r="T356" i="1" s="1"/>
  <c r="Q355" i="1"/>
  <c r="T355" i="1" s="1"/>
  <c r="Q354" i="1"/>
  <c r="T354" i="1" s="1"/>
  <c r="Q353" i="1"/>
  <c r="T353" i="1" s="1"/>
  <c r="Q352" i="1"/>
  <c r="T352" i="1" s="1"/>
  <c r="Q351" i="1"/>
  <c r="T351" i="1" s="1"/>
  <c r="Q350" i="1"/>
  <c r="T350" i="1" s="1"/>
  <c r="Q349" i="1"/>
  <c r="T349" i="1" s="1"/>
  <c r="Q348" i="1"/>
  <c r="T348" i="1" s="1"/>
  <c r="Q347" i="1"/>
  <c r="T347" i="1" s="1"/>
  <c r="Q346" i="1"/>
  <c r="T346" i="1" s="1"/>
  <c r="Q345" i="1"/>
  <c r="T345" i="1" s="1"/>
  <c r="Q344" i="1"/>
  <c r="T344" i="1" s="1"/>
  <c r="Q343" i="1"/>
  <c r="T343" i="1" s="1"/>
  <c r="Q342" i="1"/>
  <c r="T342" i="1" s="1"/>
  <c r="Q341" i="1"/>
  <c r="T341" i="1" s="1"/>
  <c r="Q340" i="1"/>
  <c r="T340" i="1" s="1"/>
  <c r="Q339" i="1"/>
  <c r="T339" i="1" s="1"/>
  <c r="Q337" i="1"/>
  <c r="T337" i="1" s="1"/>
  <c r="Q336" i="1"/>
  <c r="T336" i="1" s="1"/>
  <c r="T335" i="1"/>
  <c r="Q335" i="1"/>
  <c r="Q334" i="1"/>
  <c r="T334" i="1" s="1"/>
  <c r="Q333" i="1"/>
  <c r="T333" i="1" s="1"/>
  <c r="Q332" i="1"/>
  <c r="T332" i="1" s="1"/>
  <c r="Q331" i="1"/>
  <c r="T331" i="1" s="1"/>
  <c r="Q330" i="1"/>
  <c r="T330" i="1" s="1"/>
  <c r="Q329" i="1"/>
  <c r="T329" i="1" s="1"/>
  <c r="Q328" i="1"/>
  <c r="T328" i="1" s="1"/>
  <c r="Q327" i="1"/>
  <c r="T327" i="1" s="1"/>
  <c r="Q326" i="1"/>
  <c r="T326" i="1" s="1"/>
  <c r="Q325" i="1"/>
  <c r="T325" i="1" s="1"/>
  <c r="Q324" i="1"/>
  <c r="T324" i="1" s="1"/>
  <c r="Q322" i="1"/>
  <c r="T322" i="1" s="1"/>
  <c r="Q321" i="1"/>
  <c r="T321" i="1" s="1"/>
  <c r="Q320" i="1"/>
  <c r="T320" i="1" s="1"/>
  <c r="Q319" i="1"/>
  <c r="T319" i="1" s="1"/>
  <c r="Q318" i="1"/>
  <c r="T318" i="1" s="1"/>
  <c r="Q317" i="1"/>
  <c r="T317" i="1" s="1"/>
  <c r="Q316" i="1"/>
  <c r="T316" i="1" s="1"/>
  <c r="Q315" i="1"/>
  <c r="T315" i="1" s="1"/>
  <c r="Q313" i="1"/>
  <c r="T313" i="1" s="1"/>
  <c r="Q312" i="1"/>
  <c r="T312" i="1" s="1"/>
  <c r="Q311" i="1"/>
  <c r="T311" i="1" s="1"/>
  <c r="Q310" i="1"/>
  <c r="T310" i="1" s="1"/>
  <c r="Q309" i="1"/>
  <c r="T309" i="1" s="1"/>
  <c r="Q308" i="1"/>
  <c r="T308" i="1" s="1"/>
  <c r="Q307" i="1"/>
  <c r="T307" i="1" s="1"/>
  <c r="Q306" i="1"/>
  <c r="T306" i="1" s="1"/>
  <c r="Q303" i="1"/>
  <c r="T303" i="1" s="1"/>
  <c r="Q302" i="1"/>
  <c r="T302" i="1" s="1"/>
  <c r="Q301" i="1"/>
  <c r="T301" i="1" s="1"/>
  <c r="Q300" i="1"/>
  <c r="T300" i="1" s="1"/>
  <c r="Q299" i="1"/>
  <c r="T299" i="1" s="1"/>
  <c r="Q298" i="1"/>
  <c r="T298" i="1" s="1"/>
  <c r="Q297" i="1"/>
  <c r="T297" i="1" s="1"/>
  <c r="Q296" i="1"/>
  <c r="T296" i="1" s="1"/>
  <c r="Q295" i="1"/>
  <c r="T295" i="1" s="1"/>
  <c r="Q294" i="1"/>
  <c r="T294" i="1" s="1"/>
  <c r="Q293" i="1"/>
  <c r="T293" i="1" s="1"/>
  <c r="Q292" i="1"/>
  <c r="T292" i="1" s="1"/>
  <c r="Q291" i="1"/>
  <c r="T291" i="1" s="1"/>
  <c r="Q290" i="1"/>
  <c r="T290" i="1" s="1"/>
  <c r="Q289" i="1"/>
  <c r="T289" i="1" s="1"/>
  <c r="Q288" i="1"/>
  <c r="T288" i="1" s="1"/>
  <c r="Q287" i="1"/>
  <c r="T287" i="1" s="1"/>
  <c r="Q286" i="1"/>
  <c r="T286" i="1" s="1"/>
  <c r="Q285" i="1"/>
  <c r="T285" i="1" s="1"/>
  <c r="T284" i="1"/>
  <c r="Q284" i="1"/>
  <c r="Q283" i="1"/>
  <c r="T283" i="1" s="1"/>
  <c r="Q282" i="1"/>
  <c r="T282" i="1" s="1"/>
  <c r="Q281" i="1"/>
  <c r="T281" i="1" s="1"/>
  <c r="Q280" i="1"/>
  <c r="T280" i="1" s="1"/>
  <c r="Q279" i="1"/>
  <c r="T279" i="1" s="1"/>
  <c r="Q278" i="1"/>
  <c r="T278" i="1" s="1"/>
  <c r="Q277" i="1"/>
  <c r="T277" i="1" s="1"/>
  <c r="Q276" i="1"/>
  <c r="T276" i="1" s="1"/>
  <c r="Q275" i="1"/>
  <c r="T275" i="1" s="1"/>
  <c r="Q273" i="1"/>
  <c r="T273" i="1" s="1"/>
  <c r="Q272" i="1"/>
  <c r="T272" i="1" s="1"/>
  <c r="Q271" i="1"/>
  <c r="T271" i="1" s="1"/>
  <c r="Q270" i="1"/>
  <c r="T270" i="1" s="1"/>
  <c r="Q269" i="1"/>
  <c r="T269" i="1" s="1"/>
  <c r="Q268" i="1"/>
  <c r="T268" i="1" s="1"/>
  <c r="Q267" i="1"/>
  <c r="T267" i="1" s="1"/>
  <c r="Q265" i="1"/>
  <c r="T265" i="1" s="1"/>
  <c r="Q264" i="1"/>
  <c r="T264" i="1" s="1"/>
  <c r="Q263" i="1"/>
  <c r="T263" i="1" s="1"/>
  <c r="Q262" i="1"/>
  <c r="T262" i="1" s="1"/>
  <c r="Q261" i="1"/>
  <c r="T261" i="1" s="1"/>
  <c r="Q260" i="1"/>
  <c r="T260" i="1" s="1"/>
  <c r="Q259" i="1"/>
  <c r="T259" i="1" s="1"/>
  <c r="Q258" i="1"/>
  <c r="T258" i="1" s="1"/>
  <c r="Q257" i="1"/>
  <c r="T257" i="1" s="1"/>
  <c r="Q256" i="1"/>
  <c r="T256" i="1" s="1"/>
  <c r="Q255" i="1"/>
  <c r="T255" i="1" s="1"/>
  <c r="Q254" i="1"/>
  <c r="T254" i="1" s="1"/>
  <c r="Q253" i="1"/>
  <c r="T253" i="1" s="1"/>
  <c r="Q252" i="1"/>
  <c r="T252" i="1" s="1"/>
  <c r="Q251" i="1"/>
  <c r="T251" i="1" s="1"/>
  <c r="Q250" i="1"/>
  <c r="T250" i="1" s="1"/>
  <c r="Q249" i="1"/>
  <c r="T249" i="1" s="1"/>
  <c r="Q248" i="1"/>
  <c r="T248" i="1" s="1"/>
  <c r="Q247" i="1"/>
  <c r="T247" i="1" s="1"/>
  <c r="Q246" i="1"/>
  <c r="T246" i="1" s="1"/>
  <c r="Q245" i="1"/>
  <c r="T245" i="1" s="1"/>
  <c r="Q244" i="1"/>
  <c r="T244" i="1" s="1"/>
  <c r="Q243" i="1"/>
  <c r="T243" i="1" s="1"/>
  <c r="Q242" i="1"/>
  <c r="T242" i="1" s="1"/>
  <c r="Q241" i="1"/>
  <c r="T241" i="1" s="1"/>
  <c r="Q240" i="1"/>
  <c r="T240" i="1" s="1"/>
  <c r="Q239" i="1"/>
  <c r="T239" i="1" s="1"/>
  <c r="Q238" i="1"/>
  <c r="T238" i="1" s="1"/>
  <c r="Q237" i="1"/>
  <c r="T237" i="1" s="1"/>
  <c r="Q236" i="1"/>
  <c r="T236" i="1" s="1"/>
  <c r="Q235" i="1"/>
  <c r="T235" i="1" s="1"/>
  <c r="Q234" i="1"/>
  <c r="T234" i="1" s="1"/>
  <c r="Q233" i="1"/>
  <c r="T233" i="1" s="1"/>
  <c r="Q232" i="1"/>
  <c r="T232" i="1" s="1"/>
  <c r="Q231" i="1"/>
  <c r="T231" i="1" s="1"/>
  <c r="Q230" i="1"/>
  <c r="T230" i="1" s="1"/>
  <c r="Q229" i="1"/>
  <c r="T229" i="1" s="1"/>
  <c r="Q228" i="1"/>
  <c r="T228" i="1" s="1"/>
  <c r="Q227" i="1"/>
  <c r="T227" i="1" s="1"/>
  <c r="Q226" i="1"/>
  <c r="T226" i="1" s="1"/>
  <c r="Q225" i="1"/>
  <c r="T225" i="1" s="1"/>
  <c r="Q224" i="1"/>
  <c r="T224" i="1" s="1"/>
  <c r="Q222" i="1"/>
  <c r="T222" i="1" s="1"/>
  <c r="Q221" i="1"/>
  <c r="T221" i="1" s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5" i="1"/>
  <c r="T204" i="1"/>
  <c r="T203" i="1"/>
  <c r="T202" i="1"/>
  <c r="T201" i="1"/>
  <c r="Q200" i="1"/>
  <c r="T200" i="1" s="1"/>
  <c r="Q199" i="1"/>
  <c r="T199" i="1" s="1"/>
  <c r="Q198" i="1"/>
  <c r="T198" i="1" s="1"/>
  <c r="Q197" i="1"/>
  <c r="T197" i="1" s="1"/>
  <c r="Q196" i="1"/>
  <c r="T196" i="1" s="1"/>
  <c r="Q195" i="1"/>
  <c r="T195" i="1" s="1"/>
  <c r="Q194" i="1"/>
  <c r="T194" i="1" s="1"/>
  <c r="Q193" i="1"/>
  <c r="T193" i="1" s="1"/>
  <c r="Q191" i="1"/>
  <c r="T191" i="1" s="1"/>
  <c r="Q190" i="1"/>
  <c r="T190" i="1" s="1"/>
  <c r="Q189" i="1"/>
  <c r="T189" i="1" s="1"/>
  <c r="Q188" i="1"/>
  <c r="T188" i="1" s="1"/>
  <c r="Q187" i="1"/>
  <c r="T187" i="1" s="1"/>
  <c r="Q186" i="1"/>
  <c r="T186" i="1" s="1"/>
  <c r="Q185" i="1"/>
  <c r="T185" i="1" s="1"/>
  <c r="Q184" i="1"/>
  <c r="T184" i="1" s="1"/>
  <c r="Q183" i="1"/>
  <c r="T183" i="1" s="1"/>
  <c r="Q182" i="1"/>
  <c r="T182" i="1" s="1"/>
  <c r="Q181" i="1"/>
  <c r="T181" i="1" s="1"/>
  <c r="Q180" i="1"/>
  <c r="T180" i="1" s="1"/>
  <c r="Q179" i="1"/>
  <c r="T179" i="1" s="1"/>
  <c r="Q178" i="1"/>
  <c r="T178" i="1" s="1"/>
  <c r="Q177" i="1"/>
  <c r="T177" i="1" s="1"/>
  <c r="Q176" i="1"/>
  <c r="T176" i="1" s="1"/>
  <c r="Q175" i="1"/>
  <c r="T175" i="1" s="1"/>
  <c r="Q174" i="1"/>
  <c r="T174" i="1" s="1"/>
  <c r="Q173" i="1"/>
  <c r="T173" i="1" s="1"/>
  <c r="Q172" i="1"/>
  <c r="T172" i="1" s="1"/>
  <c r="Q171" i="1"/>
  <c r="T171" i="1" s="1"/>
  <c r="Q170" i="1"/>
  <c r="T170" i="1" s="1"/>
  <c r="Q169" i="1"/>
  <c r="T169" i="1" s="1"/>
  <c r="Q168" i="1"/>
  <c r="T168" i="1" s="1"/>
  <c r="Q167" i="1"/>
  <c r="T167" i="1" s="1"/>
  <c r="Q166" i="1"/>
  <c r="T166" i="1" s="1"/>
  <c r="Q165" i="1"/>
  <c r="T165" i="1" s="1"/>
  <c r="Q164" i="1"/>
  <c r="T164" i="1" s="1"/>
  <c r="Q162" i="1"/>
  <c r="T162" i="1" s="1"/>
  <c r="Q161" i="1"/>
  <c r="T161" i="1" s="1"/>
  <c r="Q159" i="1"/>
  <c r="T159" i="1" s="1"/>
  <c r="Q156" i="1"/>
  <c r="T156" i="1" s="1"/>
  <c r="Q154" i="1"/>
  <c r="T154" i="1" s="1"/>
  <c r="Q152" i="1"/>
  <c r="T152" i="1" s="1"/>
  <c r="Q151" i="1"/>
  <c r="T151" i="1" s="1"/>
  <c r="Q150" i="1"/>
  <c r="T150" i="1" s="1"/>
  <c r="Q149" i="1"/>
  <c r="T149" i="1" s="1"/>
  <c r="Q148" i="1"/>
  <c r="T148" i="1" s="1"/>
  <c r="Q147" i="1"/>
  <c r="T147" i="1" s="1"/>
  <c r="Q146" i="1"/>
  <c r="T146" i="1" s="1"/>
  <c r="Q145" i="1"/>
  <c r="T145" i="1" s="1"/>
  <c r="Q144" i="1"/>
  <c r="T144" i="1" s="1"/>
  <c r="Q143" i="1"/>
  <c r="T143" i="1" s="1"/>
  <c r="Q141" i="1"/>
  <c r="T141" i="1" s="1"/>
  <c r="Q140" i="1"/>
  <c r="T140" i="1" s="1"/>
  <c r="Q139" i="1"/>
  <c r="T139" i="1" s="1"/>
  <c r="Q138" i="1"/>
  <c r="T138" i="1" s="1"/>
  <c r="Q137" i="1"/>
  <c r="T137" i="1" s="1"/>
  <c r="Q136" i="1"/>
  <c r="T136" i="1" s="1"/>
  <c r="Q133" i="1"/>
  <c r="T133" i="1" s="1"/>
  <c r="Q132" i="1"/>
  <c r="T132" i="1" s="1"/>
  <c r="Q131" i="1"/>
  <c r="T131" i="1" s="1"/>
  <c r="Q130" i="1"/>
  <c r="T130" i="1" s="1"/>
  <c r="Q129" i="1"/>
  <c r="T129" i="1" s="1"/>
  <c r="Q128" i="1"/>
  <c r="T128" i="1" s="1"/>
  <c r="Q127" i="1"/>
  <c r="T127" i="1" s="1"/>
  <c r="Q126" i="1"/>
  <c r="T126" i="1" s="1"/>
  <c r="Q125" i="1"/>
  <c r="T125" i="1" s="1"/>
  <c r="Q124" i="1"/>
  <c r="T124" i="1" s="1"/>
  <c r="Q123" i="1"/>
  <c r="T123" i="1" s="1"/>
  <c r="Q122" i="1"/>
  <c r="T122" i="1" s="1"/>
  <c r="Q121" i="1"/>
  <c r="T121" i="1" s="1"/>
  <c r="Q120" i="1"/>
  <c r="T120" i="1" s="1"/>
  <c r="Q119" i="1"/>
  <c r="T119" i="1" s="1"/>
  <c r="Q118" i="1"/>
  <c r="T118" i="1" s="1"/>
  <c r="Q117" i="1"/>
  <c r="T117" i="1" s="1"/>
  <c r="Q116" i="1"/>
  <c r="T116" i="1" s="1"/>
  <c r="Q115" i="1"/>
  <c r="T115" i="1" s="1"/>
  <c r="Q114" i="1"/>
  <c r="T114" i="1" s="1"/>
  <c r="Q113" i="1"/>
  <c r="T113" i="1" s="1"/>
  <c r="Q112" i="1"/>
  <c r="T112" i="1" s="1"/>
  <c r="Q111" i="1"/>
  <c r="T111" i="1" s="1"/>
  <c r="Q110" i="1"/>
  <c r="T110" i="1" s="1"/>
  <c r="Q109" i="1"/>
  <c r="T109" i="1" s="1"/>
  <c r="Q108" i="1"/>
  <c r="T108" i="1" s="1"/>
  <c r="Q107" i="1"/>
  <c r="T107" i="1" s="1"/>
  <c r="Q106" i="1"/>
  <c r="T106" i="1" s="1"/>
  <c r="Q105" i="1"/>
  <c r="T105" i="1" s="1"/>
  <c r="Q104" i="1"/>
  <c r="T104" i="1" s="1"/>
  <c r="Q102" i="1"/>
  <c r="T102" i="1" s="1"/>
  <c r="Q101" i="1"/>
  <c r="T101" i="1" s="1"/>
  <c r="Q100" i="1"/>
  <c r="T100" i="1" s="1"/>
  <c r="Q99" i="1"/>
  <c r="T99" i="1" s="1"/>
  <c r="Q98" i="1"/>
  <c r="T98" i="1" s="1"/>
  <c r="Q97" i="1"/>
  <c r="T97" i="1" s="1"/>
  <c r="T96" i="1"/>
  <c r="T95" i="1"/>
  <c r="T94" i="1"/>
  <c r="T93" i="1"/>
  <c r="T92" i="1"/>
  <c r="T91" i="1"/>
  <c r="T90" i="1"/>
  <c r="T89" i="1"/>
  <c r="Q87" i="1"/>
  <c r="T87" i="1" s="1"/>
  <c r="Q86" i="1"/>
  <c r="T86" i="1" s="1"/>
  <c r="Q85" i="1"/>
  <c r="T85" i="1" s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75" i="1"/>
  <c r="T75" i="1" s="1"/>
  <c r="Q74" i="1"/>
  <c r="T74" i="1" s="1"/>
  <c r="Q73" i="1"/>
  <c r="T73" i="1" s="1"/>
  <c r="Q72" i="1"/>
  <c r="T72" i="1" s="1"/>
  <c r="Q71" i="1"/>
  <c r="T71" i="1" s="1"/>
  <c r="Q70" i="1"/>
  <c r="T70" i="1" s="1"/>
  <c r="Q69" i="1"/>
  <c r="T69" i="1" s="1"/>
  <c r="Q68" i="1"/>
  <c r="T68" i="1" s="1"/>
  <c r="Q67" i="1"/>
  <c r="T67" i="1" s="1"/>
  <c r="Q66" i="1"/>
  <c r="T66" i="1" s="1"/>
  <c r="Q65" i="1"/>
  <c r="T65" i="1" s="1"/>
  <c r="Q64" i="1"/>
  <c r="T64" i="1" s="1"/>
  <c r="Q63" i="1"/>
  <c r="T63" i="1" s="1"/>
  <c r="Q62" i="1"/>
  <c r="T62" i="1" s="1"/>
  <c r="Q60" i="1"/>
  <c r="T60" i="1" s="1"/>
  <c r="Q59" i="1"/>
  <c r="T59" i="1" s="1"/>
  <c r="Q58" i="1"/>
  <c r="T58" i="1" s="1"/>
  <c r="Q57" i="1"/>
  <c r="T57" i="1" s="1"/>
  <c r="Q56" i="1"/>
  <c r="T56" i="1" s="1"/>
  <c r="Q53" i="1"/>
  <c r="T53" i="1" s="1"/>
  <c r="Q52" i="1"/>
  <c r="T52" i="1" s="1"/>
  <c r="T50" i="1"/>
  <c r="T49" i="1"/>
  <c r="T48" i="1"/>
  <c r="T47" i="1"/>
  <c r="T46" i="1"/>
  <c r="T45" i="1"/>
  <c r="T44" i="1"/>
  <c r="T43" i="1"/>
  <c r="Q41" i="1"/>
  <c r="T41" i="1" s="1"/>
  <c r="T40" i="1"/>
  <c r="T39" i="1"/>
  <c r="T38" i="1"/>
  <c r="T37" i="1"/>
  <c r="T36" i="1"/>
  <c r="T35" i="1"/>
  <c r="Q32" i="1"/>
  <c r="T32" i="1" s="1"/>
  <c r="Q31" i="1"/>
  <c r="T31" i="1" s="1"/>
  <c r="Q30" i="1"/>
  <c r="T30" i="1" s="1"/>
  <c r="Q29" i="1"/>
  <c r="T29" i="1" s="1"/>
  <c r="Q28" i="1"/>
  <c r="T28" i="1" s="1"/>
  <c r="Q27" i="1"/>
  <c r="T27" i="1" s="1"/>
  <c r="Q26" i="1"/>
  <c r="T26" i="1" s="1"/>
  <c r="Q25" i="1"/>
  <c r="T25" i="1" s="1"/>
  <c r="T24" i="1"/>
  <c r="T23" i="1"/>
  <c r="Q22" i="1"/>
  <c r="T22" i="1" s="1"/>
  <c r="Q21" i="1"/>
  <c r="T21" i="1" s="1"/>
  <c r="Q20" i="1"/>
  <c r="T20" i="1" s="1"/>
  <c r="Q19" i="1"/>
  <c r="T19" i="1" s="1"/>
  <c r="Q18" i="1"/>
  <c r="T18" i="1" s="1"/>
  <c r="Q17" i="1"/>
  <c r="T17" i="1" s="1"/>
  <c r="Q16" i="1"/>
  <c r="T16" i="1" s="1"/>
  <c r="Q15" i="1"/>
  <c r="T15" i="1" s="1"/>
  <c r="Q14" i="1"/>
  <c r="T14" i="1" s="1"/>
  <c r="Q13" i="1"/>
  <c r="T13" i="1" s="1"/>
  <c r="Q12" i="1"/>
  <c r="T12" i="1" s="1"/>
  <c r="Q11" i="1"/>
  <c r="T11" i="1" s="1"/>
  <c r="Q10" i="1"/>
  <c r="T10" i="1" s="1"/>
  <c r="Q9" i="1"/>
  <c r="T9" i="1" s="1"/>
  <c r="Q8" i="1"/>
  <c r="T8" i="1" s="1"/>
  <c r="Q7" i="1"/>
  <c r="T7" i="1" s="1"/>
  <c r="T3" i="1" l="1"/>
</calcChain>
</file>

<file path=xl/sharedStrings.xml><?xml version="1.0" encoding="utf-8"?>
<sst xmlns="http://schemas.openxmlformats.org/spreadsheetml/2006/main" count="4749" uniqueCount="2244">
  <si>
    <t>Ваша скидка:</t>
  </si>
  <si>
    <t>Официальный прайс-лист ООО "АЛЬ-ПАКО" от 19.11.2025</t>
  </si>
  <si>
    <t>Сумма заказа</t>
  </si>
  <si>
    <t>Ваш менеджер: Фокин Александр Тел.: 89034622503 email: af@alpako.ru</t>
  </si>
  <si>
    <t>Изображение</t>
  </si>
  <si>
    <t>Наименование</t>
  </si>
  <si>
    <t>Подробное фото</t>
  </si>
  <si>
    <t>Штрихкод</t>
  </si>
  <si>
    <t>ISBN</t>
  </si>
  <si>
    <t>Размер изделия *см</t>
  </si>
  <si>
    <t>Вес, кг</t>
  </si>
  <si>
    <t>Страничность</t>
  </si>
  <si>
    <t>Год издания</t>
  </si>
  <si>
    <t>Материал</t>
  </si>
  <si>
    <t>Кол-во в упаковке</t>
  </si>
  <si>
    <t>Описание</t>
  </si>
  <si>
    <t>РРЦ</t>
  </si>
  <si>
    <t>Цена ОПТ БАЗОВАЯ руб</t>
  </si>
  <si>
    <t>Цена ОПТ СО СКИДКОЙ руб</t>
  </si>
  <si>
    <t>Остаток</t>
  </si>
  <si>
    <t>Заказ, шт</t>
  </si>
  <si>
    <t>Сумма заказа со скидкой</t>
  </si>
  <si>
    <t>Новинки</t>
  </si>
  <si>
    <t>Знания в окошках. Времена года</t>
  </si>
  <si>
    <t>9785002303410</t>
  </si>
  <si>
    <t>978-5-00230-341-0</t>
  </si>
  <si>
    <t>0,4*23*16,5</t>
  </si>
  <si>
    <t>0,100</t>
  </si>
  <si>
    <t>8</t>
  </si>
  <si>
    <t>2025</t>
  </si>
  <si>
    <t>Обложка - картон с глянц.ламинацией. Блок целлюлозный картон с ВД-лаком</t>
  </si>
  <si>
    <t>120</t>
  </si>
  <si>
    <t>Книжка с окошками "Времена года" из серии "Знания в окошках" — настоящая маленькая энциклопедия о том, как меняется наша планета за 365 дней.
Почему прицы улетают в тёплые края? Почему подснежники так называют? Откуда берётся роса? Почему осенью листья желтеют? Ответы на эти и другие популярные вопросы о животных малыш найдёт здесь. А познавательные окошки сделают изучение нового ещё увлекательнее! 
Читайте книжку вместе с вашим ребенком — проводите время интересно и с пользой!</t>
  </si>
  <si>
    <t>213,6</t>
  </si>
  <si>
    <t>194,2</t>
  </si>
  <si>
    <t>2 107</t>
  </si>
  <si>
    <t>Знания в окошках. Счет до 10</t>
  </si>
  <si>
    <t>9785002303434</t>
  </si>
  <si>
    <t>978-5-00230-343-4</t>
  </si>
  <si>
    <t>0,4*16,5*23</t>
  </si>
  <si>
    <t>Книжка с окошками "Счёт до 10" из серии "Знания в окошках" — настоящий настольный тренажёр для лёгкого развития. 
В книге малыша ждёт изучение цифр и знакомство с простейшим счётом, лёгкие, но увлекательные задания, тренировка памяти, логики. А познавательные окошки сделают изучение нового ещё увлекательнее! 
Читайте книжку вместе с вашим ребенком — проводите время интересно и с пользой!</t>
  </si>
  <si>
    <t>2 016</t>
  </si>
  <si>
    <t>Знания в окошках. Транспорт</t>
  </si>
  <si>
    <t>9785002303427</t>
  </si>
  <si>
    <t>978-5-00230-342-7</t>
  </si>
  <si>
    <t>Книжка с окошками "Транспорт" из серии "Знания в окошках" — настоящая маленькая энциклопедия о том, какой бывает транспорт и что делает его особенным. 
Что внутри пожарной машины? Почему трамвай ездит по рельсам? Почему самолёт летает? Ответы на эти и другие популярные вопросы о животных малыш найдёт здесь. А познавательные окошки сделают изучение нового ещё увлекательнее! 
Читайте книжку вместе с вашим ребенком — проводите время интересно и с пользой!</t>
  </si>
  <si>
    <t>1 971</t>
  </si>
  <si>
    <t>Знания в окошках. Формы и цвета</t>
  </si>
  <si>
    <t>9785002303441</t>
  </si>
  <si>
    <t>978-5-00230-344-1</t>
  </si>
  <si>
    <t>Книжка с окошками "Формы и цвета" из серии "Знания в окошках" — настоящий настольный тренажёр для лёгкого развития. 
В книге малыша ждёт изучение цветов и знакомство с простейшими формами, лёгкие, но увлекательные задания, тренировка памяти, логики. А познавательные окошки сделают изучение нового ещё увлекательнее!  
Читайте книжку вместе с вашим ребенком — проводите время интересно и с пользой!</t>
  </si>
  <si>
    <t>2 065</t>
  </si>
  <si>
    <t>Книга с пазлами. Колобок</t>
  </si>
  <si>
    <t>9785002303281</t>
  </si>
  <si>
    <t>978-5-00230-328-1</t>
  </si>
  <si>
    <t>1,3*16*16</t>
  </si>
  <si>
    <t>0,212</t>
  </si>
  <si>
    <t>10</t>
  </si>
  <si>
    <t>Обложка ЦК,круглые углы,цел. картон GC2 пл. 255 гр/м2,печать 4+0, глян.лам.1+0. Блок:карт.цел.GC1пл.255 гр/м2,печать 4+4,ВДлак1+0.Спейсер:ПК 1,25, 0+0</t>
  </si>
  <si>
    <t>72</t>
  </si>
  <si>
    <t>Книга-пазл "Колобок"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</si>
  <si>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384</t>
  </si>
  <si>
    <t>349,7</t>
  </si>
  <si>
    <t>3 797</t>
  </si>
  <si>
    <t>Книга с пазлами. Кот в сапогах</t>
  </si>
  <si>
    <t>9785002303236</t>
  </si>
  <si>
    <t>978-5-00230-323-6</t>
  </si>
  <si>
    <t>Книга-пазл "Кот в сапогах"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</si>
  <si>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Книга с пазлами. Красная шапочка</t>
  </si>
  <si>
    <t>9785002303229</t>
  </si>
  <si>
    <t>978-5-00230-322-9</t>
  </si>
  <si>
    <t>Книга-пазл "Красная Шапочка"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</si>
  <si>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Книга с пазлами. Курочка Ряба</t>
  </si>
  <si>
    <t>9785002303243</t>
  </si>
  <si>
    <t>978-5-00230-324-3</t>
  </si>
  <si>
    <t>Книга-пазл "Курочка Ряба"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</si>
  <si>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3 792</t>
  </si>
  <si>
    <t>Книга с пазлами. Маша и медведь</t>
  </si>
  <si>
    <t>9785002303250</t>
  </si>
  <si>
    <t>978-5-00230-325-0</t>
  </si>
  <si>
    <t>Книга-пазл "Маша и медведь"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</si>
  <si>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Книга с пазлами. Репка</t>
  </si>
  <si>
    <t>9785002303267</t>
  </si>
  <si>
    <t>978-5-00230-326-7</t>
  </si>
  <si>
    <t>Книга-пазл "Репка"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</si>
  <si>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3 787</t>
  </si>
  <si>
    <t>Книга с пазлами. Теремок</t>
  </si>
  <si>
    <t>9785002303274</t>
  </si>
  <si>
    <t>978-5-00230-327-4</t>
  </si>
  <si>
    <t>Книга-пазл "Теремок"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</si>
  <si>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Книга с пазлами. Три поросёнка</t>
  </si>
  <si>
    <t>9785002303212</t>
  </si>
  <si>
    <t>978-5-00230-321-2</t>
  </si>
  <si>
    <t>Книга-пазл "Три поросёнка" — это первое знакомство с традиционной сказкой в игровой форме! В книге — 4 пазла, в каждом из которых 6 крупных деталей. Под пазлами — яркие картинки с подсказками. Удобная для детских пальчиков выемка поможет малышу легко научиться самостоятельно вынимать и складывать детали. Поэтому книги-пазлы — это ещё и развитие мелкой моторики, логики, воображения, пополнение словарного запаса. А ещё книга небольшого формата — её удобно взять с собой в дорогу или на прогулку. Узнавать новое интереснее вместе с Malamalama!</t>
  </si>
  <si>
    <t>Книга-игра. Новогодний экспресс.</t>
  </si>
  <si>
    <t>9785002301454</t>
  </si>
  <si>
    <t>978-5-00230-145-4</t>
  </si>
  <si>
    <t>0,7*28*21,5</t>
  </si>
  <si>
    <t>0,241</t>
  </si>
  <si>
    <t>12</t>
  </si>
  <si>
    <t>Обложка - картон с Мат.ламинация + Выб.УФ-лак. Блок целлюлозный картон с ВД-лаком</t>
  </si>
  <si>
    <t>20</t>
  </si>
  <si>
    <t>Книга-игра «Новогодний экспресс» — это большая книга, полная занимательных загадок и задачек для всей семьи. Собирайтесь за предпраздничным столом, открывайте окошки — наслаждайтесь уютной атмосферой приближающегося Нового года, весёлых игр и заданий, красочных иллюстраций и любимых персонажей! Проводите время весело и с пользой — встречайте Новый год вместе с книгами от торговой марки Malamalama!</t>
  </si>
  <si>
    <t>447,8</t>
  </si>
  <si>
    <t>407,1</t>
  </si>
  <si>
    <t>3 434</t>
  </si>
  <si>
    <t>Книга-игра. Приключения игрушек.</t>
  </si>
  <si>
    <t>9785002301461</t>
  </si>
  <si>
    <t>978-5-00230-146-1</t>
  </si>
  <si>
    <t>Книга-игра «Приключения игрушек» — это большая книга, полная занимательных загадок и задачек для всей семьи. Собирайтесь за предпраздничным столом, открывайте окошки — наслаждайтесь уютной атмосферой приближающегося Нового года, весёлых игр и заданий, красочных иллюстраций и любимых персонажей! Проводите время весело и с пользой — встречайте Новый год вместе с книгами от торговой марки Malamalama!</t>
  </si>
  <si>
    <t>3 656</t>
  </si>
  <si>
    <t>Любимые сказки. Потягушки-потянушки (книжка-панорамка)</t>
  </si>
  <si>
    <t>9785002302772</t>
  </si>
  <si>
    <t>978-5-00230-277-2</t>
  </si>
  <si>
    <t>1*16,7*21</t>
  </si>
  <si>
    <t>0,081</t>
  </si>
  <si>
    <t>Интегральная обложка с глянц. ламинацией, блок - целлюлозный картон с ВД-лаком</t>
  </si>
  <si>
    <t>50</t>
  </si>
  <si>
    <t>Сборник милых детских потешек и засыпательных стишков в формате книги-панорамки  «Потягушки» с объемными иллюстрациями — это народный опыт в воспитании детей, которые мы собрали под одной обложкой.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людей и предметы, воду и ветер: развивайте мелкую моторику рук, пространственное мышление, запоминайте новые слова. Развиваться веселее вместе с Malamalama!</t>
  </si>
  <si>
    <t>423,7</t>
  </si>
  <si>
    <t>5 972</t>
  </si>
  <si>
    <t>Любимые сказки. Тише, мыши! (книжка-панорамка)</t>
  </si>
  <si>
    <t>9785002302789</t>
  </si>
  <si>
    <t>978-5-00230-278-9</t>
  </si>
  <si>
    <t>Сборник любимых детских потешек в формате книги-панорамки  «Тише, мыши!» с объемными иллюстрациями — это народная мудрость, которую мы собрали под одной обложкой. Потешки — это не только развитие словарного запаса и фантазии, не только развлечение, но и интерактивная игра, которой управляете вы. Вместе с ребёнком читайте потешки, играйте в ладушки, изображайте животных и предметы, волны и ветер: развивайте мелкую моторику рук, пространственное мышление, запоминайте новые слова. Развиваться веселее вместе с Malamalama!</t>
  </si>
  <si>
    <t>5 753</t>
  </si>
  <si>
    <t>Моя энциклопедия: Нефть. Черное золото</t>
  </si>
  <si>
    <t>9785002301362</t>
  </si>
  <si>
    <t>978-5-00230-136-2</t>
  </si>
  <si>
    <t>3*23*23</t>
  </si>
  <si>
    <t>0,487</t>
  </si>
  <si>
    <t>18</t>
  </si>
  <si>
    <t>Обложка 7БЦ,Мелованная бумага 130 гр/м2, Матовая ламинация,Выб. УФ-лак 1+0, Блок:картон целлюлозный,ВД лак 1+0, двусторонняя печать</t>
  </si>
  <si>
    <t>14</t>
  </si>
  <si>
    <t>Энциклопедия «Нефть. Чёрное золото» от торговой марки Malamalama — настоящая находка для маленьких любознаек. С этой книгой ваш ребёнок узнает о том, откуда берется нефть, как она добывается, какие продукты производятся на её основе и как она влияет на нашу жизнь и окружающую среду. Яркие современные иллюстрации, окошки с дополнительной информацией и объёмные POP-UP конструкции делают энциклопедию ещё более увлекательной.
Читайте книгу вместе с вашим ребенком — проводите время интересно и с пользой!</t>
  </si>
  <si>
    <t>2 100</t>
  </si>
  <si>
    <t>832,3</t>
  </si>
  <si>
    <t>2 888</t>
  </si>
  <si>
    <t>Акция</t>
  </si>
  <si>
    <t>Моя энциклопедия. Экология</t>
  </si>
  <si>
    <t>9785002302765</t>
  </si>
  <si>
    <t>978-5-00230-276-5</t>
  </si>
  <si>
    <t>0,488</t>
  </si>
  <si>
    <t>Энциклопедия «Экология» — это понятная и интересная книга о важном. Она поможет ребёнку узнать, как человек влияет на нашу планету. Зачем беречь воду и воздух, почему нельзя вырубать леса, откуда берутся пустыни. И, наконец — как защитить Землю от катастроф и чем каждый из нас может помочь планете. Красочные иллюстрации, интерактивные окошки с интересными фактами и объёмные POP-UP элементы сделают изучение темы лёгким и наглядным. 
Читайте книгу вместе с ребёнком — открывайте тайны природы и учитесь заботиться о ней вместе с Malamalama!</t>
  </si>
  <si>
    <t>2 900</t>
  </si>
  <si>
    <t>Прятки для самых маленьких. Где котёнок?</t>
  </si>
  <si>
    <t>9785002303120</t>
  </si>
  <si>
    <t>978-5-00230-312-0</t>
  </si>
  <si>
    <t>0,6*12,7*12,7</t>
  </si>
  <si>
    <t>0,062</t>
  </si>
  <si>
    <t>200</t>
  </si>
  <si>
    <t>Книга «Где котёнок?» из серии «Прятки для самых маленьких» – это милые стишки, любознательные персонажи и самые яркие и добрые иллюстрации! Вместе с мамой кошкой ваш малыш отправится искать, куда спрятался её озорной котёнок, и встретится с милыми зверятами.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</si>
  <si>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232,1</t>
  </si>
  <si>
    <t>175,8</t>
  </si>
  <si>
    <t>2 001</t>
  </si>
  <si>
    <t>Прятки для самых маленьких. Где мой папа?</t>
  </si>
  <si>
    <t>9785002303090</t>
  </si>
  <si>
    <t>978-5-00230-309-0</t>
  </si>
  <si>
    <t>Книга «Где мой папа?» из серии «Прятки для самых маленьких» – это милые стишки, любознательные персонажи и самые яркие и добрые иллюстрации! Вместе с белым мишкой ваш малыш отправится на прогулку по Арктике и поможет ему найти, где спрятался папа медведь.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</si>
  <si>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2 353</t>
  </si>
  <si>
    <t>Прятки для самых маленьких. Давай играть?</t>
  </si>
  <si>
    <t>9785002303106</t>
  </si>
  <si>
    <t>978-5-00230-310-6</t>
  </si>
  <si>
    <t>Книга «Давай играть!» из серии «Прятки для самых маленьких» – это милые стишки, любознательные персонажи и самые яркие и добрые иллюстрации! Вместе с добрым акулёнком ваш малыш отправится на прогулку по морским глубинам и найдёт новых удивительных друзей.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</si>
  <si>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2 404</t>
  </si>
  <si>
    <t>Прятки для самых маленьких. Чей малыш?</t>
  </si>
  <si>
    <t>9785002303113</t>
  </si>
  <si>
    <t>978-5-00230-311-3</t>
  </si>
  <si>
    <t>Книга «Чей малыш?» из серии «Прятки для самых маленьких» – это милые стишки, любознательные персонажи и самые яркие и добрые иллюстрации! Вместе с храбрым щенком ваш ребёнок отправится искать маму загадочного малыша, который ещё не вылупился из яйца. Вся книга – это целая история в стихах, которую обязательно захочется узнать от первой до последней страницы! Серия «Прятки для самых маленьких» – это радостные минуты, которые вы проведёте с вашим ребёнком.</t>
  </si>
  <si>
    <t>2 140</t>
  </si>
  <si>
    <t>Умные пружинки. Животные</t>
  </si>
  <si>
    <t>9785002302406</t>
  </si>
  <si>
    <t>978-5-00230-240-6</t>
  </si>
  <si>
    <t>1,8*23,5*22,5</t>
  </si>
  <si>
    <t>0,288</t>
  </si>
  <si>
    <t>16</t>
  </si>
  <si>
    <t>Обложка ЦК,картон GS2 250 гр,печать: 4+0,мат.лам.1+0+уф-лак выб.гл. Блок, карт.GS2 250 гр.гл. ВД-лак 1+0.Основа. мат.ламин., слим.ПК1,75кашир.оф.160гр</t>
  </si>
  <si>
    <t>44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</si>
  <si>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«Животные» позволит малышу поближе познакомиться с дикими и домашними животными и узнать об их особенностях: что они едят, какие у них малыши и многое другое.
Учитесь с удовольствием вместе с Malamalama!</t>
  </si>
  <si>
    <t>455</t>
  </si>
  <si>
    <t>413,4</t>
  </si>
  <si>
    <t>3 134</t>
  </si>
  <si>
    <t>Умные пружинки. Цвета и формы</t>
  </si>
  <si>
    <t>9785002302383</t>
  </si>
  <si>
    <t>978-5-00230-238-3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</si>
  <si>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«Цвета и формы» познакомит малыша с основными цветами и формами и научит находить их в предметах окружающего мира.
Учитесь с удовольствием вместе с Malamalama!</t>
  </si>
  <si>
    <t>Умные пружинки. Я учусь считать</t>
  </si>
  <si>
    <t>9785002302376</t>
  </si>
  <si>
    <t>978-5-00230-237-6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</si>
  <si>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«Я учусь считать» благодаря особой методике позволит малышу вникнуть в простейшие арифметические действия и начать с лёгкостью решать примеры на сложение и вычитание.
Учитесь с удовольствием вместе с Malamalama!</t>
  </si>
  <si>
    <t>Умные пружинки. Я учусь читать</t>
  </si>
  <si>
    <t>9785002302390</t>
  </si>
  <si>
    <t>978-5-00230-239-0</t>
  </si>
  <si>
    <t>Книги серии «Умные пружинки» от компании Malamalama — это увлекательный тренажёр для развития умственных способностей и навыков. На каждом развороте книги — интересные задания, а выполнять их нужно с помощью карточек на пружине. Карточки помогут вовлечь ребёнка в работу с книгой, делая занятия весёлыми, понятными и по-настоящему интерактивными.
Книга «Я учусь читать» даёт возможность потренироваться складывать слова из букв — это не только помогает развить навыки чтения, но и закладывает основу для обучения письму.
Учитесь с удовольствием вместе с Malamalama!</t>
  </si>
  <si>
    <t>01. Подарочные издания</t>
  </si>
  <si>
    <t>Сказки, сборники сказок</t>
  </si>
  <si>
    <t>Волшебные огоньки. Ёлочка друзей</t>
  </si>
  <si>
    <t>9785002301867</t>
  </si>
  <si>
    <t>978-5-00230-186-7</t>
  </si>
  <si>
    <t>1,9*20*20</t>
  </si>
  <si>
    <t>0,395</t>
  </si>
  <si>
    <t>Обложка 7БЦ:Мел бумага, Мат лам+Выб. УФ-лак. Блок: Картон целл, Мат лам. Световой модуль: 7 лампочек</t>
  </si>
  <si>
    <t>Волшебные огоньки. Ёлочка друзей: «Волшебные огоньки» — новая серия от торговой марки Malamalama! Самая уютная книга на свете — «Ёлочка друзей» — отправляет ребёнка в путешествие по зимнему лесу. Как зверята готовятся к Новому году? С какими чудесами они столкнутся? Милые иллюстрации, добрые персонажи и самые настоящие огоньки на страницах ждут ребёнка в книге. Фонарики на ёлке, свечи в комнате, светлячки или снежинки — внутри каждой страницы располагаются светодиоды, которые выглядывают в крошечные отверстия, заставляя их на самом деле светиться. Отройте для себя настоящее волшебство вместе с Malamalama!</t>
  </si>
  <si>
    <t>1 800</t>
  </si>
  <si>
    <t>1 405</t>
  </si>
  <si>
    <t>Волшебные огоньки. Сладких снов</t>
  </si>
  <si>
    <t>9785002301874</t>
  </si>
  <si>
    <t>978-5-00230-187-4</t>
  </si>
  <si>
    <t>Волшебные огоньки. Сладких снов: «Волшебные огоньки» — новая серия от торговой марки Malamalama! Самая уютная книга на свете — «Сладких снов» — расскажет малышу, как лесные мамы укладывают спать своих малышей-зверят. Как зверята готовятся к Новому году? С какими чудесами они столкнутся? Милые иллюстрации, добрые персонажи и самые настоящие огоньки на страницах ждут ребёнка в книге. Фонарики на ёлке, свечи в комнате, светлячки или снежинки — внутри каждой страницы располагаются светодиоды, которые выглядывают в крошечные отверстия, заставляя их на самом деле светиться. Отройте для себя настоящее волшебство вместе с Malamalama!</t>
  </si>
  <si>
    <t>878</t>
  </si>
  <si>
    <t>Золотая коллекция сказок. Волшебник Изумрудного города</t>
  </si>
  <si>
    <t>9785001349372</t>
  </si>
  <si>
    <t>978-5-00134-937-2</t>
  </si>
  <si>
    <t>4*25*33</t>
  </si>
  <si>
    <t>1,386</t>
  </si>
  <si>
    <t>Обложка 7БЦ с ламинацией SoftTouch + Тиснение, блок - целлюлозный картон с ВД-лаком</t>
  </si>
  <si>
    <t>5</t>
  </si>
  <si>
    <t>Знаменитая сказка Александра Волкова о приключениях доброй девочки Элли и её друзей — Страшилы, Железного Дровосека, Трусливого Льва и Тотошки. Отправляйтесь в путешествие по Волшебной стране на страницах новой подарочной книги из серии «Золотая коллекция сказок» от торговой марки Malamalama! Полный текст произведения и огромные POP-UP конструкции на каждом развороте позволят окунуться в атмосферу волшебсва. Книга, которая станет настоящим сокровищем любой книжной коллекции!</t>
  </si>
  <si>
    <t>3 584</t>
  </si>
  <si>
    <t>3 184</t>
  </si>
  <si>
    <t>Золотая коллекция сказок. Золотой ключик или приключения Буратино</t>
  </si>
  <si>
    <t>9785002301348</t>
  </si>
  <si>
    <t>978-5-00230-134-8</t>
  </si>
  <si>
    <t>3,5*33*25</t>
  </si>
  <si>
    <t>1,155</t>
  </si>
  <si>
    <t>Обложка 7БЦ с ламинцией Softach и тиснением. Блок из целлулозного картона с поп-ап элементом.</t>
  </si>
  <si>
    <t>Знаменитая и всеми любимая повесть-сказка Алексея Толстого о приключениях деревянной куклы Буратино и его друзей — Пьеро, Мальвины, Артемона. Отправляйтесь на поиски золотого ключика и помогите папе Карло открыть заветную дверь за нарисованным очагом! Полный текст произведения и огромные POP-UP конструкции на каждом развороте позволят окунуться в атмосферу приключений. Новая подарочная книги из серии «Золотая коллекция сказок» от торговой марки Malamalama — настоящее сокровище любой книжной коллекции!</t>
  </si>
  <si>
    <t>3 665</t>
  </si>
  <si>
    <t>3 916</t>
  </si>
  <si>
    <t>Золотая коллекция сказок. Снежная королева 13.01.2022</t>
  </si>
  <si>
    <t>9785001347446</t>
  </si>
  <si>
    <t>978-5-00134-744-6</t>
  </si>
  <si>
    <t>3*33*25</t>
  </si>
  <si>
    <t>0,912</t>
  </si>
  <si>
    <t>"Снежная королева" — удивительная сказка датского писателя Г.Х. Андерсена в формате книги-панорамки с объемными иллюстрациями.  3D развороты создают ощущение дополненной реальности и настоящего путешествия в сказку, в которой рассказывается об истинной дружбе, верности, настоящей любви и о победе добра над злом. Книга сделана из качественного и плотного картона. Яркая и контрастная печать делает картинки максимально насыщенными.  Порадуйте своего ребёнка уже знакомой и полюбившейся многим сказкой про Герду и Кая с объёмными иллюстрациями, которые удивят вашего малыша!</t>
  </si>
  <si>
    <t>3 302</t>
  </si>
  <si>
    <t>1 654</t>
  </si>
  <si>
    <t>Золотая коллекция сказок. Щелкунчик 13.01.2022</t>
  </si>
  <si>
    <t>9785001347439</t>
  </si>
  <si>
    <t>978-5-00134-743-9</t>
  </si>
  <si>
    <t>1,062</t>
  </si>
  <si>
    <t>«Щелкунчик и Мышиный король» Э. Т. А. Гофмана – всеми любимая рождественская сказка, которая уже многие годы не оставляет читателей равнодушными. Добрая история о настоящей любви, искренности, дружбе и преданности, подлинной победе добра над злом станет настольной новогодней книгой вашего ребёнка. Серия «Золотая коллекция сказок» – это портал в яркий мир любимых персонажей, которые оживают на страницах благодаря объемным pop-up конструкциям. Внутри не только  иллюстрации, но и полный текст сказки. Подарите себе и своему малышу  чудесную новогоднюю историю!</t>
  </si>
  <si>
    <t>4 359</t>
  </si>
  <si>
    <t>Сундук Большая коллекция сказок (Любимые сказки: Колобок, Кот в сапогах; Красная шапочка, Маша и мед</t>
  </si>
  <si>
    <t>4655752644659</t>
  </si>
  <si>
    <t>465-5-75264-465-9</t>
  </si>
  <si>
    <t>9*18,6*23,6</t>
  </si>
  <si>
    <t>0,632</t>
  </si>
  <si>
    <t>6</t>
  </si>
  <si>
    <t>Любимые с детства сказки теперь в подарочном наборе "Большая коллекция сказок". Шесть ярких книг с объёмными POP-UP конструкциями и знакомыми персонажами откроют перед вами и вашим малышом яркий мир волшебства и приключений. Выбирайте книгу по настроению и погружайтесь в сказочную атмосферу, ведь каждая история - это маленький портал в мечты, вдохновлённые детством.</t>
  </si>
  <si>
    <t>2 175</t>
  </si>
  <si>
    <t>2 000</t>
  </si>
  <si>
    <t>1 093</t>
  </si>
  <si>
    <t>Энциклопедии</t>
  </si>
  <si>
    <t>Большая энциклопедия. Человек и его эмоции.</t>
  </si>
  <si>
    <t>9785001349709</t>
  </si>
  <si>
    <t>978-5-00134-970-9</t>
  </si>
  <si>
    <t>2,8*22,7*22,7</t>
  </si>
  <si>
    <t>0,640</t>
  </si>
  <si>
    <t>24</t>
  </si>
  <si>
    <t>Обложка 7БЦ с матовой ламинцией и выб. уф-лаком . Блок из целлюлозного картона с поп-ап элементом.</t>
  </si>
  <si>
    <t>Энциклопедия «Человек и его эмоции» научит ребёнка с лёгкостью ориентироваться во внутреннем мире человека и глубже понимать себя и других. Малыш узнает, какие бывают чувства и эмоции, из-за чего они возникают и о чём сигнализируют, как с ними работать и как их выражать. Внутри книжки 24 страницы c красочными иллюстрациями, целых 77 окошек разной формы, объёмные POP-UP картинки и дорожки для пальчиков. Все интерактивные элементы дополняют процесс изучения и делают его весёлым и увлекательным. Читайте книжку вместе с вашим ребенком - проводите время интересно и с пользой! Книга сделана из плотного мелованного картона. Формат 222×217 мм.</t>
  </si>
  <si>
    <t>1 646</t>
  </si>
  <si>
    <t>718,3</t>
  </si>
  <si>
    <t>2 118</t>
  </si>
  <si>
    <t>Интерактивная энциклопедия. Азбука</t>
  </si>
  <si>
    <t>9785001345091</t>
  </si>
  <si>
    <t>978-5-00134-509-1</t>
  </si>
  <si>
    <t>3*17,5*25,5</t>
  </si>
  <si>
    <t>0,372</t>
  </si>
  <si>
    <t>Обложка 7БЦ с глянц. ламинацией, блок - целлюлозный картон с ВД-лаком</t>
  </si>
  <si>
    <t>"Азбука" — это интерактивная энциклопедия с 3D-иллюстрациями и весёлыми стихами.  Книга поможет ребенку выучить все буквы алфавита без особого труда. Наличие объемных элементов развивает мелкую моторику и пространственное мышление ребёнка. Интерактивная энциклопедия сделана из качественного и плотного картона, обеспечивающего износостойкость.</t>
  </si>
  <si>
    <t>1 616,2</t>
  </si>
  <si>
    <t>133</t>
  </si>
  <si>
    <t>Интерактивная энциклопедия. Анатомия</t>
  </si>
  <si>
    <t>9785001345848</t>
  </si>
  <si>
    <t>978-5-00134-584-8</t>
  </si>
  <si>
    <t>3*24,7*24,5</t>
  </si>
  <si>
    <t>0,581</t>
  </si>
  <si>
    <t>Интерактивная энциклопедия «Анатомия» – это настоящая сокровищница полезных знаний о человеческом организме для вашего ребёнка. Она не только в простой и доступной форме расскажет, как работает человеческое тело, зачем нужен иммунитет, для чего мы дышим, но и заинтересует малыша яркими 3D-иллюстрациями, множеством подвижных элементов, «крутилок» и окошек. «Анатомия» – это отличный подарок и  способ познания окружающего мира. Изучайте интерактивную энциклопедию вместе с вашим ребёнком, помогайте ему узнавать новое и развиваться!</t>
  </si>
  <si>
    <t>2 550</t>
  </si>
  <si>
    <t>1 110</t>
  </si>
  <si>
    <t>Интерактивная энциклопедия. Великая Отечественная война. История победы. от 10.03.2022</t>
  </si>
  <si>
    <t>9785001347453</t>
  </si>
  <si>
    <t>978-5-00134-745-3</t>
  </si>
  <si>
    <t>2,5*24,7*24,5</t>
  </si>
  <si>
    <t>0,661</t>
  </si>
  <si>
    <t>Уникальная интерактивная энциклопедия, посвященная великой отечественной войне. История оживет благодаря объемным pop-up конструкциям и реалистичным иллюстрациям техники и вооружения на каждом развороте. Открывай окошки, изучай карты сражений, читай дополнительные брошюры и карточки. Погрузись в мир исторических событий вместе с интерактивной энциклопедией "Великая Отечественная война"</t>
  </si>
  <si>
    <t>2 382</t>
  </si>
  <si>
    <t>7 594</t>
  </si>
  <si>
    <t>Интерактивная энциклопедия. Динозавры</t>
  </si>
  <si>
    <t>9785001349235</t>
  </si>
  <si>
    <t>978-5-00134-923-5</t>
  </si>
  <si>
    <t>4*24,8*25</t>
  </si>
  <si>
    <t>0,785</t>
  </si>
  <si>
    <t>Обложка 7БЦ с матовой ламинацией+ выборочный лак + Тиснение, блок - целлюлозный картон с ВД-лаком</t>
  </si>
  <si>
    <t>Интерактивная энциклопедия «Динозавры и другие доисторические животные» от торговой марки Malamalama — это захватывающее путешествие по доисторической Земле. Ваш малыш сможет прогуляться в древних тропических лесах, где познакомится со знаменитыми свирепыми ящерами. Масштабные POP-UP конструкции, множество клапанов и выдвигающихся элементов, интересные факты, натуралистичные иллюстрации — всё это ждёт юного читателя под обложкой энциклопедии. Интерактивная энциклопедия — идеальная настольная книга для маленького почемучки. Разгадывайте главную загадку нашей планеты — изучайте удивительных ящеров вместе с Malamalama!</t>
  </si>
  <si>
    <t>2 676</t>
  </si>
  <si>
    <t>724</t>
  </si>
  <si>
    <t>Интерактивная энциклопедия. Мифы Древней Греции</t>
  </si>
  <si>
    <t>9785001341567</t>
  </si>
  <si>
    <t>978-5-00134-156-7</t>
  </si>
  <si>
    <t>3,5*24,7*24,5</t>
  </si>
  <si>
    <t>0,723</t>
  </si>
  <si>
    <t>Обложка 7БЦ с мат. ламинацией и выб.лаком, блок - целлюлозный картон с ВД-лаком</t>
  </si>
  <si>
    <t>Интерактивная энциклопедия «Мифы Древней Греции» — это настоящий портал в завораживающий мир античной мифологии. Под обложкой вас ждут масштабные 3D-элементы: гора Олимп и троянский конь, многоголовая гидра и корабль Тесея. Красочные иллюстрации рассказывают о великих богах и богинях, разворачивают перед вашими глазами подвиги героев и знаменитые события. Эта книга не только увлекательная и познавательная, но и красочная и интерактивная. Подарите вашему ребёнку неповторимую атмосферу знаменитых приключений — книгу «Мифы Древней Греции» от торговой марки Malamalama!</t>
  </si>
  <si>
    <t>2 943,6</t>
  </si>
  <si>
    <t>2 546</t>
  </si>
  <si>
    <t>Интерактивная энциклопедия. Мозг</t>
  </si>
  <si>
    <t>9785001347460</t>
  </si>
  <si>
    <t>978-5-00134-746-0</t>
  </si>
  <si>
    <t>2*24,5*24,7</t>
  </si>
  <si>
    <t>0,575</t>
  </si>
  <si>
    <t>Интерактивная энциклопедия "Мозг. Компьютер в моей голове" расскажет ребёнку о том, как устроен мозг, кто руководит всеми процессами в нашем организме, что делает мозг ночью и почему к нам приходят сновидения. Многочисленные интерактивные элементы и объемные POP-UP картинки сделают путешествие маленького почемучки по лабиринтам извилин мозга интересным и захватывающим! Книга сделана из качественного и плотного картона. Яркая и контрастная печать делает картинки максимально насыщенными. 3D энциклопедия будет интересна как детям, так и взрослым. Книгу можно приобрести в качестве подарка. Читайте энциклопедию вместе с вашим ребенком — проводите время интересно и с пользой!</t>
  </si>
  <si>
    <t>2 360</t>
  </si>
  <si>
    <t>2 628</t>
  </si>
  <si>
    <t>Интерактивная энциклопедия. На чём долететь до звёзд? Космос</t>
  </si>
  <si>
    <t>9785001346883</t>
  </si>
  <si>
    <t>978-5-00134-688-3</t>
  </si>
  <si>
    <t>2,5*24,5*24,7</t>
  </si>
  <si>
    <t>0,550</t>
  </si>
  <si>
    <t>Множество удивительных и захватывающих тайн космоса  под одной обложкой – в интерактивной энциклопедии «Космос». Перед вашим малышом откроется  бескрайний простор Вселенной в виде pop-up конструкций, интересных фактов в окошках, а космические корабли и знаменитые космонавты расскажут, как преодолеть атмосферу и выйти на орбиту Земли. Объемная модель Солнечной системы, Международная космическая станция, лунные экспедиции, Белка, Стрелка и Гагарин – все они ждут вашего ребёнка, чтобы поближе познакомить его с главной мечтой человечества.</t>
  </si>
  <si>
    <t>2 662</t>
  </si>
  <si>
    <t>91</t>
  </si>
  <si>
    <t>02. Книжки-панорамки</t>
  </si>
  <si>
    <t>Детская POP-UP энциклопедия. Динозавры. Мир доисторических животных</t>
  </si>
  <si>
    <t>9785002301003</t>
  </si>
  <si>
    <t>978-5-00230-100-3</t>
  </si>
  <si>
    <t>1,8*26*20,3</t>
  </si>
  <si>
    <t>0,465</t>
  </si>
  <si>
    <t>Переплет 7БЦ, блок целлюлозный картон 12 разворотов</t>
  </si>
  <si>
    <t>Серия «Детская POP-UP энциклопедия» от торговой марки Malamalama — это новые красочные энциклопедии с объёмными элементами, интересными фактами и множеством красочных иллюстраций! Мир древних ящеров предстанет перед малышом на познавательных разворотах энциклопедии «Динозавры. Мир доисторических животных»! Травоядные гиганты, яростные хищники, маленькие и юркие динозавры-малыши: сотни доисторических гигантов и интересные факты о них. POP-UP конструкции помогут не просто узнавать новое, но и отправиться в настоящее путешествие по древней Земле. Погружайтесь в прошлое вместе с Malamalama!</t>
  </si>
  <si>
    <t>1 100</t>
  </si>
  <si>
    <t>314</t>
  </si>
  <si>
    <t>Детская POP-UP энциклопедия. Космос. Человек на просторах Вселенной</t>
  </si>
  <si>
    <t>9785002301355</t>
  </si>
  <si>
    <t>978-5-00230-135-5</t>
  </si>
  <si>
    <t>Серия «Детская POP-UP энциклопедия» от торговой марки Malamalama — это новые красочные энциклопедии с объёмными элементами, интересными фактами и множеством красочных иллюстраций! Мир далёких звёзд предстанет перед малышом на познавательных разворотах энкиклопедии «Космос. Человек на просторах Вселенной»! Внутри — наша Вселенная и Солнечная система, планеты и спутники, МКС, космические корабли и ракеты, марсоходы и мепфандры. POP-UP конструкции помогут не просто узнавать новое, но и отправиться в настоящее путешествие под свет далёких звёзд. Стремитесь в будущее вместе с Malamalama!</t>
  </si>
  <si>
    <t>552</t>
  </si>
  <si>
    <t>Панорамки малышки</t>
  </si>
  <si>
    <t>Сборники сказок</t>
  </si>
  <si>
    <t>Библейские истории для детей. Сотворение мира. Ноев ковчег. Рождение Иисуса</t>
  </si>
  <si>
    <t>9785002301171</t>
  </si>
  <si>
    <t>978-5-00230-117-1</t>
  </si>
  <si>
    <t>3,3*26*20</t>
  </si>
  <si>
    <t>0,548</t>
  </si>
  <si>
    <t>36</t>
  </si>
  <si>
    <t>2024</t>
  </si>
  <si>
    <t>Переплет 7БЦ, блок целлюлозный картон 18 разворотов</t>
  </si>
  <si>
    <t>13</t>
  </si>
  <si>
    <t>«Сотворение мира. Ноев ковчег. Рождение Иисуса» — это детская книга, которая приглашает маленьких читателей отправиться заглянуть на страницы Священного Писания. Текст книги специально адаптирован для детей, чтобы они легко могли понять содержание историй, которые лежат в основе христианской веры. Каждая история сопровождается красочными иллюстрациями и объемными POP-UP конструкциями, которые помогают малышам лучше воспринимать и усваивать информацию. «Сотворение мира. Ноев ковчег. Рождение Иисуса» отлично подходит для семейного чтения и обсуждения.</t>
  </si>
  <si>
    <t>1 496,1</t>
  </si>
  <si>
    <t>2 398</t>
  </si>
  <si>
    <t>Путешествие в сказку (Сборник). Любимые сказки</t>
  </si>
  <si>
    <t>9785001341062</t>
  </si>
  <si>
    <t>978-5-00134-106-2</t>
  </si>
  <si>
    <t>3*17*21</t>
  </si>
  <si>
    <t>0,363</t>
  </si>
  <si>
    <t>32</t>
  </si>
  <si>
    <t>Книжка-панорамка "Любимые сказки"  — это сборник, который содержит 4 любимых произведения: "Теремок", "Репка", "Колобок", "Курочка Ряба". Текст написан в простой и понятной для детей форме, а большие буквы помогут легко прочитать каждое слово. Книги сделаны из качественного и плотного картона. Яркая и контрастная печать делает картинки максимально насыщенными. Наличие объемных и открывающихся элементов развивает мелкую моторику и пространственное мышление малыша.  Порадуйте своего ребёнка уже знакомыми и полюбившимися многим сказками с объёмными иллюстрациями, которые его удивят!</t>
  </si>
  <si>
    <t>877,8</t>
  </si>
  <si>
    <t>19</t>
  </si>
  <si>
    <t>Сказки малышам. Айболит. Бармалей. Муха-Цокотуха(НОВЫЕ)</t>
  </si>
  <si>
    <t>9785001347026</t>
  </si>
  <si>
    <t>978-5-00134-702-6</t>
  </si>
  <si>
    <t>3,5*20*26</t>
  </si>
  <si>
    <t>0,613</t>
  </si>
  <si>
    <t>Когда малыш просит почитать, нужно выбирать только лучшие сказки. Волшебный мир К. Чуковского оживает на страницах книжек с объемными иллюстрациями! Яркие картинки можно рассматривать много-много раз. А еще с ними можно играть! В серии мы собрали самые добрые и любимые сказки для маленьких непосед. В сборнике 3 произведения К.Чуковского "Тараканище", "Айболит", "Муха-Цокотуха".</t>
  </si>
  <si>
    <t>1 676,5</t>
  </si>
  <si>
    <t>1 729</t>
  </si>
  <si>
    <t>Сказки малышам. Мойдодыр. Телефон. Тараканище(НОВЫЕ)</t>
  </si>
  <si>
    <t>9785001347033</t>
  </si>
  <si>
    <t>978-5-00134-703-3</t>
  </si>
  <si>
    <t>0,595</t>
  </si>
  <si>
    <t>Когда малыш просит почитать, нужно выбирать только лучшие сказки. Волшебный мир К. Чуковского оживает на страницах книжек с объемными иллюстрациями! Яркие картинки можно рассматривать много-много раз. А еще с ними можно играть! В серии мы собрали самые добрые и любимые сказки для маленьких непосед. В сборнике 3 произведения К.Чуковского "Телефон", "Мойдодыр", "Бармалей".</t>
  </si>
  <si>
    <t>1 943</t>
  </si>
  <si>
    <t>Сказки малышам. Сказки для принцесс</t>
  </si>
  <si>
    <t>9785002301157</t>
  </si>
  <si>
    <t>978-5-00230-115-7</t>
  </si>
  <si>
    <t>Книжка-панорамка «Сказки для принцесс» от торговой марки Malamalama — это яркие объёмные иллюстрации и персонажи, которые оживают на ваших глазах.
Любимые сказки известных зарубежных авторов Шарля Перро, братьев Гримм и Ганса Христиана Андерсена о добрых прекрасных принцессах предстанут перед вашим малышом в завораживающем красочном оформлении. Вместе с Золушкой, Белоснежкой и Русалочкой ребёнок побывает на королевском балу, заглянет в гости к гномам и увидит чудеса подводного мира.  Читайте «Сказки для принцесс» — отправляйтесь в незабываемое приключение!</t>
  </si>
  <si>
    <t>4 534</t>
  </si>
  <si>
    <t>Сказки</t>
  </si>
  <si>
    <t>Библейские истории. Ноев ковчег</t>
  </si>
  <si>
    <t>9785001349280</t>
  </si>
  <si>
    <t>978-5-00134-928-0</t>
  </si>
  <si>
    <t>1,5*26*20</t>
  </si>
  <si>
    <t>0,282</t>
  </si>
  <si>
    <t>2023</t>
  </si>
  <si>
    <t>29</t>
  </si>
  <si>
    <t>Книжка-панорамка «Ноев ковчег» из серии «Библейские истории» в доступной форме познакомит ребёнка с одним из важнейших и известнейших библейских сюжетов о Великом потопе и праведных деяниях Ноя.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</si>
  <si>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590</t>
  </si>
  <si>
    <t>504,3</t>
  </si>
  <si>
    <t>2 367</t>
  </si>
  <si>
    <t>Библейские истории. Рождение Иисуса</t>
  </si>
  <si>
    <t>9785001349297</t>
  </si>
  <si>
    <t>978-5-00134-929-7</t>
  </si>
  <si>
    <t>0,281</t>
  </si>
  <si>
    <t>Книжка-панорамка «Рождение Иисуса» из серии «Библейские истории» в доступной форме познакомит ребёнка с одним из важнейших и известнейших библейских сюжетов о рождении Иисуса Христа, его младенчестве и отрочестве.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</si>
  <si>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672</t>
  </si>
  <si>
    <t>Библейские истории. Сотворение мира</t>
  </si>
  <si>
    <t>9785001349273</t>
  </si>
  <si>
    <t>978-5-00134-927-3</t>
  </si>
  <si>
    <t>0,290</t>
  </si>
  <si>
    <t>Книжка-панорамка «Сотворение мира» из серии «Библейские истории» в доступной форме познакомит ребёнка с одним из важнейших и известнейших библейских сюжетов о создании мира и первых людей — Адама и Евы.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</si>
  <si>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2 446</t>
  </si>
  <si>
    <t>Библейские истории. Чудеса Иисуса</t>
  </si>
  <si>
    <t>9785001349303</t>
  </si>
  <si>
    <t>978-5-00134-930-3</t>
  </si>
  <si>
    <t>0,277</t>
  </si>
  <si>
    <t>Книжка-панорамка «Чудеса Иисуса» из серии «Библейские истории» в доступной форме познакомит ребёнка с важнейшими и известнейшими библейскими сюжетами об удивительных деяниях Иисуса Христа. Внутри 12 страниц с красочными иллюстрациями и объёмными POP-UP картинками, которые помогут малышу лучше понять события и смысл истории. Книга отлично подойдёт для семейного чтения и обсуждения.</t>
  </si>
  <si>
    <t>2 603</t>
  </si>
  <si>
    <t>Любимые сказки. Волк и семеро козлят (книжка-панорамка)</t>
  </si>
  <si>
    <t>9785001341956</t>
  </si>
  <si>
    <t>978-5-00134-195-6</t>
  </si>
  <si>
    <t>«Волк и семеро козлят» - русская народная сказка в книжке-панорамке! 8 ярких страниц с красочными объёмными иллюстрациями и яркой обложкой! Герои и сценки в формате 3D делают сказку интересной и комфортной для детского восприятия! Книга сделана из плотного картона, что делает её максимально долговечной.</t>
  </si>
  <si>
    <t>4 336</t>
  </si>
  <si>
    <t>Любимые сказки. Гуси-лебеди (книжка-панорамка)</t>
  </si>
  <si>
    <t>9785001341932</t>
  </si>
  <si>
    <t>978-5-00134-193-2</t>
  </si>
  <si>
    <t>«Гуси-лебеди» - русская народная сказка в книжке-панорамке! 8 ярких страниц с красочными и объёмными иллюстрациями и яркой обложкой! Герои и сценки в формате 3D делают сказку интересной и комфортной для детского восприятия! Захватывающие приключения брата и сестрицы расскажут малышу о добре и зле, о справедливости и дружбе, о силе взаимовыручки. Книга выполнена из плотного качественного картона, что делает её прочной и максимально долговечной.</t>
  </si>
  <si>
    <t>4 384</t>
  </si>
  <si>
    <t>Любимые сказки. Жили у бабуси (книжка-панорамка)</t>
  </si>
  <si>
    <t>9785001341680</t>
  </si>
  <si>
    <t>978-5-00134-168-0</t>
  </si>
  <si>
    <t>Книжка-панорамка «Жили у бабуси» из серии «Любимые сказки» - это сборник русских потешек, знакомых каждому с детства. 8 ярких страниц и 4 разворота с красочными объёмными иллюстрациями делают это издание особенным. Ведь малышу интереснее знакомиться со стишками, когда перед глазами, в виде 3D иллюстраций, возникают герои этих стишков. Книга выполнена из плотного картона, что гарантирует долговечность и комфортное использование.</t>
  </si>
  <si>
    <t>4 852</t>
  </si>
  <si>
    <t>Любимые сказки. Колобок (книжка-панорамка) 2-е</t>
  </si>
  <si>
    <t>9785001340355</t>
  </si>
  <si>
    <t>978-5-00134-035-5</t>
  </si>
  <si>
    <t>Любимая сказка "Колобок"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колобка с объёмными иллюстрациями, которые удивят вашего малыша!</t>
  </si>
  <si>
    <t>7 673</t>
  </si>
  <si>
    <t>Любимые сказки. Кот в сапогах. (книжка-панорамка) 2-е</t>
  </si>
  <si>
    <t>9785001340362</t>
  </si>
  <si>
    <t>978-5-00134-036-2</t>
  </si>
  <si>
    <t>Любимая сказка "Кот в сапогах"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Порадуйте своего ребёнка уже знакомой и полюбившейся многим сказкой  про кота в сапогах с объёмными иллюстрациями, которые удивят вашего малыша!</t>
  </si>
  <si>
    <t>6 102</t>
  </si>
  <si>
    <t>Любимые сказки. Красная шапочка. (книжка-панорамка) 2-е</t>
  </si>
  <si>
    <t>9785001340379</t>
  </si>
  <si>
    <t>978-5-00134-037-9</t>
  </si>
  <si>
    <t>Любимая сказка "Красная Шапочка"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Красную Шапочку и серого волка с объёмными иллюстрациями, которые удивят вашего малыша!</t>
  </si>
  <si>
    <t>6 384</t>
  </si>
  <si>
    <t>Любимые сказки. Курочка Ряба (книжка-панорамка) 2-е</t>
  </si>
  <si>
    <t>9785001340386</t>
  </si>
  <si>
    <t>978-5-00134-038-6</t>
  </si>
  <si>
    <t>Любимая сказка "Курочка Ряба"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курочку Рябу с объёмными иллюстрациями, которые удивят вашего малыша!</t>
  </si>
  <si>
    <t>5 026</t>
  </si>
  <si>
    <t>Любимые сказки. Маша и медведь (книжка-панорамка) 2-е</t>
  </si>
  <si>
    <t>9785001340393</t>
  </si>
  <si>
    <t>978-5-00134-039-3</t>
  </si>
  <si>
    <t>Любимая сказка "Маша и Медведь"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Машу и Медведя с объёмными иллюстрациями, которые удивят вашего малыша!</t>
  </si>
  <si>
    <t>6 871</t>
  </si>
  <si>
    <t>Любимые сказки. Репка (книжка-панорамка) 2-е</t>
  </si>
  <si>
    <t>9785001340409</t>
  </si>
  <si>
    <t>978-5-00134-040-9</t>
  </si>
  <si>
    <t>Любимая сказка "Репка"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с объёмными иллюстрациями, которые удивят вашего малыша.</t>
  </si>
  <si>
    <t>5 238</t>
  </si>
  <si>
    <t>Любимые сказки. Сорока-белобока (книжка-панорамка)</t>
  </si>
  <si>
    <t>9785001341734</t>
  </si>
  <si>
    <t>978-5-00134-173-4</t>
  </si>
  <si>
    <t>Книжка-панорамка «Сорока-белобока» из серии «Любимые сказки» - это сборник русских потешек, знакомых каждому с детства. 8 ярких страниц и 4 разворота с красочными объёмными иллюстрациями делают это издание особенным. Ведь малышу интереснее знакомиться со стишками, когда перед глазами, в виде 3D иллюстраций, возникают герои этих стишков. Книга выполнена из плотного картона, что гарантирует долговечность и комфортное использование.</t>
  </si>
  <si>
    <t>4 898</t>
  </si>
  <si>
    <t>Любимые сказки. Теремок (книжка-панорамка) 2-е</t>
  </si>
  <si>
    <t>9785001340416</t>
  </si>
  <si>
    <t>978-5-00134-041-6</t>
  </si>
  <si>
    <t>Любимая сказка "Теремок" в формате книги-панорамки с объемными иллюстрациями.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теремок и его жителей с объёмными иллюстрациями, которые удивят вашего малыша!</t>
  </si>
  <si>
    <t>8 229</t>
  </si>
  <si>
    <t>Любимые сказки. Три поросенка (книжка-панорамка) 2-е</t>
  </si>
  <si>
    <t>9785001340423</t>
  </si>
  <si>
    <t>978-5-00134-042-3</t>
  </si>
  <si>
    <t>Любимая сказка "Три поросёнка" в формате книги-панорамки с объемными иллюстрациями. 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 Порадуйте своего ребёнка уже знакомой и полюбившейся многим сказкой  про приключения трех поросят с объёмными иллюстрациями, которые удивят вашего малыша!</t>
  </si>
  <si>
    <t>5 025</t>
  </si>
  <si>
    <t>Сказка-панорамка. Айболит</t>
  </si>
  <si>
    <t>9785001340164</t>
  </si>
  <si>
    <t>978-5-00134-016-4</t>
  </si>
  <si>
    <t>1,5*20*26</t>
  </si>
  <si>
    <t>0,170</t>
  </si>
  <si>
    <t>35</t>
  </si>
  <si>
    <t>Книжка-панорамка "Айболит" унесет воображение ребенка в сказку Корнея Чуковского о добром докторе Айболите, который очень любит животных и заботится о них. Рассматривая книжку, ребенок не только встретится с яркими, красочными героями произведения. Он увидит, что животные, а также все, что их окружает, выглядит объемно и очень реалистично.</t>
  </si>
  <si>
    <t>561</t>
  </si>
  <si>
    <t>236</t>
  </si>
  <si>
    <t>Сказка-панорамка. Бармалей</t>
  </si>
  <si>
    <t>9785001341215</t>
  </si>
  <si>
    <t>978-5-00134-121-5</t>
  </si>
  <si>
    <t>Сказка К. Чуковского "Бармалей"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про Бармалея с объёмными иллюстрациями, которые удивят вашего малыша.</t>
  </si>
  <si>
    <t>416</t>
  </si>
  <si>
    <t>Сказка-панорамка. Белоснежка</t>
  </si>
  <si>
    <t>9785002300129</t>
  </si>
  <si>
    <t>978-5-00230-012-9</t>
  </si>
  <si>
    <t>Сказка-панорамка «Белоснежка» от торговой марки Malamalama — это яркие объёмные иллюстрации и персонажи, которые оживают на ваших глазах. Любимая всеми история известных немецких сказочников Вильгельма и Якоба Гримм о принцессе Белоснежке, злой королеве и семи гномах предстанет перед вашим малышом в завораживающем красочном оформлении. Ребёнок сможет окунуться в неповторимую атмосферу сказочного леса и словно наяву встретиться с волшебными персонажами. Читайте сказку-панорамку «Белоснежка» — отправляйтесь в незабываемое приключение!</t>
  </si>
  <si>
    <t>3 337</t>
  </si>
  <si>
    <t>Сказка-панорамка. Дюймовочка (интегральная)</t>
  </si>
  <si>
    <t>9785001348252</t>
  </si>
  <si>
    <t>978-5-00134-825-2</t>
  </si>
  <si>
    <t>Знаменитая сказка известного сказочника Ганса Христиана Андерсена от торговой марки Malamalama — это яркие иллюстрации, оригинальный текст и объёмные персонажи, которые оживают на ваших глазах. Любимые всеми сюжет сказки «Дюймовочка» о милой крошке, страшной жабе, богатом кроте, доброй ласточке и прекрасном принце предстанет перед вашим малышом завораживающем красочном оформлении. Ребёнок сможет окунуться в неповторимую атмосферу волшебства, побывает на настоящем королевском балу, прокатится на заколдованной карете. Читайте сказку-панорамку «Дюймовочка» — отправляйтесь в незабываемое приключение!</t>
  </si>
  <si>
    <t>4 397</t>
  </si>
  <si>
    <t>Сказка-панорамка. Золушка (интегральная)</t>
  </si>
  <si>
    <t>9785001348269</t>
  </si>
  <si>
    <t>978-5-00134-826-9</t>
  </si>
  <si>
    <t>Знаменитая сказка известного сказочника Шарля Перро от торговой марки Malamalama — это яркие иллюстрации, оригинальный текст и объёмные персонажи, которые оживают на ваших глазах. Любимые всеми сюжет сказки «Золушка» о доброй девушке, её злой мачехе и сёстрах, прекрасном принце предстанет перед вашим малышом в завораживающем красочном оформлении. Ребёнок сможет окунуться в неповторимую атмосферу волшебства, побывает на настоящем королевском балу, прокатится на заколдованной карете. Читайте сказку-панорамку «Золушка» — отправляйтесь в незабываемое приключение!</t>
  </si>
  <si>
    <t>4 233</t>
  </si>
  <si>
    <t>Сказка-панорамка. Мойдодыр</t>
  </si>
  <si>
    <t>9785001340171</t>
  </si>
  <si>
    <t>978-5-00134-017-1</t>
  </si>
  <si>
    <t>Книжка-панорамка "Мойдодыр" повествует о маленьком мальчике, который не хотел умываться. Что из всего этого вышло - ребенок узнает со страниц необычной книги. Все герои сказки, а также окружающие предметы, выглядят объемно. Малыш словно попадает в театр, на сцене которого разворачиваются увлекательные события.</t>
  </si>
  <si>
    <t>646</t>
  </si>
  <si>
    <t>Сказка-панорамка. Муха-Цокотуха</t>
  </si>
  <si>
    <t>9785001341406</t>
  </si>
  <si>
    <t>978-5-00134-140-6</t>
  </si>
  <si>
    <t>Известная сказка К. Чуковского "Муха-Цокотуха"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</si>
  <si>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586</t>
  </si>
  <si>
    <t>Сказка-панорамка. Русалочка</t>
  </si>
  <si>
    <t>9785002300112</t>
  </si>
  <si>
    <t>978-5-00230-011-2</t>
  </si>
  <si>
    <t>Сказка-панорамка «Русалочка» от торговой марки Malamalama — это яркие объёмные иллюстрации и персонажи, которые оживают на ваших глазах.
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оформлении.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персонажами. Читайте сказку-панорамку «Русалочка» — отправляйтесь в незабываемое приключение!</t>
  </si>
  <si>
    <t>2 799</t>
  </si>
  <si>
    <t>Сказка-панорамка. Тараканище</t>
  </si>
  <si>
    <t>9785001341413</t>
  </si>
  <si>
    <t>978-5-00134-141-3</t>
  </si>
  <si>
    <t>Известная сказка К. Чуковского "Тараканище"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</si>
  <si>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2 285</t>
  </si>
  <si>
    <t>Сказка-панорамка. Телефон</t>
  </si>
  <si>
    <t>9785001341222</t>
  </si>
  <si>
    <t>978-5-00134-122-2</t>
  </si>
  <si>
    <t>Знаменитая сказка К. Чуковского "Телефон" в формате книги-панорамки с объемными иллюстрациями. Мы сохранили оригинальный текст, чтобы познакомить ваших детей с подлинным произведением Корнея Чуковского. Большие буквы помогут легко прочитать каждое слово. Сама книга выполнена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Порадуйте своего ребёнка уже знакомой и полюбившейся многим сказкой с объёмными иллюстрациями, которые удивят вашего малыша.</t>
  </si>
  <si>
    <t>67</t>
  </si>
  <si>
    <t>POP UP энциклопедия. Вирусы и бактерии книжка-панорамка (интегральная)</t>
  </si>
  <si>
    <t>9785002302017</t>
  </si>
  <si>
    <t>978-5-00230-201-7</t>
  </si>
  <si>
    <t>Яркая энциклопедия Вирусы и бактерии в формате книжки-панорамки с невероятными объёмными иллюстрациями. 3D-развороты создают ощущение дополненной реальности. Внутри малыш найдёт откидные клапаны-сюрпризы, открывая которые он узнает ещё больше интересного о микробах. Наличие объемных и открывающихся элементов развивает мелкую моторику и пространственное мышление ребёнка. Размер обложки: 26х20 см, 5 объёмных разворотов. Порадуйте своего ребёнка увлекательной энциклопедией-панорамкой с яркими иллюстрациями!</t>
  </si>
  <si>
    <t>657,3</t>
  </si>
  <si>
    <t>207,4</t>
  </si>
  <si>
    <t>6 405</t>
  </si>
  <si>
    <t>POP UP энциклопедия. Джунгли книжка панорамка (интегральная)</t>
  </si>
  <si>
    <t>9785001347323</t>
  </si>
  <si>
    <t>978-5-00134-732-3</t>
  </si>
  <si>
    <t>0,168</t>
  </si>
  <si>
    <t>Яркая энциклопедия "Джунгли" в формате книжки-панорамки с невероятными объемными иллюстрациями. 3D развороты создают ощущение дополненной реальности и присутствия в настоящих джунглях.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</si>
  <si>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570,3</t>
  </si>
  <si>
    <t>7 199</t>
  </si>
  <si>
    <t>POP UP энциклопедия. Динозавры книжка-панорамка (интегральная)</t>
  </si>
  <si>
    <t>9785001347316</t>
  </si>
  <si>
    <t>978-5-00134-731-6</t>
  </si>
  <si>
    <t>0,162</t>
  </si>
  <si>
    <t>Яркая энциклопедия «Динозавры» в формате книжки-панорамки с невероятными объёмными иллюстрациями. 3D-развороты создают ощущение дополненной реальности и настоящего путешествия в доисторические эпохи. В книге есть откидные клапаны-сюрпризы, заглянув под которые малыш увидит интересный факт или изображение. Наличие объёмных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 объемными иллюстрациями!</t>
  </si>
  <si>
    <t>14 480</t>
  </si>
  <si>
    <t>POP UP энциклопедия. Космос книжка-панорамка (интегральная)</t>
  </si>
  <si>
    <t>9785001347309</t>
  </si>
  <si>
    <t>978-5-00134-730-9</t>
  </si>
  <si>
    <t>0,151</t>
  </si>
  <si>
    <t>Яркая энциклопедия "Космос" в формате книжки-панорамки с невероятными объемными иллюстрациями. 3D развороты создают ощущение дополненной реальности и настоящего путешествия в космос.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</si>
  <si>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10 942</t>
  </si>
  <si>
    <t>POP UP энциклопедия. Море книжка-панорамка (интегральная)</t>
  </si>
  <si>
    <t>9785001347293</t>
  </si>
  <si>
    <t>978-5-00134-729-3</t>
  </si>
  <si>
    <t>0,158</t>
  </si>
  <si>
    <t>Яркая энциклопедия "Море" в формате книжки-панорамки с удивительными объемными иллюстрациями подводного мира. 3D развороты создают ощущение дополненной реальности.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</si>
  <si>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1 500</t>
  </si>
  <si>
    <t>POP UP энциклопедия. Транспорт 19.01.2023</t>
  </si>
  <si>
    <t>9785001348870</t>
  </si>
  <si>
    <t>978-5-00134-887-0</t>
  </si>
  <si>
    <t>0,155</t>
  </si>
  <si>
    <t>Яркая энциклопедия "Транспорт" в формате книжки-панорамки с невероятными объемными иллюстрациями. 3D развороты создают ощущение дополненной реальности и настоящего путешествия в мир изобретений. На каждом развороте есть откидной клапан-сюрприз, заглянув под который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</si>
  <si>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5 516</t>
  </si>
  <si>
    <t>POP UP энциклопедия. Ферма книжка-панорамка (интегральная)</t>
  </si>
  <si>
    <t>9785002301195</t>
  </si>
  <si>
    <t>978-5-00230-119-5</t>
  </si>
  <si>
    <t>0,157</t>
  </si>
  <si>
    <t>Яркая энциклопедия "Ферма" в формате книжки-панорамки с невероятными объемными иллюстрациями. 3D развороты создают ощущение дополненной реальности. На каждом развороте есть откидной клапан-сюрприз, заглянув под который малыш увидит интересный факт о домашних животных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</si>
  <si>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2 693</t>
  </si>
  <si>
    <t>POP UP энциклопедия. Хищники книжка-панорамка (интегральная)</t>
  </si>
  <si>
    <t>9785001347262</t>
  </si>
  <si>
    <t>978-5-00134-726-2</t>
  </si>
  <si>
    <t>0,161</t>
  </si>
  <si>
    <t>Яркая энциклопедия "Хищники" в формате книжки-панорамки с удивительными объемными иллюстрациями. 3D развороты создают ощущение дополненной реальности. Также на разворотах книги находятся откидные клапаны-сюрпризы, заглянув под которые малыш увидит интересный факт или изображение. Наличие объемных и открывающихся элементов развивает мелкую моторику и пространственное мышление ребенка. Размер обложки: 26х20 см, 5 объемных разворотов. Порадуйте своего ребенка увлекательной энциклопедией-панорамкой с яркими, объемными иллюстрациями!</t>
  </si>
  <si>
    <t>12 195</t>
  </si>
  <si>
    <t>Почемучка. Анатомия</t>
  </si>
  <si>
    <t>9785002301096</t>
  </si>
  <si>
    <t>978-5-00230-109-6</t>
  </si>
  <si>
    <t>1,2*20,8*17,4</t>
  </si>
  <si>
    <t>0,108</t>
  </si>
  <si>
    <t>Интегральная обложка с матов. ламинацией+выб лак, блок - целлюлозный картон с ВД-лаком</t>
  </si>
  <si>
    <t>Энциклопедия «Анатомия»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основы анатомии человека и разобраться в работе разных систем нашего тела. «Почемучка» станет незаменимым помощником в обучении и развитии детей, подарив им радость открытий и жажду знаний.</t>
  </si>
  <si>
    <t>392,4</t>
  </si>
  <si>
    <t>297,2</t>
  </si>
  <si>
    <t>1 918</t>
  </si>
  <si>
    <t>Почемучка. Дикие животные</t>
  </si>
  <si>
    <t>9785002301089</t>
  </si>
  <si>
    <t>978-5-00230-108-9</t>
  </si>
  <si>
    <t>Энциклопедия «Дикие животные»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животных из всех уголков планеты, их особенности и образ жизни. «Почемучка» станет незаменимым помощником в обучении и развитии детей, подарив им радость открытий и жажду знаний.</t>
  </si>
  <si>
    <t>1 433</t>
  </si>
  <si>
    <t>Почемучка. Динозавры</t>
  </si>
  <si>
    <t>9785002301072</t>
  </si>
  <si>
    <t>978-5-00230-107-2</t>
  </si>
  <si>
    <t>Энциклопедия «Динозавры»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виды динозавров, их особенности и образ жизни. «Почемучка» станет незаменимым помощником в обучении и развитии детей, подарив им радость открытий и жажду знаний.</t>
  </si>
  <si>
    <t>1 632</t>
  </si>
  <si>
    <t>Почемучка. Домашние животные</t>
  </si>
  <si>
    <t>9785002301058</t>
  </si>
  <si>
    <t>978-5-00230-105-8</t>
  </si>
  <si>
    <t>Энциклопедия «Домашние животные»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виды домашних животных и познакомиться с жизнью на ферме. «Почемучка» станет незаменимым помощником в обучении и развитии детей, подарив им радость открытий и жажду знаний.</t>
  </si>
  <si>
    <t>1 482</t>
  </si>
  <si>
    <t>Почемучка. Космос</t>
  </si>
  <si>
    <t>9785002301102</t>
  </si>
  <si>
    <t>978-5-00230-110-2</t>
  </si>
  <si>
    <t>Энциклопедия «Космос»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устройство космоса и способы его исследования. «Почемучка» станет незаменимым помощником в обучении и развитии детей, подарив им радость открытий и жажду знаний.</t>
  </si>
  <si>
    <t>2 626</t>
  </si>
  <si>
    <t>Почемучка. Машины</t>
  </si>
  <si>
    <t>9785002301065</t>
  </si>
  <si>
    <t>978-5-00230-106-5</t>
  </si>
  <si>
    <t>Энциклопедия «Машины» из серии «Почемучка» от торговой марки Malamalama открывает маленьким исследователям двери в удивительный мир знаний. Книга поможет развить любознательность, расширить кругозор и познакомить с новой информацией в доступной форме. Благодаря ярким и красочным картинкам, а также объёмным иллюстрациям, малыши смогут легко и с интересом изучить виды транспорта и их применение в разных сферах жизни. «Почемучка» станет незаменимым помощником в обучении и развитии детей, подарив им радость открытий и жажду знаний.</t>
  </si>
  <si>
    <t>1 944</t>
  </si>
  <si>
    <t>03. Книжки с окошками</t>
  </si>
  <si>
    <t>150 первых слов. Мой дом</t>
  </si>
  <si>
    <t>9785002300150</t>
  </si>
  <si>
    <t>978-5-00230-015-0</t>
  </si>
  <si>
    <t>0,5*21,7*22,2</t>
  </si>
  <si>
    <t>0,174</t>
  </si>
  <si>
    <t>60</t>
  </si>
  <si>
    <t>Серия «150 первых слов» от торговой марки Malamalama станет прекрасным помощником в расширении словарного запаса вашего малыша. В книге «Мой дом» собраны слова и выражения, называющие всё, что окружает нас в повседневной жизни. Ребёнок сможет выучить названия игрушек, посуды, мебели, техники и прочих предметов домашнего обихода. Красочные иллюстрации и интересные окошки помогут запомнить слова и превратят обучение в весёлую игру. А плотные картонные странички и большой формат позволят малышу с комфортом листать и изучать книгу самостоятельно, вовлекая его в процесс.</t>
  </si>
  <si>
    <t>543</t>
  </si>
  <si>
    <t>411,4</t>
  </si>
  <si>
    <t>1 183</t>
  </si>
  <si>
    <t>Виммельбух с окошками. Город</t>
  </si>
  <si>
    <t>9785002300211</t>
  </si>
  <si>
    <t>978-5-00230-021-1</t>
  </si>
  <si>
    <t>1,1*32,5*23</t>
  </si>
  <si>
    <t>0,357</t>
  </si>
  <si>
    <t>25</t>
  </si>
  <si>
    <t>Виммельбух с окошками «Город» — это большая красочная книга-картинка, на страницах которой малыш сможет отправиться в настоящее путешествие по людному мегаполису. Окошки с интересными фактами дополняют сюжет иллюстраций весёлыми и необычными деталями. На каждой странице вас будет сопровождать семейство гусей, которые тоже живут в этом городе и превращают обычную прогулку по парку в весёлое приключение.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 малышом, открывайте окошки и отправляйтесь на прогулку в чудесном настроении!</t>
  </si>
  <si>
    <t>1 030,8</t>
  </si>
  <si>
    <t>3 577</t>
  </si>
  <si>
    <t>Виммельбух с окошками. Детский сад</t>
  </si>
  <si>
    <t>9785001348771</t>
  </si>
  <si>
    <t>978-5-00134-877-1</t>
  </si>
  <si>
    <t>0,376</t>
  </si>
  <si>
    <t>Виммельбух с окошками «Детский сад» — это большая красочная книга-картинка, на страницах которой малыш может прожить в детском саду целый день и подробно рассмотреть, чем занимаются ребята в саду, во время прогулок, на обеде, в тихий час. Для самых любознательных малышей в книге есть окошки, которые раскрывают сюжет и позволяю поглубже погрузиться в весёлую и дружелюбную атмосферу. Окошки имеют удобную выемку для детских пальчиков, чтобы ребёнку было удобно открывать их. Книга сделана из плотного картона с ламинированной обложкой. Листайте книгу вместе с  малышом, открывайте окошки и отправляйтесь в детский сад в чудесном настроении!</t>
  </si>
  <si>
    <t>2 403</t>
  </si>
  <si>
    <t>Виммельбух с окошками. Динозавры</t>
  </si>
  <si>
    <t>9785001349242</t>
  </si>
  <si>
    <t>978-5-00134-924-2</t>
  </si>
  <si>
    <t>0,368</t>
  </si>
  <si>
    <t>Виммельбух с окошками «Динозавры» — это большая красочная книга-картинка, на страницах которой малыш сможет познакомиться с удивительными древними животными. Путешествуя по доисторическим эпохам, ребёнок встретится с гигантскими насекомыми, первыми млекопитающими, и, конечно же, с динозаврами: травоядными и хищными, наземными, водоплавающими и летающими. Увлекательные окошки оживят иллюстрации и позволят ещё глубже погрузиться в исследование древнего мира.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малышом, открывайте окошки и узнавайте новое!</t>
  </si>
  <si>
    <t>5 127</t>
  </si>
  <si>
    <t>Виммельбух с окошками. Животные</t>
  </si>
  <si>
    <t>9785001348788</t>
  </si>
  <si>
    <t>978-5-00134-878-8</t>
  </si>
  <si>
    <t>Виммельбух с окошками «Животные» — это большая красочная книга-картинка, на страницах которой малыш может сможет отправиться в настоящее кругосветное путешествие, познакомиться с животными лесов, саванны, морскими обитателями, жителями полюсов и прочее. Для самых любознательных малышей в книге есть окошки с интересными фактами, которые дополняют сюжет иллюстраций. Окошки имеют удобную выемку для детских пальчиков, чтобы ребёнку было удобно открывать их. Книга выполнена из плотного картона с ламинированной обложкой. Листайте книгу вместе с  малышом, открывайте окошки и отправляйтесь в детский сад в чудесном настроении!</t>
  </si>
  <si>
    <t>3 471</t>
  </si>
  <si>
    <t>Книжка с окошками. Азбука 11.03.2022</t>
  </si>
  <si>
    <t>9785001347477</t>
  </si>
  <si>
    <t>978-5-00134-747-7</t>
  </si>
  <si>
    <t>0,7*20*23</t>
  </si>
  <si>
    <t>70</t>
  </si>
  <si>
    <t>Книжка с окошками «Азбука» с яркими иллюстрациями и весёлыми стихами поможет ребёнку не только выучить весь русский алфавит, но и расширить словарный запас, развить речь. Внутри книги 6 красочных разворотов и 31 окошко. Все окошки имеют разную форму, место расположения на странице и удобную выемку, чтобы малышу было их удобно открывать самостоятельно. Читайте книжку вместе с вашим ребёнком – изучайте азбуку просто и интересно!</t>
  </si>
  <si>
    <t>584,8</t>
  </si>
  <si>
    <t>443,1</t>
  </si>
  <si>
    <t>3 520</t>
  </si>
  <si>
    <t>Книжка с окошками. Вирусы и бактерии. Что мы знаем о них? 11.03.2022</t>
  </si>
  <si>
    <t>9785001347484</t>
  </si>
  <si>
    <t>978-5-00134-748-4</t>
  </si>
  <si>
    <t>0,184</t>
  </si>
  <si>
    <t>Книга "Вирусы и бактерии. Что мы знаем о них?" из серии "Книжка с окошками" расскажет ребёнку о мире микробов, окружающем нас. Внутри книжки — 12 страниц с яркими рисунками и 30 окошек разной формы. Книга выполнена из плотного картона с глянцевой ламинацией. Размер книги — 230*200 мм.</t>
  </si>
  <si>
    <t>422</t>
  </si>
  <si>
    <t>Книжка с окошками. Как всё устроено?</t>
  </si>
  <si>
    <t>9785001346449</t>
  </si>
  <si>
    <t>978-5-00134-644-9</t>
  </si>
  <si>
    <t>Книга «Как всё устроено» от торговой марки Malamalama — это просто находка для настоящих почемучек! В ней собраны самые интересные вопросы о том, что окружает нас каждый день. Зачем нужен подъёмный кран? Откуда берётся электричество? Почему из фонтана не выливается вода? Куда пылесос прячет грязь? Ответы на эти и другие вопросы ваш малыш найдёт в окошках книги, на страницах и среди ярких иллюстраций. Книжка с окошками «Как всё устроено» — энциклопедия для юных исследователей окружающего мира!</t>
  </si>
  <si>
    <t>784</t>
  </si>
  <si>
    <t>Книжка с окошками. Как устроен автомобиль</t>
  </si>
  <si>
    <t>9785002301843</t>
  </si>
  <si>
    <t>978-5-00230-184-3</t>
  </si>
  <si>
    <t>Книжка с окошками «Как устроен автомобиль» расскажет о машинах - помощниках, которые сопровождают нас каждый день. С её помощью ребёнок выяснит, из чего состоят автомобили, как их производят, обслуживают и ремонтируют, какими они бывают и как они появились. Подробные красочные иллюстрации и окошки разной формы позволят малышу изучить этапы сборки автомобили, как в настоящем музее порассматривать первые машины и узнать много другой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- проводите время весело и с пользой!</t>
  </si>
  <si>
    <t>1 615</t>
  </si>
  <si>
    <t>Книжка с окошками. Как устроен аэропорт</t>
  </si>
  <si>
    <t>9785002300266</t>
  </si>
  <si>
    <t>978-5-00230-026-6</t>
  </si>
  <si>
    <t>0,7*23*20</t>
  </si>
  <si>
    <t>Книжка с окошками «Как устроен аэропорт» расскажет о том, как устроен аэропорт и самолёт. С её помощью ребёнок выяснит, как пройти паспортный контроль, где купить или заказать билет, что такое посадочный талон, какой путь проходит чемодан и как отправить хрупкий груз. Подробные красочные иллюстрации и окошки разной формы позволят малышу понаблюдать за всеми этапами путешествия на самолёте и узнать много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— проводите время с пользой!</t>
  </si>
  <si>
    <t>307</t>
  </si>
  <si>
    <t>Книжка с окошками. Как устроен космос?</t>
  </si>
  <si>
    <t>9785002301959</t>
  </si>
  <si>
    <t>978-5-00230-195-9</t>
  </si>
  <si>
    <t>Книжка с окошками «Как устроен космос?» расскажет о звёздах, планетах и галактиках и о том, как человек взаимодействует с космосом. С её помощью ребёнок выяснит, как устроена наша галактика и наша звёздная система, какие у нас космические соседи, на чём человек летает за пределы Земли, как мы изучаем космос и что нам в этом помогает. Красочные иллюстрации и окошки разной формы позволят малышу подробно изучить разные виды космических кораблей, этапы прилунения и узнать много другой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- проводите время с пользой!</t>
  </si>
  <si>
    <t>1 634</t>
  </si>
  <si>
    <t>Книжка с окошками. Как устроен человек?</t>
  </si>
  <si>
    <t>9785001341604</t>
  </si>
  <si>
    <t>978-5-00134-160-4</t>
  </si>
  <si>
    <t>Целлюлозный картон с глянц. ламинацией и ВД-лаком</t>
  </si>
  <si>
    <t>Самое время узнать о себе получше! Книжка со створками "Как устроен человек?" простым и понятным языком расскажет малышу о самом важном и сложном мире, который находится вокруг него самого! В книжке 7 разворотов с яркими иллюстрациями и 26 створок с интересными фактами, открывая которые, ребенок узнает, зачем человеку нужен скелет, как устроено сердце и легкие, на что способен мозг человека!</t>
  </si>
  <si>
    <t>1 124</t>
  </si>
  <si>
    <t>Книжка с окошками. Кто такие девочки?</t>
  </si>
  <si>
    <t>9785001347804</t>
  </si>
  <si>
    <t>978-5-00134-780-4</t>
  </si>
  <si>
    <t>Обложка - картон со сплошным УФ-лаком. Блок целлюлозный картон с ВД-лаком</t>
  </si>
  <si>
    <t>Книжка с окошками «Кто такие девочки?» от торговой марки Malamalama — это первый друг и наставник любознательных девчонок. На странице книги можно найти ответы на самые популярные и необычные вопросы юных почемучек. Чем девочки отличаются от мальчиков, а что у них общего? Как быть настоящей леди? Кто придумал духи? Красочные иллюстрации и множество окошек с интересными фактами сделают изучение книги весёлым и увлекательным способом провести время. Читайте книжку с окошками «Кто такие девочки?» — открывайте для себя секреты загадочной девчоночьей души!</t>
  </si>
  <si>
    <t>3 913</t>
  </si>
  <si>
    <t>Книжка с окошками. Куда улетают космические корабли 11.03.2022</t>
  </si>
  <si>
    <t>9785001347491</t>
  </si>
  <si>
    <t>978-5-00134-749-1</t>
  </si>
  <si>
    <t>Книжка с окошками «Куда улетают космические корабли?» предназначена для любознательных детей. Книга содержит 12 красочных страниц и 31 окошко, открывая которые ребенок получит массу полезной и интересной информации.  Данное издание знакомит ребенка не только с жизнью планет Солнечной системы, но и получит массу интересной информации об исследовании космоса, работе Международной космической станции и о том, что космонавты делают на её борту. Книжка с окошками выполнена из плотного картона с глянцевой ламинацией. Все окошки имеют разную форму, место расположения на странице и удобную выемку, чтобы малышу было их удобно открывать самостоятельно. Читайте книжку вместе с вашим ребёнком – проводите время с пользой!</t>
  </si>
  <si>
    <t>6 672</t>
  </si>
  <si>
    <t>Книжка с окошками. Откуда берутся деньги?</t>
  </si>
  <si>
    <t>9785001349259</t>
  </si>
  <si>
    <t>978-5-00134-925-9</t>
  </si>
  <si>
    <t>Книжка с окошками  «Откуда берутся деньги?» — первый гид для малыша по финансовой грамотности. Она поможет ребёнку понять, что такое деньги и для чего они нужны, узнать о доходах и расходах, о том, что такое банк и как правильно расходовать карманные деньги. В книге 45 окошек с интересными фактами, раскрывающими и дополняющими темы. Книга сделана из плотного картона с ламинированной обложкой.  Читайте книжку вместе с вашим ребенком — проводите время с пользой.</t>
  </si>
  <si>
    <t>6 072</t>
  </si>
  <si>
    <t>Книжка с окошками. Первые знания</t>
  </si>
  <si>
    <t>9785001349051</t>
  </si>
  <si>
    <t>978-5-00134-905-1</t>
  </si>
  <si>
    <t>0,6*26*20</t>
  </si>
  <si>
    <t>0,192</t>
  </si>
  <si>
    <t>Книжка с окошками «Первые знания» от торговой марки Malamalama — это книга для малышей, которая поможет им освоить цифры, научиться считать в пределах десятка, различать основные геометрические фигуры, определять цвета. Открывающиеся окошки сделают занятия интересными для малыша. Различные задания в игровой форме помогут закрепить пройденный материал. Узнавать новое весело с Malamalama!</t>
  </si>
  <si>
    <t>4 516</t>
  </si>
  <si>
    <t>Книжка с окошками. Секреты динозавров</t>
  </si>
  <si>
    <t>9785001349662</t>
  </si>
  <si>
    <t>978-5-00134-966-2</t>
  </si>
  <si>
    <t>Книжка с окошками «Секреты динозавров» — путеводитель для любознательных малышей, которые готовы отправиться в настоящее путешествие во времени. На страницах книги они смогут поближе познакомиться с удивительными огромными животными, населявшими Землю миллионы лет назад. Внутри — 12 красочных страниц и 29 окошек разной формы, открывая которые дети получат массу интересной и полезной информации о том, как выглядели динозавры, чем они питались и где обитали. В каждом окошке дополнительный факт! Книга сделана из плотного картона с ламинированной обложкой. Окошки расположены на каждой странице! Читайте книги от торговой марки Malamalama вместе с ребёнком — проводите время интересно и с пользой!</t>
  </si>
  <si>
    <t>297</t>
  </si>
  <si>
    <t>Книжка с окошками. Секреты строительства</t>
  </si>
  <si>
    <t>9785001349723</t>
  </si>
  <si>
    <t>978-5-00134-972-3</t>
  </si>
  <si>
    <t>Книжка с окошками «Секреты строительства» расскажет о том, как строят сооружения, с которыми человек сталкивается каждый день. С её помощью ребёнок выяснит, какие бывают виды строительной техники и для чего они нужны, какие материалы и методы используются в строительстве и кто трудится над созданием домов, мостов, тоннелей метро и небоскрёбов.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информации. Книга сделана из плотного картона с ламинированной обложкой. Окошки расположены на каждой странице! Читайте книжку вместе с вашим ребенком — проводите время с пользой!</t>
  </si>
  <si>
    <t>253</t>
  </si>
  <si>
    <t>Книжка с окошками. Таблица умножения</t>
  </si>
  <si>
    <t>9785001349495</t>
  </si>
  <si>
    <t>978-5-00134-949-5</t>
  </si>
  <si>
    <t>Книжка с окошками «Таблица умножения» - книга-открытие для любознательных малышей. Внутри их ждёт первое погружение в мир арифметики и простые и интересные задания, которые помогут с лёгкостью научиться умножению, не зазубрить, а понять таблицу. Внутри 12 красочных страниц и 66 окошек разной формы, в которых содержатся решения к задачкам и примерам - с их помощью ребёнок сможет проверить себя. Узнавать новое весело с Malamalama!</t>
  </si>
  <si>
    <t>429</t>
  </si>
  <si>
    <t>Мои первые слова. Уроки безопасности : книжка с окошками</t>
  </si>
  <si>
    <t>9785001340645</t>
  </si>
  <si>
    <t>978-5-00134-064-5</t>
  </si>
  <si>
    <t>0,5*15,8*16</t>
  </si>
  <si>
    <t>0,079</t>
  </si>
  <si>
    <t>48</t>
  </si>
  <si>
    <t>Книжка с окошками  "Мои первые слова. Уроки безопасности" предназначена для познающих мир малышей. Весёлые и красочные сюжеты наглядно продемонстрируют ребёнку потенциально опасные ситуации и расскажут, что делать в этих ситуациях. На каждом развороте книги есть окошки, где спрятаны интересные факты и предупреждения. Также в книжке вы найдёте увлекательные задания на развитие внимания. Книга сделана из качественного и плотного картона. Яркая и контрастная печать делает картинки максимально насыщенными. Книгу удобно взять с собой на прогулку или в дорогу.</t>
  </si>
  <si>
    <t>305,1</t>
  </si>
  <si>
    <t>231,3</t>
  </si>
  <si>
    <t>517</t>
  </si>
  <si>
    <t>Мой первый словарь. Живая природа.</t>
  </si>
  <si>
    <t>9785002300341</t>
  </si>
  <si>
    <t>978-5-00230-034-1</t>
  </si>
  <si>
    <t>0,7*32,5*23</t>
  </si>
  <si>
    <t>0,308</t>
  </si>
  <si>
    <t>Обложка -  целлюлозный  картон с матовый ВД-лак. Блок - целлюлозный картон с ВД-лаком с окошками.</t>
  </si>
  <si>
    <t>Книга «Живая природа» из серии «Мой первый словарь в картинках» познакомит ребёнка с животными разных уголков планеты. Вместе с ней малыш выучит названия самых разных зверей, птиц, рыб и насекомых, а ещё узнает интересные факты о них. На каждой странице — яркие иллюстрации и занимательные окошки, которые сделают изучение нового ещё интереснее. Учиться легко и весело вместе с Malamalama!</t>
  </si>
  <si>
    <t>683,6</t>
  </si>
  <si>
    <t>179</t>
  </si>
  <si>
    <t>Мой первый словарь. Мир вокруг.</t>
  </si>
  <si>
    <t>9785002301850</t>
  </si>
  <si>
    <t>978-5-00230-185-0</t>
  </si>
  <si>
    <t>Книга «Мир вокруг» из серии «Мой первый словарь» познакомит ребёнка со множеством предметов и явлений природы, которые окружают нас каждый день. Вместе с ней малыш выучит названия транспорта, посуды, растений и животных и многое другое, а ещё узнает интересные факты о них. На каждой странице — яркие иллюстрации и занимательные окошки, которые сделают изучение нового ещё интереснее. Учиться легко и весело вместе с Malamalama!</t>
  </si>
  <si>
    <t>965</t>
  </si>
  <si>
    <t>Прятки для самых маленьких. Где моя мама.</t>
  </si>
  <si>
    <t>9785001346074</t>
  </si>
  <si>
    <t>978-5-00134-607-4</t>
  </si>
  <si>
    <t>Книга «Где моя мама?» из серии «Прятки для самых маленьких» – это добрая история о маленькой черепашке, которая ищет свою маму. Вместе с героиней книги ваш малыш отправится на поиски черепахи. На страницах и в окошках – милые стишки, отзывчивые персонажи и самые красочные иллюстрации! Вся книга – это законченная история в стихах, которую обязательно захочется прочесть от первой до последней страницы!  Серия «Прятки для самых маленьких» – это радостные минуты, которые вы проведёте с вашим ребёнком.</t>
  </si>
  <si>
    <t>969</t>
  </si>
  <si>
    <t>Прятки для самых маленьких. Где цыпленок?</t>
  </si>
  <si>
    <t>9785001346081</t>
  </si>
  <si>
    <t>978-5-00134-608-1</t>
  </si>
  <si>
    <t>Книга «Где цыплёнок?» из серии «Прятки для самых маленьких» – это милые стишки, любознательные персонажи и самые яркие и добрые иллюстрации! Вместе с самоотверженным котёнком ваш малыш постарается отыскать спрятавшегося кроху цыпленка, откроет окошки, встретится с другими жителями фермы. Вся книга – это законченная история в стихах, которую обязательно захочется прочесть от первой до последней страницы!  Серия «Прятки для самых маленьких» – это радостные минуты, которые вы проведёте с вашим ребёнком.</t>
  </si>
  <si>
    <t>983</t>
  </si>
  <si>
    <t>Прятки для самых маленьких. Кто самый важный?</t>
  </si>
  <si>
    <t>9785001348856</t>
  </si>
  <si>
    <t>978-5-00134-885-6</t>
  </si>
  <si>
    <t>Книга «Кто самый важный?» из серии «Прятки для самых маленьких» – это милые стишки, любознательные персонажи и самые яркие и добрые иллюстрации! Вместе с пчёлкой Жужей ваш малыш заглянет в гости к разным животным и узнает, какую пользу они приносят человеку.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</si>
  <si>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2 569</t>
  </si>
  <si>
    <t>Прятки для самых маленьких. Кто самый красивый?</t>
  </si>
  <si>
    <t>9785001348849</t>
  </si>
  <si>
    <t>978-5-00134-884-9</t>
  </si>
  <si>
    <t>Книга «Кто самый красивый?» из серии «Прятки для самых маленьких» – это милые стишки, любознательные персонажи и самые яркие и добрые иллюстрации! Вместе с  весёлым бельчонком ваш малыш заглянет в гости к другим лесным зверям и узнает, что каждый из них красив по-своему.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</si>
  <si>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2 614</t>
  </si>
  <si>
    <t>Прятки для самых маленьких. Кто сказал ква.</t>
  </si>
  <si>
    <t>9785001346098</t>
  </si>
  <si>
    <t>978-5-00134-609-8</t>
  </si>
  <si>
    <t>Книга «Кто сказал ква?» из серии «Прятки для самых маленьких» – это милые стишки, весёлые персонажи и самые яркие и добрые иллюстрации! Вместе с любознательным мышонком ваш малыш отправится на поиски загадочного квакуна и встретит добрых животных и птиц. Вся книга – это законченная история в стихах, которую обязательно захочется прочесть  от первой до последней страницы!  Серия «Прятки для самых маленьких» – это радостные минуты, которые вы проведёте с вашим ребёнком.</t>
  </si>
  <si>
    <t>1 877</t>
  </si>
  <si>
    <t>Прятки для самых маленьких. Куда спешат машинки?</t>
  </si>
  <si>
    <t>9785001348832</t>
  </si>
  <si>
    <t>978-5-00134-883-2</t>
  </si>
  <si>
    <t>Книга «Куда спешат машинки?» из серии «Прятки для самых маленьких» – это милые стишки, любознательные персонажи и самые яркие и добрые иллюстрации! Вместе с  любопытной красной машинкой ваш малыш познакомится с другими видами транспорта и узнает, чем каждый из них полезен человеку.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</si>
  <si>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3 037</t>
  </si>
  <si>
    <t>Прятки для самых маленьких. Чей домик лучше.</t>
  </si>
  <si>
    <t>9785001346104</t>
  </si>
  <si>
    <t>978-5-00134-610-4</t>
  </si>
  <si>
    <t>Книга «Чей домик лучше?» из серии «Прятки для самых маленьких» – это милые стишки, любознательные персонажи и самые яркие и добрые иллюстрации! Вместе с  любопытным зайчонком ваш малыш заглянет в самые разные жилища: и к белке, и к муравьям, и к птичкам, и к енотам.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</si>
  <si>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1 906</t>
  </si>
  <si>
    <t>Прятки для самых маленьких. Чей хвост лучше?</t>
  </si>
  <si>
    <t>9785001348863</t>
  </si>
  <si>
    <t>978-5-00134-886-3</t>
  </si>
  <si>
    <t>Книга «Чей хвост лучше?» из серии «Прятки для самых маленьких» – это милые стишки, любознательные персонажи и самые яркие и добрые иллюстрации! Вместе с  любопытным волчонком ваш малыш познакомится с другими жителями леса и узнает, какой у кого хвост. Вся книга – это целая история в стихах, которую обязательно захочется узнать от первой до последней страницы!  Серия «Прятки для самых маленьких» – это радостные минуты, которые вы проведёте с вашим ребёнком.</t>
  </si>
  <si>
    <t>2 753</t>
  </si>
  <si>
    <t>04. Книги с дополнительными элементами(окошки, лабиринты, поп ап элементы)</t>
  </si>
  <si>
    <t>Книги с крутилками</t>
  </si>
  <si>
    <t>Чудесные превращения.Превращения в доме</t>
  </si>
  <si>
    <t>9785001348726</t>
  </si>
  <si>
    <t>978-5-00134-872-6</t>
  </si>
  <si>
    <t>0,5*21,5*18</t>
  </si>
  <si>
    <t>0,160</t>
  </si>
  <si>
    <t>55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</si>
  <si>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доме» игрушки, сладости или зверюшки становятся предметами домашнего обихода. Окунитесь в чудеса вместе с Malamalama!</t>
  </si>
  <si>
    <t>473,2</t>
  </si>
  <si>
    <t>358,5</t>
  </si>
  <si>
    <t>4 373</t>
  </si>
  <si>
    <t>Чудесные превращения.Превращения в зоопарке</t>
  </si>
  <si>
    <t>9785001348757</t>
  </si>
  <si>
    <t>978-5-00134-875-7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</si>
  <si>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зоопарке» знакомые малышам животные с лёгкостью становятся жучком, собачкой, котёнком или бабочкой. Окунитесь в мир чудес вместе с Malamalama!</t>
  </si>
  <si>
    <t>1 674</t>
  </si>
  <si>
    <t>Чудесные превращения.Превращения в природе</t>
  </si>
  <si>
    <t>9785001349037</t>
  </si>
  <si>
    <t>978-5-00134-903-7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</si>
  <si>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природе» дикие животные и растения становятся мороженым, качелями или букетиком из осенних листьев. Окунитесь в чудеса вместе с Malamalama!</t>
  </si>
  <si>
    <t>3 395</t>
  </si>
  <si>
    <t>Чудесные превращения.Превращения в цирке</t>
  </si>
  <si>
    <t>9785001348740</t>
  </si>
  <si>
    <t>978-5-00134-874-0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</si>
  <si>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в цирке» воздушный шарик, конфета, шляпа превращаются в самые настоящие цирковые предметы. Участвуйте в весёлом представлении вместе с Malamalama!</t>
  </si>
  <si>
    <t>1 993</t>
  </si>
  <si>
    <t>Чудесные превращения.Превращения игрушек</t>
  </si>
  <si>
    <t>9785001349020</t>
  </si>
  <si>
    <t>978-5-00134-902-0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</si>
  <si>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«Превращения игрушек» самые обычные предметы обращаются в барабан, погремушку, кораблик и другие любимые игрушки малышей. Окунитесь в мир чудес вместе с Malamalama!</t>
  </si>
  <si>
    <t>3 247</t>
  </si>
  <si>
    <t>Чудесные превращения.Сказочные превращения</t>
  </si>
  <si>
    <t>9785001348733</t>
  </si>
  <si>
    <t>978-5-00134-873-3</t>
  </si>
  <si>
    <t>Серия «Чудесные превращения» от торговой марки Malamalama — это книги, полные волшебства. На каждом развороте — добрый стишок и вращающийся элемент, благодаря которому одна забавная и милая фигурка становится совершенно другой. Малыш сможет повернуть его пальчиком, не прилагая никаких усилий, и увидеть настоящее чудесное превращение. В книге «Сказочные превращения» самые обычные предметы обращаются в Дюймовочку, гнома, Кота в сапогах и других героев любимых сказок. Окунитесь в мир чудес вместе с Malamalama!</t>
  </si>
  <si>
    <t>1 639</t>
  </si>
  <si>
    <t>Книги с липучками</t>
  </si>
  <si>
    <t>Липучки. Азбука</t>
  </si>
  <si>
    <t>9785002300433</t>
  </si>
  <si>
    <t>978-5-00230-043-3</t>
  </si>
  <si>
    <t>1,1*18*22</t>
  </si>
  <si>
    <t>0,180</t>
  </si>
  <si>
    <t>Обложка - картон со выборочным УФ-лаком. Блок целлюлозный картон с ВД-лаком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</si>
  <si>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играть! С книжкой «Азбука» ребёнок с лёгкостью выучит алфавит. Примеры слов и простые стишки помогут закрепить знания и потренироваться в чтении, а яркие иллюстрации с забавными персонажами сделают занятия ещё веселее и интереснее!
Яркими фигурками на многоразовых липучках можно дополнить сюжеты иллюстраций, а можно фантазировать с ними, придумывая свои истории. Учиться гораздо веселее вместе с книгами от Malamalama!</t>
  </si>
  <si>
    <t>485,1</t>
  </si>
  <si>
    <t>5 860</t>
  </si>
  <si>
    <t>Липучки. Зверята в лесу</t>
  </si>
  <si>
    <t>9785002300839</t>
  </si>
  <si>
    <t>978-5-00230-083-9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</si>
  <si>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«Зверята в лесу» — знакомство с дикими животными, их детёнышами, повадками и образом жизни. А ещё на каждом развороте малыша ждут развивающие задания.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</si>
  <si>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3 652</t>
  </si>
  <si>
    <t>Липучки. Кто живёт на ферме?</t>
  </si>
  <si>
    <t>9785001349891</t>
  </si>
  <si>
    <t>978-5-00134-989-1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</si>
  <si>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«Кто живёт на ферме?» — познавательные факты о домашних животных и птицах,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</si>
  <si>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4 101</t>
  </si>
  <si>
    <t>Липучки. Кто моя мама?</t>
  </si>
  <si>
    <t>9785001349914</t>
  </si>
  <si>
    <t>978-5-00134-991-4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</si>
  <si>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«Кто моя мама?» — познавательные факты животных и их детёнышах,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</si>
  <si>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3 569</t>
  </si>
  <si>
    <t>Липучки. Моё тело</t>
  </si>
  <si>
    <t>9785002300822</t>
  </si>
  <si>
    <t>978-5-00230-082-2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</si>
  <si>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«Моё тело» — простое и увлекательное знакомство с устройством организма человека, ответы на самые популярные вопросы маленьких почемучек о том, что у нас внутри.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</si>
  <si>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4 733</t>
  </si>
  <si>
    <t>Липучки. Мои машинки</t>
  </si>
  <si>
    <t>9785002300815</t>
  </si>
  <si>
    <t>978-5-00230-081-5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</si>
  <si>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«Мои машинки» — знакомство с тем, какие бывают машины и как они каждый день трудятся, чтобы помогать человеку.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</si>
  <si>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4 194</t>
  </si>
  <si>
    <t>Липучки. Режим дня</t>
  </si>
  <si>
    <t>9785002300402</t>
  </si>
  <si>
    <t>978-5-00230-040-2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</si>
  <si>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играть! Вместе с книгой «Режим дня» ребёнок познакомится с тем, как проходит день в детском саду и чем занимаются разные члены семьи утром, днём и вечером. А ещё на каждом развороте ребёнка ждут весёлые игры и развивающие задания. Яркие фигурки на многоразовых липучках можно использовать для выполнения заданий, а можно фантазировать с ними, придумывая свои истории. Учиться гораздо веселее вместе с книгами от Malamalama!</t>
  </si>
  <si>
    <t>5 381</t>
  </si>
  <si>
    <t>Липучки. Считалочка</t>
  </si>
  <si>
    <t>9785001349907</t>
  </si>
  <si>
    <t>978-5-00134-990-7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</si>
  <si>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«Считалочка» — изучение цифр и счёта,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</si>
  <si>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4 585</t>
  </si>
  <si>
    <t>Липучки. У врача</t>
  </si>
  <si>
    <t>9785002300396</t>
  </si>
  <si>
    <t>978-5-00230-039-6</t>
  </si>
  <si>
    <t>"Серия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играть! 
На страницах книги «У врача» ребёнок вместе с девочкой Машей познакомится с окулистом, отоларингологом и хирургом, выяснит, как проходит приём у педиатра и стоматолога, и узнает, что врачи добрые и совсем не страшные. А ещё на каждом развороте малыша ждут развивающие задания.
Яркие фигурки на многоразовых липучках можно использовать для выполнения заданий, а можно фантазировать с ними, придумывая свои истории. Учиться гораздо веселее вместе с книгами от Malamalama!"</t>
  </si>
  <si>
    <t>5 435</t>
  </si>
  <si>
    <t>Липучки. Цвета и формы</t>
  </si>
  <si>
    <t>9785001349884</t>
  </si>
  <si>
    <t>978-5-00134-988-4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</si>
  <si>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«Цвета и формы» — изучение геометрических фигур и цветов,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</si>
  <si>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5 989</t>
  </si>
  <si>
    <t>Библиотека сказок. Сказка о мёртвой царевне и о семи богатырях</t>
  </si>
  <si>
    <t>9785001348689</t>
  </si>
  <si>
    <t>978-5-00134-868-9</t>
  </si>
  <si>
    <t>0,7*22,5*19</t>
  </si>
  <si>
    <t>0,195</t>
  </si>
  <si>
    <t>Серия «Библиотека сказок» — это любимые сказки от торговой марки Malamalama. «Сказка о мёртвой царевне и о семи богатырях» — знаменитая история, рассказанная великим русским классиком Александром Пушкиным. На ярких страницах книги перед вашим малышом оживёт история о прекрасной царевне, о злобной царице, отважном королевиче Елисее и, конечно, о храбрых лесных витязях. Объёмные pop-up элементы помогут окунуться в неповторимую атмосферу. А красочные иллюстрации поднимут настроение и взрослым, и детям!</t>
  </si>
  <si>
    <t>550,7</t>
  </si>
  <si>
    <t>417,2</t>
  </si>
  <si>
    <t>1 068</t>
  </si>
  <si>
    <t>Играй и учись. Я учусь</t>
  </si>
  <si>
    <t>9785001346418</t>
  </si>
  <si>
    <t>978-5-00134-641-8</t>
  </si>
  <si>
    <t>0,9*23*16,5</t>
  </si>
  <si>
    <t>0,200</t>
  </si>
  <si>
    <t>64</t>
  </si>
  <si>
    <t>Книги из серии «Играй и учись» от торговой марки Malamalama станут лучшими друзьями малыша и помогут ему учиться и узнавать новое с удовольствием! Окошки с фактами, забавные стишки, тактильные дорожки и объёмные иллюстрации приятно разнообразят чтение. Вместе с книгой «Я учусь» ваш малыш сможет познакомиться с простыми геометрическими фигурами, выучить цвета, потренировать мелкую моторику, память и фантазию. Открывайте книги серии «Играй и учись» — получайте знания и заряд положительных эмоций!</t>
  </si>
  <si>
    <t>525,6</t>
  </si>
  <si>
    <t>398,2</t>
  </si>
  <si>
    <t>1 528</t>
  </si>
  <si>
    <t>05. Книги из переплетного картона</t>
  </si>
  <si>
    <t>Книги с пазлами</t>
  </si>
  <si>
    <t>Чудо-пазлы (книга с 1 пазлом). Формы.</t>
  </si>
  <si>
    <t>9785001345770</t>
  </si>
  <si>
    <t>978-5-00134-577-0</t>
  </si>
  <si>
    <t>1,6*16*16</t>
  </si>
  <si>
    <t>0,228</t>
  </si>
  <si>
    <t>Обложка - картон с глянц.ламинацией. Блок Переплетный картон с целлюлозным картоном с ВД-лаком</t>
  </si>
  <si>
    <t>51</t>
  </si>
  <si>
    <t>"Чудо-пазлы. Формы" — это занимательная книжка с пазлами, на 12 страницах которой находятся весёлые стихи и 6 макси-пазлов. Ребёнок сможет легко извлечь такие пазлы благодаря выемке для детских пальчиков.  Яркая и контрастная печать делает картинки максимально насыщенными. Страницы издания изготовлены из качественного и плотного картона. Размер книги — 160*160 мм.</t>
  </si>
  <si>
    <t>487,6</t>
  </si>
  <si>
    <t>369,4</t>
  </si>
  <si>
    <t>112</t>
  </si>
  <si>
    <t>Книги-лото</t>
  </si>
  <si>
    <t>Книга-лото. Противоположности.  3-е</t>
  </si>
  <si>
    <t>9785001345961</t>
  </si>
  <si>
    <t>978-5-00134-596-1</t>
  </si>
  <si>
    <t>1*16*22</t>
  </si>
  <si>
    <t>0,229</t>
  </si>
  <si>
    <t>58</t>
  </si>
  <si>
    <t>С книгой-лото "Противоположности" ребенок в занимательной форме познакомится с миром протиповоложностей и научится выявлять общие признаки и различия. На 8-ми страницах малыш найдет 48 карточек, которые помогут выполнить множество увлекательных и развивающих заданий, созданных по методике Виктории Белых - педагога-психолога с 25-летним стажем работы с детьми</t>
  </si>
  <si>
    <t>445</t>
  </si>
  <si>
    <t>843</t>
  </si>
  <si>
    <t>Книга-лото. Цвета и формы.   3-е</t>
  </si>
  <si>
    <t>9785001345985</t>
  </si>
  <si>
    <t>978-5-00134-598-5</t>
  </si>
  <si>
    <t>С книгой-лото "Цвета и формы" ребенок в занимательной форме освоит основные цвета и формы. На 8-ми страницах малыш найдет 48 карточек, которые помогут выполнить множество увлекательных и развивающих заданий, созданных по методике Виктории Белых - педагога-психолога с 25-летним стажем работы с детьми.</t>
  </si>
  <si>
    <t>826</t>
  </si>
  <si>
    <t>06. Картонные книги</t>
  </si>
  <si>
    <t>ЗнаникУМ. Динозавры</t>
  </si>
  <si>
    <t>9785002300877</t>
  </si>
  <si>
    <t>978-5-00230-087-7</t>
  </si>
  <si>
    <t>0,9*29*22</t>
  </si>
  <si>
    <t>0,300</t>
  </si>
  <si>
    <t>Обложка - картон с глянц.ламинацией. Блок целлюлозный картон с глянцевой ламинацией</t>
  </si>
  <si>
    <t>Красочная энциклопедия «Динозавры» от торговой марки Malamalama с оригинальной вырубкой — первый проводник малыша в мир доисторических ящеров. Книга ответит на сотни вопросов маленьких почемучек о динозаврах: какие у них когти, как они дерутся, зачем им шипы, чем они питались, куда пропали динозавры. Специальная крупная выемка для пальчиков поможет ребёнку самостоятельно с лёгкостью перелистывать страницы, будто погружаясь в таинственный портал в историю. Узнавать новое весело вместе с Malamalama!</t>
  </si>
  <si>
    <t>561,3</t>
  </si>
  <si>
    <t>577</t>
  </si>
  <si>
    <t>История: люди, факты, события. Битва за Москву</t>
  </si>
  <si>
    <t>9785002302680</t>
  </si>
  <si>
    <t>978-5-00230-268-0</t>
  </si>
  <si>
    <t>0,175</t>
  </si>
  <si>
    <t>Обложка - целлюлозный картон с Мат.ламинация +Тиснение Золото. Блок целлюлозный картон с ВД-лаком</t>
  </si>
  <si>
    <t>85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</si>
  <si>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«Битва за Москву» подробно расскажет о непростой обороне Москвы, о жизни столицы в военные годы, о подвигах защитников нашей Родины. Читайте о важном вместе с Malamalama!</t>
  </si>
  <si>
    <t>365</t>
  </si>
  <si>
    <t>331,2</t>
  </si>
  <si>
    <t>2 690</t>
  </si>
  <si>
    <t>История: люди, факты, события. Великие сражения</t>
  </si>
  <si>
    <t>9785002302697</t>
  </si>
  <si>
    <t>978-5-00230-269-7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</si>
  <si>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«Великие сражения» рассказывает о ключевых сражениях войны, о подвигах защитников нашей Родины. Читайте о важном вместе с Malamalama!</t>
  </si>
  <si>
    <t>2 645</t>
  </si>
  <si>
    <t>История: люди, факты, события. Города герои</t>
  </si>
  <si>
    <t>9785002302703</t>
  </si>
  <si>
    <t>978-5-00230-270-3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</si>
  <si>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«Города-герои» рассказывает о героической защите крупнейших городов нашей Родины. Читайте о важном вместе с Malamalama!</t>
  </si>
  <si>
    <t>2 212</t>
  </si>
  <si>
    <t>История: люди, факты, события. Оружие победы</t>
  </si>
  <si>
    <t>9785002302710</t>
  </si>
  <si>
    <t>978-5-00230-271-0</t>
  </si>
  <si>
    <t>Великая Отечественная война — трагичная, но героическая часть нашей истории. Поэтому очень важно помочь ребёнку во время знакомства с этими непростыми событиями. Серия «История: люди, факты, события» от торговой марки Malamalama — это книги, в которых собрана самая важная информация о войне и великой Победе. Красочные, реалистичные изображения, военная техника, имена героев, факты, цифры, даты — самое важное на каждой странице. Книга «Оружие Победы» рассказывает о родах войск, видах вооружений, о знаменитых орудиях и технике, которые помогли защитникам нашей Родины приблизить Победу. Читайте о важном вместе с Malamalama!</t>
  </si>
  <si>
    <t>2 729</t>
  </si>
  <si>
    <t>Книжка на спирали "Волшебные превращения". Буль-буль. Крабик и его друзья</t>
  </si>
  <si>
    <t>9785001348078</t>
  </si>
  <si>
    <t>978-5-00134-807-8</t>
  </si>
  <si>
    <t>0,7*19,2*14,5</t>
  </si>
  <si>
    <t>0,142</t>
  </si>
  <si>
    <t>66</t>
  </si>
  <si>
    <t>Книжка «Буль-буль. Крабик и его друзья» из серии «Волшебные превращения» от торговой марки Malamalama поможет самым маленьким почемучкам выучить первые цифры, научиться простому счёту, определять цвета и формы. Яркие и удивительные жители подводного мира будут сопровождать малыша на каждой странице, мотивируя листать книгу и выполнять простые задания. Заниматься с книгами от Malamalama — это не только полезно, но и весело!</t>
  </si>
  <si>
    <t>426,1</t>
  </si>
  <si>
    <t>322,9</t>
  </si>
  <si>
    <t>944</t>
  </si>
  <si>
    <t>Книжка на спирали "Волшебные превращения". Ква-ква. Лягушонок и его друзья</t>
  </si>
  <si>
    <t>9785001348085</t>
  </si>
  <si>
    <t>978-5-00134-808-5</t>
  </si>
  <si>
    <t>Книжка «Ква-ква. Лягушонок и его друзья» из серии «Волшебные превращения» от торговой марки Malamalama поможет самым маленьким почемучкам выучить первые цифры, научиться простому счёту, определять цвета и формы. Яркие и удивительные зверюшки, птицы и насекомые будут сопровождать малыша на каждой странице, мотивируя листать книгу и выполнять простые задания. Заниматься с книгами от Malamalama — это не только полезно, но и весело!</t>
  </si>
  <si>
    <t>595</t>
  </si>
  <si>
    <t>Коллекция сказок. Волк и семеро козлят</t>
  </si>
  <si>
    <t>9785001341314</t>
  </si>
  <si>
    <t>978-5-00134-131-4</t>
  </si>
  <si>
    <t>0,5*14*14</t>
  </si>
  <si>
    <t>0,061</t>
  </si>
  <si>
    <t>Целлюлозный картон с ВД-лаком</t>
  </si>
  <si>
    <t>45</t>
  </si>
  <si>
    <t>Любимая сказка "Волк и семеро козлят"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</si>
  <si>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153,8</t>
  </si>
  <si>
    <t>116,5</t>
  </si>
  <si>
    <t>5 314</t>
  </si>
  <si>
    <t>Коллекция сказок. Колобок. 2-е</t>
  </si>
  <si>
    <t>9785001341321</t>
  </si>
  <si>
    <t>978-5-00134-132-1</t>
  </si>
  <si>
    <t>Любимая сказка "Колобок"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</si>
  <si>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3 884</t>
  </si>
  <si>
    <t>Коллекция сказок. Кот в сапогах. 2-е</t>
  </si>
  <si>
    <t>9785001341338</t>
  </si>
  <si>
    <t>978-5-00134-133-8</t>
  </si>
  <si>
    <t>Любимая сказка "Кот в сапогах"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А яркая и контрастная печать делает картинки максимально насыщенными. Книгу удобно взять с собой на прогулку или в дорогу.</t>
  </si>
  <si>
    <t>7 053</t>
  </si>
  <si>
    <t>Коллекция сказок. Красная шапочка. 2-е</t>
  </si>
  <si>
    <t>9785001341345</t>
  </si>
  <si>
    <t>978-5-00134-134-5</t>
  </si>
  <si>
    <t>Любимая сказка "Красная Шапочка"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</si>
  <si>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816</t>
  </si>
  <si>
    <t>Коллекция сказок. Маша и медведь. 2-е</t>
  </si>
  <si>
    <t>9785001341369</t>
  </si>
  <si>
    <t>978-5-00134-136-9</t>
  </si>
  <si>
    <t>Любимая сказка "Маша и Медведь"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</si>
  <si>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2 389</t>
  </si>
  <si>
    <t>Коллекция сказок. Репка. 2-е</t>
  </si>
  <si>
    <t>9785001341376</t>
  </si>
  <si>
    <t>978-5-00134-137-6</t>
  </si>
  <si>
    <t>Любимая сказка "Репка"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</si>
  <si>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694</t>
  </si>
  <si>
    <t>Коллекция сказок. Три медведя</t>
  </si>
  <si>
    <t>9785001349266</t>
  </si>
  <si>
    <t>978-5-00134-926-6</t>
  </si>
  <si>
    <t>Любимая сказка "Три медведя" с яркими иллюстрациями в удобном формате. Текст написан в простой и понятной для детей форме, а большие буквы помогут легко прочитать каждое слово. Книга сделана из качественного и плотного картона, который имеет высокую прочность и влагоотталкивающие свойства. Яркая и контрастная печать делает картинки максимально насыщенными. Книгу удобно взять с собой на прогулку или в дорогу.</t>
  </si>
  <si>
    <t>7 034</t>
  </si>
  <si>
    <t>Однажды в сказке. Волк и семеро козлят</t>
  </si>
  <si>
    <t>9785002300105</t>
  </si>
  <si>
    <t>978-5-00230-010-5</t>
  </si>
  <si>
    <t>1,3*13,5*13,5</t>
  </si>
  <si>
    <t>0,060</t>
  </si>
  <si>
    <t>Гармошка из слимованого целлюлозного картона. Обложка в составе блока. Печать 4+4 с ВД-Лаком</t>
  </si>
  <si>
    <t>100</t>
  </si>
  <si>
    <t>Серия двусторонних книжек-гармошек «Однажды в сказке» от торговой марки Malamalama — это любимые истории в удобном формате. Книжка-гармошка «Волк и семеро козлят» познакомит вашего малыша с одной из самых известных русских народных сказок про злого волка, доверчивых козлят и умную козу. 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</si>
  <si>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182,8</t>
  </si>
  <si>
    <t>138,5</t>
  </si>
  <si>
    <t>246</t>
  </si>
  <si>
    <t>Однажды в сказке. Два весёлых гуся</t>
  </si>
  <si>
    <t>9785002300228</t>
  </si>
  <si>
    <t>978-5-00230-022-8</t>
  </si>
  <si>
    <t>Серия двусторонних книжек-гармошек «Однажды в сказке» от торговой марки Malamalama — это любимые истории в удобном формате. В книжке «Два весёлых гуся» собраны самые известные потешки: «Два весёлых гуся», «Петух на лавочке», «Ехал грека», «Раз два, три!», «Мишка косолапый», «Тили-бом!», «Тише, мыши». Простые и понятные стишки отлично подходят для заучивания, а ещё позволят малышу поупражняться в самостоятельном чтении. Книга сделана из плотного картона и очень удобна для детских пальчиков. На каждой страничке — красочные иллюстрации с забавными и милыми персонажами. Благодаря миниатюрному формату книгу легко хранить и брать с собой в дорогу или на прогулку.</t>
  </si>
  <si>
    <t>209</t>
  </si>
  <si>
    <t>Однажды в сказке. Колобок</t>
  </si>
  <si>
    <t>9785002300051</t>
  </si>
  <si>
    <t>978-5-00230-005-1</t>
  </si>
  <si>
    <t>Серия двусторонних книжек-гармошек «Однажды в сказке» от торговой марки Malamalama — это любимые истории в удобном формате. Книжка-гармошка «Колобок» познакомит вашего малыша с одной из самых известных русских народных сказок про беззаботного Колобка и хитрую лису. 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</si>
  <si>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Однажды в сказке. Курочка Ряба</t>
  </si>
  <si>
    <t>9785002300075</t>
  </si>
  <si>
    <t>978-5-00230-007-5</t>
  </si>
  <si>
    <t>Серия двусторонних книжек-гармошек «Однажды в сказке» от торговой марки Malamalama — это любимые истории в удобном формате. Книжка-гармошка «Курочка Ряба» познакомит вашего малыша с одной из самых известных русских народных сказок про незадачливых старичков и их удивительную курочку.
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</si>
  <si>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279</t>
  </si>
  <si>
    <t>Однажды в сказке. Маша и медведь</t>
  </si>
  <si>
    <t>9785002300099</t>
  </si>
  <si>
    <t>978-5-00230-009-9</t>
  </si>
  <si>
    <t>Серия двусторонних книжек-гармошек «Однажды в сказке» от торговой марки Malamalama — это любимые истории в удобном формате. Книжка-гармошка «Маша и медведь» познакомит вашего малыша с одной из самых известных русских народных сказок про находчивую Машеньку и простодушного медведя. 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</si>
  <si>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225</t>
  </si>
  <si>
    <t>Однажды в сказке. Репка</t>
  </si>
  <si>
    <t>9785002300082</t>
  </si>
  <si>
    <t>978-5-00230-008-2</t>
  </si>
  <si>
    <t>Серия двусторонних книжек-гармошек «Однажды в сказке» от торговой марки Malamalama — это любимые истории в удобном формате. Книжка-гармошка «Репка» познакомит вашего малыша с одной из самых известных русских народных сказок про дружную семью и необыкновенную репку.
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</si>
  <si>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401</t>
  </si>
  <si>
    <t>Однажды в сказке. Сорока-белобока</t>
  </si>
  <si>
    <t>9785002300235</t>
  </si>
  <si>
    <t>978-5-00230-023-5</t>
  </si>
  <si>
    <t>Серия двусторонних книжек-гармошек «Однажды в сказке» от торговой марки Malamalama — это любимые истории в удобном формате. В книге «Сорока-белобока» собраны самые известные потешки: «Сорока-белобока», «Гуси-гуси!», «Кто где живёт?», «Дили-дили», «Водичка-водичка», «Плюх-плюх». Простые и понятные стишки отлично подходят для заучивания, а ещё позволят малышу поупражняться в самостоятельном чтении.
Книга сделана из плотного картона и очень удобна для детских пальчиков. На каждой страничке — красочные иллюстрации с забавными и милыми персонажами. Благодаря миниатюрному формату книгу легко хранить и брать с собой в дорогу или на прогулку.</t>
  </si>
  <si>
    <t>254</t>
  </si>
  <si>
    <t>Однажды в сказке. Теремок</t>
  </si>
  <si>
    <t>9785002300068</t>
  </si>
  <si>
    <t>978-5-00230-006-8</t>
  </si>
  <si>
    <t>Серия двусторонних книжек-гармошек «Однажды в сказке» от торговой марки Malamalama — это любимые истории в удобном формате. Книжка-гармошка «Теремок» познакомит вашего малыша с одной из самых известных русских народных сказок про дружных зверей и их чудесный теремок. Книга сделана из плотного картона и очень удобна для детских пальчиков. На каждой страничке — красочные иллюстрации, погружающие в сказочный сюжет. Благодаря миниатюрному формату книгу легко хранить и брать с собой в дорогу или на прогулку.</t>
  </si>
  <si>
    <t>448</t>
  </si>
  <si>
    <t>Первые шаги. Азбука</t>
  </si>
  <si>
    <t>9785001349341</t>
  </si>
  <si>
    <t>9-785-00134-934-1</t>
  </si>
  <si>
    <t>1*13,5*21</t>
  </si>
  <si>
    <t>0,132</t>
  </si>
  <si>
    <t>Целлюлозный картон с глянцевой ламинацией, крепление на цв.спирали</t>
  </si>
  <si>
    <t>Книжка "Азбука" из серии "Первые шаги" отлично сочетает в себе классическую подачу информации и современный формат. Забавные простые стишки и красочные иллюстрации с подписями помогут ребёнку выучить буквы и прочесть свои первые слова,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</si>
  <si>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421,3</t>
  </si>
  <si>
    <t>360,1</t>
  </si>
  <si>
    <t>4 039</t>
  </si>
  <si>
    <t>Первые шаги. Времена года</t>
  </si>
  <si>
    <t>9785001349334</t>
  </si>
  <si>
    <t>978-5-00134-933-4</t>
  </si>
  <si>
    <t>Книжка "Времена года"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выучить названия месяцев, их порядок и времена года, к которым они относятся,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</si>
  <si>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1 996</t>
  </si>
  <si>
    <t>Первые шаги. На ферме</t>
  </si>
  <si>
    <t>9785001349365</t>
  </si>
  <si>
    <t>978-5-00134-936-5</t>
  </si>
  <si>
    <t>Книжка "На ферме"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поближе познакомиться с домашними животными и выучить их названия,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</si>
  <si>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2 263</t>
  </si>
  <si>
    <t>Первые шаги. Формы</t>
  </si>
  <si>
    <t>9785001349327</t>
  </si>
  <si>
    <t>978-5-00134-932-7</t>
  </si>
  <si>
    <t>Книжка "Формы"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выучить основные геометрические фигуры научиться находить их в окружающем мире, а странички с фигурным краем дадут возможность потренировать мелкую моторику и сделают занятия интересными и увлекательными. Серия "Первые шаги"» — лучший друг вашего малыша!</t>
  </si>
  <si>
    <t>2 217</t>
  </si>
  <si>
    <t>Первые шаги. Цвета</t>
  </si>
  <si>
    <t>9785001349310</t>
  </si>
  <si>
    <t>978-5-00134-931-0</t>
  </si>
  <si>
    <t>Книжка "Цвета"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познакомиться с основными цветами и выучить их названия,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</si>
  <si>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2 216</t>
  </si>
  <si>
    <t>Первые шаги. Цифры</t>
  </si>
  <si>
    <t>9785001349358</t>
  </si>
  <si>
    <t>978-5-00134-935-8</t>
  </si>
  <si>
    <t>Книжка "Цифры" из серии "Первые шаги" отлично сочетает в себе классическую подачу информации и современный формат. Забавные простые стишки и красочные иллюстрации помогут ребёнку выучить цифры и освоить счёт, а странички с фигурным краем дадут возможность потренировать мелкую моторику и сделают занятия интересными и увлекательными. Серия "Первые шаги" — лучший друг вашего малыша!</t>
  </si>
  <si>
    <t>4 730</t>
  </si>
  <si>
    <t>07. Книги 7БЦ</t>
  </si>
  <si>
    <t>Моя библиотека. А.С. Пушкин. Сказки</t>
  </si>
  <si>
    <t>9785001349631</t>
  </si>
  <si>
    <t>978-5-00134-963-1</t>
  </si>
  <si>
    <t>1*17,5*21,1</t>
  </si>
  <si>
    <t>0,261</t>
  </si>
  <si>
    <t>96</t>
  </si>
  <si>
    <t>Обложка - 7БЦ мелованная бумага с глянцевой ламинацией. Блок офсетная бумага, тип крепления - шитье</t>
  </si>
  <si>
    <t>Серия «Моя библиотека» — это произведения любимых писателей и без сокращений и под одной обложкой! Сборник «Сказки А. С. Пушкина» содержит в себе знаменитые сказки великого русского классика. Истории о рыбаке и рыбке, о мёртвой царевне и семи богатырях, о царе Дадоне и Шамаханской царице оживут перед малышом на красочных иллюстрациях, сопровождающих каждую страницу. Окунитесь в неповторимый мир творчества Александра Сергеевича Пушкина — читайте книгу из серии «Моя библиотека» от торговой марки Malamalama.</t>
  </si>
  <si>
    <t>503,2</t>
  </si>
  <si>
    <t>430,1</t>
  </si>
  <si>
    <t>262</t>
  </si>
  <si>
    <t>Моя библиотека. Золотой ключик, или Приключения Буратино</t>
  </si>
  <si>
    <t>9785002301614</t>
  </si>
  <si>
    <t>978-5-00230-161-4</t>
  </si>
  <si>
    <t>Серия «Моя библиотека» — это произведения любимых писателей без сокращений! Книга «Золотой ключик, или Приключения Буратино» приглашает в путешествие по страницам известнейшей сказки Алексея Николаевича Толстого. Вместе с весёлым Буратино, строгой Мальвиной и мечтательным Пьеро отправляйтесь в опасное и захватывающее путешествие, перехитрите кота Базилио и лису Алису, победите злого Карабаса Барабаса и узнайте, чем дорога настоящая дружба и что может быть ценнее золотых монет! Погрузитесь в чудесный сказочный мир — читайте книгу из серии «Моя библиотека» от торговой марки Malamalama!</t>
  </si>
  <si>
    <t>1 104</t>
  </si>
  <si>
    <t>Моя библиотека. Сказки. Любимые сказки в стихах (Чуковский Корней)</t>
  </si>
  <si>
    <t>9785002301591</t>
  </si>
  <si>
    <t>978-5-00230-159-1</t>
  </si>
  <si>
    <t>Серия «Моя библиотека» — это произведения любимых писателей без сокращений! Книга «Сказки. Любимые сказки в стихах» — это коллекция знаменитых сказок Корнея Ивановича Чуковского. Отправляйтесь на помощь зверюшкам в Африке вместе с Айболитом, помогите Комару спасти Муху-Цокотуху, отыщите сбежавшую от Федоры посуду, победите злого Тараканища! Погрузитесь в чудесный сказочный мир любимого детского писателя — читайте книгу из серии «Моя библиотека» от торговой марки Malamalama!</t>
  </si>
  <si>
    <t>42</t>
  </si>
  <si>
    <t>Моя библиотека. Сказки. Сборник зарубежных авторов</t>
  </si>
  <si>
    <t>9785001349877</t>
  </si>
  <si>
    <t>978-5-00134-987-7</t>
  </si>
  <si>
    <t>Серия «Моя библиотека» — это произведения любимых писателей без сокращений и под одной обложкой! В книгу «Сборник зарубежных авторов» вошли самые известные сказки знаменитых во всём мире Ганса Христиана Андерсена, Шарля Перро и братьев Гримм. Любимые герои словно оживут на красочных иллюстрациях, и вместе с ними ребёнок побывает на королевском балу, в стране цветочных эльфов и во владениях морского царя, полетает в небесах и спустится в недра земли — и это ещё только начало! Погрузитесь в чудесный сказочный мир — читайте книгу из серии «Моя библиотека» от торговой марки Malamalama!</t>
  </si>
  <si>
    <t>2 087</t>
  </si>
  <si>
    <t>Моя библиотека. Сказки. Сборник зимних сказок</t>
  </si>
  <si>
    <t>9785002301607</t>
  </si>
  <si>
    <t>978-5-00230-160-7</t>
  </si>
  <si>
    <t>Серия «Моя библиотека» — это любимые произведения без сокращений и под одной обложкой! В книгу «Сказки. Сборник зимних сказок» вошли знакомые каждому с детства истории. Отправляйтесь в таинственный зимний лес к братьям-месяцам, помогите Серой Шейке спастись от лисы, зайчику вернуть свою избушку, прогуляйтесь в гости к Морозу Ивановичу и многое другое! Погрузитесь в чудесный сказочный мир — читайте книгу из серии «Моя библиотека» от торговой марки Malamalama!</t>
  </si>
  <si>
    <t>1 263</t>
  </si>
  <si>
    <t>Моя библиотека. Сказки. Сборник русских народных сказок</t>
  </si>
  <si>
    <t>9785001349747</t>
  </si>
  <si>
    <t>978-5-00134-974-7</t>
  </si>
  <si>
    <t>1*17,5*27,1</t>
  </si>
  <si>
    <t>Серия «Моя библиотека» — это любимые произведения без сокращений и под одной обложкой! В книгу «Русские народные сказки» вошли знакомые каждому с детства истории. Любимые герои словно оживут на красочных иллюстрациях, и вместе с ними ребёнок отправится в путешествие за тридевять земель, побывает в гостях у Бабы-яги, повеселится на царском пиру — и это ещё только начало! Погрузитесь в чудесный сказочный мир — читайте книгу из серии «Моя библиотека» от торговой марки Malamalama!</t>
  </si>
  <si>
    <t>1 348</t>
  </si>
  <si>
    <t>Моя библиотека. Снежная королева</t>
  </si>
  <si>
    <t>9785001349778</t>
  </si>
  <si>
    <t>978-5-00134-977-8</t>
  </si>
  <si>
    <t>Серия «Моя библиотека» — это произведения любимых писателей без сокращений и под одной обложкой! Книга «Снежная королева» приглашает в путешествие по страницам известнейшей сказки Ганса Христиана Андерсена. Отправившись в путь вместе с храброй Гердой, ребёнок встретится с удивительными героями, которые словно оживут на красочных иллюстрациях, спасёт Кая от Снежной королевы и узнает, что на свете нет ничего сильнее доброго и любящего сердца. Погрузитесь в чудесный сказочный мир — читайте книгу из серии «Моя библиотека» от торговой марки Malamalama!</t>
  </si>
  <si>
    <t>1 221</t>
  </si>
  <si>
    <t>Моя библиотека. Щелкунчик и Мышиный король</t>
  </si>
  <si>
    <t>9785002300426</t>
  </si>
  <si>
    <t>978-5-00230-042-6</t>
  </si>
  <si>
    <t>Серия «Моя библиотека» — это произведения любимых писателей без сокращений! Книга «Щелкунчик и Мышиный король» приглашает в путешествие по страницам известнейшей сказки Эрнста Теодора Амадея Гофмана. Вместе с храбрым Щелкунчиком и верной Мари малыш побывает в чудесном королевстве с леденцовыми лугами и пряничными рощами, которые словно оживут на красочных иллюстрациях, даст отпор злому мышиному королю и узнает, что доброта и искренность намного важнее, чем внешняя красота. Погрузитесь в чудесный сказочный мир — читайте книгу из серии «Моя библиотека» от торговой марки Malamalama!</t>
  </si>
  <si>
    <t>Уютные книжки. Зайчонок, выходи!</t>
  </si>
  <si>
    <t>9785002301621</t>
  </si>
  <si>
    <t>978-5-00230-162-1</t>
  </si>
  <si>
    <t>0,6*27,3*24,6</t>
  </si>
  <si>
    <t>0,380</t>
  </si>
  <si>
    <t>Обложка - 7БЦ мелованная бумага с матовой ламинацией. Блок мелованная бумага, тип крепления - шитье</t>
  </si>
  <si>
    <t>30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</si>
  <si>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«Зайчонок, выходи!» детского писателя Станислава Секретова рассказывает о любопытном зайчонке, который решил, как друзья-медведи, лечь на зиму в спячку.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</si>
  <si>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480</t>
  </si>
  <si>
    <t>428</t>
  </si>
  <si>
    <t>Уютные книжки. Косолапик и лесной невидимка</t>
  </si>
  <si>
    <t>9785002301645</t>
  </si>
  <si>
    <t>978-5-00230-164-5</t>
  </si>
  <si>
    <t>0,6*26,5*24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</si>
  <si>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«Косолапик и лесной невидимка» детской писательницы Виктории Царинной рассказывает о том, как лесные зверята испугались неведомую невидимку.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</si>
  <si>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306</t>
  </si>
  <si>
    <t>Уютные книжки. Новогоднее чудо для Топотуши</t>
  </si>
  <si>
    <t>9785002300471</t>
  </si>
  <si>
    <t>978-5-00230-047-1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</si>
  <si>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«Новогоднее чудо для Топотуши» детской писательницы Виктории Царинной рассказывает о плюшевом зайчонке, который потерял свою хозяйку и ищет путь домой.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</si>
  <si>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659</t>
  </si>
  <si>
    <t>Уютные книжки. Совёнок</t>
  </si>
  <si>
    <t>9785002300761</t>
  </si>
  <si>
    <t>978-5-00230-076-1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</si>
  <si>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«Совёнок» детской писательницы Ирины Зартайской рассказывает о маленьком совёнке, который мечтает увидеть мир за пределами своего гнезда.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</si>
  <si>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1 094</t>
  </si>
  <si>
    <t>Уютные книжки. Хортик из большого леса</t>
  </si>
  <si>
    <t>9785002301836</t>
  </si>
  <si>
    <t>978-5-00230-183-6</t>
  </si>
  <si>
    <t>В серии «Уютные книжки» мы собрали для вас добрые сказки современных писателей, которые будет интересно читать и детям и взрослым. Сказка «Хортик из Большого Леса» детской писательницы Виктории Царинной рассказывает о приключених необычного волчонка, который больше всего на свете любил готовить вкусности. Трогательный сюжет и красочные иллюстрации подарят вам и вашему малышу незабываемые эмоции и создадут чудесную атмосферу, стоит только открыть книжку. Проведите вечер уютно вместе с Malamalama!</t>
  </si>
  <si>
    <t>376</t>
  </si>
  <si>
    <t>08. Брошюры, раскраски, блокноты</t>
  </si>
  <si>
    <t>Блокноты</t>
  </si>
  <si>
    <t>Блокнот позитивного настроения. ANIME NOTES</t>
  </si>
  <si>
    <t>4655752645298</t>
  </si>
  <si>
    <t>465-5-75264-529-8</t>
  </si>
  <si>
    <t>0,8*16*20</t>
  </si>
  <si>
    <t>0,173</t>
  </si>
  <si>
    <t>Обложка - картон со сплошным УФ-лаком. Блок Офет</t>
  </si>
  <si>
    <t>108</t>
  </si>
  <si>
    <t>Яркие позитивные блокноты от торговой марки Malamalama — это заряд бодрости, хорошего настроения и радости на каждый день! Удобная бумага для записей, прочная обложка, яркое и милое оформление на каждой странице — остаётся только брать ручку и записывать свои мысли, чтобы каждый день делал вас счастливее и счастливее.</t>
  </si>
  <si>
    <t>326,4</t>
  </si>
  <si>
    <t>571</t>
  </si>
  <si>
    <t>Блокнот позитивного настроения. ANIME VIBES</t>
  </si>
  <si>
    <t>4655752647391</t>
  </si>
  <si>
    <t>465-5-75264-739-1</t>
  </si>
  <si>
    <t>Яркие позитивные блокноты от торговой марки Malamalama — это заряд бодрости, хорошего настроения и радости на каждый день! Удобная бумага для записей, прочная обложка, яркое и милое оформление на каждой странице — остаётся только брать ручку и записывать свои мысли, чтобы каждый день делал вас счастливее и счастливее</t>
  </si>
  <si>
    <t>1 819</t>
  </si>
  <si>
    <t>Блокнот позитивного настроения. ANIME WORLD</t>
  </si>
  <si>
    <t>4655752647407</t>
  </si>
  <si>
    <t>465-5-75264-740-7</t>
  </si>
  <si>
    <t>Блокнот позитивного настроения. AVOCADO</t>
  </si>
  <si>
    <t>4627131689421</t>
  </si>
  <si>
    <t xml:space="preserve">                 </t>
  </si>
  <si>
    <t>0,8*20*16</t>
  </si>
  <si>
    <t>10 312</t>
  </si>
  <si>
    <t>Блокнот позитивного настроения. AVOCADO LOVE U</t>
  </si>
  <si>
    <t>4627131689445</t>
  </si>
  <si>
    <t>8 598</t>
  </si>
  <si>
    <t>Блокнот позитивного настроения. AVOCADO MOOD</t>
  </si>
  <si>
    <t>4627131689438</t>
  </si>
  <si>
    <t>462-7-13168-943-8</t>
  </si>
  <si>
    <t>11 122</t>
  </si>
  <si>
    <t>Блокнот позитивного настроения. AVOCAT</t>
  </si>
  <si>
    <t>4627131689452</t>
  </si>
  <si>
    <t>462-7-13168-945-2</t>
  </si>
  <si>
    <t>9 032</t>
  </si>
  <si>
    <t>Блокнот позитивного настроения. CORGI</t>
  </si>
  <si>
    <t>4627131689490</t>
  </si>
  <si>
    <t>462-7-13168-949-0</t>
  </si>
  <si>
    <t>2 553</t>
  </si>
  <si>
    <t>Блокнот позитивного настроения. CORGI VIBES</t>
  </si>
  <si>
    <t>4627131689469</t>
  </si>
  <si>
    <t>462-7-13168-946-9</t>
  </si>
  <si>
    <t>2 162</t>
  </si>
  <si>
    <t>Блокнот позитивного настроения. HAPPYBARA</t>
  </si>
  <si>
    <t>4655752645311</t>
  </si>
  <si>
    <t>465-5-75264-531-1</t>
  </si>
  <si>
    <t>1 252</t>
  </si>
  <si>
    <t>Блокнот позитивного настроения. HELLO FRIDAY</t>
  </si>
  <si>
    <t>4627131689483</t>
  </si>
  <si>
    <t>462-7-13168-948-3</t>
  </si>
  <si>
    <t>7 317</t>
  </si>
  <si>
    <t>Блокнот позитивного настроения. LOVE SUNDAY</t>
  </si>
  <si>
    <t>4627131689476</t>
  </si>
  <si>
    <t>462-7-13168-947-6</t>
  </si>
  <si>
    <t>4 244</t>
  </si>
  <si>
    <t>Блокнот позитивного настроения. WHALE JOURNAL</t>
  </si>
  <si>
    <t>4655752645267</t>
  </si>
  <si>
    <t>465-5-75264-526-7</t>
  </si>
  <si>
    <t>1 815</t>
  </si>
  <si>
    <t>Читательский дневник. Синий</t>
  </si>
  <si>
    <t>4655752646189</t>
  </si>
  <si>
    <t>465-5-75264-618-9</t>
  </si>
  <si>
    <t>15*21,5*33</t>
  </si>
  <si>
    <t>0,082</t>
  </si>
  <si>
    <t>Обложка Мелованная бумага с лаком, блок - офсет</t>
  </si>
  <si>
    <t>Читательские дневники от Malamalama — отличный помощник при работе с книгами для внеклассного чтения. Внутри ваш ребёнок найдёт удобно организованные поля для характеристики произведений и иллюстраций к ним. А яркая глянцевая обложка с современным дизайном сделает оформление своего читательского опыта ещё приятнее и интереснее!</t>
  </si>
  <si>
    <t>139,8</t>
  </si>
  <si>
    <t>105,9</t>
  </si>
  <si>
    <t>2 181</t>
  </si>
  <si>
    <t>Читательский дневник. Черный</t>
  </si>
  <si>
    <t>4655752646196</t>
  </si>
  <si>
    <t>465-5-75264-619-6</t>
  </si>
  <si>
    <t>2 049</t>
  </si>
  <si>
    <t>Обучающие брошюры</t>
  </si>
  <si>
    <t>150 заданий. Ребусы</t>
  </si>
  <si>
    <t>9785001346296</t>
  </si>
  <si>
    <t>978-5-00134-629-6</t>
  </si>
  <si>
    <t>0,1*26*20</t>
  </si>
  <si>
    <t>Обложка Мелованная бумага с глянц.ламинацией, блок - офсет</t>
  </si>
  <si>
    <t>148</t>
  </si>
  <si>
    <t>Рабочая тетрадь «Ребусы» из серии «150 заданий» предназначена для подготовки детей к школе, развития логического мышления. Внутри тетради 24 страницы с яркими рисунками и интересными ребусами. Размер рабочей тетради - 240*240 мм.</t>
  </si>
  <si>
    <t>214,5</t>
  </si>
  <si>
    <t>162,5</t>
  </si>
  <si>
    <t>911</t>
  </si>
  <si>
    <t>365 заданий. Логика и смекалка</t>
  </si>
  <si>
    <t>9785001346340</t>
  </si>
  <si>
    <t>978-5-00134-634-0</t>
  </si>
  <si>
    <t>0,1*20*26</t>
  </si>
  <si>
    <t>Рабочая тетрадь «Логика» из серии «365 развивающих заданий» – это  комплексная подготовка к школе для самых любознательных малышей. Ровно 365 заданий, которые помогут ребёнку освоить понятия формы и размера, научиться строить логические цепочки, определять в них пробелы, соотносить свойства и предметы.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</si>
  <si>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339,2</t>
  </si>
  <si>
    <t>256,9</t>
  </si>
  <si>
    <t>365 заданий. Логопедические упражнения</t>
  </si>
  <si>
    <t>9785001346319</t>
  </si>
  <si>
    <t>9-785-00134-631-9</t>
  </si>
  <si>
    <t>Рабочая тетрадь «Логопедические упражнения» из серии «365 развивающих заданий» – это  комплексная подготовка к школе для самых любознательных малышей. Ровно 365 заданий, которые помогут ребёнку научиться выговаривать сложные звуки и слова, уверенно и спокойно выражать свои мысли.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</si>
  <si>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658</t>
  </si>
  <si>
    <t>365 заданий. Математика</t>
  </si>
  <si>
    <t>9785001346326</t>
  </si>
  <si>
    <t>978-5-00134-632-6</t>
  </si>
  <si>
    <t>Рабочая тетрадь «Математика» из серии «365 развивающих заданий» – это  комплексная подготовка к школе для самых любознательных малышей. Ровно 365 заданий, которые помогут ребёнку научиться вести счёт, складывать и вычитать, определять последовательность чисел. Мы специально работали над структурой тетради и её оформлением: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</si>
  <si>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1 490</t>
  </si>
  <si>
    <t>365 заданий. Чистописание</t>
  </si>
  <si>
    <t>9785001346333</t>
  </si>
  <si>
    <t>978-5-00134-633-3</t>
  </si>
  <si>
    <t>Рабочая тетрадь «Чистописание» из серии «365 развивающих заданий» – это  комплексная подготовка к школе для самых любознательных малышей. Ровно 365 заданий, которые помогут ребёнку развить мелкую моторику рук, освоить первые элементы будущего письма, научиться уверенно держать ручку и не бояться вести чёткую линию. Мы специально работали над структурой и оформлением тетради: задания чередуются по сложности и смыслу, страницы оформлены в ярких привлекательных цветах. Мы сделали всё, чтобы ваш ребёнок с удовольствием познавал мир, готовился к школе и развивался. Он будет с радостью возвращаться к занятиям снова!</t>
  </si>
  <si>
    <t>3 013</t>
  </si>
  <si>
    <t>Логопедические тетради. Изучаем основы грамматики.</t>
  </si>
  <si>
    <t>9785002301386</t>
  </si>
  <si>
    <t>978-5-00230-138-6</t>
  </si>
  <si>
    <t>0,4*26*20</t>
  </si>
  <si>
    <t>0,102</t>
  </si>
  <si>
    <t>300</t>
  </si>
  <si>
    <t>Логопедическая тетрадь «Изучаем основы грамматики»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и усвоение грамматических правил.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</si>
  <si>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174,8</t>
  </si>
  <si>
    <t>132,3</t>
  </si>
  <si>
    <t>654</t>
  </si>
  <si>
    <t>Логопедические тетради. Развитие связной речи.</t>
  </si>
  <si>
    <t>9785002301379</t>
  </si>
  <si>
    <t>978-5-00230-137-9</t>
  </si>
  <si>
    <t>Логопедическая тетрадь «Развитие связной речи»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тренировку и развитие связной речи в диалоге и монологе.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</si>
  <si>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Логопедические тетради. Развитие фонематического слуха.</t>
  </si>
  <si>
    <t>9785002301409</t>
  </si>
  <si>
    <t>978-5-00230-140-9</t>
  </si>
  <si>
    <t>Логопедическая тетрадь «Развитие фонематического слуха»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различения звуков на слух и в собственной речи.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</si>
  <si>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779</t>
  </si>
  <si>
    <t>Логопедические тетради. Слоговая структура слова.</t>
  </si>
  <si>
    <t>9785002301393</t>
  </si>
  <si>
    <t>978-5-00230-139-3</t>
  </si>
  <si>
    <t>Логопедическая тетрадь «Слоговая структура слова» от торговой марки Malamalama — это незаменимый инструмент для родителей детей с нарушениями речи. В рабочей тетради собраны эффективные логопедические упражнения, разработанные с учетом возрастных особенностей детей и направленные на отработку восприятия и воспроизведения слоговой структуры слова. Каждое упражнение сопровождается подробными инструкциями, что позволяет легко и эффективно проводить занятия дома. Сборник поможет сделать работу по коррекции и развитию речи интересной для детей разного возраста и уровня развития речи.</t>
  </si>
  <si>
    <t>157</t>
  </si>
  <si>
    <t>Маленький умник. Годовой курс. 2-3 года</t>
  </si>
  <si>
    <t>9785001349679</t>
  </si>
  <si>
    <t>978-5-00134-967-9</t>
  </si>
  <si>
    <t>0,7*26*20</t>
  </si>
  <si>
    <t>0,280</t>
  </si>
  <si>
    <t>Обложка - Картон 235гр. Блок офсет</t>
  </si>
  <si>
    <t>Книжка «Годовой курс. 2–3 года» поможет родителям организовать занятия для самых маленьких карапузов. Здесь собраны самые разнообразные задания для всестороннего развития детей в возрасте от 2 до 3 лет. Ребёнка ждёт освоение речи, тренировка внимания, памяти и мелкой моторики, знакомство с цветами и формами, изучение объектов и явлений окружающего мира и многое другое. Материал представлен в игровой форме и сопровождается красочными иллюстрациями, чтобы малышу было весело и интересно заниматься и узнавать новое.</t>
  </si>
  <si>
    <t>843,2</t>
  </si>
  <si>
    <t>638,8</t>
  </si>
  <si>
    <t>Маленький умник. Годовой курс. 5-6 лет</t>
  </si>
  <si>
    <t>9785001349693</t>
  </si>
  <si>
    <t>978-5-00134-969-3</t>
  </si>
  <si>
    <t>Книжка «Годовой курс. 5–6 лет» поможет родителям организовать занятия для уже взрослых малышей. Здесь собраны самые разнообразные задания для подготовки детей от 5 до 6 лет к школе. С этой книгой ребёнок освоит счёт от 1 до 10, познакомится с простыми арифметическими действиями, научится писать и прочитает свои первые слова и предложения, а также расширит свой кругозор. Материал сопровождается красочными иллюстрациями, чтобы малышу было весело и интересно заниматься и узнавать новое.</t>
  </si>
  <si>
    <t>598</t>
  </si>
  <si>
    <t>Первая пропись. От точки к узору</t>
  </si>
  <si>
    <t>9785001348146</t>
  </si>
  <si>
    <t>978-5-00134-814-6</t>
  </si>
  <si>
    <t>0,1*21,5*17</t>
  </si>
  <si>
    <t>0,047</t>
  </si>
  <si>
    <t>230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</si>
  <si>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«От точки к узору»!</t>
  </si>
  <si>
    <t>142,5</t>
  </si>
  <si>
    <t>107,9</t>
  </si>
  <si>
    <t>639</t>
  </si>
  <si>
    <t>Первая пропись. Пишем буквы</t>
  </si>
  <si>
    <t>9785001348153</t>
  </si>
  <si>
    <t>978-5-00134-815-3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</si>
  <si>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«Пишем буквы»!</t>
  </si>
  <si>
    <t>Первая пропись. Формы и цифры</t>
  </si>
  <si>
    <t>9785001348160</t>
  </si>
  <si>
    <t>978-5-00134-816-0</t>
  </si>
  <si>
    <t>Научиться писать важно каждому будущему первокласснику, а нескучная серия «Первые прописи» от Malamalama сделает занятия увлекательными и интересными. Ваш малыш сможет с лёгкостью развивать с их помощью словарный запас, мелкую моторику, мышление и воображение. Рисуй, обводи и раскрашивай — готовься к письму по прописи «Формы и цифры»!</t>
  </si>
  <si>
    <t>1 410</t>
  </si>
  <si>
    <t>Пропись. Математическая пропись</t>
  </si>
  <si>
    <t>9785001347767</t>
  </si>
  <si>
    <t>978-5-00134-776-7</t>
  </si>
  <si>
    <t>0,045</t>
  </si>
  <si>
    <t>Умение писать очень важно для первоклассника. Оно развивает мелкую моторику, речь, мышление, воображение. Научиться правильно писать цифры так же важно, как и буквы. Классисческая «Математическая пропись» поможет первоклассникам освоить сначала цифры, затем применить полученные умения и начать записывать числа и примеры. Занимаясь по этой прописи, ребёнок научится красиво писать и улучшит свой почерк.</t>
  </si>
  <si>
    <t>112,7</t>
  </si>
  <si>
    <t>85,4</t>
  </si>
  <si>
    <t>1 278</t>
  </si>
  <si>
    <t>Пропись. Словарные слова</t>
  </si>
  <si>
    <t>9785001347781</t>
  </si>
  <si>
    <t>978-5-00134-778-1</t>
  </si>
  <si>
    <t>Классическая пропись «Словарные слова» поможет и потренироваться в письме, и запомнить словарные слова. Письмо развивает мелкую моторику, речь, мышление, воображение, поэтому дл япервоклассника важно улучшать и закреплять этот навык. Выводя каждую буковку в непростом слове, ребёнок лучше запоминает его. Занимаясь по этой прописи, ваш малыш не только улучшит почерк, но и расширит и укрепит свой словарный запас.</t>
  </si>
  <si>
    <t>2 687</t>
  </si>
  <si>
    <t>Пропись. Чистописание</t>
  </si>
  <si>
    <t>9785001347750</t>
  </si>
  <si>
    <t>978-5-00134-775-0</t>
  </si>
  <si>
    <t>Умение писать очень важно для первоклассника. Оно развивает мелкую моторику, речь, мышление, воображение. Чтобы научиться красиво и грамотно писать, нужна постоянная практика. Классисческая пропись «Чистописание» поможет первоклассникам освоить сначала буквы и их соединения, затем применить полученные умения и начать писать слоги, слова и предложения. Занимаясь по этой прописи, ребёнок научится красиво писать и улучшит свой почерк.</t>
  </si>
  <si>
    <t>164</t>
  </si>
  <si>
    <t>Рабочие тетради с наклейками. Палочки крючочки</t>
  </si>
  <si>
    <t>9785001346760</t>
  </si>
  <si>
    <t>978-5-00134-676-0</t>
  </si>
  <si>
    <t>0,4*20*26</t>
  </si>
  <si>
    <t>0,076</t>
  </si>
  <si>
    <t>2022</t>
  </si>
  <si>
    <t>Обложка Мелованная бумага с вд-лаком, блок - офсет, наклейки</t>
  </si>
  <si>
    <t>Рабочая тетрадь с наклейками «Палочки-крючочки» – универсальный помощник любого будущего персоклассника и его родителей. Это специально разработанные  задания, которые подготовят ребёнка к обучению письму и формированию почерка. Малыш научится уверенно держать в руках ручку, смело проводить линию, подготовится к работе с прописями. Специальные наклейки разнообразят занятия простыми, но интересными заданиями на развитие логического, ассоциативного мышления. В основе рабочей тетради лежит принцип комплексного развития: ребёнку предстоит и раскрашивать, и обводить, и выбирать места для наклеек. Тетрадь с наклейками «Палочки-крючочки» – это ответственный подход к подготовке к школе!</t>
  </si>
  <si>
    <t>302,2</t>
  </si>
  <si>
    <t>228,9</t>
  </si>
  <si>
    <t>310</t>
  </si>
  <si>
    <t>Развивающие задания для дошкольников. Первые знания</t>
  </si>
  <si>
    <t>9785001347866</t>
  </si>
  <si>
    <t>978-5-00134-786-6</t>
  </si>
  <si>
    <t>150</t>
  </si>
  <si>
    <t>Рабочая тетрадь «Первые знания»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определять их характеристики: длину и ширину, размеры, а также развить пространственное мышление. Рабочая тетрадь  «Первые знания» от торговой марки Malamalama — специально разработанный тренажёр для развития вашего ребёнка.</t>
  </si>
  <si>
    <t>237</t>
  </si>
  <si>
    <t>179,6</t>
  </si>
  <si>
    <t>537</t>
  </si>
  <si>
    <t>Развивающие задания для дошкольников. Развиваем память и логику</t>
  </si>
  <si>
    <t>9785001347859</t>
  </si>
  <si>
    <t>978-5-00134-785-9</t>
  </si>
  <si>
    <t>Рабочая тетрадь «Развиваем память и логику»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находить лишнее и похожее, часть и целое, проводить аналогии. Рабочая тетрадь  «Развиваем память и логику» от торговой марки Malamalama — специально разработанный тренажёр для развития вашего ребёнка.</t>
  </si>
  <si>
    <t>Развивающие задания для дошкольников. Учимся думать</t>
  </si>
  <si>
    <t>9785001347873</t>
  </si>
  <si>
    <t>978-5-00134-787-3</t>
  </si>
  <si>
    <t>Рабочая тетрадь «Учимся думать»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выучить формы и цвета предметов, научиться находить лишнее и похожее, строить аналогии, сравнивать размеры, а также развить ассоциативное и образное мышление. Рабочая тетрадь  «Учимся думать» от торговой марки Malamalama — специально разработанный тренажёр для развития вашего ребёнка.</t>
  </si>
  <si>
    <t>488</t>
  </si>
  <si>
    <t>Развивающие задания для дошкольников. Учимся считать</t>
  </si>
  <si>
    <t>9785001347880</t>
  </si>
  <si>
    <t>978-5-00134-788-0</t>
  </si>
  <si>
    <t>Рабочая тетрадь «Учимся считать» из серии «Развивающие задания для дошкольников» — лучший друг и помощник малыша и его родителей. В пособии собраны простые и интересные задания, которые помогут ребёнку цифры, научиться их писать, совершать простейший арифметические действия, сравнвать величины. Рабочая тетрадь  «Учимся считать» от торговой марки Malamalama — специально разработанный тренажёр для развития вашего ребёнка.</t>
  </si>
  <si>
    <t>Скоро в школу. Грамота</t>
  </si>
  <si>
    <t>9785001349013</t>
  </si>
  <si>
    <t>978-5-00134-901-3</t>
  </si>
  <si>
    <t>0,3*26*20</t>
  </si>
  <si>
    <t>0,181</t>
  </si>
  <si>
    <t>Книга "Грамота" из серии "Скоро в школу" - тренажёр для будущего первоклассника. Навыки чтения и письма не просто сделают обучение в школе проще и приятнее, но и помогут развить фантазию и внимательность, усидчивость и мелкую моторику рук. В пособии собраны десятки заданий, которые помогут повторить буквы и слоги, научиться писать и начать формировать красивый почерк. Серия книг "Скоро в школу" от торговой марки Malamalama - это интересное и нескучное обучение!</t>
  </si>
  <si>
    <t>395</t>
  </si>
  <si>
    <t>299,3</t>
  </si>
  <si>
    <t>2 504</t>
  </si>
  <si>
    <t>Скоро в школу. Память</t>
  </si>
  <si>
    <t>9785001348993</t>
  </si>
  <si>
    <t>978-5-00134-899-3</t>
  </si>
  <si>
    <t>Книга "Память" из серии "Скоро в школу" - тренажёр для будущего первоклассника. Упражнения на логику, мышление и внимательность не только помогут развить память и фантазию, но и подготовят к обучению в школе. В пособии собраны десятки заданий, которые помогут повторить буквы и слоги, научиться писать и начать формировать красивый почерк. Серия книг "Скоро в школу" от торговой марки Malamalama - это интересное и нескучное обучение !</t>
  </si>
  <si>
    <t>1 834</t>
  </si>
  <si>
    <t>Тесты. Что я знаю и умею. 3-4 года</t>
  </si>
  <si>
    <t>9785001348887</t>
  </si>
  <si>
    <t>978-5-00134-888-7</t>
  </si>
  <si>
    <t>Всестороннее развитие малыша очень важно уже в самом юном возрасте. Развивающее пособие "Что я знаю и умею. 3-4 года" из серии "Тесты" поможет родителям проверить знания малыша в разных областях и выяснить, на какие из них стоит обратить внимание. В пособии собраны десятки интересных заданий. Оно призвано сделать занятия увлекательными для малыша, чтобы его любознательность только возрастала. Развивайтесь гармонично вместе с Malamalama !</t>
  </si>
  <si>
    <t>461,6</t>
  </si>
  <si>
    <t>2 003</t>
  </si>
  <si>
    <t>Тесты. Что я знаю и умею. 5-6 лет</t>
  </si>
  <si>
    <t>9785001348894</t>
  </si>
  <si>
    <t>978-5-00134-889-4</t>
  </si>
  <si>
    <t>Всестороннее развитие малыша очень важно уже в самом юном возрасте. Развивающее пособие "Что я знаю и умею. 5-6 лет" из серии "Тесты" поможет родителям проверить знания малыша в разных областях и выяснить, на какие из них стоит обратить внимание. В пособии собраны десятки интересных заданий. Оно призвано сделать занятия увлекательными для малыша, чтобы его любознательность только возрастала. Развивайтесь гармонично вместе с Malamalama !</t>
  </si>
  <si>
    <t>1 795</t>
  </si>
  <si>
    <t>Удивительные лабиринты. Кругосветное путешествие</t>
  </si>
  <si>
    <t>9785002300389</t>
  </si>
  <si>
    <t>978-5-00230-038-9</t>
  </si>
  <si>
    <t>0,104</t>
  </si>
  <si>
    <t>Брошюра на скобе. Обложка мелованная бумага с ВД лаком. Блок 4+4. 32 страницы.</t>
  </si>
  <si>
    <t>"Книжка с лабиринтами «Кругосветное путешествие» — это весёлые приключения в самых ярких и интересных уголках планеты. Жаркие пустыни Африки, ледяные просторы Антарктиды, дождевые леса Амазонии и многие другие удивительные места откроют свои тайные тропинки для неутомимого путешественника!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кругосветное путешествие вместе с Malamalama!"</t>
  </si>
  <si>
    <t>152,3</t>
  </si>
  <si>
    <t>Удивительные лабиринты. По городам и странам</t>
  </si>
  <si>
    <t>9785002301577</t>
  </si>
  <si>
    <t>978-5-00230-157-7</t>
  </si>
  <si>
    <t>"Книжка с лабиринтами «По городам и странам» — это весёлые приключения в самых ярких и интересных уголках планеты. Прибрежные городки Италии, каньоны Дикого Запада, ледники Арктики и многие другие удивительные места откроют свои тайные тропинки для неутомимого путешественника!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городам и странам вместе с Malamalama!"</t>
  </si>
  <si>
    <t>1 222</t>
  </si>
  <si>
    <t>Удивительные лабиринты. По тропинкам прошлого</t>
  </si>
  <si>
    <t>9785002300037</t>
  </si>
  <si>
    <t>978-5-00230-003-7</t>
  </si>
  <si>
    <t>"Книжка с лабиринтами «По тропинкам прошлого» — это удивительные приключения в самых интересных исторических эпохах: от эры динозавров до времён Древней Греции.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тропинкам прошлого вместе с Malamalama!"</t>
  </si>
  <si>
    <t>1 781</t>
  </si>
  <si>
    <t>Удивительные лабиринты. Путешествие в прошлое</t>
  </si>
  <si>
    <t>9785002301560</t>
  </si>
  <si>
    <t>978-5-00230-156-0</t>
  </si>
  <si>
    <t>"Книжка с лабиринтами «Путешествие в прошлое» — это удивительные приключения в самых интересных исторических эпохах: от времён Древнего Китая до века лихих ковбоев на Диком Западе.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
Открывайте книжку и отправляйтесь в путешествие по тропинкам прошлого вместе с Malamalama!"</t>
  </si>
  <si>
    <t>1 428</t>
  </si>
  <si>
    <t>Чистописание. Готовим руку к письму</t>
  </si>
  <si>
    <t>9785002302727</t>
  </si>
  <si>
    <t>978-5-00230-272-7</t>
  </si>
  <si>
    <t>0,15*16,5*21</t>
  </si>
  <si>
    <t>Брошюра на скобе. Обложка - бумага мел 130, печать 4+0, вд 1+0. Блок - Офсет 65, печать 1+1 32 стр.</t>
  </si>
  <si>
    <t>Серия брошюр "Чистописание" от Malamalama — идеальный помощник для подготовки к школе! В серию входят 4 брошюры, которые постепенно развивают навыки письма: от подготовки руки к письму до написания букв и цифр. Яркие иллюстрации, качественная мелованная бумага и продуманные задания делают обучение увлекательным и эффективным. Подарите ребёнку уверенность в своих силах и радость от первых успехов в письме!</t>
  </si>
  <si>
    <t>86,6</t>
  </si>
  <si>
    <t>78,8</t>
  </si>
  <si>
    <t>198</t>
  </si>
  <si>
    <t>Чистописание. Учимся писать буквы</t>
  </si>
  <si>
    <t>9785002302741</t>
  </si>
  <si>
    <t>978-5-00230-274-1</t>
  </si>
  <si>
    <t>478</t>
  </si>
  <si>
    <t>Чистописание. Учимся писать прописные буквы</t>
  </si>
  <si>
    <t>9785002302758</t>
  </si>
  <si>
    <t>978-5-00230-275-8</t>
  </si>
  <si>
    <t>233</t>
  </si>
  <si>
    <t>Чистописание. Учимся писать цифры</t>
  </si>
  <si>
    <t>9785002302734</t>
  </si>
  <si>
    <t>978-5-00230-273-4</t>
  </si>
  <si>
    <t>139</t>
  </si>
  <si>
    <t>Я читаю по слогам. Волк и семеро козлят</t>
  </si>
  <si>
    <t>9785001348979</t>
  </si>
  <si>
    <t>978-5-00134-897-9</t>
  </si>
  <si>
    <t>0,055</t>
  </si>
  <si>
    <t>Обложка Мелованная бумага с вд-лаком, блок - бумага мелованная</t>
  </si>
  <si>
    <t>400</t>
  </si>
  <si>
    <t>Ваш ребёнок уже знает алфавит и делает первые шаги в чтении? Серия книг «Я читаю по слогам» поможет привить любовь к чтению. Ведь ребёнок сможет сам прочитать по слогам любимые сказки. Крупный шрифт, деление слов на слоги, большие расстояния между строчками и знакомые с детства истории — всё это облегчает процесс обучения. Пусть первые шаги в чтении приносят радость!</t>
  </si>
  <si>
    <t>170,4</t>
  </si>
  <si>
    <t>1 289</t>
  </si>
  <si>
    <t>Я читаю по слогам. Зимовье зверей</t>
  </si>
  <si>
    <t>9785001349044</t>
  </si>
  <si>
    <t>978-5-00134-904-4</t>
  </si>
  <si>
    <t>2 925</t>
  </si>
  <si>
    <t>Я читаю по слогам. Колобок</t>
  </si>
  <si>
    <t>9785001348917</t>
  </si>
  <si>
    <t>978-5-00134-891-7</t>
  </si>
  <si>
    <t>2 236</t>
  </si>
  <si>
    <t>Я читаю по слогам. Кот в сапогах</t>
  </si>
  <si>
    <t>9785001348948</t>
  </si>
  <si>
    <t>978-5-00134-894-8</t>
  </si>
  <si>
    <t>1 316</t>
  </si>
  <si>
    <t>Я читаю по слогам. Красная Шапочка</t>
  </si>
  <si>
    <t>9785001348924</t>
  </si>
  <si>
    <t>978-5-00134-892-4</t>
  </si>
  <si>
    <t>1 284</t>
  </si>
  <si>
    <t>Я читаю по слогам. Маша и медведь</t>
  </si>
  <si>
    <t>9785001348931</t>
  </si>
  <si>
    <t>978-5-00134-893-1</t>
  </si>
  <si>
    <t>1 506</t>
  </si>
  <si>
    <t>Я читаю по слогам. Три медведя</t>
  </si>
  <si>
    <t>9785001348962</t>
  </si>
  <si>
    <t>978-5-00134-896-2</t>
  </si>
  <si>
    <t>980</t>
  </si>
  <si>
    <t>Я читаю по слогам. Учимся читать предложения</t>
  </si>
  <si>
    <t>9785002300365</t>
  </si>
  <si>
    <t>978-5-00230-036-5</t>
  </si>
  <si>
    <t>Тренажёр "Учимся читать предложения" от торговой марки Malamalama поможет малышу сделать первые шаги в освоении навыка чтения. В брошюре собраны простые и понятные задания с яркими иллюстрациями. С ними ребёнок впервые самостоятельно прочтёт предложения и небольшие тексты.</t>
  </si>
  <si>
    <t>156,9</t>
  </si>
  <si>
    <t>118,9</t>
  </si>
  <si>
    <t>378</t>
  </si>
  <si>
    <t>Раскраски</t>
  </si>
  <si>
    <t>Раскраска для самых маленьких. Первое подводное путешествие</t>
  </si>
  <si>
    <t>9785001340829</t>
  </si>
  <si>
    <t>978-5-00134-082-9</t>
  </si>
  <si>
    <t>0,2*26*20</t>
  </si>
  <si>
    <t>0,040</t>
  </si>
  <si>
    <t>Мелованная бумага, офсетный лак</t>
  </si>
  <si>
    <t>Раскраска для самых маленьких "Первое подводное путешествие" изготовлена из плотной бумаги. Все рисунки выполнены широким разноцветным контуром, расположены на цветном фоне. Раскраска не только увлекает вашего ребенка в первое подводное путешествие,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</si>
  <si>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78,6</t>
  </si>
  <si>
    <t>59,6</t>
  </si>
  <si>
    <t>2 840</t>
  </si>
  <si>
    <t>Раскраска для самых маленьких. Первые фигуры в космосе</t>
  </si>
  <si>
    <t>9785001340881</t>
  </si>
  <si>
    <t>978-5-00134-088-1</t>
  </si>
  <si>
    <t>Раскраска для самых маленьких "Первые фигуры в космосе" изготовлена из плотной бумаги. Все рисунки выполнены широким разноцветным контуром, расположены на цветном фоне. Раскраска не только увлекает вашего ребенка в космический полет, но и развивает его моторику, учит усидчивости, аккуратности, терпению. Раскраска станет приятным и полезным увлечением для вашего ребенка!</t>
  </si>
  <si>
    <t>504</t>
  </si>
  <si>
    <t>Раскраски с заданиями. Машины</t>
  </si>
  <si>
    <t>9785001347927</t>
  </si>
  <si>
    <t>978-5-00134-792-7</t>
  </si>
  <si>
    <t>0,058</t>
  </si>
  <si>
    <t>280</t>
  </si>
  <si>
    <t>Ух ты! Окунись в волшебный мир раскрасок и игр! На каждой странице раскраски «Машины» тебя ждут забавные картинки, множество интересных заданий и сюжетов для раскрашивания. Считай, ищи героев, находи пары, раскрашивай картинки и играй! Развиваем моторику и логику вместе с серией «Раскраски с заданиями».</t>
  </si>
  <si>
    <t>120,5</t>
  </si>
  <si>
    <t>91,3</t>
  </si>
  <si>
    <t>Раскраски-находилки. Весёлая ферма</t>
  </si>
  <si>
    <t>9785001347811</t>
  </si>
  <si>
    <t>978-5-00134-781-1</t>
  </si>
  <si>
    <t>250</t>
  </si>
  <si>
    <t>Создать яркое настроение себе и ребёнку просто, если в ваших руках раскраска-находилка «Весёлая ферма»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Вас ждут весёлые персонажи и забавные сюжеты для раскрашивания. Осталось взять в руки яркие карандаши!</t>
  </si>
  <si>
    <t>122,5</t>
  </si>
  <si>
    <t>92,8</t>
  </si>
  <si>
    <t>804</t>
  </si>
  <si>
    <t>Раскраски-находилки. Забавные динозавры</t>
  </si>
  <si>
    <t>9785001347828</t>
  </si>
  <si>
    <t>978-5-00134-782-8</t>
  </si>
  <si>
    <t>Создать яркое настроение себе и ребёнку просто, если  в ваших руках раскраска-находилка «Забавные динозавры»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Вас ждут весёлые персонажи и забавные сюжеты для раскрашивания. Осталось взять в руки яркие карандаши!</t>
  </si>
  <si>
    <t>245</t>
  </si>
  <si>
    <t>Раскраски-находилки. Нескучный зоопарк</t>
  </si>
  <si>
    <t>9785001347842</t>
  </si>
  <si>
    <t>978-5-00134-784-2</t>
  </si>
  <si>
    <t>Создать яркое настроение себе и ребёнку просто, если в ваших руках раскраска-находилка «Нескучный зоопарк» от Malamalama. В ней ребёнок будет не только раскрашивать, но и играть.Ведь на каждой страничке нужно найти спрятавшиеся картинки. Кто с этим справится быстрее? Внутри вас ждут весёлые персонажи и забавные сюжеты для раскрашивания. Осталось взять в руки яркие карандаши!</t>
  </si>
  <si>
    <t>1 335</t>
  </si>
  <si>
    <t>Раскраски-находилки. Чудесные деньки</t>
  </si>
  <si>
    <t>9785001347835</t>
  </si>
  <si>
    <t>978-5-00134-783-5</t>
  </si>
  <si>
    <t>Создать яркое настроение себе и ребёнку просто, если в ваших руках раскраска-находилка «Чудесные деньки» от Malamalama. В ней ребёнок будет не только раскрашивать, но и играть. Ведь на каждой страничке нужно найти спрятавшиеся картинки. Кто с этим справится быстрее? Внутри вас ждут весёлые персонажи и забавные сюжеты для раскрашивания. Осталось взять в руки яркие карандаши!</t>
  </si>
  <si>
    <t>1 887</t>
  </si>
  <si>
    <t>Карусель сказок. Айболит</t>
  </si>
  <si>
    <t>9785002302659</t>
  </si>
  <si>
    <t>978-5-00230-265-9</t>
  </si>
  <si>
    <t>0,2*20*20</t>
  </si>
  <si>
    <t>0,050</t>
  </si>
  <si>
    <t>Брошюра на скобе. Обложка картон мат.ламинация + выб.лак. Блок меловка 4+4</t>
  </si>
  <si>
    <t>80</t>
  </si>
  <si>
    <t>Серия «Карусель сказок» — это десятки любимых историй в удобном формате. Сказки о настоящих принцессах и волшебстве, дружбе и приключениях, об исполнении желаний и победе добра над злом. Уютные, поучительные, увлекательные — сказки на любой вкус!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— первая большая коллекция малыша!</t>
  </si>
  <si>
    <t>158,9</t>
  </si>
  <si>
    <t>120,4</t>
  </si>
  <si>
    <t>1 369</t>
  </si>
  <si>
    <t>Карусель сказок. Бармалей</t>
  </si>
  <si>
    <t>9785002302628</t>
  </si>
  <si>
    <t>978-5-00230-262-8</t>
  </si>
  <si>
    <t>1 136</t>
  </si>
  <si>
    <t>Карусель сказок. Белоснежка</t>
  </si>
  <si>
    <t>9785002300631</t>
  </si>
  <si>
    <t>978-5-00230-063-1</t>
  </si>
  <si>
    <t>Серия «Карусель сказок» — это десятки любимых историй в удобном формате. Сказки о настоящих принцессах и волшебстве, дружбе и приключениях, поучительные и народные сказки, сказки о зиме.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— первая большая коллекция малыша!</t>
  </si>
  <si>
    <t>1 389</t>
  </si>
  <si>
    <t>Карусель сказок. Волк и семеро козлят</t>
  </si>
  <si>
    <t>9785002300501</t>
  </si>
  <si>
    <t>978-5-00230-050-1</t>
  </si>
  <si>
    <t>450</t>
  </si>
  <si>
    <t>Карусель сказок. Гензель и Гретель</t>
  </si>
  <si>
    <t>9785002300686</t>
  </si>
  <si>
    <t>978-5-00230-068-6</t>
  </si>
  <si>
    <t>2 126</t>
  </si>
  <si>
    <t>Карусель сказок. Гуси-лебеди</t>
  </si>
  <si>
    <t>9785002300570</t>
  </si>
  <si>
    <t>978-5-00230-057-0</t>
  </si>
  <si>
    <t>Карусель сказок. Дюймовочка</t>
  </si>
  <si>
    <t>9785002300617</t>
  </si>
  <si>
    <t>978-5-00230-061-7</t>
  </si>
  <si>
    <t>1 326</t>
  </si>
  <si>
    <t>Карусель сказок. Заюшкина избушка</t>
  </si>
  <si>
    <t>9785002300525</t>
  </si>
  <si>
    <t>978-5-00230-052-5</t>
  </si>
  <si>
    <t>587</t>
  </si>
  <si>
    <t>Карусель сказок. Золушка</t>
  </si>
  <si>
    <t>9785002300600</t>
  </si>
  <si>
    <t>978-5-00230-060-0</t>
  </si>
  <si>
    <t>1 870</t>
  </si>
  <si>
    <t>Карусель сказок. Колобок</t>
  </si>
  <si>
    <t>9785002300532</t>
  </si>
  <si>
    <t>978-5-00230-053-2</t>
  </si>
  <si>
    <t>1 513</t>
  </si>
  <si>
    <t>Карусель сказок. Король Дроздобород</t>
  </si>
  <si>
    <t>9785002300679</t>
  </si>
  <si>
    <t>978-5-00230-067-9</t>
  </si>
  <si>
    <t>2 197</t>
  </si>
  <si>
    <t>Карусель сказок. Кот в сапогах</t>
  </si>
  <si>
    <t>9785002300693</t>
  </si>
  <si>
    <t>978-5-00230-069-3</t>
  </si>
  <si>
    <t>1 923</t>
  </si>
  <si>
    <t>Карусель сказок. Красная Шапочка</t>
  </si>
  <si>
    <t>9785002300655</t>
  </si>
  <si>
    <t>978-5-00230-065-5</t>
  </si>
  <si>
    <t>0,5*20*20</t>
  </si>
  <si>
    <t>Серия «Карусель сказок» - это десятки любимых историй в удобном формате. Сказки о настоящих принцессах и волшебстве, дружбе и приключениях, поучительные и народные сказки, сказки о зиме. Иллюстрации на каждой странице сопровождают повествование, помогая ребёнку дополнить фантазию и воочию увидеть персонажей. Серия «Карусель сказок» от Malamalama - первая большая коллекция малыша!</t>
  </si>
  <si>
    <t>1 913</t>
  </si>
  <si>
    <t>Карусель сказок. Маша и медведь</t>
  </si>
  <si>
    <t>9785002300563</t>
  </si>
  <si>
    <t>978-5-00230-056-3</t>
  </si>
  <si>
    <t>Карусель сказок. Мойдодыр</t>
  </si>
  <si>
    <t>9785002302642</t>
  </si>
  <si>
    <t>978-5-00230-264-2</t>
  </si>
  <si>
    <t>1 494</t>
  </si>
  <si>
    <t>Карусель сказок. Муха-Цокотуха</t>
  </si>
  <si>
    <t>9785002302635</t>
  </si>
  <si>
    <t>978-5-00230-263-5</t>
  </si>
  <si>
    <t>1 548</t>
  </si>
  <si>
    <t>Карусель сказок. Петушок и бобовое зёрнышко</t>
  </si>
  <si>
    <t>9785002300846</t>
  </si>
  <si>
    <t>978-5-00230-084-6</t>
  </si>
  <si>
    <t>854</t>
  </si>
  <si>
    <t>Карусель сказок. Путаница</t>
  </si>
  <si>
    <t>9785002302598</t>
  </si>
  <si>
    <t>978-5-00230-259-8</t>
  </si>
  <si>
    <t>825</t>
  </si>
  <si>
    <t>Карусель сказок. Русалочка</t>
  </si>
  <si>
    <t>9785002300624</t>
  </si>
  <si>
    <t>978-5-00230-062-4</t>
  </si>
  <si>
    <t>1 954</t>
  </si>
  <si>
    <t>Карусель сказок. Сестрица Алёнушка и братец Иванушка</t>
  </si>
  <si>
    <t>9785002300587</t>
  </si>
  <si>
    <t>978-5-00230-058-7</t>
  </si>
  <si>
    <t>1 753</t>
  </si>
  <si>
    <t>Карусель сказок. Спящая красавица</t>
  </si>
  <si>
    <t>9785002300648</t>
  </si>
  <si>
    <t>978-5-00230-064-8</t>
  </si>
  <si>
    <t>2 022</t>
  </si>
  <si>
    <t>Карусель сказок. Стихи</t>
  </si>
  <si>
    <t>9785002302581</t>
  </si>
  <si>
    <t>978-5-00230-258-1</t>
  </si>
  <si>
    <t>174</t>
  </si>
  <si>
    <t>Карусель сказок. Тараканище</t>
  </si>
  <si>
    <t>9785002302611</t>
  </si>
  <si>
    <t>978-5-00230-261-1</t>
  </si>
  <si>
    <t>1 735</t>
  </si>
  <si>
    <t>Карусель сказок. Телефон</t>
  </si>
  <si>
    <t>9785002302567</t>
  </si>
  <si>
    <t>978-5-00230-256-7</t>
  </si>
  <si>
    <t>1 630</t>
  </si>
  <si>
    <t>Карусель сказок. Теремок</t>
  </si>
  <si>
    <t>9785002300549</t>
  </si>
  <si>
    <t>978-5-00230-054-9</t>
  </si>
  <si>
    <t>557</t>
  </si>
  <si>
    <t>Карусель сказок. Три медведя</t>
  </si>
  <si>
    <t>9785002300518</t>
  </si>
  <si>
    <t>978-5-00230-051-8</t>
  </si>
  <si>
    <t>Карусель сказок. Три поросёнка</t>
  </si>
  <si>
    <t>9785002300556</t>
  </si>
  <si>
    <t>978-5-00230-055-6</t>
  </si>
  <si>
    <t>777</t>
  </si>
  <si>
    <t>Карусель сказок. Федорино горе</t>
  </si>
  <si>
    <t>9785002302604</t>
  </si>
  <si>
    <t>978-5-00230-260-4</t>
  </si>
  <si>
    <t>760</t>
  </si>
  <si>
    <t>Карусель сказок. Царевна-лягушка</t>
  </si>
  <si>
    <t>9785002300662</t>
  </si>
  <si>
    <t>978-5-00230-066-2</t>
  </si>
  <si>
    <t>1 891</t>
  </si>
  <si>
    <t>09. Обучающие карточки, плакаты</t>
  </si>
  <si>
    <t>Карточки</t>
  </si>
  <si>
    <t>Логопедические карточки. Запуск речи</t>
  </si>
  <si>
    <t>9785001347996</t>
  </si>
  <si>
    <t>978-5-00134-799-6</t>
  </si>
  <si>
    <t>0,9*9,2*15,6</t>
  </si>
  <si>
    <t>0,090</t>
  </si>
  <si>
    <t>Целлюлозный картон с ВД-лаком, упаковка - картонная коробка</t>
  </si>
  <si>
    <t>Новинка от торговой марки Malamalama — наборы «Логопедические карточки». Это умные карточки, которые помогут вашему малышу стать настоящим вундеркиндом с пелёнок. Карточки разбиты на наборы по темам, которые направлены на постановку и автоматизацию звуков, предлагают различные упражнения для артикуляционной гимнастики, способствуют запуску речи. Это логопедическое пособие адресовано логопедам, дефектологам, родителям. Оно может также стать отличным подарком и малышу ваших друзей, и для группы в детском саду. Выбирайте развивающие игрушки от торговой марки Malamalama — проводите время весело и с пользой!</t>
  </si>
  <si>
    <t>549,4</t>
  </si>
  <si>
    <t>416,2</t>
  </si>
  <si>
    <t>1 090</t>
  </si>
  <si>
    <t>Логопедические карточки. Постановка звуков С-З-Ц</t>
  </si>
  <si>
    <t>9785001348030</t>
  </si>
  <si>
    <t>978-5-00134-803-0</t>
  </si>
  <si>
    <t>1 240</t>
  </si>
  <si>
    <t>Логопедические карточки. Постановка и автоматизация звуков Ж-Ш-Щ-Ч</t>
  </si>
  <si>
    <t>9785001348054</t>
  </si>
  <si>
    <t>978-5-00134-805-4</t>
  </si>
  <si>
    <t>794</t>
  </si>
  <si>
    <t>Логопедические карточки. Постановка и автоматизация звуков Л-Л'</t>
  </si>
  <si>
    <t>9785001348009</t>
  </si>
  <si>
    <t>978-5-00134-800-9</t>
  </si>
  <si>
    <t>1 295</t>
  </si>
  <si>
    <t>Логопедические карточки. Постановка и автоматизация звуков Р-Р'</t>
  </si>
  <si>
    <t>9785001348061</t>
  </si>
  <si>
    <t>978-5-00134-806-1</t>
  </si>
  <si>
    <t>178</t>
  </si>
  <si>
    <t>Логопедические карточки. Развитие речи. Часть 1</t>
  </si>
  <si>
    <t>9785001348016</t>
  </si>
  <si>
    <t>978-5-00134-801-6</t>
  </si>
  <si>
    <t>1 594</t>
  </si>
  <si>
    <t>Логопедические карточки. Развитие речи. Часть 2</t>
  </si>
  <si>
    <t>9785001348023</t>
  </si>
  <si>
    <t>978-5-00134-802-3</t>
  </si>
  <si>
    <t>1 846</t>
  </si>
  <si>
    <t>Умные карточки. Времена года. 16 карт</t>
  </si>
  <si>
    <t>4655752640019</t>
  </si>
  <si>
    <t>3,6*7,5*11,5</t>
  </si>
  <si>
    <t>Переплетный картон с целлюлозным картоном и глянцевой ламинацией, упаковка - картонная коробка</t>
  </si>
  <si>
    <t>68</t>
  </si>
  <si>
    <t>Набор умных карточек «Времена года» – отличный способ выучить  новые слова, подготовиться к школе и просто прекрасно провести время! Карточки расскажут малышу о снегопаде и дожде, о листопаде и урожае. В наборе есть инструкция с описаниями игр, которые разнообразят развлечение.  Красочные иллюстрации продлят интерес, а забавные и милые стишки послужат для закрепления материала.  Развивающие карточки разработаны с учетом развития логики, мелкой моторики рук, внимательности ребёнка. Они сделаны из плотного картона, который трудно сломать, погнуть или порвать. Играйте с карточками, изучайте новое, проводите время с пользой вместе с умными карточками «Азбука»!</t>
  </si>
  <si>
    <t>468,2</t>
  </si>
  <si>
    <t>354,7</t>
  </si>
  <si>
    <t>1 116</t>
  </si>
  <si>
    <t>Плакаты</t>
  </si>
  <si>
    <t>Обучающие плакаты. Знания для дошкольников. Набор 10 штук</t>
  </si>
  <si>
    <t>9785001348795</t>
  </si>
  <si>
    <t>978-5-00134-879-5</t>
  </si>
  <si>
    <t>0,4*29*42</t>
  </si>
  <si>
    <t>0,260</t>
  </si>
  <si>
    <t>Набор обучающих плакатов для малышей «Знания для дошкольников» — это удобный и красочный способ систематизировать знания,  выучить самое важное, оформить рабочее место будущего первоклассника. Это десять самых актуальных тем, которые пригодятся вашему  малышу для подоготовки к школе и для гармоничного всестороннего развития: цвета и формы, первый счёт и алфавит, домашние и дикие животные, времена года, сутки и часы, профессии и тело человека. Занимайтесь вместе с плакатами «Знания для дошкольников» — готовьтесь к школе с интереосм и лёгкостью!</t>
  </si>
  <si>
    <t>636</t>
  </si>
  <si>
    <t>578,2</t>
  </si>
  <si>
    <t>3 100</t>
  </si>
  <si>
    <t>Обучающие плакаты. Знания для школьников. Набор 10 штук</t>
  </si>
  <si>
    <t>9785001348801</t>
  </si>
  <si>
    <t>978-5-00134-880-1</t>
  </si>
  <si>
    <t>Набор обучающих плакатов для малышей «Знания для школьников» — это удобный и красочный способ систематизировать знания,  выучить самое важное, оформить рабочее место первоклассника. Это десять самых актуальных тем, которые пригодятся вашему  малышу в 1-2 классе начальной школы и для гармоничного всестороннего развития: шпаргалки для обучения чтению, важнейшие правила русского языка, арифметика, английский язык. Занимайтесь вместе с плакатами «Знания для школьников» — учитесь в школе с интереосм и лёгкостью!</t>
  </si>
  <si>
    <t>2 439</t>
  </si>
  <si>
    <t>Обучающие плакаты. Учусь на отлично. Набор 10 штук</t>
  </si>
  <si>
    <t>9785001348818</t>
  </si>
  <si>
    <t>978-5-00134-881-8</t>
  </si>
  <si>
    <t>Набор обучающих плакатов для малышей «Учусь на отлично» — это удобный и красочный способ систематизировать знания,  выучить самое важное, оформить рабочее место школьника.  Это десять самых актуальных тем, которые пригодятся вашему  ребёнку в 3-4 классе начальной школы и для гармоничного всестороннего развития: таблица умножения, словарные слова, дроби и падежи, неправильные глаголы. Занимайтесь вместе с плакатами «Учусь на отлично» — учитесь в школе с интереосм и лёгкостью!</t>
  </si>
  <si>
    <t>3 658</t>
  </si>
  <si>
    <t>Плакат с окошками. Веселый алфавит</t>
  </si>
  <si>
    <t>9785002300792</t>
  </si>
  <si>
    <t>978-5-00230-079-2</t>
  </si>
  <si>
    <t>0,4*22,5*31,8</t>
  </si>
  <si>
    <t>Плакаты с окошками от Malamalama — это уникальный инструмент для получения новых знаний! Плакат «Весёлый алфавит» представляет собой увлекательное пособие для изучения алфавита с разнообразными заданиями и вопросами. Красочные иллюстрации и занимательные окошки стимулируют интерес к занятиям и помогают усваивать информацию в игровой форме. А игра-ходилка на обороте поможет не только выучить буквы, но и весело провести время! Плакат с окошками может служить отличным дополнением к учебному процессу в школе, детском саду или дома. А благодаря яркому дизайну он украсит интерьер любой детской комнаты или класса. Изучать новое весело вместе с Malamalama!</t>
  </si>
  <si>
    <t>636,2</t>
  </si>
  <si>
    <t>1 355</t>
  </si>
  <si>
    <t>Плакат с окошками. Динозавры</t>
  </si>
  <si>
    <t>9785001348191</t>
  </si>
  <si>
    <t>978-5-00134-819-1</t>
  </si>
  <si>
    <t>0,203</t>
  </si>
  <si>
    <t>Серия «Плакат с окошками» от торговой марки Malamalama — новая форма с любимым содержанием. Это книжка-трансформер, которая развернётся в плакат и станет отличным дополнением учебного уголка. Плакат с окошками «Динозавры» — это знакомство с самыми свирепыми существами на Земле. Кровожадные тираннозавры и бронированные трицератопсы, гигантские диплодоки и ловкие велоцирапторы откроют читателю свои секреты. Красочные иллюстрации дополняют процесс изучения и способствуют запоминанию информации.</t>
  </si>
  <si>
    <t>361</t>
  </si>
  <si>
    <t>Плакат с окошками. Космос</t>
  </si>
  <si>
    <t>9785001347743</t>
  </si>
  <si>
    <t>978-5-00134-774-3</t>
  </si>
  <si>
    <t>Серия «Плакат с окошками» от торговой марки Malamalama — новая форма с любимым содержанием. Это книжка-трансформер, которая развернётся в плакат и станет отличным дополнением учебного уголка. Плакат с окошками «Космос» — это ответы на десятки вопросов маленького почемучки о строении Вселенной, о космонавтах и космических кораблях, о знаменитых открытиях и полётах, о МКС и скафандрах. Красочные иллюстрации дополняют процесс изучения и способствуют запоминанию информации.</t>
  </si>
  <si>
    <t>2 459</t>
  </si>
  <si>
    <t>Плакат с окошками. Первые знания</t>
  </si>
  <si>
    <t>9785002300808</t>
  </si>
  <si>
    <t>978-5-00230-080-8</t>
  </si>
  <si>
    <t>Плакаты с окошками от Malamalama — это уникальный инструмент для получения новых знаний! Плакат «Первые знания» представляет собой увлекательное пособие для первого знакомства малыша с цифрами, буквами, цветами и формами с помощью разнообразных заданий и вопросов. Красочные иллюстрации и занимательные окошки стимулируют интерес к занятиям и помогают усваивать информацию в игровой форме. А игра-ходилка на обороте поможет не только узнать новое, но и весело провести время! Плакат с окошками может служить отличным дополнением к учебному процессу в школе, детском саду или дома. А благодаря яркому дизайну он украсит интерьер любой детской комнаты или класса. Изучать новое весело вместе с Malamalama!</t>
  </si>
  <si>
    <t>2 104</t>
  </si>
  <si>
    <t>Плакат с окошками. Секреты леса</t>
  </si>
  <si>
    <t>9785001348207</t>
  </si>
  <si>
    <t>978-5-00134-820-7</t>
  </si>
  <si>
    <t>Серия «Плакат с окошками» от торговой марки Malamalama — это серия новых удобных и наглядных пособий для развития ребёнка.  Красочные иллюстрации дополняют процесс изучения и способствуют запоминанию информации, а окошки подогревают интерес. Формат в сложенном виде: 325х230 мм. Формат в разложенном виде: 325х1155 мм.</t>
  </si>
  <si>
    <t>10. Игры</t>
  </si>
  <si>
    <t>Smart-пазлы. Весёлый алфавит</t>
  </si>
  <si>
    <t>4655752645250</t>
  </si>
  <si>
    <t>465-5-75264-525-0</t>
  </si>
  <si>
    <t>4,1*17,4*16,4</t>
  </si>
  <si>
    <t>0,211</t>
  </si>
  <si>
    <t>15</t>
  </si>
  <si>
    <t>Пазл «Поезд. Алфавит» — весёлая развивающая игра-головоломка, которая в интерактивной форме познакомит ребёнка с алфавитом. Складывая верхние и нижние половинки вагончиков, а затем соединяя их вместе в поезд, малыш выучит алфавит и научится соотносить буквы со звучащей речью. Пазл выполнен из плотного картона, крупные детали не выскальзывают из детских ручек и легко соединяются друг с другом.</t>
  </si>
  <si>
    <t>419,3</t>
  </si>
  <si>
    <t>317,6</t>
  </si>
  <si>
    <t>1 220</t>
  </si>
  <si>
    <t>Smart-пазлы. Нескучный счёт</t>
  </si>
  <si>
    <t>4655752645243</t>
  </si>
  <si>
    <t>465-5-75264-524-3</t>
  </si>
  <si>
    <t>Пазл «Поезд. Счёт» — весёлая развивающая игра-головоломка, которая в интерактивной форме познакомит ребёнка со счётом от 1 до 9. Складывая верхние и нижние половинки вагончиков, а затем соединяя их вместе в поезд, малыш научится соотносить цифры и количества предметов и запомнит порядок чисел. Пазл выполнен из плотного картона, крупные детали не выскальзывают из детских ручек и легко соединяются друг с другом.</t>
  </si>
  <si>
    <t>1 134</t>
  </si>
  <si>
    <t>Лото. Животные</t>
  </si>
  <si>
    <t>4655752645755</t>
  </si>
  <si>
    <t>2,4*14,8*19,8</t>
  </si>
  <si>
    <t>0,150</t>
  </si>
  <si>
    <t>Лото «Животные» — это полезное и увлекательное развлечение для малышей! Набор включает в себя яркие карточки с различными изображениями, такими как животные, ягоды, овощи и другие предметы, и тематические поля для них. Лото не только развлечет вашего малыша, но и поможет ему развить важные навыки и способности. Маленькие дети будут с удовольствием исследовать картинки, тренировать память и внимание, а также учиться сортировать и сравнивать предметы. Карточки имеют удобный размер для детских рук и изготовлены из прочного многослойного картона. Проводите время весело и с пользой вместе с Malamalama!</t>
  </si>
  <si>
    <t>465,9</t>
  </si>
  <si>
    <t>352,9</t>
  </si>
  <si>
    <t>1 040</t>
  </si>
  <si>
    <t>Лото. Мир вокруг</t>
  </si>
  <si>
    <t>4655752645762</t>
  </si>
  <si>
    <t>Лото «Мир вокруг» — это полезное и увлекательное развлечение для малышей! Набор включает в себя яркие карточки изображениями животных фермы, леса, джунглей и многих других, а также тематические поля для них. Лото не только развлечет вашего малыша, но и поможет ему развить важные навыки и способности. Маленькие дети будут с удовольствием исследовать картинки, тренировать память и внимание, а также учиться сортировать и сравнивать предметы. Карточки имеют удобный размер для детских рук и изготовлены из прочного многослойного картона. Проводите время весело и с пользой вместе с Malamalama!</t>
  </si>
  <si>
    <t>1 069</t>
  </si>
  <si>
    <t>Мой рюкзачок. Азбука</t>
  </si>
  <si>
    <t>9785002302482</t>
  </si>
  <si>
    <t>978-5-00230-248-2</t>
  </si>
  <si>
    <t>1*17*21,9</t>
  </si>
  <si>
    <t>0,063</t>
  </si>
  <si>
    <t>3</t>
  </si>
  <si>
    <t>Картонная папка с дополнительными картонными элементами. Обложка и доп. элементы сплошной ВД-лак</t>
  </si>
  <si>
    <t>Лэпбук «Азбука» из серии «Мой рюкзачок» — это красочная папка с интересными развивающими заданиями. Карточки с буквами, крутящаяся карусель, волшебная лупа для поиска спрятанных картинок,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моментов.
Учиться легко и весело вместе с Malamalama!</t>
  </si>
  <si>
    <t>264</t>
  </si>
  <si>
    <t>5 226</t>
  </si>
  <si>
    <t>Мой рюкзачок. Моё тело.</t>
  </si>
  <si>
    <t>9785002302475</t>
  </si>
  <si>
    <t>978-5-00230-247-5</t>
  </si>
  <si>
    <t>Лэпбук «Моё тело» из серии «Мой рюкзачок» — это красочная папка с интересными развивающими заданиями. Карточки с буквами, крутящаяся карусель, мини-книжка о системах организма,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моментов.
Учиться легко и весело вместе с Malamalama!</t>
  </si>
  <si>
    <t>5 390</t>
  </si>
  <si>
    <t>Мой рюкзачок. Скоро в школу.</t>
  </si>
  <si>
    <t>9785002302499</t>
  </si>
  <si>
    <t>978-5-00230-249-9</t>
  </si>
  <si>
    <t>Лэпбук «Скоро в школу» из серии «Мой рюкзачок» — это красочная папка с интересными развивающими заданиями. Карточки с картинками и числами, крутящаяся карусель, волшебная лупа для поиска спрятанных картинок,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моментов.
Учиться легко и весело вместе с Malamalama!</t>
  </si>
  <si>
    <t>7 212</t>
  </si>
  <si>
    <t>Пазлы на подложке. Первые знания</t>
  </si>
  <si>
    <t>4655752645168</t>
  </si>
  <si>
    <t>465-5-75264-516-8</t>
  </si>
  <si>
    <t>0,4*22*33,5</t>
  </si>
  <si>
    <t>Переплетный картон с целлюлозным картоном с ВД-лаком, упаковка - ПЭТ с вкладышем</t>
  </si>
  <si>
    <t>40</t>
  </si>
  <si>
    <t>Пазл на подложке "Первые знания" —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 алфавитом и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</si>
  <si>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266,4</t>
  </si>
  <si>
    <t>201,8</t>
  </si>
  <si>
    <t>467</t>
  </si>
  <si>
    <t>Пазлы на подложке. Счёт от 1 до 10</t>
  </si>
  <si>
    <t>4655752645175</t>
  </si>
  <si>
    <t>465-5-75264-517-5</t>
  </si>
  <si>
    <t>Пазл на подложке "Счёт от 1 до 10" - увлекательная головоломка для детей. Игра поможет ребёнку развить логическое мышление, мелкую моторику рук и воображение, а также расширит его кругозор и познакомит с алфавитом и счётом. Все детали выполнены из плотного многослойного картона, поэтому пазл будет долго радовать малыша и подарит ему много весёлых моментов!</t>
  </si>
  <si>
    <t>344</t>
  </si>
  <si>
    <t>Пазлы-ассоциации: Животные</t>
  </si>
  <si>
    <t>4655752646707</t>
  </si>
  <si>
    <t>465-5-75264-670-7</t>
  </si>
  <si>
    <t>3,4*20,4*16,2</t>
  </si>
  <si>
    <t>0,225</t>
  </si>
  <si>
    <t>Картонные пазлы в картонной коробке</t>
  </si>
  <si>
    <t>Круговые пазлы-ассоциации «Животные»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животных и места их обитания.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</si>
  <si>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498,8</t>
  </si>
  <si>
    <t>377,9</t>
  </si>
  <si>
    <t>3 572</t>
  </si>
  <si>
    <t>Пазлы-ассоциации: Предметы</t>
  </si>
  <si>
    <t>4655752646691</t>
  </si>
  <si>
    <t>465-5-75264-669-1</t>
  </si>
  <si>
    <t>Круговые пазлы-ассоциации «Предметы»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привычные вещи, которые окружают нас каждый день.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</si>
  <si>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3 081</t>
  </si>
  <si>
    <t>Пазлы-ассоциации: Формы</t>
  </si>
  <si>
    <t>4655752646684</t>
  </si>
  <si>
    <t>465-5-75264-668-4</t>
  </si>
  <si>
    <t>Круговые пазлы-ассоциации «Формы»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простейшие геометрические фигуры и предметы, которые им соответствуют.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</si>
  <si>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433,8</t>
  </si>
  <si>
    <t>4 073</t>
  </si>
  <si>
    <t>Пазлы-ассоциации: Цвета</t>
  </si>
  <si>
    <t>4655752646677</t>
  </si>
  <si>
    <t>465-5-75264-667-7</t>
  </si>
  <si>
    <t>Круговые пазлы-ассоциации «Цвета» от Malamalama — это простой и интересный способ всестороннего развития малыша. Пазлы созданы, чтобы сделать весёлую игру полезной: развивайте мелкую моторику, логику, мышление, расширяйте кругозор ребёнка, учите новые слова — названия цветов и предметы, которые им соответствуют. Внутри шесть круговых пазлов с крупными деталями и объединяющими центрами, с которыми можно играть в разные познавательные игры. Можно придумать свои игры, а можно воспользоваться инструкцией. Узнавайте новое, играя!</t>
  </si>
  <si>
    <t>3 355</t>
  </si>
  <si>
    <t>Умные пазлы. Первые знания.</t>
  </si>
  <si>
    <t>4627131688448</t>
  </si>
  <si>
    <t>4*17*16</t>
  </si>
  <si>
    <t>0,239</t>
  </si>
  <si>
    <t>«Умные пазлы. Первые знания» — это развивающие макси-пазлы для малышей, которые познакомят ребёнка с основными цветами, фигурами, помогут освоить счёт от 1 до 5 и закрепить полученные знания. Игра способствует развитию кругозора, моторики, логического мышления, памяти ребёнка. Макси-пазлы выполнены из плотного картона, крупные детали не выскальзывают из детских ручек и легко соединяются друг с другом. Порадуйте своего ребёнка весёлой развивающей игрой «Умные пазлы. Первые знания»!</t>
  </si>
  <si>
    <t>427,7</t>
  </si>
  <si>
    <t>365,6</t>
  </si>
  <si>
    <t>11. Товары для праздника</t>
  </si>
  <si>
    <t>Гирлянда из картона.Поздравляем с днём рождения!</t>
  </si>
  <si>
    <t>4655752645380</t>
  </si>
  <si>
    <t>465-5-75264-538-0</t>
  </si>
  <si>
    <t>0,5*22*28,5</t>
  </si>
  <si>
    <t>0,057</t>
  </si>
  <si>
    <t>90</t>
  </si>
  <si>
    <t>Гирлянда-растяжка из картона поздравительная. Поможет украсить дом, классную комнату в школе или в детском саду. Яркая печать, прочный картон и отличное настроение!</t>
  </si>
  <si>
    <t>213,4</t>
  </si>
  <si>
    <t>161,1</t>
  </si>
  <si>
    <t>2 142</t>
  </si>
  <si>
    <t>Гирлянда из картона.С днем рождения!</t>
  </si>
  <si>
    <t>4655752645373</t>
  </si>
  <si>
    <t>465-5-75264-537-3</t>
  </si>
  <si>
    <t>2 195</t>
  </si>
  <si>
    <t>Конверт для денег. 8 марта. Вид 1.</t>
  </si>
  <si>
    <t>4655752644796</t>
  </si>
  <si>
    <t>0,1*8,5*16,8</t>
  </si>
  <si>
    <t>0,009</t>
  </si>
  <si>
    <t>1</t>
  </si>
  <si>
    <t>Картон целлюлозный 250 г/м2</t>
  </si>
  <si>
    <t>Конверт для денег «8 марта» предназначен для поздравления с 8 марта. Конверт выполнен из мелованного картона с выборочным УФ-лакированием. Формат 85×162 мм.</t>
  </si>
  <si>
    <t>38,3</t>
  </si>
  <si>
    <t>601</t>
  </si>
  <si>
    <t>Конверт для денег. День защитника Отечества. Вид 1.</t>
  </si>
  <si>
    <t>4655752644802</t>
  </si>
  <si>
    <t>Конверт для денег «День защитника Отечества» предназначен для поздравления с Днём защитника Отечества. Конверт выполнен из мелованного картона с золотым тиснением и выборочным УФ-лакированием. Формат 85×162 мм.</t>
  </si>
  <si>
    <t>1 205</t>
  </si>
  <si>
    <t>Конверт для денег. День рождения. Вид 1.</t>
  </si>
  <si>
    <t>4655752644710</t>
  </si>
  <si>
    <t>Конверт для денег «День рождения. Вид 1» предназначен для поздравления с днём рождения. Конверт выполнен из картона с матовой ламинацией. Формат 85×162 мм.</t>
  </si>
  <si>
    <t>1 782</t>
  </si>
  <si>
    <t>Конверт для денег. Новый год. Вид 2.</t>
  </si>
  <si>
    <t>4655752644833</t>
  </si>
  <si>
    <t>Конверт для денег «Новый год. Вид 2» предназначен для поздравления с Новым годом. Конверт выполнен из мелованного картона с выборочным УФ-лакированием. Формат 85×162 мм.</t>
  </si>
  <si>
    <t>630</t>
  </si>
  <si>
    <t>Конверт для денег. Рождение малыша. Девочка. Вид 1.</t>
  </si>
  <si>
    <t>4655752644772</t>
  </si>
  <si>
    <t>Конверт для денег «Рождение малыша. Девочка» предназначен для поздравления с рождением ребёнка. Конверт выполнен из мелованного картона с выборочным УФ-лакированием. Формат 85×162 мм.</t>
  </si>
  <si>
    <t>149</t>
  </si>
  <si>
    <t>Конверт для денег. Рождение малыша. Мальчик. Вид 2.</t>
  </si>
  <si>
    <t>4655752644789</t>
  </si>
  <si>
    <t>Конверт для денег «Рождение малыша. Мальчик» предназначен для поздравления с рождением ребёнка. Конверт выполнен из мелованного картона с выборочным УФ-лакированием. Формат 85×162 мм.</t>
  </si>
  <si>
    <t>203</t>
  </si>
  <si>
    <t>Упаковочная бумага. Авокадо (вид 1)</t>
  </si>
  <si>
    <t>4655752643935</t>
  </si>
  <si>
    <t>2,5*2,5*70</t>
  </si>
  <si>
    <t>Мелованная бумага</t>
  </si>
  <si>
    <t>Упаковочная бумага с ярким праздничным дизайном. Предназначена для упаковки подарков к любому празднику. Материал — мелованная бумага, размер 70×100 см.</t>
  </si>
  <si>
    <t>0</t>
  </si>
  <si>
    <t>71</t>
  </si>
  <si>
    <t>Упаковочная бумага. Граффити (вид 1)</t>
  </si>
  <si>
    <t>4655752643980</t>
  </si>
  <si>
    <t>100*7*7</t>
  </si>
  <si>
    <t>Упаковочная бумага с ярким праздничным дизайном. Предназначена для упаковки подарков к любому празднику. Материал — мелованная бумага, размер 70×100 мм.</t>
  </si>
  <si>
    <t>604</t>
  </si>
  <si>
    <t>Упаковочная бумага. Граффити (вид 2)</t>
  </si>
  <si>
    <t>4655752643997</t>
  </si>
  <si>
    <t>100*7*70</t>
  </si>
  <si>
    <t>589</t>
  </si>
  <si>
    <t>Упаковочная бумага. Единороги (вид 1)</t>
  </si>
  <si>
    <t>4655752644017</t>
  </si>
  <si>
    <t>454</t>
  </si>
  <si>
    <t>Упаковочная бумага. Персонажи (вид 1)</t>
  </si>
  <si>
    <t>4655752644000</t>
  </si>
  <si>
    <t>905</t>
  </si>
  <si>
    <t>Упаковочная бумага. Пончики (вид 1)</t>
  </si>
  <si>
    <t>4655752643966</t>
  </si>
  <si>
    <t>167</t>
  </si>
  <si>
    <t>Упаковочная бумага. Пончики (вид 2)</t>
  </si>
  <si>
    <t>4655752644086</t>
  </si>
  <si>
    <t>1 153</t>
  </si>
  <si>
    <t>Упаковочная бумага. Принцессы (вид 1)</t>
  </si>
  <si>
    <t>4655752643973</t>
  </si>
  <si>
    <t>853</t>
  </si>
  <si>
    <t>Упаковочная бумага. Принцессы (вид 2)</t>
  </si>
  <si>
    <t>4655752644109</t>
  </si>
  <si>
    <t>2 164</t>
  </si>
  <si>
    <t>Упаковочная бумага. Уют (вид 1)</t>
  </si>
  <si>
    <t>4655752644048</t>
  </si>
  <si>
    <t>1 366</t>
  </si>
  <si>
    <t>Фотоальбом. Для девочек</t>
  </si>
  <si>
    <t>4655752646035</t>
  </si>
  <si>
    <t>1,7*23*21</t>
  </si>
  <si>
    <t>0,470</t>
  </si>
  <si>
    <t>«Мой малыш» и «Моя малышка» от торговой марки Malamalama — это роскошные фотоальбомы, которые с лёгкостью станут первым фотоальбомом новорождённого малыша. Мягкая, приятная на ощупь обложка, яркое, но лаконичное тиснение делают их украшением любой полки, а плотный картон повзолит сохранить удивительные моменты жизни надолго! Внутри альбомов — большой милый POP-UP, добрые иллюстрации и удобные отверстия, в которые можно вставлять фотографии. Это поможет сохранить фотографии нетронутыми: не нужно их вырезать или приклеивать, можно вставлять и доставать сколько угодно раз. А для того, чтобы добавить ещё и своих эмоций или важной информации о малыше, на страницах предусмотрены плашки для текста: для записи роста и веса, для свободных комментариев, для написания пожеланий. Фотоальбомы «Мой малыш» и «Моя малышка» от торговой марки Malamalama — идеальный способ сохранить самые тёплые воспоминания на долгие годы!</t>
  </si>
  <si>
    <t>1 200</t>
  </si>
  <si>
    <t>946,5</t>
  </si>
  <si>
    <t>617</t>
  </si>
  <si>
    <t>Фотоальбом. Для мальчиков</t>
  </si>
  <si>
    <t>4655752646042</t>
  </si>
  <si>
    <t>1 144</t>
  </si>
  <si>
    <t>12. Новогодняя продукция</t>
  </si>
  <si>
    <t>Большая энциклопедия: Атлас Нового года</t>
  </si>
  <si>
    <t>9785002301553</t>
  </si>
  <si>
    <t>978-5-00230-155-3</t>
  </si>
  <si>
    <t>2,8*22,7*23,2</t>
  </si>
  <si>
    <t>0,628</t>
  </si>
  <si>
    <t>Энциклопедия «Атлас Нового года» — это красочная книга, которая откроет для малыша удивительный мир обычаев народов мира. Маленькие читатели узнают о разнообразных традициях празднования Нового года и Рождества: от ёлочек и подарков до особых блюд и обрядов. Яркие иллюстрации, объёмные POP-UP конструкции и увлекательные окошки помогут погрузиться в праздничную атмосферу разных уголков планеты. А доступный язык сделает информацию лёгкой и интересной для любого малыша. Читайте книжку вместе с вашим ребенком — проводите время интересно и с пользой!</t>
  </si>
  <si>
    <t>1 986,3</t>
  </si>
  <si>
    <t>767</t>
  </si>
  <si>
    <t>В гостях у Деда Мороза (лэпбук)</t>
  </si>
  <si>
    <t>9785001349587</t>
  </si>
  <si>
    <t>978-5-00134-958-7</t>
  </si>
  <si>
    <t>0,4*29,5*38</t>
  </si>
  <si>
    <t>0,089</t>
  </si>
  <si>
    <t>Картон целлюлозный, сплошной ВД-лак. Раскраска - офсет без спецотделки</t>
  </si>
  <si>
    <t>Интерактивная папка с заданиями «В гостях у Деда Мороза» - это не просто увлекательные и развивающие игры в одной книжке-папке. Это современный взгляд на образование детей. Интересные карточки с закадками, раскраска-гармошка, игры и задания помогут малышу в развитии логики, мышления, памяти, мелкой моторике и речи.</t>
  </si>
  <si>
    <t>6 065</t>
  </si>
  <si>
    <t>Виммельбух с наклейками. Волшебный новый год</t>
  </si>
  <si>
    <t>9785002302666</t>
  </si>
  <si>
    <t>978-5-00230-266-6</t>
  </si>
  <si>
    <t>0,075</t>
  </si>
  <si>
    <t>Брошюра на скобе с наклейками. 200х260. Обложка мел 170 с вд, блок 130. 4+4 5 разворотов</t>
  </si>
  <si>
    <t>Виммельбух с наклейками «Волшебный Новый год» от торговой марки Malamalama — это увлекательная брошюра для маленьких исследователей, которые любят рассматривать подробные иллюстрации. Каждый разворот наполнен увлекательными сценами, которые побуждают искать и находить новые детали. Брошюра содержит иллюстрации с уютными сценами подготовки к Новому году, задания «Найди и посчитай» и игру с наклейками — их здесь более 100! Виммельбух в игровой форме развивает внимание, навыки счёта и фантазию. А ещё это прекрасный способ провести время всей семьёй, обсуждая картинки и придумывая истории. Создавайте незабываемые моменты для вашего ребенка вместе с Malamalama!"</t>
  </si>
  <si>
    <t>211,5</t>
  </si>
  <si>
    <t>192,3</t>
  </si>
  <si>
    <t>6 593</t>
  </si>
  <si>
    <t>Виммельбух с наклейками. Новый год разных стран</t>
  </si>
  <si>
    <t>9785002302673</t>
  </si>
  <si>
    <t>978-5-00230-267-3</t>
  </si>
  <si>
    <t>Виммельбух с наклейками «Новый год разных стран» от торговой марки Malamalama — это увлекательная брошюра для маленьких исследователей, которые любят рассматривать подробные иллюстрации. Каждый разворот наполнен увлекательными сценами, которые побуждают искать и находить новые детали. Брошюра содержит иллюстрации со сценами празднования Нового года и Рождества в разных странах, задания «Найди и посчитай» и игру с наклейками — их здесь более 100! Виммельбух в игровой форме развивает внимание, навыки счёта и фантазию. А ещё это прекрасный способ провести время всей семьёй, обсуждая картинки и придумывая истории. Создавайте незабываемые моменты для вашего ребенка вместе с Malamalama!</t>
  </si>
  <si>
    <t>Игра-ходилка НГ</t>
  </si>
  <si>
    <t>9785001349600</t>
  </si>
  <si>
    <t>978-5-00134-960-0</t>
  </si>
  <si>
    <t>19*0,5*27</t>
  </si>
  <si>
    <t>125</t>
  </si>
  <si>
    <t>Игры-ходилки от торговой марки Malamalama - это весёлое и познавательное развлечение для малыша. Каждая книжка разворачивается в большой плакат, на одной стороне которого вы найдёте увлекательную настольную игру, а на другой - викторину с удивительными фактами.</t>
  </si>
  <si>
    <t>81</t>
  </si>
  <si>
    <t>71,3</t>
  </si>
  <si>
    <t>111</t>
  </si>
  <si>
    <t>Интерактивная энциклопедия. Большая новогодняя книга</t>
  </si>
  <si>
    <t>9785001346838</t>
  </si>
  <si>
    <t>978-5-00134-683-8</t>
  </si>
  <si>
    <t>4*24,7*24,5</t>
  </si>
  <si>
    <t>0,712</t>
  </si>
  <si>
    <t>Самая интерактивная новогодняя энциклопедия «Большая новогодняя книга» – портал в удивительный сказочный мир, полный чудес, подарков, сказочных персонажей и самых настоящих игр и приключений! На страницах книги вашего ребёнка ждут интересные факты, забавные стишки, настольные игры, загадки, волшебные предсказания и самое настоящее письмо от Дедушки Мороза! Яркие иллюстрации, объемные 3D-конструкции, окошки, клапаны, «двигалки» и «крутилки» – множество сюрпризов, которые подарят малышу множество приятных моментов! Подарите малышу незабываемый праздник вместе с интерактивной энциклопедией «Большая новогодняя книга»!</t>
  </si>
  <si>
    <t>3 191,1</t>
  </si>
  <si>
    <t>3 544</t>
  </si>
  <si>
    <t>Искалочка</t>
  </si>
  <si>
    <t>9785001349556</t>
  </si>
  <si>
    <t>978-5-00134-955-6</t>
  </si>
  <si>
    <t>0,5*20*14,5</t>
  </si>
  <si>
    <t>0,033</t>
  </si>
  <si>
    <t>130</t>
  </si>
  <si>
    <t>Искалочка - это занимательная книжка с лупой, с помощью которой можно искать предметы на специальных зашифрованных участках страниц.Рассматривая картинки, ребёнок сможет выполнять задания и находить новые детали с помощью красной лупы. Задания развивают внимательность, логику, помогают потренировать счёт. Развиваться весело вместе с Malamalama!</t>
  </si>
  <si>
    <t>113</t>
  </si>
  <si>
    <t>85,21</t>
  </si>
  <si>
    <t>Книжка с окошками. Новый год разных стран</t>
  </si>
  <si>
    <t>9785001346456</t>
  </si>
  <si>
    <t>978-5-00134-645-6</t>
  </si>
  <si>
    <t>Книжка с окошками «Новый год разных стран» – ваш домашний портал в новогоднее настроение разных уголков Земли. Ваш малыш встретится с множеством новогодних персонажей, узнает, как отмечают всеми любимый праздник в других странах. Подарки, ёлки, угощения и традиции – всё зимнее волшебство под обложкой книги «Новый год разных стран» в виде окошек, красочных иллюстраций и интересных фактов. Отличный подарок для вашего ребёнка, который поможет вам провести время вместе, открывая для себя новые грани удивительного праздника.</t>
  </si>
  <si>
    <t>440</t>
  </si>
  <si>
    <t>38</t>
  </si>
  <si>
    <t>Копилка игр</t>
  </si>
  <si>
    <t>9785001349518</t>
  </si>
  <si>
    <t>978-5-00134-951-8</t>
  </si>
  <si>
    <t>0,5*26*20</t>
  </si>
  <si>
    <t>0,039</t>
  </si>
  <si>
    <t>Книжка «Копилка игр» — брошюра с играми для детей на праздничную тематику. Брошюра содержит 10 страниц с красочными новогодними иллюстрациями. Игры и задания развивают внимание, память, логику и подходят для досуга в кругу семьи и друзей.</t>
  </si>
  <si>
    <t>83,1</t>
  </si>
  <si>
    <t>390</t>
  </si>
  <si>
    <t>Липучки. Веселый Новый год</t>
  </si>
  <si>
    <t>9785001349938</t>
  </si>
  <si>
    <t>978-5-00134-993-8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</si>
  <si>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«Весёлый Новый год» — это добрая история о том, как проходит праздничный день у Дедушки Мороза,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</si>
  <si>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462</t>
  </si>
  <si>
    <t>18 292</t>
  </si>
  <si>
    <t>Липучки. Новогодний хоровод</t>
  </si>
  <si>
    <t>9785001349921</t>
  </si>
  <si>
    <t>978-5-00134-992-1</t>
  </si>
  <si>
    <t>Серия «Липучки» от торговой марки Malamalama — это развивающие книги, к которым захочется возвращаться снова и снова, ведь с ними можно не только заниматься, но и играть каждый раз по-новому! Яркие фигурки на многоразовых липучках можно использовать, выполняя задания, а можно фантазировать с ними, придумывая свои истории. На страницах книги «Новогодний хоровод» — это добрая история о том, как звери встречают любимый праздник в лесу, задачки на логику и сообразительность. В каждой книге — комплект из 25 разных липучек. Собрав всю серию, вы получите 150 разных фигурок для весёлых игр игры. Учиться гораздо веселее вместе с книгами от Malamalama!</t>
  </si>
  <si>
    <t>19 546</t>
  </si>
  <si>
    <t>Мастерская подарков</t>
  </si>
  <si>
    <t>9785001349525</t>
  </si>
  <si>
    <t>978-5-00134-952-5</t>
  </si>
  <si>
    <t>Новый год - любимый праздник и детей, и взрослых. На Новый год просто запрещено скучать! Скорее открывайте книжку-поделку "Мастерскую подарков" и сделайте подарки своими руками для всей семьи! Проводите время весело вместе с Malamalama !</t>
  </si>
  <si>
    <t>140,8</t>
  </si>
  <si>
    <t>106,9</t>
  </si>
  <si>
    <t>161</t>
  </si>
  <si>
    <t>Мои первые слова. Волшебный Новый год: книжка с окошками</t>
  </si>
  <si>
    <t>9785001341239</t>
  </si>
  <si>
    <t>978-5-00134-123-9</t>
  </si>
  <si>
    <t>Книга «Волшебный Новый год» из серии «Мои первые слова» – это  уютные семейные приготовления к главному зимнему празднику, ёлка и подарки, угощения, снег, каток и хоровод.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</si>
  <si>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241,5</t>
  </si>
  <si>
    <t>Мои первые слова. Лесной хоровод: книжка с окошками</t>
  </si>
  <si>
    <t>9785001341246</t>
  </si>
  <si>
    <t>978-5-00134-124-6</t>
  </si>
  <si>
    <t>0,790</t>
  </si>
  <si>
    <t>Книга «Лесной хоровод» из серии «Мои первые слова» – это история о лесных зверятах, которые тоже собираются встречать Новый год: играют в зимние игры, украшают дом, готовят угощение.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</si>
  <si>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532</t>
  </si>
  <si>
    <t>Мои первые слова. Новый год разных стран: книжка с окошками</t>
  </si>
  <si>
    <t>9785001341253</t>
  </si>
  <si>
    <t>978-5-00134-125-3</t>
  </si>
  <si>
    <t>Книга «Новый год разных стран» из серии «Мои первые слова» – это любимый зимний праздник в разных уголках Земли. Санта Клаус и фея Бефана, финские гномы и японские драконы, Дедушка Мороз и Снегурочка – традиции разных стран под одной обложкой.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 погружайтесь в новогоднюю атмосферу и заряжайтесь отличным настроением!</t>
  </si>
  <si>
    <t>Мои первые слова. Откуда берутся подарки: книжка с окошками</t>
  </si>
  <si>
    <t>9785001341260</t>
  </si>
  <si>
    <t>978-5-00134-126-0</t>
  </si>
  <si>
    <t>Книга «Откуда берутся подарки» из серии «Мои первые слова» – это настоящее путешествие в страну зимнего  волшебства. На страницах книги эльфы мастерят игрушки и упаковку, куклы и машинки, Дедушка Мороз готовится к самой главной ночи в году. Яркие картинки надолго задержат внимание малыша, а слова в окошках помогут расширить словарный запас и развить память. На каждом развороте приготовлено интересное задание на смекалку и внимательность. Играйте, читайте, учите новые слова, погружайтесь в новогоднюю атмосферу и заряжайтесь отличным настроением!</t>
  </si>
  <si>
    <t>763</t>
  </si>
  <si>
    <t>Набор «Большой  новогодний подарок»</t>
  </si>
  <si>
    <t>9785001349617</t>
  </si>
  <si>
    <t>978-5-00134-961-7</t>
  </si>
  <si>
    <t>5*21,8*30,1</t>
  </si>
  <si>
    <t>0,637</t>
  </si>
  <si>
    <t>Коробка из МГК с нанесением печать CMYK + УФ-лак</t>
  </si>
  <si>
    <t>4</t>
  </si>
  <si>
    <t>Новый год - любимый праздник и детей, и взрослых. На Новый год просто запрещено скучать! Скорее открывайте «Большой новогодний подарок» - это игры, поделки, открытки, задачки,
загадки, раскраски и множество других развлекательных элементов для всей семьи. Проводите время весело вместе с Malamalama!</t>
  </si>
  <si>
    <t>1 327,7</t>
  </si>
  <si>
    <t>Набор «Сундучок Дедушки Мороза»</t>
  </si>
  <si>
    <t>9785002301539</t>
  </si>
  <si>
    <t>978-5-00230-153-9</t>
  </si>
  <si>
    <t>8,5*8,5*11,7</t>
  </si>
  <si>
    <t>Целлюлозный картон с ВД-лаком, упаковка - картонный сундучок с ручкой</t>
  </si>
  <si>
    <t>27</t>
  </si>
  <si>
    <t>Набор «Сундучок Дедушки Мороза» — это коллекция из 6 миниатюрных книжек-панорамок в подарочном сундучке. В каждой книжке — зимние стихи и сказки, с которыми очень уютно проводить время долгими вечерами в кругу семьи. Красочные иллюстрации создают неповторимое праздничное настроение, а объёмные POP-UP картинки как по волшебству оживляют персонажей! Компактный сундучок с новогодним дизайном позволяет с комфортом хранить книжки и брать их с собой, а ещё делает набор прекрасным подарком. Читайте и погружайтесь в праздничную атмосферу вместе с Malamalama!</t>
  </si>
  <si>
    <t>656</t>
  </si>
  <si>
    <t>114</t>
  </si>
  <si>
    <t>Письмо Деду Морозу. Дед Мороз</t>
  </si>
  <si>
    <t>9785001348658</t>
  </si>
  <si>
    <t>978-500134-865-8</t>
  </si>
  <si>
    <t>0,4*24*21,5</t>
  </si>
  <si>
    <t>0,041</t>
  </si>
  <si>
    <t>Целлюлозный картон с ВД-лаком, бумажная самоклейка, упаковка - пакет с европодвесом</t>
  </si>
  <si>
    <t>Письмо  Деду Морозу - это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места, а также раскраску. Конверт выполнен из плотного картона, индивидуально упакован в полипропиленовый пакетик с европодвесом.</t>
  </si>
  <si>
    <t>91,2</t>
  </si>
  <si>
    <t>69,1</t>
  </si>
  <si>
    <t>Письмо Деду Морозу. Санта Клаус и олень</t>
  </si>
  <si>
    <t>9785001347057</t>
  </si>
  <si>
    <t>978-500134-705-7</t>
  </si>
  <si>
    <t>Письмо Деду Морозу. Снегурочка</t>
  </si>
  <si>
    <t>9785001347064</t>
  </si>
  <si>
    <t>978-500134-706-4</t>
  </si>
  <si>
    <t>818</t>
  </si>
  <si>
    <t>Письмо Деду Морозу. Щелкунчик</t>
  </si>
  <si>
    <t>9785001348641</t>
  </si>
  <si>
    <t>978-500134-864-1</t>
  </si>
  <si>
    <t>641</t>
  </si>
  <si>
    <t>Письмо Деду Морозу.Два дракона</t>
  </si>
  <si>
    <t>9785001349761</t>
  </si>
  <si>
    <t>978-500134-976-1</t>
  </si>
  <si>
    <t>0,4*21,5*24,5</t>
  </si>
  <si>
    <t>0,038</t>
  </si>
  <si>
    <t>Письмо «Дед Мороз» —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места. Конверт выполнен из плотного картона, индивидуально упакован в полипропиленовый пакетик с европодвесом.</t>
  </si>
  <si>
    <t>80,5</t>
  </si>
  <si>
    <t>76,6</t>
  </si>
  <si>
    <t>69</t>
  </si>
  <si>
    <t>Письмо Деду Морозу.Дед Мороз и дракон</t>
  </si>
  <si>
    <t>9785001349754</t>
  </si>
  <si>
    <t>978-500134-975-4</t>
  </si>
  <si>
    <t>Письмо «Дед Мороз» — новогодний конверт, который содержит поле для написания письма Деду Морозу и игровое поле с наклейками, которые нужно приклеить в специально отведённые места. Конверт выполнен из плотного картона, индивидуально упакован в полипропиленовый пакетик с европодвесом. Размер упаковки — 1*220*210 мм</t>
  </si>
  <si>
    <t>76,61</t>
  </si>
  <si>
    <t>109</t>
  </si>
  <si>
    <t>Письмо Деду Морозу.Новогодние дракончики</t>
  </si>
  <si>
    <t>9785001349839</t>
  </si>
  <si>
    <t>978-500134-983-9</t>
  </si>
  <si>
    <t>426</t>
  </si>
  <si>
    <t>Плакат с окошками. Дед Мороз</t>
  </si>
  <si>
    <t>9785001349648</t>
  </si>
  <si>
    <t>978-5-00134-964-8</t>
  </si>
  <si>
    <t>0,4*23*32</t>
  </si>
  <si>
    <t>Серия «Плакат с окошками» от торговой марки Malamalama - новая форма с любимым содержанием. Это книжка-трансформер, которая развернётся в плакат и станет отличным украшением дома. Плакат с окошками «Дед Мороз» подарит ребёнку возможность интересно и с пользой провести время. Весёлые новогодние и зимние стихотворения позволят малышу поупражняться в чтении, а также отлично подойдут для выступления на утреннике или семейном празднике. Переверните плакат - и он превратится в увлекательную настольную игру, за которой ребёнок сможет чудесно провести время в кругу семьи или своих маленьких друзей. Красочные иллюстрации познакомят с резиденцией Деда Мороза, а дополнительные задания помогут развить внимательность и поупражняться в счёте.</t>
  </si>
  <si>
    <t>598,2</t>
  </si>
  <si>
    <t>453,2</t>
  </si>
  <si>
    <t>1 318</t>
  </si>
  <si>
    <t>Плакат с окошками. Новый год</t>
  </si>
  <si>
    <t>9785001348566</t>
  </si>
  <si>
    <t>978-5-00134-856-6</t>
  </si>
  <si>
    <t>Серия «Плакат с окошками» от торговой марки Malamalama - новая форма с любимым содержанием. Это книжка-трансформер, которая развернётся в плакат и станет отличным украшением дома. Плакат с окошками «Новый год» - это чудесная возможность погрузиться в радостную атмосферу ожидания праздника. Книжка расскажет о том, как добрые лесные зверята украшают домики, готовят подарки и угощение, загадывают желания, веселятся, играют и встречают Дедушку Мороза. Вместе с ними ребёнок поверит, что под Новый год возможны любые чудеса. Переверните плакат - и малыш отправится в предновогоднее путешествие вокруг света, узнает множество интересных фактов о праздничных традициях народов мира и познакомится с зимними волшебниками разных стран. А красочные иллюстрации помогут расширить кругозор и создадут сказочное настроение.</t>
  </si>
  <si>
    <t>1 056</t>
  </si>
  <si>
    <t>Путешествие в сказку (Сборник). Зимние сказки.</t>
  </si>
  <si>
    <t>9785002301256</t>
  </si>
  <si>
    <t>978-5-00230-125-6</t>
  </si>
  <si>
    <t>0,370</t>
  </si>
  <si>
    <t>Книжка-панорамка «Зимние сказки» — это сборник, который содержит 4 зимних истории: «Рукавичка», «Лиса и волк», «Снегурка», «Зимовье зверей». Текст написан в простой и понятной для детей форме, а большие буквы помогут легко прочитать каждое слово. Книги сделаны из качественного и плотного картона. Яркая и контрастная печать делает картинки максимально насыщенными. Наличие объемных и открывающихся элементов развивает мелкую моторику и пространственное мышление малыша.  Порадуйте своего ребёнка уже знакомыми и полюбившимися многим сказками с объёмными иллюстрациями, которые его удивят!</t>
  </si>
  <si>
    <t>798</t>
  </si>
  <si>
    <t>1 187</t>
  </si>
  <si>
    <t>Путешествие в сказку (Сборник). Зимняя книга от 18.04.2022</t>
  </si>
  <si>
    <t>9785001347569</t>
  </si>
  <si>
    <t>978-5-00134-756-9</t>
  </si>
  <si>
    <t>«Зимняя книга» - книжка-панорамка, которая содержит в себе сказку «Царевна-лягушка», весёлые стишки и мелодичные потешки. На каждом из 16 разворотов здесь открываются объёмные иллюстрации, которые ребёнку будет интересно рассматривать, потому что они яркие, красочные – герои на них словно живые! Книга выполнена из плотного картона, что гарантирует долговечность в использовании.</t>
  </si>
  <si>
    <t>345</t>
  </si>
  <si>
    <t>Путешествие в сказку. Двенадцать месяцев</t>
  </si>
  <si>
    <t>9785001348535</t>
  </si>
  <si>
    <t>978-5-00134-853-5</t>
  </si>
  <si>
    <t>0,358</t>
  </si>
  <si>
    <t>"Двенадцать месяцев" - сказка знаменитой чешской писательницы Божены Немцовой, переведённая на русский язык классиком отечественной литературы Николаем Лесковым, адаптированная для малышей. Это любимая многими зимняя история о братьях-волшебниках, о настоящем чуде, торжестве добра и справедливости. Наслаждайтесь яркими иллюстрациями и оживающими 3D-персонажами на страницах сказки "Двенадцать месяцев".</t>
  </si>
  <si>
    <t>257</t>
  </si>
  <si>
    <t>Раскраска с наклейками. Зимние забавы</t>
  </si>
  <si>
    <t>9785002301720</t>
  </si>
  <si>
    <t>978-5-00230-172-0</t>
  </si>
  <si>
    <t>0,070</t>
  </si>
  <si>
    <t>Брошюра на скобе. Обложка мелованная бумага с Вд-лаком. Блок 4+4 16 стр с разворотом наклеек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</si>
  <si>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«Зимние забавы» — это творческое и полезное развлечение в компании праздничных персонажей. Развивайтесь весело вместе с Malamalama!</t>
  </si>
  <si>
    <t>305</t>
  </si>
  <si>
    <t>230,7</t>
  </si>
  <si>
    <t>2 471</t>
  </si>
  <si>
    <t>Раскраска с наклейками. Зимняя сказка</t>
  </si>
  <si>
    <t>9785002301744</t>
  </si>
  <si>
    <t>978-5-00230-174-4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</si>
  <si>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«Зимняя сказка» — это творческое и полезное путешествие в компании новогодних персонажей. Развивайтесь весело вместе с Malamalama!</t>
  </si>
  <si>
    <t>2 460</t>
  </si>
  <si>
    <t>Раскраска с наклейками. Любимые подарки</t>
  </si>
  <si>
    <t>9785002301713</t>
  </si>
  <si>
    <t>978-5-00230-171-3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</si>
  <si>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«Любимые подарки» — это творческое и полезное развлечение в компании праздничных персонажей. Развивайтесь весело вместе с Malamalama!</t>
  </si>
  <si>
    <t>1 764</t>
  </si>
  <si>
    <t>Раскраска с наклейками. Новогодний хоровод</t>
  </si>
  <si>
    <t>9785002301737</t>
  </si>
  <si>
    <t>978-5-00230-173-7</t>
  </si>
  <si>
    <t>Раскраски с наклейками — это увлекательное и многогранное развлечение для любознательного ребёнка. Тематические сюжеты на каждой странице можно не только раскрашивать, но и дополнять наклейками: располагая их в соответствии с сюжетом, или же придумывая собственные истории и безгранично фантазируя. Раскраска «Новогодний хоровод» — это творческое и полезное развлечение в компании праздничных персонажей. Развивайтесь весело вместе с Malamalama!</t>
  </si>
  <si>
    <t>Раскраска-гармошка. Новогодние истории</t>
  </si>
  <si>
    <t>9785002301447</t>
  </si>
  <si>
    <t>978-5-00230-144-7</t>
  </si>
  <si>
    <t>0,3*28*21</t>
  </si>
  <si>
    <t>Гармошка из офсетной бумаги с печатью 4+1 без спец отделки</t>
  </si>
  <si>
    <t>Раскраска-гармошка «Новогодние истории»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</si>
  <si>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60,6</t>
  </si>
  <si>
    <t>Раскраска-гармошка. Новогодний маскарад</t>
  </si>
  <si>
    <t>9785002301416</t>
  </si>
  <si>
    <t>978-5-00230-141-6</t>
  </si>
  <si>
    <t>Раскраска-гармошка «Новогодний маскарад»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</si>
  <si>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4 144</t>
  </si>
  <si>
    <t>Раскраска-гармошка. Новогодняя мастерская</t>
  </si>
  <si>
    <t>9785002301423</t>
  </si>
  <si>
    <t>978-5-00230-142-3</t>
  </si>
  <si>
    <t>Раскраска-гармошка «Новогодняя мастерская»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</si>
  <si>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4 550</t>
  </si>
  <si>
    <t>Раскраска-гармошка. Новогодняя ярмарка</t>
  </si>
  <si>
    <t>9785002301430</t>
  </si>
  <si>
    <t>978-5-00230-143-0</t>
  </si>
  <si>
    <t>Раскраска-гармошка «Новогодняя ярмарка» от торговой марки Malamalama — это отличный способ весело провести время как одному, так и в компании друзей. Брошюра раскладывается в длинное поле для раскрашивания со множеством миниатюрных деталей, поэтому творить можно всем вместе! А тематические новогодние иллюстрации сделают зимние вечера ещё более уютными и праздничными.</t>
  </si>
  <si>
    <t>4 533</t>
  </si>
  <si>
    <t>Сундук Большая коллекция сказок (Подарок дедушки мороза: Лиса и волк; Рукавичка; Снегурка; Развесёла</t>
  </si>
  <si>
    <t>4655752646752</t>
  </si>
  <si>
    <t>465-5-75264-675-2</t>
  </si>
  <si>
    <t>0,647</t>
  </si>
  <si>
    <t>Шоубокс "Подарок Дедушки Мороза" — это большая подарочная коробка в праздничном оформлении, внутри которой — шесть новогодних книг со сказками и стихами. Яркий дизайн, объёмные конструкции на каждом развороте, знакомые персонажи — в каждой книге. Набор отлично дополнит любую коллекцию и станет прекрасным подарком на любимые зимние праздники!</t>
  </si>
  <si>
    <t>2 890</t>
  </si>
  <si>
    <t>Суперстикеры. Дед Мороз</t>
  </si>
  <si>
    <t>4627131680947</t>
  </si>
  <si>
    <t>462-7-13168-094-7</t>
  </si>
  <si>
    <t>0,2*24*15</t>
  </si>
  <si>
    <t>0,027</t>
  </si>
  <si>
    <t>Бумажная самоклейка, упаковка - картонный конверт с хедером</t>
  </si>
  <si>
    <t>160</t>
  </si>
  <si>
    <t>Новогодний набор наклеек "Дед Мороз"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</si>
  <si>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135</t>
  </si>
  <si>
    <t>Суперстикеры. Пингвинёнок</t>
  </si>
  <si>
    <t>4627131680954</t>
  </si>
  <si>
    <t>462-7-13168-095-4</t>
  </si>
  <si>
    <t>Новогодний набор наклеек "Пингвиненок"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</si>
  <si>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Суперстикеры. Снеговичок</t>
  </si>
  <si>
    <t>4627131680961</t>
  </si>
  <si>
    <t>462-7-13168-096-1</t>
  </si>
  <si>
    <t>Новогодний набор наклеек "Снеговичок"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</si>
  <si>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87</t>
  </si>
  <si>
    <t>Суперстикеры. Снегурочка</t>
  </si>
  <si>
    <t>4627131680978</t>
  </si>
  <si>
    <t>462-7-13168-097-8</t>
  </si>
  <si>
    <t>Новогодний набор наклеек "Снегурочка" придется по душе всем маленьким мечтателям, ожидающим чуда под Новый год. В наборе вы найдете более 40 ярких красочных наклеек, которыми можно украсить рисунки,поделки,открытки,подарки!</t>
  </si>
  <si>
    <t>88</t>
  </si>
  <si>
    <t>Удивительные лабиринты. Новогодний переполох</t>
  </si>
  <si>
    <t>9785002300044</t>
  </si>
  <si>
    <t>978-5-00230-004-4</t>
  </si>
  <si>
    <t>Книжка с лабиринтами «Новогодний переполох» — это неповторимая праздничная атмосфера радости и волшебства, а ещё любимые персонажи — Дед Мороз, Снегурочка и милые зверята.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 Открывайте книжку и отправляйтесь в путешествие по тропинкам прошлого вместе с Malamalama!</t>
  </si>
  <si>
    <t>145</t>
  </si>
  <si>
    <t>131,9</t>
  </si>
  <si>
    <t>1 420</t>
  </si>
  <si>
    <t>Удивительные лабиринты. Новый год на носу!</t>
  </si>
  <si>
    <t>9785002301584</t>
  </si>
  <si>
    <t>978-5-00230-158-4</t>
  </si>
  <si>
    <t>Книжка с лабиринтами «Новый год на носу!» — это неповторимая праздничная атмосфера радости и волшебства, а ещё любимые персонажи — Дед Мороз, Снегурочка и милые зверята. Красочные лабиринты подарят ребёнку много весёлых и увлекательных моментов и дадут возможность потренировать внимательность и смекалку, а ответы в конце помогут не сбиться с пути. Открывайте книжку и отправляйтесь в путешествие по тропинкам прошлого вместе с Malamalama!</t>
  </si>
  <si>
    <t>1 523</t>
  </si>
  <si>
    <t>13. Последние экземпляры</t>
  </si>
  <si>
    <t>1599,4</t>
  </si>
  <si>
    <t>1143,3</t>
  </si>
  <si>
    <t>1039,4</t>
  </si>
  <si>
    <t>1240,5</t>
  </si>
  <si>
    <t>1060,8</t>
  </si>
  <si>
    <t>1161,6</t>
  </si>
  <si>
    <t>1133,4</t>
  </si>
  <si>
    <t>1504,8</t>
  </si>
  <si>
    <t>1160,5</t>
  </si>
  <si>
    <t>1107,3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</si>
</sst>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auto="1"/>
      </patternFill>
    </fill>
    <fill>
      <patternFill patternType="solid">
        <fgColor rgb="FF7EDA46"/>
        <bgColor auto="1"/>
      </patternFill>
    </fill>
    <fill>
      <patternFill patternType="solid">
        <fgColor rgb="FFFF0000"/>
        <bgColor auto="1"/>
      </patternFill>
    </fill>
    <fill>
      <patternFill patternType="solid">
        <fgColor rgb="FFFAAA3C"/>
        <bgColor auto="1"/>
      </patternFill>
    </fill>
    <fill>
      <patternFill patternType="solid">
        <fgColor rgb="FFBC8F8F"/>
        <bgColor auto="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671" Type="http://schemas.openxmlformats.org/officeDocument/2006/relationships/image" Target="../media/image671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40" Type="http://schemas.openxmlformats.org/officeDocument/2006/relationships/image" Target="../media/image640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651" Type="http://schemas.openxmlformats.org/officeDocument/2006/relationships/image" Target="../media/image651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662" Type="http://schemas.openxmlformats.org/officeDocument/2006/relationships/image" Target="../media/image662.png"/><Relationship Id="rId718" Type="http://schemas.openxmlformats.org/officeDocument/2006/relationships/image" Target="../media/image71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631" Type="http://schemas.openxmlformats.org/officeDocument/2006/relationships/image" Target="../media/image631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42" Type="http://schemas.openxmlformats.org/officeDocument/2006/relationships/image" Target="../media/image642.png"/><Relationship Id="rId684" Type="http://schemas.openxmlformats.org/officeDocument/2006/relationships/image" Target="../media/image684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png"/><Relationship Id="rId653" Type="http://schemas.openxmlformats.org/officeDocument/2006/relationships/image" Target="../media/image653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11" Type="http://schemas.openxmlformats.org/officeDocument/2006/relationships/image" Target="../media/image711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655" Type="http://schemas.openxmlformats.org/officeDocument/2006/relationships/image" Target="../media/image655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713" Type="http://schemas.openxmlformats.org/officeDocument/2006/relationships/image" Target="../media/image713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724" Type="http://schemas.openxmlformats.org/officeDocument/2006/relationships/image" Target="../media/image72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659" Type="http://schemas.openxmlformats.org/officeDocument/2006/relationships/image" Target="../media/image65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705" Type="http://schemas.openxmlformats.org/officeDocument/2006/relationships/image" Target="../media/image705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691" Type="http://schemas.openxmlformats.org/officeDocument/2006/relationships/image" Target="../media/image691.png"/><Relationship Id="rId726" Type="http://schemas.openxmlformats.org/officeDocument/2006/relationships/image" Target="../media/image72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72" Type="http://schemas.openxmlformats.org/officeDocument/2006/relationships/image" Target="../media/image572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28" Type="http://schemas.openxmlformats.org/officeDocument/2006/relationships/image" Target="../media/image628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681" Type="http://schemas.openxmlformats.org/officeDocument/2006/relationships/image" Target="../media/image681.png"/><Relationship Id="rId716" Type="http://schemas.openxmlformats.org/officeDocument/2006/relationships/image" Target="../media/image71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562" Type="http://schemas.openxmlformats.org/officeDocument/2006/relationships/image" Target="../media/image562.png"/><Relationship Id="rId583" Type="http://schemas.openxmlformats.org/officeDocument/2006/relationships/image" Target="../media/image583.png"/><Relationship Id="rId618" Type="http://schemas.openxmlformats.org/officeDocument/2006/relationships/image" Target="../media/image618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717" Type="http://schemas.openxmlformats.org/officeDocument/2006/relationships/image" Target="../media/image717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66675</xdr:rowOff>
    </xdr:from>
    <xdr:to>
      <xdr:col>1</xdr:col>
      <xdr:colOff>1581150</xdr:colOff>
      <xdr:row>6</xdr:row>
      <xdr:rowOff>1638300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</xdr:row>
      <xdr:rowOff>9525</xdr:rowOff>
    </xdr:from>
    <xdr:to>
      <xdr:col>4</xdr:col>
      <xdr:colOff>657225</xdr:colOff>
      <xdr:row>6</xdr:row>
      <xdr:rowOff>1638300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</xdr:row>
      <xdr:rowOff>66675</xdr:rowOff>
    </xdr:from>
    <xdr:to>
      <xdr:col>1</xdr:col>
      <xdr:colOff>1581150</xdr:colOff>
      <xdr:row>7</xdr:row>
      <xdr:rowOff>1638300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</xdr:row>
      <xdr:rowOff>9525</xdr:rowOff>
    </xdr:from>
    <xdr:to>
      <xdr:col>4</xdr:col>
      <xdr:colOff>657225</xdr:colOff>
      <xdr:row>7</xdr:row>
      <xdr:rowOff>1638300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</xdr:row>
      <xdr:rowOff>66675</xdr:rowOff>
    </xdr:from>
    <xdr:to>
      <xdr:col>1</xdr:col>
      <xdr:colOff>1581150</xdr:colOff>
      <xdr:row>8</xdr:row>
      <xdr:rowOff>1638300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</xdr:row>
      <xdr:rowOff>9525</xdr:rowOff>
    </xdr:from>
    <xdr:to>
      <xdr:col>4</xdr:col>
      <xdr:colOff>657225</xdr:colOff>
      <xdr:row>8</xdr:row>
      <xdr:rowOff>1638300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</xdr:row>
      <xdr:rowOff>66675</xdr:rowOff>
    </xdr:from>
    <xdr:to>
      <xdr:col>1</xdr:col>
      <xdr:colOff>1581150</xdr:colOff>
      <xdr:row>9</xdr:row>
      <xdr:rowOff>1638300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</xdr:row>
      <xdr:rowOff>9525</xdr:rowOff>
    </xdr:from>
    <xdr:to>
      <xdr:col>4</xdr:col>
      <xdr:colOff>657225</xdr:colOff>
      <xdr:row>9</xdr:row>
      <xdr:rowOff>1638300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</xdr:row>
      <xdr:rowOff>66675</xdr:rowOff>
    </xdr:from>
    <xdr:to>
      <xdr:col>1</xdr:col>
      <xdr:colOff>1581150</xdr:colOff>
      <xdr:row>10</xdr:row>
      <xdr:rowOff>1638300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</xdr:row>
      <xdr:rowOff>9525</xdr:rowOff>
    </xdr:from>
    <xdr:to>
      <xdr:col>4</xdr:col>
      <xdr:colOff>657225</xdr:colOff>
      <xdr:row>10</xdr:row>
      <xdr:rowOff>1638300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</xdr:row>
      <xdr:rowOff>66675</xdr:rowOff>
    </xdr:from>
    <xdr:to>
      <xdr:col>1</xdr:col>
      <xdr:colOff>1581150</xdr:colOff>
      <xdr:row>11</xdr:row>
      <xdr:rowOff>1638300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</xdr:row>
      <xdr:rowOff>9525</xdr:rowOff>
    </xdr:from>
    <xdr:to>
      <xdr:col>4</xdr:col>
      <xdr:colOff>657225</xdr:colOff>
      <xdr:row>11</xdr:row>
      <xdr:rowOff>1638300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</xdr:row>
      <xdr:rowOff>66675</xdr:rowOff>
    </xdr:from>
    <xdr:to>
      <xdr:col>1</xdr:col>
      <xdr:colOff>1581150</xdr:colOff>
      <xdr:row>12</xdr:row>
      <xdr:rowOff>1638300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</xdr:row>
      <xdr:rowOff>9525</xdr:rowOff>
    </xdr:from>
    <xdr:to>
      <xdr:col>4</xdr:col>
      <xdr:colOff>657225</xdr:colOff>
      <xdr:row>12</xdr:row>
      <xdr:rowOff>1638300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</xdr:row>
      <xdr:rowOff>66675</xdr:rowOff>
    </xdr:from>
    <xdr:to>
      <xdr:col>1</xdr:col>
      <xdr:colOff>1581150</xdr:colOff>
      <xdr:row>13</xdr:row>
      <xdr:rowOff>1638300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</xdr:row>
      <xdr:rowOff>9525</xdr:rowOff>
    </xdr:from>
    <xdr:to>
      <xdr:col>4</xdr:col>
      <xdr:colOff>657225</xdr:colOff>
      <xdr:row>13</xdr:row>
      <xdr:rowOff>1638300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</xdr:row>
      <xdr:rowOff>66675</xdr:rowOff>
    </xdr:from>
    <xdr:to>
      <xdr:col>1</xdr:col>
      <xdr:colOff>1581150</xdr:colOff>
      <xdr:row>14</xdr:row>
      <xdr:rowOff>1638300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</xdr:row>
      <xdr:rowOff>9525</xdr:rowOff>
    </xdr:from>
    <xdr:to>
      <xdr:col>4</xdr:col>
      <xdr:colOff>657225</xdr:colOff>
      <xdr:row>14</xdr:row>
      <xdr:rowOff>1638300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</xdr:row>
      <xdr:rowOff>66675</xdr:rowOff>
    </xdr:from>
    <xdr:to>
      <xdr:col>1</xdr:col>
      <xdr:colOff>1581150</xdr:colOff>
      <xdr:row>15</xdr:row>
      <xdr:rowOff>1638300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</xdr:row>
      <xdr:rowOff>9525</xdr:rowOff>
    </xdr:from>
    <xdr:to>
      <xdr:col>4</xdr:col>
      <xdr:colOff>657225</xdr:colOff>
      <xdr:row>15</xdr:row>
      <xdr:rowOff>1638300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</xdr:row>
      <xdr:rowOff>66675</xdr:rowOff>
    </xdr:from>
    <xdr:to>
      <xdr:col>1</xdr:col>
      <xdr:colOff>1581150</xdr:colOff>
      <xdr:row>16</xdr:row>
      <xdr:rowOff>1638300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</xdr:row>
      <xdr:rowOff>9525</xdr:rowOff>
    </xdr:from>
    <xdr:to>
      <xdr:col>4</xdr:col>
      <xdr:colOff>657225</xdr:colOff>
      <xdr:row>16</xdr:row>
      <xdr:rowOff>1638300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</xdr:row>
      <xdr:rowOff>66675</xdr:rowOff>
    </xdr:from>
    <xdr:to>
      <xdr:col>1</xdr:col>
      <xdr:colOff>1581150</xdr:colOff>
      <xdr:row>17</xdr:row>
      <xdr:rowOff>1638300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</xdr:row>
      <xdr:rowOff>9525</xdr:rowOff>
    </xdr:from>
    <xdr:to>
      <xdr:col>4</xdr:col>
      <xdr:colOff>657225</xdr:colOff>
      <xdr:row>17</xdr:row>
      <xdr:rowOff>1638300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</xdr:row>
      <xdr:rowOff>66675</xdr:rowOff>
    </xdr:from>
    <xdr:to>
      <xdr:col>1</xdr:col>
      <xdr:colOff>1581150</xdr:colOff>
      <xdr:row>18</xdr:row>
      <xdr:rowOff>1638300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</xdr:row>
      <xdr:rowOff>9525</xdr:rowOff>
    </xdr:from>
    <xdr:to>
      <xdr:col>4</xdr:col>
      <xdr:colOff>657225</xdr:colOff>
      <xdr:row>18</xdr:row>
      <xdr:rowOff>1638300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</xdr:row>
      <xdr:rowOff>66675</xdr:rowOff>
    </xdr:from>
    <xdr:to>
      <xdr:col>1</xdr:col>
      <xdr:colOff>1581150</xdr:colOff>
      <xdr:row>19</xdr:row>
      <xdr:rowOff>1638300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</xdr:row>
      <xdr:rowOff>9525</xdr:rowOff>
    </xdr:from>
    <xdr:to>
      <xdr:col>4</xdr:col>
      <xdr:colOff>657225</xdr:colOff>
      <xdr:row>19</xdr:row>
      <xdr:rowOff>1638300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</xdr:row>
      <xdr:rowOff>66675</xdr:rowOff>
    </xdr:from>
    <xdr:to>
      <xdr:col>1</xdr:col>
      <xdr:colOff>1581150</xdr:colOff>
      <xdr:row>20</xdr:row>
      <xdr:rowOff>1638300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</xdr:row>
      <xdr:rowOff>9525</xdr:rowOff>
    </xdr:from>
    <xdr:to>
      <xdr:col>4</xdr:col>
      <xdr:colOff>657225</xdr:colOff>
      <xdr:row>20</xdr:row>
      <xdr:rowOff>1638300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</xdr:row>
      <xdr:rowOff>66675</xdr:rowOff>
    </xdr:from>
    <xdr:to>
      <xdr:col>1</xdr:col>
      <xdr:colOff>1581150</xdr:colOff>
      <xdr:row>21</xdr:row>
      <xdr:rowOff>1638300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</xdr:row>
      <xdr:rowOff>9525</xdr:rowOff>
    </xdr:from>
    <xdr:to>
      <xdr:col>4</xdr:col>
      <xdr:colOff>657225</xdr:colOff>
      <xdr:row>21</xdr:row>
      <xdr:rowOff>1638300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</xdr:row>
      <xdr:rowOff>66675</xdr:rowOff>
    </xdr:from>
    <xdr:to>
      <xdr:col>1</xdr:col>
      <xdr:colOff>1581150</xdr:colOff>
      <xdr:row>22</xdr:row>
      <xdr:rowOff>1638300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</xdr:row>
      <xdr:rowOff>9525</xdr:rowOff>
    </xdr:from>
    <xdr:to>
      <xdr:col>4</xdr:col>
      <xdr:colOff>657225</xdr:colOff>
      <xdr:row>22</xdr:row>
      <xdr:rowOff>1638300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</xdr:row>
      <xdr:rowOff>66675</xdr:rowOff>
    </xdr:from>
    <xdr:to>
      <xdr:col>1</xdr:col>
      <xdr:colOff>1581150</xdr:colOff>
      <xdr:row>23</xdr:row>
      <xdr:rowOff>1638300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</xdr:row>
      <xdr:rowOff>9525</xdr:rowOff>
    </xdr:from>
    <xdr:to>
      <xdr:col>4</xdr:col>
      <xdr:colOff>657225</xdr:colOff>
      <xdr:row>23</xdr:row>
      <xdr:rowOff>1638300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</xdr:row>
      <xdr:rowOff>66675</xdr:rowOff>
    </xdr:from>
    <xdr:to>
      <xdr:col>1</xdr:col>
      <xdr:colOff>1581150</xdr:colOff>
      <xdr:row>24</xdr:row>
      <xdr:rowOff>1638300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</xdr:row>
      <xdr:rowOff>9525</xdr:rowOff>
    </xdr:from>
    <xdr:to>
      <xdr:col>4</xdr:col>
      <xdr:colOff>657225</xdr:colOff>
      <xdr:row>24</xdr:row>
      <xdr:rowOff>1638300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</xdr:row>
      <xdr:rowOff>66675</xdr:rowOff>
    </xdr:from>
    <xdr:to>
      <xdr:col>1</xdr:col>
      <xdr:colOff>1581150</xdr:colOff>
      <xdr:row>25</xdr:row>
      <xdr:rowOff>1638300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</xdr:row>
      <xdr:rowOff>9525</xdr:rowOff>
    </xdr:from>
    <xdr:to>
      <xdr:col>4</xdr:col>
      <xdr:colOff>657225</xdr:colOff>
      <xdr:row>25</xdr:row>
      <xdr:rowOff>1638300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</xdr:row>
      <xdr:rowOff>66675</xdr:rowOff>
    </xdr:from>
    <xdr:to>
      <xdr:col>1</xdr:col>
      <xdr:colOff>1581150</xdr:colOff>
      <xdr:row>26</xdr:row>
      <xdr:rowOff>1638300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</xdr:row>
      <xdr:rowOff>9525</xdr:rowOff>
    </xdr:from>
    <xdr:to>
      <xdr:col>4</xdr:col>
      <xdr:colOff>657225</xdr:colOff>
      <xdr:row>26</xdr:row>
      <xdr:rowOff>1638300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</xdr:row>
      <xdr:rowOff>66675</xdr:rowOff>
    </xdr:from>
    <xdr:to>
      <xdr:col>1</xdr:col>
      <xdr:colOff>1581150</xdr:colOff>
      <xdr:row>27</xdr:row>
      <xdr:rowOff>1638300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</xdr:row>
      <xdr:rowOff>9525</xdr:rowOff>
    </xdr:from>
    <xdr:to>
      <xdr:col>4</xdr:col>
      <xdr:colOff>657225</xdr:colOff>
      <xdr:row>27</xdr:row>
      <xdr:rowOff>1638300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</xdr:row>
      <xdr:rowOff>66675</xdr:rowOff>
    </xdr:from>
    <xdr:to>
      <xdr:col>1</xdr:col>
      <xdr:colOff>1581150</xdr:colOff>
      <xdr:row>28</xdr:row>
      <xdr:rowOff>1638300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</xdr:row>
      <xdr:rowOff>9525</xdr:rowOff>
    </xdr:from>
    <xdr:to>
      <xdr:col>4</xdr:col>
      <xdr:colOff>657225</xdr:colOff>
      <xdr:row>28</xdr:row>
      <xdr:rowOff>1638300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</xdr:row>
      <xdr:rowOff>66675</xdr:rowOff>
    </xdr:from>
    <xdr:to>
      <xdr:col>1</xdr:col>
      <xdr:colOff>1581150</xdr:colOff>
      <xdr:row>29</xdr:row>
      <xdr:rowOff>1638300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</xdr:row>
      <xdr:rowOff>9525</xdr:rowOff>
    </xdr:from>
    <xdr:to>
      <xdr:col>4</xdr:col>
      <xdr:colOff>657225</xdr:colOff>
      <xdr:row>29</xdr:row>
      <xdr:rowOff>1638300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</xdr:row>
      <xdr:rowOff>66675</xdr:rowOff>
    </xdr:from>
    <xdr:to>
      <xdr:col>1</xdr:col>
      <xdr:colOff>1581150</xdr:colOff>
      <xdr:row>30</xdr:row>
      <xdr:rowOff>1638300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</xdr:row>
      <xdr:rowOff>9525</xdr:rowOff>
    </xdr:from>
    <xdr:to>
      <xdr:col>4</xdr:col>
      <xdr:colOff>657225</xdr:colOff>
      <xdr:row>30</xdr:row>
      <xdr:rowOff>1638300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</xdr:row>
      <xdr:rowOff>66675</xdr:rowOff>
    </xdr:from>
    <xdr:to>
      <xdr:col>1</xdr:col>
      <xdr:colOff>1581150</xdr:colOff>
      <xdr:row>31</xdr:row>
      <xdr:rowOff>1638300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</xdr:row>
      <xdr:rowOff>9525</xdr:rowOff>
    </xdr:from>
    <xdr:to>
      <xdr:col>4</xdr:col>
      <xdr:colOff>657225</xdr:colOff>
      <xdr:row>31</xdr:row>
      <xdr:rowOff>1638300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</xdr:row>
      <xdr:rowOff>66675</xdr:rowOff>
    </xdr:from>
    <xdr:to>
      <xdr:col>1</xdr:col>
      <xdr:colOff>1581150</xdr:colOff>
      <xdr:row>34</xdr:row>
      <xdr:rowOff>1638300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</xdr:row>
      <xdr:rowOff>9525</xdr:rowOff>
    </xdr:from>
    <xdr:to>
      <xdr:col>4</xdr:col>
      <xdr:colOff>657225</xdr:colOff>
      <xdr:row>34</xdr:row>
      <xdr:rowOff>1638300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</xdr:row>
      <xdr:rowOff>66675</xdr:rowOff>
    </xdr:from>
    <xdr:to>
      <xdr:col>1</xdr:col>
      <xdr:colOff>1581150</xdr:colOff>
      <xdr:row>35</xdr:row>
      <xdr:rowOff>1638300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</xdr:row>
      <xdr:rowOff>9525</xdr:rowOff>
    </xdr:from>
    <xdr:to>
      <xdr:col>4</xdr:col>
      <xdr:colOff>657225</xdr:colOff>
      <xdr:row>35</xdr:row>
      <xdr:rowOff>1638300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</xdr:row>
      <xdr:rowOff>66675</xdr:rowOff>
    </xdr:from>
    <xdr:to>
      <xdr:col>1</xdr:col>
      <xdr:colOff>1581150</xdr:colOff>
      <xdr:row>36</xdr:row>
      <xdr:rowOff>1638300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</xdr:row>
      <xdr:rowOff>9525</xdr:rowOff>
    </xdr:from>
    <xdr:to>
      <xdr:col>4</xdr:col>
      <xdr:colOff>657225</xdr:colOff>
      <xdr:row>36</xdr:row>
      <xdr:rowOff>1638300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</xdr:row>
      <xdr:rowOff>66675</xdr:rowOff>
    </xdr:from>
    <xdr:to>
      <xdr:col>1</xdr:col>
      <xdr:colOff>1581150</xdr:colOff>
      <xdr:row>37</xdr:row>
      <xdr:rowOff>1638300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</xdr:row>
      <xdr:rowOff>9525</xdr:rowOff>
    </xdr:from>
    <xdr:to>
      <xdr:col>4</xdr:col>
      <xdr:colOff>657225</xdr:colOff>
      <xdr:row>37</xdr:row>
      <xdr:rowOff>1638300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</xdr:row>
      <xdr:rowOff>66675</xdr:rowOff>
    </xdr:from>
    <xdr:to>
      <xdr:col>1</xdr:col>
      <xdr:colOff>1581150</xdr:colOff>
      <xdr:row>38</xdr:row>
      <xdr:rowOff>1638300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</xdr:row>
      <xdr:rowOff>9525</xdr:rowOff>
    </xdr:from>
    <xdr:to>
      <xdr:col>4</xdr:col>
      <xdr:colOff>657225</xdr:colOff>
      <xdr:row>38</xdr:row>
      <xdr:rowOff>1638300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1238250</xdr:colOff>
      <xdr:row>39</xdr:row>
      <xdr:rowOff>1638300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</xdr:row>
      <xdr:rowOff>9525</xdr:rowOff>
    </xdr:from>
    <xdr:to>
      <xdr:col>4</xdr:col>
      <xdr:colOff>657225</xdr:colOff>
      <xdr:row>39</xdr:row>
      <xdr:rowOff>1638300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</xdr:row>
      <xdr:rowOff>66675</xdr:rowOff>
    </xdr:from>
    <xdr:to>
      <xdr:col>1</xdr:col>
      <xdr:colOff>1581150</xdr:colOff>
      <xdr:row>40</xdr:row>
      <xdr:rowOff>1638300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</xdr:row>
      <xdr:rowOff>9525</xdr:rowOff>
    </xdr:from>
    <xdr:to>
      <xdr:col>4</xdr:col>
      <xdr:colOff>428625</xdr:colOff>
      <xdr:row>40</xdr:row>
      <xdr:rowOff>1638300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</xdr:row>
      <xdr:rowOff>66675</xdr:rowOff>
    </xdr:from>
    <xdr:to>
      <xdr:col>1</xdr:col>
      <xdr:colOff>1581150</xdr:colOff>
      <xdr:row>42</xdr:row>
      <xdr:rowOff>1638300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42</xdr:row>
      <xdr:rowOff>571500</xdr:rowOff>
    </xdr:from>
    <xdr:to>
      <xdr:col>4</xdr:col>
      <xdr:colOff>971550</xdr:colOff>
      <xdr:row>42</xdr:row>
      <xdr:rowOff>1638300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</xdr:row>
      <xdr:rowOff>9525</xdr:rowOff>
    </xdr:from>
    <xdr:to>
      <xdr:col>1</xdr:col>
      <xdr:colOff>1314450</xdr:colOff>
      <xdr:row>43</xdr:row>
      <xdr:rowOff>1638300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43</xdr:row>
      <xdr:rowOff>57150</xdr:rowOff>
    </xdr:from>
    <xdr:to>
      <xdr:col>4</xdr:col>
      <xdr:colOff>971550</xdr:colOff>
      <xdr:row>43</xdr:row>
      <xdr:rowOff>1638300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</xdr:row>
      <xdr:rowOff>66675</xdr:rowOff>
    </xdr:from>
    <xdr:to>
      <xdr:col>1</xdr:col>
      <xdr:colOff>1581150</xdr:colOff>
      <xdr:row>44</xdr:row>
      <xdr:rowOff>1638300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44</xdr:row>
      <xdr:rowOff>9525</xdr:rowOff>
    </xdr:from>
    <xdr:to>
      <xdr:col>4</xdr:col>
      <xdr:colOff>657225</xdr:colOff>
      <xdr:row>44</xdr:row>
      <xdr:rowOff>1638300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</xdr:row>
      <xdr:rowOff>66675</xdr:rowOff>
    </xdr:from>
    <xdr:to>
      <xdr:col>1</xdr:col>
      <xdr:colOff>1581150</xdr:colOff>
      <xdr:row>45</xdr:row>
      <xdr:rowOff>1638300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45</xdr:row>
      <xdr:rowOff>9525</xdr:rowOff>
    </xdr:from>
    <xdr:to>
      <xdr:col>4</xdr:col>
      <xdr:colOff>657225</xdr:colOff>
      <xdr:row>45</xdr:row>
      <xdr:rowOff>1638300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</xdr:row>
      <xdr:rowOff>9525</xdr:rowOff>
    </xdr:from>
    <xdr:to>
      <xdr:col>1</xdr:col>
      <xdr:colOff>1238250</xdr:colOff>
      <xdr:row>46</xdr:row>
      <xdr:rowOff>1638300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46</xdr:row>
      <xdr:rowOff>9525</xdr:rowOff>
    </xdr:from>
    <xdr:to>
      <xdr:col>4</xdr:col>
      <xdr:colOff>657225</xdr:colOff>
      <xdr:row>46</xdr:row>
      <xdr:rowOff>1638300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</xdr:row>
      <xdr:rowOff>76200</xdr:rowOff>
    </xdr:from>
    <xdr:to>
      <xdr:col>1</xdr:col>
      <xdr:colOff>1581150</xdr:colOff>
      <xdr:row>47</xdr:row>
      <xdr:rowOff>1638300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47</xdr:row>
      <xdr:rowOff>9525</xdr:rowOff>
    </xdr:from>
    <xdr:to>
      <xdr:col>4</xdr:col>
      <xdr:colOff>657225</xdr:colOff>
      <xdr:row>47</xdr:row>
      <xdr:rowOff>1638300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</xdr:row>
      <xdr:rowOff>95250</xdr:rowOff>
    </xdr:from>
    <xdr:to>
      <xdr:col>1</xdr:col>
      <xdr:colOff>1581150</xdr:colOff>
      <xdr:row>48</xdr:row>
      <xdr:rowOff>1638300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48</xdr:row>
      <xdr:rowOff>9525</xdr:rowOff>
    </xdr:from>
    <xdr:to>
      <xdr:col>4</xdr:col>
      <xdr:colOff>657225</xdr:colOff>
      <xdr:row>48</xdr:row>
      <xdr:rowOff>1638300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49</xdr:row>
      <xdr:rowOff>47625</xdr:rowOff>
    </xdr:from>
    <xdr:to>
      <xdr:col>1</xdr:col>
      <xdr:colOff>1581150</xdr:colOff>
      <xdr:row>49</xdr:row>
      <xdr:rowOff>1638300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49</xdr:row>
      <xdr:rowOff>9525</xdr:rowOff>
    </xdr:from>
    <xdr:to>
      <xdr:col>4</xdr:col>
      <xdr:colOff>657225</xdr:colOff>
      <xdr:row>49</xdr:row>
      <xdr:rowOff>1638300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</xdr:row>
      <xdr:rowOff>66675</xdr:rowOff>
    </xdr:from>
    <xdr:to>
      <xdr:col>1</xdr:col>
      <xdr:colOff>1581150</xdr:colOff>
      <xdr:row>51</xdr:row>
      <xdr:rowOff>1638300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4</xdr:col>
      <xdr:colOff>657225</xdr:colOff>
      <xdr:row>51</xdr:row>
      <xdr:rowOff>1638300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</xdr:row>
      <xdr:rowOff>66675</xdr:rowOff>
    </xdr:from>
    <xdr:to>
      <xdr:col>1</xdr:col>
      <xdr:colOff>1581150</xdr:colOff>
      <xdr:row>52</xdr:row>
      <xdr:rowOff>1638300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52</xdr:row>
      <xdr:rowOff>9525</xdr:rowOff>
    </xdr:from>
    <xdr:to>
      <xdr:col>4</xdr:col>
      <xdr:colOff>657225</xdr:colOff>
      <xdr:row>52</xdr:row>
      <xdr:rowOff>1638300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</xdr:row>
      <xdr:rowOff>66675</xdr:rowOff>
    </xdr:from>
    <xdr:to>
      <xdr:col>1</xdr:col>
      <xdr:colOff>1581150</xdr:colOff>
      <xdr:row>55</xdr:row>
      <xdr:rowOff>1638300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55</xdr:row>
      <xdr:rowOff>9525</xdr:rowOff>
    </xdr:from>
    <xdr:to>
      <xdr:col>4</xdr:col>
      <xdr:colOff>685800</xdr:colOff>
      <xdr:row>55</xdr:row>
      <xdr:rowOff>1638300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</xdr:row>
      <xdr:rowOff>361950</xdr:rowOff>
    </xdr:from>
    <xdr:to>
      <xdr:col>1</xdr:col>
      <xdr:colOff>1581150</xdr:colOff>
      <xdr:row>56</xdr:row>
      <xdr:rowOff>1638300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56</xdr:row>
      <xdr:rowOff>180975</xdr:rowOff>
    </xdr:from>
    <xdr:to>
      <xdr:col>4</xdr:col>
      <xdr:colOff>971550</xdr:colOff>
      <xdr:row>56</xdr:row>
      <xdr:rowOff>1638300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</xdr:row>
      <xdr:rowOff>66675</xdr:rowOff>
    </xdr:from>
    <xdr:to>
      <xdr:col>1</xdr:col>
      <xdr:colOff>1581150</xdr:colOff>
      <xdr:row>57</xdr:row>
      <xdr:rowOff>1638300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57</xdr:row>
      <xdr:rowOff>180975</xdr:rowOff>
    </xdr:from>
    <xdr:to>
      <xdr:col>4</xdr:col>
      <xdr:colOff>971550</xdr:colOff>
      <xdr:row>57</xdr:row>
      <xdr:rowOff>1638300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58</xdr:row>
      <xdr:rowOff>438150</xdr:rowOff>
    </xdr:from>
    <xdr:to>
      <xdr:col>1</xdr:col>
      <xdr:colOff>1581150</xdr:colOff>
      <xdr:row>58</xdr:row>
      <xdr:rowOff>1638300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58</xdr:row>
      <xdr:rowOff>180975</xdr:rowOff>
    </xdr:from>
    <xdr:to>
      <xdr:col>4</xdr:col>
      <xdr:colOff>971550</xdr:colOff>
      <xdr:row>58</xdr:row>
      <xdr:rowOff>1638300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59</xdr:row>
      <xdr:rowOff>438150</xdr:rowOff>
    </xdr:from>
    <xdr:to>
      <xdr:col>1</xdr:col>
      <xdr:colOff>1581150</xdr:colOff>
      <xdr:row>59</xdr:row>
      <xdr:rowOff>1638300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4</xdr:col>
      <xdr:colOff>876300</xdr:colOff>
      <xdr:row>59</xdr:row>
      <xdr:rowOff>1638300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61</xdr:row>
      <xdr:rowOff>66675</xdr:rowOff>
    </xdr:from>
    <xdr:to>
      <xdr:col>1</xdr:col>
      <xdr:colOff>1581150</xdr:colOff>
      <xdr:row>61</xdr:row>
      <xdr:rowOff>1638300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61</xdr:row>
      <xdr:rowOff>9525</xdr:rowOff>
    </xdr:from>
    <xdr:to>
      <xdr:col>4</xdr:col>
      <xdr:colOff>657225</xdr:colOff>
      <xdr:row>61</xdr:row>
      <xdr:rowOff>1638300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62</xdr:row>
      <xdr:rowOff>66675</xdr:rowOff>
    </xdr:from>
    <xdr:to>
      <xdr:col>1</xdr:col>
      <xdr:colOff>1581150</xdr:colOff>
      <xdr:row>62</xdr:row>
      <xdr:rowOff>1638300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62</xdr:row>
      <xdr:rowOff>9525</xdr:rowOff>
    </xdr:from>
    <xdr:to>
      <xdr:col>4</xdr:col>
      <xdr:colOff>657225</xdr:colOff>
      <xdr:row>62</xdr:row>
      <xdr:rowOff>1638300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63</xdr:row>
      <xdr:rowOff>66675</xdr:rowOff>
    </xdr:from>
    <xdr:to>
      <xdr:col>1</xdr:col>
      <xdr:colOff>1581150</xdr:colOff>
      <xdr:row>63</xdr:row>
      <xdr:rowOff>1638300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63</xdr:row>
      <xdr:rowOff>9525</xdr:rowOff>
    </xdr:from>
    <xdr:to>
      <xdr:col>4</xdr:col>
      <xdr:colOff>657225</xdr:colOff>
      <xdr:row>63</xdr:row>
      <xdr:rowOff>1638300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64</xdr:row>
      <xdr:rowOff>66675</xdr:rowOff>
    </xdr:from>
    <xdr:to>
      <xdr:col>1</xdr:col>
      <xdr:colOff>1581150</xdr:colOff>
      <xdr:row>64</xdr:row>
      <xdr:rowOff>1638300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64</xdr:row>
      <xdr:rowOff>9525</xdr:rowOff>
    </xdr:from>
    <xdr:to>
      <xdr:col>4</xdr:col>
      <xdr:colOff>657225</xdr:colOff>
      <xdr:row>64</xdr:row>
      <xdr:rowOff>1638300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65</xdr:row>
      <xdr:rowOff>409575</xdr:rowOff>
    </xdr:from>
    <xdr:to>
      <xdr:col>1</xdr:col>
      <xdr:colOff>1581150</xdr:colOff>
      <xdr:row>65</xdr:row>
      <xdr:rowOff>1638300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65</xdr:row>
      <xdr:rowOff>9525</xdr:rowOff>
    </xdr:from>
    <xdr:to>
      <xdr:col>4</xdr:col>
      <xdr:colOff>657225</xdr:colOff>
      <xdr:row>65</xdr:row>
      <xdr:rowOff>1638300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66</xdr:row>
      <xdr:rowOff>66675</xdr:rowOff>
    </xdr:from>
    <xdr:to>
      <xdr:col>1</xdr:col>
      <xdr:colOff>1581150</xdr:colOff>
      <xdr:row>66</xdr:row>
      <xdr:rowOff>1638300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66</xdr:row>
      <xdr:rowOff>9525</xdr:rowOff>
    </xdr:from>
    <xdr:to>
      <xdr:col>4</xdr:col>
      <xdr:colOff>657225</xdr:colOff>
      <xdr:row>66</xdr:row>
      <xdr:rowOff>1638300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67</xdr:row>
      <xdr:rowOff>400050</xdr:rowOff>
    </xdr:from>
    <xdr:to>
      <xdr:col>1</xdr:col>
      <xdr:colOff>1581150</xdr:colOff>
      <xdr:row>67</xdr:row>
      <xdr:rowOff>1638300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-304" r="-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4</xdr:col>
      <xdr:colOff>657225</xdr:colOff>
      <xdr:row>67</xdr:row>
      <xdr:rowOff>1638300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68</xdr:row>
      <xdr:rowOff>66675</xdr:rowOff>
    </xdr:from>
    <xdr:to>
      <xdr:col>1</xdr:col>
      <xdr:colOff>1581150</xdr:colOff>
      <xdr:row>68</xdr:row>
      <xdr:rowOff>1638300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68</xdr:row>
      <xdr:rowOff>180975</xdr:rowOff>
    </xdr:from>
    <xdr:to>
      <xdr:col>4</xdr:col>
      <xdr:colOff>971550</xdr:colOff>
      <xdr:row>68</xdr:row>
      <xdr:rowOff>1638300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69</xdr:row>
      <xdr:rowOff>66675</xdr:rowOff>
    </xdr:from>
    <xdr:to>
      <xdr:col>1</xdr:col>
      <xdr:colOff>1581150</xdr:colOff>
      <xdr:row>69</xdr:row>
      <xdr:rowOff>1638300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69</xdr:row>
      <xdr:rowOff>180975</xdr:rowOff>
    </xdr:from>
    <xdr:to>
      <xdr:col>4</xdr:col>
      <xdr:colOff>971550</xdr:colOff>
      <xdr:row>69</xdr:row>
      <xdr:rowOff>1638300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70</xdr:row>
      <xdr:rowOff>66675</xdr:rowOff>
    </xdr:from>
    <xdr:to>
      <xdr:col>1</xdr:col>
      <xdr:colOff>1581150</xdr:colOff>
      <xdr:row>70</xdr:row>
      <xdr:rowOff>1638300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70</xdr:row>
      <xdr:rowOff>180975</xdr:rowOff>
    </xdr:from>
    <xdr:to>
      <xdr:col>4</xdr:col>
      <xdr:colOff>971550</xdr:colOff>
      <xdr:row>70</xdr:row>
      <xdr:rowOff>1638300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71</xdr:row>
      <xdr:rowOff>66675</xdr:rowOff>
    </xdr:from>
    <xdr:to>
      <xdr:col>1</xdr:col>
      <xdr:colOff>1581150</xdr:colOff>
      <xdr:row>71</xdr:row>
      <xdr:rowOff>1638300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71</xdr:row>
      <xdr:rowOff>180975</xdr:rowOff>
    </xdr:from>
    <xdr:to>
      <xdr:col>4</xdr:col>
      <xdr:colOff>971550</xdr:colOff>
      <xdr:row>71</xdr:row>
      <xdr:rowOff>1638300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72</xdr:row>
      <xdr:rowOff>66675</xdr:rowOff>
    </xdr:from>
    <xdr:to>
      <xdr:col>1</xdr:col>
      <xdr:colOff>1581150</xdr:colOff>
      <xdr:row>72</xdr:row>
      <xdr:rowOff>1638300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72</xdr:row>
      <xdr:rowOff>180975</xdr:rowOff>
    </xdr:from>
    <xdr:to>
      <xdr:col>4</xdr:col>
      <xdr:colOff>971550</xdr:colOff>
      <xdr:row>72</xdr:row>
      <xdr:rowOff>1638300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73</xdr:row>
      <xdr:rowOff>66675</xdr:rowOff>
    </xdr:from>
    <xdr:to>
      <xdr:col>1</xdr:col>
      <xdr:colOff>1581150</xdr:colOff>
      <xdr:row>73</xdr:row>
      <xdr:rowOff>1638300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73</xdr:row>
      <xdr:rowOff>9525</xdr:rowOff>
    </xdr:from>
    <xdr:to>
      <xdr:col>4</xdr:col>
      <xdr:colOff>657225</xdr:colOff>
      <xdr:row>73</xdr:row>
      <xdr:rowOff>1638300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74</xdr:row>
      <xdr:rowOff>66675</xdr:rowOff>
    </xdr:from>
    <xdr:to>
      <xdr:col>1</xdr:col>
      <xdr:colOff>1581150</xdr:colOff>
      <xdr:row>74</xdr:row>
      <xdr:rowOff>1638300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74</xdr:row>
      <xdr:rowOff>9525</xdr:rowOff>
    </xdr:from>
    <xdr:to>
      <xdr:col>4</xdr:col>
      <xdr:colOff>657225</xdr:colOff>
      <xdr:row>74</xdr:row>
      <xdr:rowOff>1638300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75</xdr:row>
      <xdr:rowOff>66675</xdr:rowOff>
    </xdr:from>
    <xdr:to>
      <xdr:col>1</xdr:col>
      <xdr:colOff>1581150</xdr:colOff>
      <xdr:row>75</xdr:row>
      <xdr:rowOff>1638300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75</xdr:row>
      <xdr:rowOff>180975</xdr:rowOff>
    </xdr:from>
    <xdr:to>
      <xdr:col>4</xdr:col>
      <xdr:colOff>971550</xdr:colOff>
      <xdr:row>75</xdr:row>
      <xdr:rowOff>1638300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76</xdr:row>
      <xdr:rowOff>66675</xdr:rowOff>
    </xdr:from>
    <xdr:to>
      <xdr:col>1</xdr:col>
      <xdr:colOff>1581150</xdr:colOff>
      <xdr:row>76</xdr:row>
      <xdr:rowOff>1638300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76</xdr:row>
      <xdr:rowOff>180975</xdr:rowOff>
    </xdr:from>
    <xdr:to>
      <xdr:col>4</xdr:col>
      <xdr:colOff>971550</xdr:colOff>
      <xdr:row>76</xdr:row>
      <xdr:rowOff>1638300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77</xdr:row>
      <xdr:rowOff>400050</xdr:rowOff>
    </xdr:from>
    <xdr:to>
      <xdr:col>1</xdr:col>
      <xdr:colOff>1581150</xdr:colOff>
      <xdr:row>77</xdr:row>
      <xdr:rowOff>1638300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77</xdr:row>
      <xdr:rowOff>180975</xdr:rowOff>
    </xdr:from>
    <xdr:to>
      <xdr:col>4</xdr:col>
      <xdr:colOff>971550</xdr:colOff>
      <xdr:row>77</xdr:row>
      <xdr:rowOff>1638300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78</xdr:row>
      <xdr:rowOff>419100</xdr:rowOff>
    </xdr:from>
    <xdr:to>
      <xdr:col>1</xdr:col>
      <xdr:colOff>1581150</xdr:colOff>
      <xdr:row>78</xdr:row>
      <xdr:rowOff>1638300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78</xdr:row>
      <xdr:rowOff>180975</xdr:rowOff>
    </xdr:from>
    <xdr:to>
      <xdr:col>4</xdr:col>
      <xdr:colOff>971550</xdr:colOff>
      <xdr:row>78</xdr:row>
      <xdr:rowOff>1638300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79</xdr:row>
      <xdr:rowOff>457200</xdr:rowOff>
    </xdr:from>
    <xdr:to>
      <xdr:col>1</xdr:col>
      <xdr:colOff>1581150</xdr:colOff>
      <xdr:row>79</xdr:row>
      <xdr:rowOff>1638300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79</xdr:row>
      <xdr:rowOff>9525</xdr:rowOff>
    </xdr:from>
    <xdr:to>
      <xdr:col>4</xdr:col>
      <xdr:colOff>657225</xdr:colOff>
      <xdr:row>79</xdr:row>
      <xdr:rowOff>1638300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80</xdr:row>
      <xdr:rowOff>457200</xdr:rowOff>
    </xdr:from>
    <xdr:to>
      <xdr:col>1</xdr:col>
      <xdr:colOff>1581150</xdr:colOff>
      <xdr:row>80</xdr:row>
      <xdr:rowOff>1638300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80</xdr:row>
      <xdr:rowOff>9525</xdr:rowOff>
    </xdr:from>
    <xdr:to>
      <xdr:col>4</xdr:col>
      <xdr:colOff>657225</xdr:colOff>
      <xdr:row>80</xdr:row>
      <xdr:rowOff>1638300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81</xdr:row>
      <xdr:rowOff>457200</xdr:rowOff>
    </xdr:from>
    <xdr:to>
      <xdr:col>1</xdr:col>
      <xdr:colOff>1581150</xdr:colOff>
      <xdr:row>81</xdr:row>
      <xdr:rowOff>1638300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81</xdr:row>
      <xdr:rowOff>9525</xdr:rowOff>
    </xdr:from>
    <xdr:to>
      <xdr:col>4</xdr:col>
      <xdr:colOff>657225</xdr:colOff>
      <xdr:row>81</xdr:row>
      <xdr:rowOff>1638300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82</xdr:row>
      <xdr:rowOff>419100</xdr:rowOff>
    </xdr:from>
    <xdr:to>
      <xdr:col>1</xdr:col>
      <xdr:colOff>1581150</xdr:colOff>
      <xdr:row>82</xdr:row>
      <xdr:rowOff>1638300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82</xdr:row>
      <xdr:rowOff>180975</xdr:rowOff>
    </xdr:from>
    <xdr:to>
      <xdr:col>4</xdr:col>
      <xdr:colOff>971550</xdr:colOff>
      <xdr:row>82</xdr:row>
      <xdr:rowOff>1638300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83</xdr:row>
      <xdr:rowOff>419100</xdr:rowOff>
    </xdr:from>
    <xdr:to>
      <xdr:col>1</xdr:col>
      <xdr:colOff>1581150</xdr:colOff>
      <xdr:row>83</xdr:row>
      <xdr:rowOff>1638300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83</xdr:row>
      <xdr:rowOff>180975</xdr:rowOff>
    </xdr:from>
    <xdr:to>
      <xdr:col>4</xdr:col>
      <xdr:colOff>971550</xdr:colOff>
      <xdr:row>83</xdr:row>
      <xdr:rowOff>1638300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84</xdr:row>
      <xdr:rowOff>457200</xdr:rowOff>
    </xdr:from>
    <xdr:to>
      <xdr:col>1</xdr:col>
      <xdr:colOff>1581150</xdr:colOff>
      <xdr:row>84</xdr:row>
      <xdr:rowOff>1638300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84</xdr:row>
      <xdr:rowOff>9525</xdr:rowOff>
    </xdr:from>
    <xdr:to>
      <xdr:col>4</xdr:col>
      <xdr:colOff>876300</xdr:colOff>
      <xdr:row>84</xdr:row>
      <xdr:rowOff>1638300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85</xdr:row>
      <xdr:rowOff>419100</xdr:rowOff>
    </xdr:from>
    <xdr:to>
      <xdr:col>1</xdr:col>
      <xdr:colOff>1581150</xdr:colOff>
      <xdr:row>85</xdr:row>
      <xdr:rowOff>1638300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85</xdr:row>
      <xdr:rowOff>180975</xdr:rowOff>
    </xdr:from>
    <xdr:to>
      <xdr:col>4</xdr:col>
      <xdr:colOff>971550</xdr:colOff>
      <xdr:row>85</xdr:row>
      <xdr:rowOff>1638300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86</xdr:row>
      <xdr:rowOff>457200</xdr:rowOff>
    </xdr:from>
    <xdr:to>
      <xdr:col>1</xdr:col>
      <xdr:colOff>1581150</xdr:colOff>
      <xdr:row>86</xdr:row>
      <xdr:rowOff>1638300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86</xdr:row>
      <xdr:rowOff>180975</xdr:rowOff>
    </xdr:from>
    <xdr:to>
      <xdr:col>4</xdr:col>
      <xdr:colOff>971550</xdr:colOff>
      <xdr:row>86</xdr:row>
      <xdr:rowOff>1638300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88</xdr:row>
      <xdr:rowOff>66675</xdr:rowOff>
    </xdr:from>
    <xdr:to>
      <xdr:col>1</xdr:col>
      <xdr:colOff>1581150</xdr:colOff>
      <xdr:row>88</xdr:row>
      <xdr:rowOff>1638300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88</xdr:row>
      <xdr:rowOff>9525</xdr:rowOff>
    </xdr:from>
    <xdr:to>
      <xdr:col>4</xdr:col>
      <xdr:colOff>657225</xdr:colOff>
      <xdr:row>88</xdr:row>
      <xdr:rowOff>1638300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89</xdr:row>
      <xdr:rowOff>66675</xdr:rowOff>
    </xdr:from>
    <xdr:to>
      <xdr:col>1</xdr:col>
      <xdr:colOff>1581150</xdr:colOff>
      <xdr:row>89</xdr:row>
      <xdr:rowOff>1638300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89</xdr:row>
      <xdr:rowOff>9525</xdr:rowOff>
    </xdr:from>
    <xdr:to>
      <xdr:col>4</xdr:col>
      <xdr:colOff>657225</xdr:colOff>
      <xdr:row>89</xdr:row>
      <xdr:rowOff>1638300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90</xdr:row>
      <xdr:rowOff>428625</xdr:rowOff>
    </xdr:from>
    <xdr:to>
      <xdr:col>1</xdr:col>
      <xdr:colOff>1581150</xdr:colOff>
      <xdr:row>90</xdr:row>
      <xdr:rowOff>1638300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90</xdr:row>
      <xdr:rowOff>9525</xdr:rowOff>
    </xdr:from>
    <xdr:to>
      <xdr:col>4</xdr:col>
      <xdr:colOff>657225</xdr:colOff>
      <xdr:row>90</xdr:row>
      <xdr:rowOff>1638300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91</xdr:row>
      <xdr:rowOff>428625</xdr:rowOff>
    </xdr:from>
    <xdr:to>
      <xdr:col>1</xdr:col>
      <xdr:colOff>1581150</xdr:colOff>
      <xdr:row>91</xdr:row>
      <xdr:rowOff>1638300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4</xdr:col>
      <xdr:colOff>657225</xdr:colOff>
      <xdr:row>91</xdr:row>
      <xdr:rowOff>1638300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92</xdr:row>
      <xdr:rowOff>66675</xdr:rowOff>
    </xdr:from>
    <xdr:to>
      <xdr:col>1</xdr:col>
      <xdr:colOff>1581150</xdr:colOff>
      <xdr:row>92</xdr:row>
      <xdr:rowOff>1638300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92</xdr:row>
      <xdr:rowOff>9525</xdr:rowOff>
    </xdr:from>
    <xdr:to>
      <xdr:col>4</xdr:col>
      <xdr:colOff>657225</xdr:colOff>
      <xdr:row>92</xdr:row>
      <xdr:rowOff>1638300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93</xdr:row>
      <xdr:rowOff>66675</xdr:rowOff>
    </xdr:from>
    <xdr:to>
      <xdr:col>1</xdr:col>
      <xdr:colOff>1581150</xdr:colOff>
      <xdr:row>93</xdr:row>
      <xdr:rowOff>1638300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93</xdr:row>
      <xdr:rowOff>9525</xdr:rowOff>
    </xdr:from>
    <xdr:to>
      <xdr:col>4</xdr:col>
      <xdr:colOff>657225</xdr:colOff>
      <xdr:row>93</xdr:row>
      <xdr:rowOff>1638300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94</xdr:row>
      <xdr:rowOff>66675</xdr:rowOff>
    </xdr:from>
    <xdr:to>
      <xdr:col>1</xdr:col>
      <xdr:colOff>1581150</xdr:colOff>
      <xdr:row>94</xdr:row>
      <xdr:rowOff>1638300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94</xdr:row>
      <xdr:rowOff>9525</xdr:rowOff>
    </xdr:from>
    <xdr:to>
      <xdr:col>4</xdr:col>
      <xdr:colOff>657225</xdr:colOff>
      <xdr:row>94</xdr:row>
      <xdr:rowOff>1638300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95</xdr:row>
      <xdr:rowOff>419100</xdr:rowOff>
    </xdr:from>
    <xdr:to>
      <xdr:col>1</xdr:col>
      <xdr:colOff>1581150</xdr:colOff>
      <xdr:row>95</xdr:row>
      <xdr:rowOff>1638300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95</xdr:row>
      <xdr:rowOff>9525</xdr:rowOff>
    </xdr:from>
    <xdr:to>
      <xdr:col>4</xdr:col>
      <xdr:colOff>638175</xdr:colOff>
      <xdr:row>95</xdr:row>
      <xdr:rowOff>1638300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96</xdr:row>
      <xdr:rowOff>66675</xdr:rowOff>
    </xdr:from>
    <xdr:to>
      <xdr:col>1</xdr:col>
      <xdr:colOff>1581150</xdr:colOff>
      <xdr:row>96</xdr:row>
      <xdr:rowOff>1638300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96</xdr:row>
      <xdr:rowOff>9525</xdr:rowOff>
    </xdr:from>
    <xdr:to>
      <xdr:col>4</xdr:col>
      <xdr:colOff>657225</xdr:colOff>
      <xdr:row>96</xdr:row>
      <xdr:rowOff>1638300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97</xdr:row>
      <xdr:rowOff>66675</xdr:rowOff>
    </xdr:from>
    <xdr:to>
      <xdr:col>1</xdr:col>
      <xdr:colOff>1581150</xdr:colOff>
      <xdr:row>97</xdr:row>
      <xdr:rowOff>1638300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97</xdr:row>
      <xdr:rowOff>9525</xdr:rowOff>
    </xdr:from>
    <xdr:to>
      <xdr:col>4</xdr:col>
      <xdr:colOff>657225</xdr:colOff>
      <xdr:row>97</xdr:row>
      <xdr:rowOff>1638300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98</xdr:row>
      <xdr:rowOff>66675</xdr:rowOff>
    </xdr:from>
    <xdr:to>
      <xdr:col>1</xdr:col>
      <xdr:colOff>1581150</xdr:colOff>
      <xdr:row>98</xdr:row>
      <xdr:rowOff>1638300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98</xdr:row>
      <xdr:rowOff>9525</xdr:rowOff>
    </xdr:from>
    <xdr:to>
      <xdr:col>4</xdr:col>
      <xdr:colOff>657225</xdr:colOff>
      <xdr:row>98</xdr:row>
      <xdr:rowOff>1638300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99</xdr:row>
      <xdr:rowOff>66675</xdr:rowOff>
    </xdr:from>
    <xdr:to>
      <xdr:col>1</xdr:col>
      <xdr:colOff>1581150</xdr:colOff>
      <xdr:row>99</xdr:row>
      <xdr:rowOff>1638300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4</xdr:col>
      <xdr:colOff>657225</xdr:colOff>
      <xdr:row>99</xdr:row>
      <xdr:rowOff>1638300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100</xdr:row>
      <xdr:rowOff>66675</xdr:rowOff>
    </xdr:from>
    <xdr:to>
      <xdr:col>1</xdr:col>
      <xdr:colOff>1581150</xdr:colOff>
      <xdr:row>100</xdr:row>
      <xdr:rowOff>1638300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100</xdr:row>
      <xdr:rowOff>9525</xdr:rowOff>
    </xdr:from>
    <xdr:to>
      <xdr:col>4</xdr:col>
      <xdr:colOff>657225</xdr:colOff>
      <xdr:row>100</xdr:row>
      <xdr:rowOff>1638300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101</xdr:row>
      <xdr:rowOff>66675</xdr:rowOff>
    </xdr:from>
    <xdr:to>
      <xdr:col>1</xdr:col>
      <xdr:colOff>1581150</xdr:colOff>
      <xdr:row>101</xdr:row>
      <xdr:rowOff>1638300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101</xdr:row>
      <xdr:rowOff>9525</xdr:rowOff>
    </xdr:from>
    <xdr:to>
      <xdr:col>4</xdr:col>
      <xdr:colOff>657225</xdr:colOff>
      <xdr:row>101</xdr:row>
      <xdr:rowOff>1638300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103</xdr:row>
      <xdr:rowOff>123825</xdr:rowOff>
    </xdr:from>
    <xdr:to>
      <xdr:col>1</xdr:col>
      <xdr:colOff>1581150</xdr:colOff>
      <xdr:row>103</xdr:row>
      <xdr:rowOff>1638300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103</xdr:row>
      <xdr:rowOff>9525</xdr:rowOff>
    </xdr:from>
    <xdr:to>
      <xdr:col>4</xdr:col>
      <xdr:colOff>657225</xdr:colOff>
      <xdr:row>103</xdr:row>
      <xdr:rowOff>1638300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104</xdr:row>
      <xdr:rowOff>66675</xdr:rowOff>
    </xdr:from>
    <xdr:to>
      <xdr:col>1</xdr:col>
      <xdr:colOff>1581150</xdr:colOff>
      <xdr:row>104</xdr:row>
      <xdr:rowOff>1638300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104</xdr:row>
      <xdr:rowOff>9525</xdr:rowOff>
    </xdr:from>
    <xdr:to>
      <xdr:col>4</xdr:col>
      <xdr:colOff>657225</xdr:colOff>
      <xdr:row>104</xdr:row>
      <xdr:rowOff>1638300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105</xdr:row>
      <xdr:rowOff>9525</xdr:rowOff>
    </xdr:from>
    <xdr:to>
      <xdr:col>1</xdr:col>
      <xdr:colOff>1162050</xdr:colOff>
      <xdr:row>105</xdr:row>
      <xdr:rowOff>1638300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105</xdr:row>
      <xdr:rowOff>9525</xdr:rowOff>
    </xdr:from>
    <xdr:to>
      <xdr:col>4</xdr:col>
      <xdr:colOff>657225</xdr:colOff>
      <xdr:row>105</xdr:row>
      <xdr:rowOff>1638300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106</xdr:row>
      <xdr:rowOff>9525</xdr:rowOff>
    </xdr:from>
    <xdr:to>
      <xdr:col>1</xdr:col>
      <xdr:colOff>1238250</xdr:colOff>
      <xdr:row>106</xdr:row>
      <xdr:rowOff>1638300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106</xdr:row>
      <xdr:rowOff>200025</xdr:rowOff>
    </xdr:from>
    <xdr:to>
      <xdr:col>4</xdr:col>
      <xdr:colOff>971550</xdr:colOff>
      <xdr:row>106</xdr:row>
      <xdr:rowOff>1638300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107</xdr:row>
      <xdr:rowOff>9525</xdr:rowOff>
    </xdr:from>
    <xdr:to>
      <xdr:col>1</xdr:col>
      <xdr:colOff>1162050</xdr:colOff>
      <xdr:row>107</xdr:row>
      <xdr:rowOff>1638300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107</xdr:row>
      <xdr:rowOff>9525</xdr:rowOff>
    </xdr:from>
    <xdr:to>
      <xdr:col>4</xdr:col>
      <xdr:colOff>657225</xdr:colOff>
      <xdr:row>107</xdr:row>
      <xdr:rowOff>1638300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108</xdr:row>
      <xdr:rowOff>9525</xdr:rowOff>
    </xdr:from>
    <xdr:to>
      <xdr:col>1</xdr:col>
      <xdr:colOff>1400175</xdr:colOff>
      <xdr:row>108</xdr:row>
      <xdr:rowOff>1638300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108</xdr:row>
      <xdr:rowOff>9525</xdr:rowOff>
    </xdr:from>
    <xdr:to>
      <xdr:col>4</xdr:col>
      <xdr:colOff>657225</xdr:colOff>
      <xdr:row>108</xdr:row>
      <xdr:rowOff>1638300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109</xdr:row>
      <xdr:rowOff>9525</xdr:rowOff>
    </xdr:from>
    <xdr:to>
      <xdr:col>1</xdr:col>
      <xdr:colOff>1457325</xdr:colOff>
      <xdr:row>109</xdr:row>
      <xdr:rowOff>1638300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109</xdr:row>
      <xdr:rowOff>9525</xdr:rowOff>
    </xdr:from>
    <xdr:to>
      <xdr:col>4</xdr:col>
      <xdr:colOff>657225</xdr:colOff>
      <xdr:row>109</xdr:row>
      <xdr:rowOff>1638300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1</xdr:col>
      <xdr:colOff>1428750</xdr:colOff>
      <xdr:row>110</xdr:row>
      <xdr:rowOff>1638300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110</xdr:row>
      <xdr:rowOff>9525</xdr:rowOff>
    </xdr:from>
    <xdr:to>
      <xdr:col>4</xdr:col>
      <xdr:colOff>657225</xdr:colOff>
      <xdr:row>110</xdr:row>
      <xdr:rowOff>1638300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111</xdr:row>
      <xdr:rowOff>66675</xdr:rowOff>
    </xdr:from>
    <xdr:to>
      <xdr:col>1</xdr:col>
      <xdr:colOff>1581150</xdr:colOff>
      <xdr:row>111</xdr:row>
      <xdr:rowOff>1638300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111</xdr:row>
      <xdr:rowOff>9525</xdr:rowOff>
    </xdr:from>
    <xdr:to>
      <xdr:col>4</xdr:col>
      <xdr:colOff>657225</xdr:colOff>
      <xdr:row>111</xdr:row>
      <xdr:rowOff>1638300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112</xdr:row>
      <xdr:rowOff>9525</xdr:rowOff>
    </xdr:from>
    <xdr:to>
      <xdr:col>1</xdr:col>
      <xdr:colOff>1428750</xdr:colOff>
      <xdr:row>112</xdr:row>
      <xdr:rowOff>1638300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112</xdr:row>
      <xdr:rowOff>495300</xdr:rowOff>
    </xdr:from>
    <xdr:to>
      <xdr:col>4</xdr:col>
      <xdr:colOff>971550</xdr:colOff>
      <xdr:row>112</xdr:row>
      <xdr:rowOff>1638300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113</xdr:row>
      <xdr:rowOff>66675</xdr:rowOff>
    </xdr:from>
    <xdr:to>
      <xdr:col>1</xdr:col>
      <xdr:colOff>1581150</xdr:colOff>
      <xdr:row>113</xdr:row>
      <xdr:rowOff>1638300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113</xdr:row>
      <xdr:rowOff>9525</xdr:rowOff>
    </xdr:from>
    <xdr:to>
      <xdr:col>4</xdr:col>
      <xdr:colOff>657225</xdr:colOff>
      <xdr:row>113</xdr:row>
      <xdr:rowOff>1638300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1</xdr:col>
      <xdr:colOff>1447800</xdr:colOff>
      <xdr:row>114</xdr:row>
      <xdr:rowOff>1638300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114</xdr:row>
      <xdr:rowOff>9525</xdr:rowOff>
    </xdr:from>
    <xdr:to>
      <xdr:col>4</xdr:col>
      <xdr:colOff>657225</xdr:colOff>
      <xdr:row>114</xdr:row>
      <xdr:rowOff>1638300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115</xdr:row>
      <xdr:rowOff>9525</xdr:rowOff>
    </xdr:from>
    <xdr:to>
      <xdr:col>1</xdr:col>
      <xdr:colOff>1419225</xdr:colOff>
      <xdr:row>115</xdr:row>
      <xdr:rowOff>1638300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115</xdr:row>
      <xdr:rowOff>285750</xdr:rowOff>
    </xdr:from>
    <xdr:to>
      <xdr:col>4</xdr:col>
      <xdr:colOff>971550</xdr:colOff>
      <xdr:row>115</xdr:row>
      <xdr:rowOff>1638300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116</xdr:row>
      <xdr:rowOff>9525</xdr:rowOff>
    </xdr:from>
    <xdr:to>
      <xdr:col>1</xdr:col>
      <xdr:colOff>1476375</xdr:colOff>
      <xdr:row>116</xdr:row>
      <xdr:rowOff>1638300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116</xdr:row>
      <xdr:rowOff>9525</xdr:rowOff>
    </xdr:from>
    <xdr:to>
      <xdr:col>4</xdr:col>
      <xdr:colOff>657225</xdr:colOff>
      <xdr:row>116</xdr:row>
      <xdr:rowOff>1638300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117</xdr:row>
      <xdr:rowOff>66675</xdr:rowOff>
    </xdr:from>
    <xdr:to>
      <xdr:col>1</xdr:col>
      <xdr:colOff>1581150</xdr:colOff>
      <xdr:row>117</xdr:row>
      <xdr:rowOff>1638300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117</xdr:row>
      <xdr:rowOff>9525</xdr:rowOff>
    </xdr:from>
    <xdr:to>
      <xdr:col>4</xdr:col>
      <xdr:colOff>657225</xdr:colOff>
      <xdr:row>117</xdr:row>
      <xdr:rowOff>1638300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118</xdr:row>
      <xdr:rowOff>66675</xdr:rowOff>
    </xdr:from>
    <xdr:to>
      <xdr:col>1</xdr:col>
      <xdr:colOff>1581150</xdr:colOff>
      <xdr:row>118</xdr:row>
      <xdr:rowOff>1638300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118</xdr:row>
      <xdr:rowOff>9525</xdr:rowOff>
    </xdr:from>
    <xdr:to>
      <xdr:col>4</xdr:col>
      <xdr:colOff>657225</xdr:colOff>
      <xdr:row>118</xdr:row>
      <xdr:rowOff>1638300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66675</xdr:rowOff>
    </xdr:from>
    <xdr:to>
      <xdr:col>1</xdr:col>
      <xdr:colOff>1581150</xdr:colOff>
      <xdr:row>119</xdr:row>
      <xdr:rowOff>1638300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119</xdr:row>
      <xdr:rowOff>9525</xdr:rowOff>
    </xdr:from>
    <xdr:to>
      <xdr:col>4</xdr:col>
      <xdr:colOff>657225</xdr:colOff>
      <xdr:row>119</xdr:row>
      <xdr:rowOff>1638300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120</xdr:row>
      <xdr:rowOff>66675</xdr:rowOff>
    </xdr:from>
    <xdr:to>
      <xdr:col>1</xdr:col>
      <xdr:colOff>1581150</xdr:colOff>
      <xdr:row>120</xdr:row>
      <xdr:rowOff>1638300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120</xdr:row>
      <xdr:rowOff>9525</xdr:rowOff>
    </xdr:from>
    <xdr:to>
      <xdr:col>4</xdr:col>
      <xdr:colOff>657225</xdr:colOff>
      <xdr:row>120</xdr:row>
      <xdr:rowOff>1638300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121</xdr:row>
      <xdr:rowOff>66675</xdr:rowOff>
    </xdr:from>
    <xdr:to>
      <xdr:col>1</xdr:col>
      <xdr:colOff>1581150</xdr:colOff>
      <xdr:row>121</xdr:row>
      <xdr:rowOff>1638300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121</xdr:row>
      <xdr:rowOff>9525</xdr:rowOff>
    </xdr:from>
    <xdr:to>
      <xdr:col>4</xdr:col>
      <xdr:colOff>657225</xdr:colOff>
      <xdr:row>121</xdr:row>
      <xdr:rowOff>1638300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122</xdr:row>
      <xdr:rowOff>9525</xdr:rowOff>
    </xdr:from>
    <xdr:to>
      <xdr:col>1</xdr:col>
      <xdr:colOff>1571625</xdr:colOff>
      <xdr:row>122</xdr:row>
      <xdr:rowOff>1638300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122</xdr:row>
      <xdr:rowOff>428625</xdr:rowOff>
    </xdr:from>
    <xdr:to>
      <xdr:col>4</xdr:col>
      <xdr:colOff>971550</xdr:colOff>
      <xdr:row>122</xdr:row>
      <xdr:rowOff>1638300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123</xdr:row>
      <xdr:rowOff>66675</xdr:rowOff>
    </xdr:from>
    <xdr:to>
      <xdr:col>1</xdr:col>
      <xdr:colOff>1581150</xdr:colOff>
      <xdr:row>123</xdr:row>
      <xdr:rowOff>1638300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123</xdr:row>
      <xdr:rowOff>9525</xdr:rowOff>
    </xdr:from>
    <xdr:to>
      <xdr:col>4</xdr:col>
      <xdr:colOff>657225</xdr:colOff>
      <xdr:row>123</xdr:row>
      <xdr:rowOff>1638300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124</xdr:row>
      <xdr:rowOff>66675</xdr:rowOff>
    </xdr:from>
    <xdr:to>
      <xdr:col>1</xdr:col>
      <xdr:colOff>1581150</xdr:colOff>
      <xdr:row>124</xdr:row>
      <xdr:rowOff>1638300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124</xdr:row>
      <xdr:rowOff>9525</xdr:rowOff>
    </xdr:from>
    <xdr:to>
      <xdr:col>4</xdr:col>
      <xdr:colOff>657225</xdr:colOff>
      <xdr:row>124</xdr:row>
      <xdr:rowOff>1638300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125</xdr:row>
      <xdr:rowOff>85725</xdr:rowOff>
    </xdr:from>
    <xdr:to>
      <xdr:col>1</xdr:col>
      <xdr:colOff>1581150</xdr:colOff>
      <xdr:row>125</xdr:row>
      <xdr:rowOff>1638300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125</xdr:row>
      <xdr:rowOff>9525</xdr:rowOff>
    </xdr:from>
    <xdr:to>
      <xdr:col>4</xdr:col>
      <xdr:colOff>657225</xdr:colOff>
      <xdr:row>125</xdr:row>
      <xdr:rowOff>1638300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126</xdr:row>
      <xdr:rowOff>66675</xdr:rowOff>
    </xdr:from>
    <xdr:to>
      <xdr:col>1</xdr:col>
      <xdr:colOff>1581150</xdr:colOff>
      <xdr:row>126</xdr:row>
      <xdr:rowOff>1638300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126</xdr:row>
      <xdr:rowOff>9525</xdr:rowOff>
    </xdr:from>
    <xdr:to>
      <xdr:col>4</xdr:col>
      <xdr:colOff>657225</xdr:colOff>
      <xdr:row>126</xdr:row>
      <xdr:rowOff>1638300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127</xdr:row>
      <xdr:rowOff>66675</xdr:rowOff>
    </xdr:from>
    <xdr:to>
      <xdr:col>1</xdr:col>
      <xdr:colOff>1581150</xdr:colOff>
      <xdr:row>127</xdr:row>
      <xdr:rowOff>1638300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127</xdr:row>
      <xdr:rowOff>9525</xdr:rowOff>
    </xdr:from>
    <xdr:to>
      <xdr:col>4</xdr:col>
      <xdr:colOff>657225</xdr:colOff>
      <xdr:row>127</xdr:row>
      <xdr:rowOff>1638300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128</xdr:row>
      <xdr:rowOff>66675</xdr:rowOff>
    </xdr:from>
    <xdr:to>
      <xdr:col>1</xdr:col>
      <xdr:colOff>1581150</xdr:colOff>
      <xdr:row>128</xdr:row>
      <xdr:rowOff>1638300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128</xdr:row>
      <xdr:rowOff>9525</xdr:rowOff>
    </xdr:from>
    <xdr:to>
      <xdr:col>4</xdr:col>
      <xdr:colOff>657225</xdr:colOff>
      <xdr:row>128</xdr:row>
      <xdr:rowOff>1638300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66675</xdr:rowOff>
    </xdr:from>
    <xdr:to>
      <xdr:col>1</xdr:col>
      <xdr:colOff>1581150</xdr:colOff>
      <xdr:row>129</xdr:row>
      <xdr:rowOff>1638300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129</xdr:row>
      <xdr:rowOff>9525</xdr:rowOff>
    </xdr:from>
    <xdr:to>
      <xdr:col>4</xdr:col>
      <xdr:colOff>657225</xdr:colOff>
      <xdr:row>129</xdr:row>
      <xdr:rowOff>1638300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130</xdr:row>
      <xdr:rowOff>66675</xdr:rowOff>
    </xdr:from>
    <xdr:to>
      <xdr:col>1</xdr:col>
      <xdr:colOff>1581150</xdr:colOff>
      <xdr:row>130</xdr:row>
      <xdr:rowOff>1638300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130</xdr:row>
      <xdr:rowOff>9525</xdr:rowOff>
    </xdr:from>
    <xdr:to>
      <xdr:col>4</xdr:col>
      <xdr:colOff>657225</xdr:colOff>
      <xdr:row>130</xdr:row>
      <xdr:rowOff>1638300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131</xdr:row>
      <xdr:rowOff>76200</xdr:rowOff>
    </xdr:from>
    <xdr:to>
      <xdr:col>1</xdr:col>
      <xdr:colOff>1581150</xdr:colOff>
      <xdr:row>131</xdr:row>
      <xdr:rowOff>1638300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131</xdr:row>
      <xdr:rowOff>9525</xdr:rowOff>
    </xdr:from>
    <xdr:to>
      <xdr:col>4</xdr:col>
      <xdr:colOff>657225</xdr:colOff>
      <xdr:row>131</xdr:row>
      <xdr:rowOff>1638300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132</xdr:row>
      <xdr:rowOff>66675</xdr:rowOff>
    </xdr:from>
    <xdr:to>
      <xdr:col>1</xdr:col>
      <xdr:colOff>1581150</xdr:colOff>
      <xdr:row>132</xdr:row>
      <xdr:rowOff>1638300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132</xdr:row>
      <xdr:rowOff>9525</xdr:rowOff>
    </xdr:from>
    <xdr:to>
      <xdr:col>4</xdr:col>
      <xdr:colOff>657225</xdr:colOff>
      <xdr:row>132</xdr:row>
      <xdr:rowOff>1638300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135</xdr:row>
      <xdr:rowOff>66675</xdr:rowOff>
    </xdr:from>
    <xdr:to>
      <xdr:col>1</xdr:col>
      <xdr:colOff>1581150</xdr:colOff>
      <xdr:row>135</xdr:row>
      <xdr:rowOff>1638300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135</xdr:row>
      <xdr:rowOff>9525</xdr:rowOff>
    </xdr:from>
    <xdr:to>
      <xdr:col>4</xdr:col>
      <xdr:colOff>657225</xdr:colOff>
      <xdr:row>135</xdr:row>
      <xdr:rowOff>1638300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136</xdr:row>
      <xdr:rowOff>66675</xdr:rowOff>
    </xdr:from>
    <xdr:to>
      <xdr:col>1</xdr:col>
      <xdr:colOff>1581150</xdr:colOff>
      <xdr:row>136</xdr:row>
      <xdr:rowOff>1638300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136</xdr:row>
      <xdr:rowOff>9525</xdr:rowOff>
    </xdr:from>
    <xdr:to>
      <xdr:col>4</xdr:col>
      <xdr:colOff>657225</xdr:colOff>
      <xdr:row>136</xdr:row>
      <xdr:rowOff>1638300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137</xdr:row>
      <xdr:rowOff>66675</xdr:rowOff>
    </xdr:from>
    <xdr:to>
      <xdr:col>1</xdr:col>
      <xdr:colOff>1581150</xdr:colOff>
      <xdr:row>137</xdr:row>
      <xdr:rowOff>1638300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137</xdr:row>
      <xdr:rowOff>9525</xdr:rowOff>
    </xdr:from>
    <xdr:to>
      <xdr:col>4</xdr:col>
      <xdr:colOff>657225</xdr:colOff>
      <xdr:row>137</xdr:row>
      <xdr:rowOff>1638300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138</xdr:row>
      <xdr:rowOff>66675</xdr:rowOff>
    </xdr:from>
    <xdr:to>
      <xdr:col>1</xdr:col>
      <xdr:colOff>1581150</xdr:colOff>
      <xdr:row>138</xdr:row>
      <xdr:rowOff>1638300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138</xdr:row>
      <xdr:rowOff>9525</xdr:rowOff>
    </xdr:from>
    <xdr:to>
      <xdr:col>4</xdr:col>
      <xdr:colOff>657225</xdr:colOff>
      <xdr:row>138</xdr:row>
      <xdr:rowOff>1638300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139</xdr:row>
      <xdr:rowOff>66675</xdr:rowOff>
    </xdr:from>
    <xdr:to>
      <xdr:col>1</xdr:col>
      <xdr:colOff>1581150</xdr:colOff>
      <xdr:row>139</xdr:row>
      <xdr:rowOff>1638300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139</xdr:row>
      <xdr:rowOff>9525</xdr:rowOff>
    </xdr:from>
    <xdr:to>
      <xdr:col>4</xdr:col>
      <xdr:colOff>657225</xdr:colOff>
      <xdr:row>139</xdr:row>
      <xdr:rowOff>1638300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140</xdr:row>
      <xdr:rowOff>66675</xdr:rowOff>
    </xdr:from>
    <xdr:to>
      <xdr:col>1</xdr:col>
      <xdr:colOff>1581150</xdr:colOff>
      <xdr:row>140</xdr:row>
      <xdr:rowOff>1638300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140</xdr:row>
      <xdr:rowOff>9525</xdr:rowOff>
    </xdr:from>
    <xdr:to>
      <xdr:col>4</xdr:col>
      <xdr:colOff>657225</xdr:colOff>
      <xdr:row>140</xdr:row>
      <xdr:rowOff>1638300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142</xdr:row>
      <xdr:rowOff>66675</xdr:rowOff>
    </xdr:from>
    <xdr:to>
      <xdr:col>1</xdr:col>
      <xdr:colOff>1581150</xdr:colOff>
      <xdr:row>142</xdr:row>
      <xdr:rowOff>1638300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142</xdr:row>
      <xdr:rowOff>9525</xdr:rowOff>
    </xdr:from>
    <xdr:to>
      <xdr:col>4</xdr:col>
      <xdr:colOff>657225</xdr:colOff>
      <xdr:row>142</xdr:row>
      <xdr:rowOff>1638300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143</xdr:row>
      <xdr:rowOff>66675</xdr:rowOff>
    </xdr:from>
    <xdr:to>
      <xdr:col>1</xdr:col>
      <xdr:colOff>1581150</xdr:colOff>
      <xdr:row>143</xdr:row>
      <xdr:rowOff>1638300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143</xdr:row>
      <xdr:rowOff>9525</xdr:rowOff>
    </xdr:from>
    <xdr:to>
      <xdr:col>4</xdr:col>
      <xdr:colOff>657225</xdr:colOff>
      <xdr:row>143</xdr:row>
      <xdr:rowOff>1638300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144</xdr:row>
      <xdr:rowOff>66675</xdr:rowOff>
    </xdr:from>
    <xdr:to>
      <xdr:col>1</xdr:col>
      <xdr:colOff>1581150</xdr:colOff>
      <xdr:row>144</xdr:row>
      <xdr:rowOff>1638300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144</xdr:row>
      <xdr:rowOff>9525</xdr:rowOff>
    </xdr:from>
    <xdr:to>
      <xdr:col>4</xdr:col>
      <xdr:colOff>657225</xdr:colOff>
      <xdr:row>144</xdr:row>
      <xdr:rowOff>1638300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145</xdr:row>
      <xdr:rowOff>66675</xdr:rowOff>
    </xdr:from>
    <xdr:to>
      <xdr:col>1</xdr:col>
      <xdr:colOff>1581150</xdr:colOff>
      <xdr:row>145</xdr:row>
      <xdr:rowOff>1638300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145</xdr:row>
      <xdr:rowOff>9525</xdr:rowOff>
    </xdr:from>
    <xdr:to>
      <xdr:col>4</xdr:col>
      <xdr:colOff>657225</xdr:colOff>
      <xdr:row>145</xdr:row>
      <xdr:rowOff>1638300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146</xdr:row>
      <xdr:rowOff>66675</xdr:rowOff>
    </xdr:from>
    <xdr:to>
      <xdr:col>1</xdr:col>
      <xdr:colOff>1581150</xdr:colOff>
      <xdr:row>146</xdr:row>
      <xdr:rowOff>1638300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146</xdr:row>
      <xdr:rowOff>9525</xdr:rowOff>
    </xdr:from>
    <xdr:to>
      <xdr:col>4</xdr:col>
      <xdr:colOff>657225</xdr:colOff>
      <xdr:row>146</xdr:row>
      <xdr:rowOff>1638300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147</xdr:row>
      <xdr:rowOff>66675</xdr:rowOff>
    </xdr:from>
    <xdr:to>
      <xdr:col>1</xdr:col>
      <xdr:colOff>1581150</xdr:colOff>
      <xdr:row>147</xdr:row>
      <xdr:rowOff>1638300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147</xdr:row>
      <xdr:rowOff>9525</xdr:rowOff>
    </xdr:from>
    <xdr:to>
      <xdr:col>4</xdr:col>
      <xdr:colOff>657225</xdr:colOff>
      <xdr:row>147</xdr:row>
      <xdr:rowOff>1638300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148</xdr:row>
      <xdr:rowOff>66675</xdr:rowOff>
    </xdr:from>
    <xdr:to>
      <xdr:col>1</xdr:col>
      <xdr:colOff>1581150</xdr:colOff>
      <xdr:row>148</xdr:row>
      <xdr:rowOff>1638300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148</xdr:row>
      <xdr:rowOff>9525</xdr:rowOff>
    </xdr:from>
    <xdr:to>
      <xdr:col>4</xdr:col>
      <xdr:colOff>657225</xdr:colOff>
      <xdr:row>148</xdr:row>
      <xdr:rowOff>1638300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149</xdr:row>
      <xdr:rowOff>66675</xdr:rowOff>
    </xdr:from>
    <xdr:to>
      <xdr:col>1</xdr:col>
      <xdr:colOff>1581150</xdr:colOff>
      <xdr:row>149</xdr:row>
      <xdr:rowOff>1638300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149</xdr:row>
      <xdr:rowOff>9525</xdr:rowOff>
    </xdr:from>
    <xdr:to>
      <xdr:col>4</xdr:col>
      <xdr:colOff>657225</xdr:colOff>
      <xdr:row>149</xdr:row>
      <xdr:rowOff>1638300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150</xdr:row>
      <xdr:rowOff>66675</xdr:rowOff>
    </xdr:from>
    <xdr:to>
      <xdr:col>1</xdr:col>
      <xdr:colOff>1581150</xdr:colOff>
      <xdr:row>150</xdr:row>
      <xdr:rowOff>1638300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150</xdr:row>
      <xdr:rowOff>9525</xdr:rowOff>
    </xdr:from>
    <xdr:to>
      <xdr:col>4</xdr:col>
      <xdr:colOff>657225</xdr:colOff>
      <xdr:row>150</xdr:row>
      <xdr:rowOff>1638300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151</xdr:row>
      <xdr:rowOff>66675</xdr:rowOff>
    </xdr:from>
    <xdr:to>
      <xdr:col>1</xdr:col>
      <xdr:colOff>1581150</xdr:colOff>
      <xdr:row>151</xdr:row>
      <xdr:rowOff>1638300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151</xdr:row>
      <xdr:rowOff>9525</xdr:rowOff>
    </xdr:from>
    <xdr:to>
      <xdr:col>4</xdr:col>
      <xdr:colOff>657225</xdr:colOff>
      <xdr:row>151</xdr:row>
      <xdr:rowOff>1638300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1</xdr:col>
      <xdr:colOff>1362075</xdr:colOff>
      <xdr:row>153</xdr:row>
      <xdr:rowOff>1638300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153</xdr:row>
      <xdr:rowOff>161925</xdr:rowOff>
    </xdr:from>
    <xdr:to>
      <xdr:col>4</xdr:col>
      <xdr:colOff>971550</xdr:colOff>
      <xdr:row>153</xdr:row>
      <xdr:rowOff>1638300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155</xdr:row>
      <xdr:rowOff>9525</xdr:rowOff>
    </xdr:from>
    <xdr:to>
      <xdr:col>1</xdr:col>
      <xdr:colOff>1181100</xdr:colOff>
      <xdr:row>155</xdr:row>
      <xdr:rowOff>1638300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155</xdr:row>
      <xdr:rowOff>304800</xdr:rowOff>
    </xdr:from>
    <xdr:to>
      <xdr:col>4</xdr:col>
      <xdr:colOff>971550</xdr:colOff>
      <xdr:row>155</xdr:row>
      <xdr:rowOff>1638300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158</xdr:row>
      <xdr:rowOff>38100</xdr:rowOff>
    </xdr:from>
    <xdr:to>
      <xdr:col>1</xdr:col>
      <xdr:colOff>1581150</xdr:colOff>
      <xdr:row>158</xdr:row>
      <xdr:rowOff>1638300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158</xdr:row>
      <xdr:rowOff>9525</xdr:rowOff>
    </xdr:from>
    <xdr:to>
      <xdr:col>4</xdr:col>
      <xdr:colOff>657225</xdr:colOff>
      <xdr:row>158</xdr:row>
      <xdr:rowOff>1638300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160</xdr:row>
      <xdr:rowOff>9525</xdr:rowOff>
    </xdr:from>
    <xdr:to>
      <xdr:col>1</xdr:col>
      <xdr:colOff>1209675</xdr:colOff>
      <xdr:row>160</xdr:row>
      <xdr:rowOff>1638300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160</xdr:row>
      <xdr:rowOff>9525</xdr:rowOff>
    </xdr:from>
    <xdr:to>
      <xdr:col>4</xdr:col>
      <xdr:colOff>657225</xdr:colOff>
      <xdr:row>160</xdr:row>
      <xdr:rowOff>1638300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161</xdr:row>
      <xdr:rowOff>9525</xdr:rowOff>
    </xdr:from>
    <xdr:to>
      <xdr:col>1</xdr:col>
      <xdr:colOff>1209675</xdr:colOff>
      <xdr:row>161</xdr:row>
      <xdr:rowOff>1638300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161</xdr:row>
      <xdr:rowOff>180975</xdr:rowOff>
    </xdr:from>
    <xdr:to>
      <xdr:col>4</xdr:col>
      <xdr:colOff>971550</xdr:colOff>
      <xdr:row>161</xdr:row>
      <xdr:rowOff>1638300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163</xdr:row>
      <xdr:rowOff>66675</xdr:rowOff>
    </xdr:from>
    <xdr:to>
      <xdr:col>1</xdr:col>
      <xdr:colOff>1581150</xdr:colOff>
      <xdr:row>163</xdr:row>
      <xdr:rowOff>1638300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163</xdr:row>
      <xdr:rowOff>9525</xdr:rowOff>
    </xdr:from>
    <xdr:to>
      <xdr:col>4</xdr:col>
      <xdr:colOff>657225</xdr:colOff>
      <xdr:row>163</xdr:row>
      <xdr:rowOff>1638300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164</xdr:row>
      <xdr:rowOff>66675</xdr:rowOff>
    </xdr:from>
    <xdr:to>
      <xdr:col>1</xdr:col>
      <xdr:colOff>1581150</xdr:colOff>
      <xdr:row>164</xdr:row>
      <xdr:rowOff>1638300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164</xdr:row>
      <xdr:rowOff>9525</xdr:rowOff>
    </xdr:from>
    <xdr:to>
      <xdr:col>4</xdr:col>
      <xdr:colOff>657225</xdr:colOff>
      <xdr:row>164</xdr:row>
      <xdr:rowOff>1638300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165</xdr:row>
      <xdr:rowOff>66675</xdr:rowOff>
    </xdr:from>
    <xdr:to>
      <xdr:col>1</xdr:col>
      <xdr:colOff>1581150</xdr:colOff>
      <xdr:row>165</xdr:row>
      <xdr:rowOff>1638300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165</xdr:row>
      <xdr:rowOff>9525</xdr:rowOff>
    </xdr:from>
    <xdr:to>
      <xdr:col>4</xdr:col>
      <xdr:colOff>657225</xdr:colOff>
      <xdr:row>165</xdr:row>
      <xdr:rowOff>1638300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166</xdr:row>
      <xdr:rowOff>66675</xdr:rowOff>
    </xdr:from>
    <xdr:to>
      <xdr:col>1</xdr:col>
      <xdr:colOff>1581150</xdr:colOff>
      <xdr:row>166</xdr:row>
      <xdr:rowOff>1638300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166</xdr:row>
      <xdr:rowOff>9525</xdr:rowOff>
    </xdr:from>
    <xdr:to>
      <xdr:col>4</xdr:col>
      <xdr:colOff>657225</xdr:colOff>
      <xdr:row>166</xdr:row>
      <xdr:rowOff>1638300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167</xdr:row>
      <xdr:rowOff>66675</xdr:rowOff>
    </xdr:from>
    <xdr:to>
      <xdr:col>1</xdr:col>
      <xdr:colOff>1581150</xdr:colOff>
      <xdr:row>167</xdr:row>
      <xdr:rowOff>1638300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167</xdr:row>
      <xdr:rowOff>9525</xdr:rowOff>
    </xdr:from>
    <xdr:to>
      <xdr:col>4</xdr:col>
      <xdr:colOff>657225</xdr:colOff>
      <xdr:row>167</xdr:row>
      <xdr:rowOff>1638300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168</xdr:row>
      <xdr:rowOff>9525</xdr:rowOff>
    </xdr:from>
    <xdr:to>
      <xdr:col>1</xdr:col>
      <xdr:colOff>1219200</xdr:colOff>
      <xdr:row>168</xdr:row>
      <xdr:rowOff>1638300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168</xdr:row>
      <xdr:rowOff>104775</xdr:rowOff>
    </xdr:from>
    <xdr:to>
      <xdr:col>4</xdr:col>
      <xdr:colOff>971550</xdr:colOff>
      <xdr:row>168</xdr:row>
      <xdr:rowOff>1638300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169</xdr:row>
      <xdr:rowOff>9525</xdr:rowOff>
    </xdr:from>
    <xdr:to>
      <xdr:col>1</xdr:col>
      <xdr:colOff>1219200</xdr:colOff>
      <xdr:row>169</xdr:row>
      <xdr:rowOff>1638300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169</xdr:row>
      <xdr:rowOff>95250</xdr:rowOff>
    </xdr:from>
    <xdr:to>
      <xdr:col>4</xdr:col>
      <xdr:colOff>971550</xdr:colOff>
      <xdr:row>169</xdr:row>
      <xdr:rowOff>1638300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170</xdr:row>
      <xdr:rowOff>66675</xdr:rowOff>
    </xdr:from>
    <xdr:to>
      <xdr:col>1</xdr:col>
      <xdr:colOff>1581150</xdr:colOff>
      <xdr:row>170</xdr:row>
      <xdr:rowOff>1638300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170</xdr:row>
      <xdr:rowOff>276225</xdr:rowOff>
    </xdr:from>
    <xdr:to>
      <xdr:col>4</xdr:col>
      <xdr:colOff>971550</xdr:colOff>
      <xdr:row>170</xdr:row>
      <xdr:rowOff>1638300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66675</xdr:rowOff>
    </xdr:from>
    <xdr:to>
      <xdr:col>1</xdr:col>
      <xdr:colOff>1581150</xdr:colOff>
      <xdr:row>171</xdr:row>
      <xdr:rowOff>1638300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171</xdr:row>
      <xdr:rowOff>285750</xdr:rowOff>
    </xdr:from>
    <xdr:to>
      <xdr:col>4</xdr:col>
      <xdr:colOff>971550</xdr:colOff>
      <xdr:row>171</xdr:row>
      <xdr:rowOff>1638300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172</xdr:row>
      <xdr:rowOff>66675</xdr:rowOff>
    </xdr:from>
    <xdr:to>
      <xdr:col>1</xdr:col>
      <xdr:colOff>1581150</xdr:colOff>
      <xdr:row>172</xdr:row>
      <xdr:rowOff>1638300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172</xdr:row>
      <xdr:rowOff>257175</xdr:rowOff>
    </xdr:from>
    <xdr:to>
      <xdr:col>4</xdr:col>
      <xdr:colOff>971550</xdr:colOff>
      <xdr:row>172</xdr:row>
      <xdr:rowOff>1638300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173</xdr:row>
      <xdr:rowOff>66675</xdr:rowOff>
    </xdr:from>
    <xdr:to>
      <xdr:col>1</xdr:col>
      <xdr:colOff>1581150</xdr:colOff>
      <xdr:row>173</xdr:row>
      <xdr:rowOff>1638300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173</xdr:row>
      <xdr:rowOff>266700</xdr:rowOff>
    </xdr:from>
    <xdr:to>
      <xdr:col>4</xdr:col>
      <xdr:colOff>971550</xdr:colOff>
      <xdr:row>173</xdr:row>
      <xdr:rowOff>1638300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174</xdr:row>
      <xdr:rowOff>66675</xdr:rowOff>
    </xdr:from>
    <xdr:to>
      <xdr:col>1</xdr:col>
      <xdr:colOff>1581150</xdr:colOff>
      <xdr:row>174</xdr:row>
      <xdr:rowOff>1638300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174</xdr:row>
      <xdr:rowOff>219075</xdr:rowOff>
    </xdr:from>
    <xdr:to>
      <xdr:col>4</xdr:col>
      <xdr:colOff>971550</xdr:colOff>
      <xdr:row>174</xdr:row>
      <xdr:rowOff>1638300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175</xdr:row>
      <xdr:rowOff>66675</xdr:rowOff>
    </xdr:from>
    <xdr:to>
      <xdr:col>1</xdr:col>
      <xdr:colOff>1581150</xdr:colOff>
      <xdr:row>175</xdr:row>
      <xdr:rowOff>1638300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175</xdr:row>
      <xdr:rowOff>285750</xdr:rowOff>
    </xdr:from>
    <xdr:to>
      <xdr:col>4</xdr:col>
      <xdr:colOff>971550</xdr:colOff>
      <xdr:row>175</xdr:row>
      <xdr:rowOff>1638300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176</xdr:row>
      <xdr:rowOff>66675</xdr:rowOff>
    </xdr:from>
    <xdr:to>
      <xdr:col>1</xdr:col>
      <xdr:colOff>1581150</xdr:colOff>
      <xdr:row>176</xdr:row>
      <xdr:rowOff>1638300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176</xdr:row>
      <xdr:rowOff>257175</xdr:rowOff>
    </xdr:from>
    <xdr:to>
      <xdr:col>4</xdr:col>
      <xdr:colOff>971550</xdr:colOff>
      <xdr:row>176</xdr:row>
      <xdr:rowOff>1638300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177</xdr:row>
      <xdr:rowOff>76200</xdr:rowOff>
    </xdr:from>
    <xdr:to>
      <xdr:col>1</xdr:col>
      <xdr:colOff>1581150</xdr:colOff>
      <xdr:row>177</xdr:row>
      <xdr:rowOff>1638300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177</xdr:row>
      <xdr:rowOff>9525</xdr:rowOff>
    </xdr:from>
    <xdr:to>
      <xdr:col>4</xdr:col>
      <xdr:colOff>657225</xdr:colOff>
      <xdr:row>177</xdr:row>
      <xdr:rowOff>1638300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178</xdr:row>
      <xdr:rowOff>76200</xdr:rowOff>
    </xdr:from>
    <xdr:to>
      <xdr:col>1</xdr:col>
      <xdr:colOff>1581150</xdr:colOff>
      <xdr:row>178</xdr:row>
      <xdr:rowOff>1638300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178</xdr:row>
      <xdr:rowOff>9525</xdr:rowOff>
    </xdr:from>
    <xdr:to>
      <xdr:col>4</xdr:col>
      <xdr:colOff>657225</xdr:colOff>
      <xdr:row>178</xdr:row>
      <xdr:rowOff>1638300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179</xdr:row>
      <xdr:rowOff>76200</xdr:rowOff>
    </xdr:from>
    <xdr:to>
      <xdr:col>1</xdr:col>
      <xdr:colOff>1581150</xdr:colOff>
      <xdr:row>179</xdr:row>
      <xdr:rowOff>1638300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179</xdr:row>
      <xdr:rowOff>9525</xdr:rowOff>
    </xdr:from>
    <xdr:to>
      <xdr:col>4</xdr:col>
      <xdr:colOff>657225</xdr:colOff>
      <xdr:row>179</xdr:row>
      <xdr:rowOff>1638300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180</xdr:row>
      <xdr:rowOff>76200</xdr:rowOff>
    </xdr:from>
    <xdr:to>
      <xdr:col>1</xdr:col>
      <xdr:colOff>1581150</xdr:colOff>
      <xdr:row>180</xdr:row>
      <xdr:rowOff>1638300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180</xdr:row>
      <xdr:rowOff>9525</xdr:rowOff>
    </xdr:from>
    <xdr:to>
      <xdr:col>4</xdr:col>
      <xdr:colOff>657225</xdr:colOff>
      <xdr:row>180</xdr:row>
      <xdr:rowOff>1638300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181</xdr:row>
      <xdr:rowOff>76200</xdr:rowOff>
    </xdr:from>
    <xdr:to>
      <xdr:col>1</xdr:col>
      <xdr:colOff>1581150</xdr:colOff>
      <xdr:row>181</xdr:row>
      <xdr:rowOff>1638300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181</xdr:row>
      <xdr:rowOff>9525</xdr:rowOff>
    </xdr:from>
    <xdr:to>
      <xdr:col>4</xdr:col>
      <xdr:colOff>657225</xdr:colOff>
      <xdr:row>181</xdr:row>
      <xdr:rowOff>1638300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182</xdr:row>
      <xdr:rowOff>76200</xdr:rowOff>
    </xdr:from>
    <xdr:to>
      <xdr:col>1</xdr:col>
      <xdr:colOff>1581150</xdr:colOff>
      <xdr:row>182</xdr:row>
      <xdr:rowOff>1638300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182</xdr:row>
      <xdr:rowOff>9525</xdr:rowOff>
    </xdr:from>
    <xdr:to>
      <xdr:col>4</xdr:col>
      <xdr:colOff>657225</xdr:colOff>
      <xdr:row>182</xdr:row>
      <xdr:rowOff>1638300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183</xdr:row>
      <xdr:rowOff>76200</xdr:rowOff>
    </xdr:from>
    <xdr:to>
      <xdr:col>1</xdr:col>
      <xdr:colOff>1581150</xdr:colOff>
      <xdr:row>183</xdr:row>
      <xdr:rowOff>1638300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183</xdr:row>
      <xdr:rowOff>9525</xdr:rowOff>
    </xdr:from>
    <xdr:to>
      <xdr:col>4</xdr:col>
      <xdr:colOff>657225</xdr:colOff>
      <xdr:row>183</xdr:row>
      <xdr:rowOff>1638300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184</xdr:row>
      <xdr:rowOff>76200</xdr:rowOff>
    </xdr:from>
    <xdr:to>
      <xdr:col>1</xdr:col>
      <xdr:colOff>1581150</xdr:colOff>
      <xdr:row>184</xdr:row>
      <xdr:rowOff>1638300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184</xdr:row>
      <xdr:rowOff>9525</xdr:rowOff>
    </xdr:from>
    <xdr:to>
      <xdr:col>4</xdr:col>
      <xdr:colOff>657225</xdr:colOff>
      <xdr:row>184</xdr:row>
      <xdr:rowOff>1638300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185</xdr:row>
      <xdr:rowOff>66675</xdr:rowOff>
    </xdr:from>
    <xdr:to>
      <xdr:col>1</xdr:col>
      <xdr:colOff>1581150</xdr:colOff>
      <xdr:row>185</xdr:row>
      <xdr:rowOff>1638300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185</xdr:row>
      <xdr:rowOff>9525</xdr:rowOff>
    </xdr:from>
    <xdr:to>
      <xdr:col>4</xdr:col>
      <xdr:colOff>657225</xdr:colOff>
      <xdr:row>185</xdr:row>
      <xdr:rowOff>1638300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186</xdr:row>
      <xdr:rowOff>66675</xdr:rowOff>
    </xdr:from>
    <xdr:to>
      <xdr:col>1</xdr:col>
      <xdr:colOff>1581150</xdr:colOff>
      <xdr:row>186</xdr:row>
      <xdr:rowOff>1638300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186</xdr:row>
      <xdr:rowOff>9525</xdr:rowOff>
    </xdr:from>
    <xdr:to>
      <xdr:col>4</xdr:col>
      <xdr:colOff>657225</xdr:colOff>
      <xdr:row>186</xdr:row>
      <xdr:rowOff>1638300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187</xdr:row>
      <xdr:rowOff>66675</xdr:rowOff>
    </xdr:from>
    <xdr:to>
      <xdr:col>1</xdr:col>
      <xdr:colOff>1581150</xdr:colOff>
      <xdr:row>187</xdr:row>
      <xdr:rowOff>1638300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187</xdr:row>
      <xdr:rowOff>9525</xdr:rowOff>
    </xdr:from>
    <xdr:to>
      <xdr:col>4</xdr:col>
      <xdr:colOff>657225</xdr:colOff>
      <xdr:row>187</xdr:row>
      <xdr:rowOff>1638300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188</xdr:row>
      <xdr:rowOff>66675</xdr:rowOff>
    </xdr:from>
    <xdr:to>
      <xdr:col>1</xdr:col>
      <xdr:colOff>1581150</xdr:colOff>
      <xdr:row>188</xdr:row>
      <xdr:rowOff>1638300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188</xdr:row>
      <xdr:rowOff>9525</xdr:rowOff>
    </xdr:from>
    <xdr:to>
      <xdr:col>4</xdr:col>
      <xdr:colOff>657225</xdr:colOff>
      <xdr:row>188</xdr:row>
      <xdr:rowOff>1638300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189</xdr:row>
      <xdr:rowOff>66675</xdr:rowOff>
    </xdr:from>
    <xdr:to>
      <xdr:col>1</xdr:col>
      <xdr:colOff>1581150</xdr:colOff>
      <xdr:row>189</xdr:row>
      <xdr:rowOff>1638300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189</xdr:row>
      <xdr:rowOff>9525</xdr:rowOff>
    </xdr:from>
    <xdr:to>
      <xdr:col>4</xdr:col>
      <xdr:colOff>657225</xdr:colOff>
      <xdr:row>189</xdr:row>
      <xdr:rowOff>1638300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66675</xdr:rowOff>
    </xdr:from>
    <xdr:to>
      <xdr:col>1</xdr:col>
      <xdr:colOff>1581150</xdr:colOff>
      <xdr:row>190</xdr:row>
      <xdr:rowOff>1638300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190</xdr:row>
      <xdr:rowOff>9525</xdr:rowOff>
    </xdr:from>
    <xdr:to>
      <xdr:col>4</xdr:col>
      <xdr:colOff>657225</xdr:colOff>
      <xdr:row>190</xdr:row>
      <xdr:rowOff>1638300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192</xdr:row>
      <xdr:rowOff>66675</xdr:rowOff>
    </xdr:from>
    <xdr:to>
      <xdr:col>1</xdr:col>
      <xdr:colOff>1581150</xdr:colOff>
      <xdr:row>192</xdr:row>
      <xdr:rowOff>1638300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192</xdr:row>
      <xdr:rowOff>419100</xdr:rowOff>
    </xdr:from>
    <xdr:to>
      <xdr:col>4</xdr:col>
      <xdr:colOff>971550</xdr:colOff>
      <xdr:row>192</xdr:row>
      <xdr:rowOff>1638300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193</xdr:row>
      <xdr:rowOff>66675</xdr:rowOff>
    </xdr:from>
    <xdr:to>
      <xdr:col>1</xdr:col>
      <xdr:colOff>1581150</xdr:colOff>
      <xdr:row>193</xdr:row>
      <xdr:rowOff>1638300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193</xdr:row>
      <xdr:rowOff>9525</xdr:rowOff>
    </xdr:from>
    <xdr:to>
      <xdr:col>4</xdr:col>
      <xdr:colOff>657225</xdr:colOff>
      <xdr:row>193</xdr:row>
      <xdr:rowOff>1638300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194</xdr:row>
      <xdr:rowOff>66675</xdr:rowOff>
    </xdr:from>
    <xdr:to>
      <xdr:col>1</xdr:col>
      <xdr:colOff>1581150</xdr:colOff>
      <xdr:row>194</xdr:row>
      <xdr:rowOff>1638300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194</xdr:row>
      <xdr:rowOff>9525</xdr:rowOff>
    </xdr:from>
    <xdr:to>
      <xdr:col>4</xdr:col>
      <xdr:colOff>657225</xdr:colOff>
      <xdr:row>194</xdr:row>
      <xdr:rowOff>1638300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195</xdr:row>
      <xdr:rowOff>9525</xdr:rowOff>
    </xdr:from>
    <xdr:to>
      <xdr:col>1</xdr:col>
      <xdr:colOff>1276350</xdr:colOff>
      <xdr:row>195</xdr:row>
      <xdr:rowOff>1638300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195</xdr:row>
      <xdr:rowOff>419100</xdr:rowOff>
    </xdr:from>
    <xdr:to>
      <xdr:col>4</xdr:col>
      <xdr:colOff>971550</xdr:colOff>
      <xdr:row>195</xdr:row>
      <xdr:rowOff>1638300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196</xdr:row>
      <xdr:rowOff>66675</xdr:rowOff>
    </xdr:from>
    <xdr:to>
      <xdr:col>1</xdr:col>
      <xdr:colOff>1581150</xdr:colOff>
      <xdr:row>196</xdr:row>
      <xdr:rowOff>1638300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196</xdr:row>
      <xdr:rowOff>9525</xdr:rowOff>
    </xdr:from>
    <xdr:to>
      <xdr:col>4</xdr:col>
      <xdr:colOff>657225</xdr:colOff>
      <xdr:row>196</xdr:row>
      <xdr:rowOff>1638300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197</xdr:row>
      <xdr:rowOff>9525</xdr:rowOff>
    </xdr:from>
    <xdr:to>
      <xdr:col>1</xdr:col>
      <xdr:colOff>1276350</xdr:colOff>
      <xdr:row>197</xdr:row>
      <xdr:rowOff>1638300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197</xdr:row>
      <xdr:rowOff>419100</xdr:rowOff>
    </xdr:from>
    <xdr:to>
      <xdr:col>4</xdr:col>
      <xdr:colOff>971550</xdr:colOff>
      <xdr:row>197</xdr:row>
      <xdr:rowOff>1638300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198</xdr:row>
      <xdr:rowOff>66675</xdr:rowOff>
    </xdr:from>
    <xdr:to>
      <xdr:col>1</xdr:col>
      <xdr:colOff>1581150</xdr:colOff>
      <xdr:row>198</xdr:row>
      <xdr:rowOff>1638300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198</xdr:row>
      <xdr:rowOff>419100</xdr:rowOff>
    </xdr:from>
    <xdr:to>
      <xdr:col>4</xdr:col>
      <xdr:colOff>971550</xdr:colOff>
      <xdr:row>198</xdr:row>
      <xdr:rowOff>1638300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199</xdr:row>
      <xdr:rowOff>9525</xdr:rowOff>
    </xdr:from>
    <xdr:to>
      <xdr:col>1</xdr:col>
      <xdr:colOff>1276350</xdr:colOff>
      <xdr:row>199</xdr:row>
      <xdr:rowOff>1638300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199</xdr:row>
      <xdr:rowOff>419100</xdr:rowOff>
    </xdr:from>
    <xdr:to>
      <xdr:col>4</xdr:col>
      <xdr:colOff>971550</xdr:colOff>
      <xdr:row>199</xdr:row>
      <xdr:rowOff>1638300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200</xdr:row>
      <xdr:rowOff>66675</xdr:rowOff>
    </xdr:from>
    <xdr:to>
      <xdr:col>1</xdr:col>
      <xdr:colOff>1581150</xdr:colOff>
      <xdr:row>200</xdr:row>
      <xdr:rowOff>1638300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200</xdr:row>
      <xdr:rowOff>9525</xdr:rowOff>
    </xdr:from>
    <xdr:to>
      <xdr:col>4</xdr:col>
      <xdr:colOff>657225</xdr:colOff>
      <xdr:row>200</xdr:row>
      <xdr:rowOff>1638300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201</xdr:row>
      <xdr:rowOff>66675</xdr:rowOff>
    </xdr:from>
    <xdr:to>
      <xdr:col>1</xdr:col>
      <xdr:colOff>1581150</xdr:colOff>
      <xdr:row>201</xdr:row>
      <xdr:rowOff>1638300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201</xdr:row>
      <xdr:rowOff>9525</xdr:rowOff>
    </xdr:from>
    <xdr:to>
      <xdr:col>4</xdr:col>
      <xdr:colOff>657225</xdr:colOff>
      <xdr:row>201</xdr:row>
      <xdr:rowOff>1638300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202</xdr:row>
      <xdr:rowOff>66675</xdr:rowOff>
    </xdr:from>
    <xdr:to>
      <xdr:col>1</xdr:col>
      <xdr:colOff>1581150</xdr:colOff>
      <xdr:row>202</xdr:row>
      <xdr:rowOff>1638300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202</xdr:row>
      <xdr:rowOff>9525</xdr:rowOff>
    </xdr:from>
    <xdr:to>
      <xdr:col>4</xdr:col>
      <xdr:colOff>657225</xdr:colOff>
      <xdr:row>202</xdr:row>
      <xdr:rowOff>1638300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203</xdr:row>
      <xdr:rowOff>66675</xdr:rowOff>
    </xdr:from>
    <xdr:to>
      <xdr:col>1</xdr:col>
      <xdr:colOff>1581150</xdr:colOff>
      <xdr:row>203</xdr:row>
      <xdr:rowOff>1638300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203</xdr:row>
      <xdr:rowOff>9525</xdr:rowOff>
    </xdr:from>
    <xdr:to>
      <xdr:col>4</xdr:col>
      <xdr:colOff>657225</xdr:colOff>
      <xdr:row>203</xdr:row>
      <xdr:rowOff>1638300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204</xdr:row>
      <xdr:rowOff>66675</xdr:rowOff>
    </xdr:from>
    <xdr:to>
      <xdr:col>1</xdr:col>
      <xdr:colOff>1581150</xdr:colOff>
      <xdr:row>204</xdr:row>
      <xdr:rowOff>1638300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204</xdr:row>
      <xdr:rowOff>9525</xdr:rowOff>
    </xdr:from>
    <xdr:to>
      <xdr:col>4</xdr:col>
      <xdr:colOff>657225</xdr:colOff>
      <xdr:row>204</xdr:row>
      <xdr:rowOff>1638300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207</xdr:row>
      <xdr:rowOff>66675</xdr:rowOff>
    </xdr:from>
    <xdr:to>
      <xdr:col>1</xdr:col>
      <xdr:colOff>1581150</xdr:colOff>
      <xdr:row>207</xdr:row>
      <xdr:rowOff>1638300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207</xdr:row>
      <xdr:rowOff>9525</xdr:rowOff>
    </xdr:from>
    <xdr:to>
      <xdr:col>4</xdr:col>
      <xdr:colOff>657225</xdr:colOff>
      <xdr:row>207</xdr:row>
      <xdr:rowOff>1638300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208</xdr:row>
      <xdr:rowOff>66675</xdr:rowOff>
    </xdr:from>
    <xdr:to>
      <xdr:col>1</xdr:col>
      <xdr:colOff>1581150</xdr:colOff>
      <xdr:row>208</xdr:row>
      <xdr:rowOff>1638300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208</xdr:row>
      <xdr:rowOff>9525</xdr:rowOff>
    </xdr:from>
    <xdr:to>
      <xdr:col>4</xdr:col>
      <xdr:colOff>657225</xdr:colOff>
      <xdr:row>208</xdr:row>
      <xdr:rowOff>1638300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209</xdr:row>
      <xdr:rowOff>66675</xdr:rowOff>
    </xdr:from>
    <xdr:to>
      <xdr:col>1</xdr:col>
      <xdr:colOff>1581150</xdr:colOff>
      <xdr:row>209</xdr:row>
      <xdr:rowOff>1638300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209</xdr:row>
      <xdr:rowOff>9525</xdr:rowOff>
    </xdr:from>
    <xdr:to>
      <xdr:col>4</xdr:col>
      <xdr:colOff>657225</xdr:colOff>
      <xdr:row>209</xdr:row>
      <xdr:rowOff>1638300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210</xdr:row>
      <xdr:rowOff>9525</xdr:rowOff>
    </xdr:from>
    <xdr:to>
      <xdr:col>1</xdr:col>
      <xdr:colOff>1343025</xdr:colOff>
      <xdr:row>210</xdr:row>
      <xdr:rowOff>1638300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210</xdr:row>
      <xdr:rowOff>9525</xdr:rowOff>
    </xdr:from>
    <xdr:to>
      <xdr:col>4</xdr:col>
      <xdr:colOff>657225</xdr:colOff>
      <xdr:row>210</xdr:row>
      <xdr:rowOff>1638300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211</xdr:row>
      <xdr:rowOff>9525</xdr:rowOff>
    </xdr:from>
    <xdr:to>
      <xdr:col>1</xdr:col>
      <xdr:colOff>1343025</xdr:colOff>
      <xdr:row>211</xdr:row>
      <xdr:rowOff>1638300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211</xdr:row>
      <xdr:rowOff>9525</xdr:rowOff>
    </xdr:from>
    <xdr:to>
      <xdr:col>4</xdr:col>
      <xdr:colOff>657225</xdr:colOff>
      <xdr:row>211</xdr:row>
      <xdr:rowOff>1638300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212</xdr:row>
      <xdr:rowOff>9525</xdr:rowOff>
    </xdr:from>
    <xdr:to>
      <xdr:col>1</xdr:col>
      <xdr:colOff>1343025</xdr:colOff>
      <xdr:row>212</xdr:row>
      <xdr:rowOff>1638300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212</xdr:row>
      <xdr:rowOff>9525</xdr:rowOff>
    </xdr:from>
    <xdr:to>
      <xdr:col>4</xdr:col>
      <xdr:colOff>657225</xdr:colOff>
      <xdr:row>212</xdr:row>
      <xdr:rowOff>1638300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213</xdr:row>
      <xdr:rowOff>9525</xdr:rowOff>
    </xdr:from>
    <xdr:to>
      <xdr:col>1</xdr:col>
      <xdr:colOff>1343025</xdr:colOff>
      <xdr:row>213</xdr:row>
      <xdr:rowOff>1638300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213</xdr:row>
      <xdr:rowOff>9525</xdr:rowOff>
    </xdr:from>
    <xdr:to>
      <xdr:col>4</xdr:col>
      <xdr:colOff>657225</xdr:colOff>
      <xdr:row>213</xdr:row>
      <xdr:rowOff>1638300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214</xdr:row>
      <xdr:rowOff>9525</xdr:rowOff>
    </xdr:from>
    <xdr:to>
      <xdr:col>1</xdr:col>
      <xdr:colOff>1343025</xdr:colOff>
      <xdr:row>214</xdr:row>
      <xdr:rowOff>1638300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214</xdr:row>
      <xdr:rowOff>9525</xdr:rowOff>
    </xdr:from>
    <xdr:to>
      <xdr:col>4</xdr:col>
      <xdr:colOff>657225</xdr:colOff>
      <xdr:row>214</xdr:row>
      <xdr:rowOff>1638300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215</xdr:row>
      <xdr:rowOff>9525</xdr:rowOff>
    </xdr:from>
    <xdr:to>
      <xdr:col>1</xdr:col>
      <xdr:colOff>1343025</xdr:colOff>
      <xdr:row>215</xdr:row>
      <xdr:rowOff>1638300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215</xdr:row>
      <xdr:rowOff>9525</xdr:rowOff>
    </xdr:from>
    <xdr:to>
      <xdr:col>4</xdr:col>
      <xdr:colOff>657225</xdr:colOff>
      <xdr:row>215</xdr:row>
      <xdr:rowOff>1638300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216</xdr:row>
      <xdr:rowOff>66675</xdr:rowOff>
    </xdr:from>
    <xdr:to>
      <xdr:col>1</xdr:col>
      <xdr:colOff>1581150</xdr:colOff>
      <xdr:row>216</xdr:row>
      <xdr:rowOff>1638300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216</xdr:row>
      <xdr:rowOff>9525</xdr:rowOff>
    </xdr:from>
    <xdr:to>
      <xdr:col>4</xdr:col>
      <xdr:colOff>657225</xdr:colOff>
      <xdr:row>216</xdr:row>
      <xdr:rowOff>1638300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217</xdr:row>
      <xdr:rowOff>9525</xdr:rowOff>
    </xdr:from>
    <xdr:to>
      <xdr:col>1</xdr:col>
      <xdr:colOff>1343025</xdr:colOff>
      <xdr:row>217</xdr:row>
      <xdr:rowOff>1638300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217</xdr:row>
      <xdr:rowOff>9525</xdr:rowOff>
    </xdr:from>
    <xdr:to>
      <xdr:col>4</xdr:col>
      <xdr:colOff>657225</xdr:colOff>
      <xdr:row>217</xdr:row>
      <xdr:rowOff>1638300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218</xdr:row>
      <xdr:rowOff>9525</xdr:rowOff>
    </xdr:from>
    <xdr:to>
      <xdr:col>1</xdr:col>
      <xdr:colOff>1343025</xdr:colOff>
      <xdr:row>218</xdr:row>
      <xdr:rowOff>1638300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218</xdr:row>
      <xdr:rowOff>9525</xdr:rowOff>
    </xdr:from>
    <xdr:to>
      <xdr:col>4</xdr:col>
      <xdr:colOff>657225</xdr:colOff>
      <xdr:row>218</xdr:row>
      <xdr:rowOff>1638300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219</xdr:row>
      <xdr:rowOff>66675</xdr:rowOff>
    </xdr:from>
    <xdr:to>
      <xdr:col>1</xdr:col>
      <xdr:colOff>1581150</xdr:colOff>
      <xdr:row>219</xdr:row>
      <xdr:rowOff>1638300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219</xdr:row>
      <xdr:rowOff>9525</xdr:rowOff>
    </xdr:from>
    <xdr:to>
      <xdr:col>4</xdr:col>
      <xdr:colOff>657225</xdr:colOff>
      <xdr:row>219</xdr:row>
      <xdr:rowOff>1638300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220</xdr:row>
      <xdr:rowOff>9525</xdr:rowOff>
    </xdr:from>
    <xdr:to>
      <xdr:col>1</xdr:col>
      <xdr:colOff>1409700</xdr:colOff>
      <xdr:row>220</xdr:row>
      <xdr:rowOff>1638300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220</xdr:row>
      <xdr:rowOff>9525</xdr:rowOff>
    </xdr:from>
    <xdr:to>
      <xdr:col>4</xdr:col>
      <xdr:colOff>657225</xdr:colOff>
      <xdr:row>220</xdr:row>
      <xdr:rowOff>1638300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221</xdr:row>
      <xdr:rowOff>9525</xdr:rowOff>
    </xdr:from>
    <xdr:to>
      <xdr:col>1</xdr:col>
      <xdr:colOff>1400175</xdr:colOff>
      <xdr:row>221</xdr:row>
      <xdr:rowOff>1638300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221</xdr:row>
      <xdr:rowOff>9525</xdr:rowOff>
    </xdr:from>
    <xdr:to>
      <xdr:col>4</xdr:col>
      <xdr:colOff>657225</xdr:colOff>
      <xdr:row>221</xdr:row>
      <xdr:rowOff>1638300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223</xdr:row>
      <xdr:rowOff>9525</xdr:rowOff>
    </xdr:from>
    <xdr:to>
      <xdr:col>1</xdr:col>
      <xdr:colOff>1295400</xdr:colOff>
      <xdr:row>223</xdr:row>
      <xdr:rowOff>1638300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223</xdr:row>
      <xdr:rowOff>9525</xdr:rowOff>
    </xdr:from>
    <xdr:to>
      <xdr:col>4</xdr:col>
      <xdr:colOff>657225</xdr:colOff>
      <xdr:row>223</xdr:row>
      <xdr:rowOff>1638300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224</xdr:row>
      <xdr:rowOff>9525</xdr:rowOff>
    </xdr:from>
    <xdr:to>
      <xdr:col>1</xdr:col>
      <xdr:colOff>1295400</xdr:colOff>
      <xdr:row>224</xdr:row>
      <xdr:rowOff>1638300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224</xdr:row>
      <xdr:rowOff>123825</xdr:rowOff>
    </xdr:from>
    <xdr:to>
      <xdr:col>4</xdr:col>
      <xdr:colOff>971550</xdr:colOff>
      <xdr:row>224</xdr:row>
      <xdr:rowOff>1638300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225</xdr:row>
      <xdr:rowOff>9525</xdr:rowOff>
    </xdr:from>
    <xdr:to>
      <xdr:col>1</xdr:col>
      <xdr:colOff>1295400</xdr:colOff>
      <xdr:row>225</xdr:row>
      <xdr:rowOff>1638300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225</xdr:row>
      <xdr:rowOff>142875</xdr:rowOff>
    </xdr:from>
    <xdr:to>
      <xdr:col>4</xdr:col>
      <xdr:colOff>971550</xdr:colOff>
      <xdr:row>225</xdr:row>
      <xdr:rowOff>1638300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226</xdr:row>
      <xdr:rowOff>9525</xdr:rowOff>
    </xdr:from>
    <xdr:to>
      <xdr:col>1</xdr:col>
      <xdr:colOff>1295400</xdr:colOff>
      <xdr:row>226</xdr:row>
      <xdr:rowOff>1638300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226</xdr:row>
      <xdr:rowOff>219075</xdr:rowOff>
    </xdr:from>
    <xdr:to>
      <xdr:col>4</xdr:col>
      <xdr:colOff>971550</xdr:colOff>
      <xdr:row>226</xdr:row>
      <xdr:rowOff>1638300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227</xdr:row>
      <xdr:rowOff>9525</xdr:rowOff>
    </xdr:from>
    <xdr:to>
      <xdr:col>1</xdr:col>
      <xdr:colOff>1295400</xdr:colOff>
      <xdr:row>227</xdr:row>
      <xdr:rowOff>1638300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227</xdr:row>
      <xdr:rowOff>200025</xdr:rowOff>
    </xdr:from>
    <xdr:to>
      <xdr:col>4</xdr:col>
      <xdr:colOff>971550</xdr:colOff>
      <xdr:row>227</xdr:row>
      <xdr:rowOff>1638300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 l="-246" r="-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228</xdr:row>
      <xdr:rowOff>66675</xdr:rowOff>
    </xdr:from>
    <xdr:to>
      <xdr:col>1</xdr:col>
      <xdr:colOff>1581150</xdr:colOff>
      <xdr:row>228</xdr:row>
      <xdr:rowOff>1638300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228</xdr:row>
      <xdr:rowOff>9525</xdr:rowOff>
    </xdr:from>
    <xdr:to>
      <xdr:col>4</xdr:col>
      <xdr:colOff>657225</xdr:colOff>
      <xdr:row>228</xdr:row>
      <xdr:rowOff>1638300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229</xdr:row>
      <xdr:rowOff>66675</xdr:rowOff>
    </xdr:from>
    <xdr:to>
      <xdr:col>1</xdr:col>
      <xdr:colOff>1581150</xdr:colOff>
      <xdr:row>229</xdr:row>
      <xdr:rowOff>1638300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229</xdr:row>
      <xdr:rowOff>9525</xdr:rowOff>
    </xdr:from>
    <xdr:to>
      <xdr:col>4</xdr:col>
      <xdr:colOff>657225</xdr:colOff>
      <xdr:row>229</xdr:row>
      <xdr:rowOff>1638300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230</xdr:row>
      <xdr:rowOff>66675</xdr:rowOff>
    </xdr:from>
    <xdr:to>
      <xdr:col>1</xdr:col>
      <xdr:colOff>1581150</xdr:colOff>
      <xdr:row>230</xdr:row>
      <xdr:rowOff>1638300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230</xdr:row>
      <xdr:rowOff>9525</xdr:rowOff>
    </xdr:from>
    <xdr:to>
      <xdr:col>4</xdr:col>
      <xdr:colOff>657225</xdr:colOff>
      <xdr:row>230</xdr:row>
      <xdr:rowOff>1638300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231</xdr:row>
      <xdr:rowOff>66675</xdr:rowOff>
    </xdr:from>
    <xdr:to>
      <xdr:col>1</xdr:col>
      <xdr:colOff>1581150</xdr:colOff>
      <xdr:row>231</xdr:row>
      <xdr:rowOff>1638300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231</xdr:row>
      <xdr:rowOff>9525</xdr:rowOff>
    </xdr:from>
    <xdr:to>
      <xdr:col>4</xdr:col>
      <xdr:colOff>657225</xdr:colOff>
      <xdr:row>231</xdr:row>
      <xdr:rowOff>1638300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232</xdr:row>
      <xdr:rowOff>66675</xdr:rowOff>
    </xdr:from>
    <xdr:to>
      <xdr:col>1</xdr:col>
      <xdr:colOff>1581150</xdr:colOff>
      <xdr:row>232</xdr:row>
      <xdr:rowOff>1638300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232</xdr:row>
      <xdr:rowOff>9525</xdr:rowOff>
    </xdr:from>
    <xdr:to>
      <xdr:col>4</xdr:col>
      <xdr:colOff>657225</xdr:colOff>
      <xdr:row>232</xdr:row>
      <xdr:rowOff>1638300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233</xdr:row>
      <xdr:rowOff>66675</xdr:rowOff>
    </xdr:from>
    <xdr:to>
      <xdr:col>1</xdr:col>
      <xdr:colOff>1581150</xdr:colOff>
      <xdr:row>233</xdr:row>
      <xdr:rowOff>1638300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233</xdr:row>
      <xdr:rowOff>9525</xdr:rowOff>
    </xdr:from>
    <xdr:to>
      <xdr:col>4</xdr:col>
      <xdr:colOff>657225</xdr:colOff>
      <xdr:row>233</xdr:row>
      <xdr:rowOff>1638300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234</xdr:row>
      <xdr:rowOff>66675</xdr:rowOff>
    </xdr:from>
    <xdr:to>
      <xdr:col>1</xdr:col>
      <xdr:colOff>1581150</xdr:colOff>
      <xdr:row>234</xdr:row>
      <xdr:rowOff>1638300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234</xdr:row>
      <xdr:rowOff>9525</xdr:rowOff>
    </xdr:from>
    <xdr:to>
      <xdr:col>4</xdr:col>
      <xdr:colOff>657225</xdr:colOff>
      <xdr:row>234</xdr:row>
      <xdr:rowOff>1638300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235</xdr:row>
      <xdr:rowOff>66675</xdr:rowOff>
    </xdr:from>
    <xdr:to>
      <xdr:col>1</xdr:col>
      <xdr:colOff>1581150</xdr:colOff>
      <xdr:row>235</xdr:row>
      <xdr:rowOff>1638300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235</xdr:row>
      <xdr:rowOff>9525</xdr:rowOff>
    </xdr:from>
    <xdr:to>
      <xdr:col>4</xdr:col>
      <xdr:colOff>657225</xdr:colOff>
      <xdr:row>235</xdr:row>
      <xdr:rowOff>1638300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236</xdr:row>
      <xdr:rowOff>66675</xdr:rowOff>
    </xdr:from>
    <xdr:to>
      <xdr:col>1</xdr:col>
      <xdr:colOff>1581150</xdr:colOff>
      <xdr:row>236</xdr:row>
      <xdr:rowOff>1638300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236</xdr:row>
      <xdr:rowOff>9525</xdr:rowOff>
    </xdr:from>
    <xdr:to>
      <xdr:col>4</xdr:col>
      <xdr:colOff>657225</xdr:colOff>
      <xdr:row>236</xdr:row>
      <xdr:rowOff>1638300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237</xdr:row>
      <xdr:rowOff>66675</xdr:rowOff>
    </xdr:from>
    <xdr:to>
      <xdr:col>1</xdr:col>
      <xdr:colOff>1581150</xdr:colOff>
      <xdr:row>237</xdr:row>
      <xdr:rowOff>1638300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237</xdr:row>
      <xdr:rowOff>9525</xdr:rowOff>
    </xdr:from>
    <xdr:to>
      <xdr:col>4</xdr:col>
      <xdr:colOff>657225</xdr:colOff>
      <xdr:row>237</xdr:row>
      <xdr:rowOff>1638300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238</xdr:row>
      <xdr:rowOff>66675</xdr:rowOff>
    </xdr:from>
    <xdr:to>
      <xdr:col>1</xdr:col>
      <xdr:colOff>1581150</xdr:colOff>
      <xdr:row>238</xdr:row>
      <xdr:rowOff>1638300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238</xdr:row>
      <xdr:rowOff>9525</xdr:rowOff>
    </xdr:from>
    <xdr:to>
      <xdr:col>4</xdr:col>
      <xdr:colOff>657225</xdr:colOff>
      <xdr:row>238</xdr:row>
      <xdr:rowOff>1638300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239</xdr:row>
      <xdr:rowOff>66675</xdr:rowOff>
    </xdr:from>
    <xdr:to>
      <xdr:col>1</xdr:col>
      <xdr:colOff>1581150</xdr:colOff>
      <xdr:row>239</xdr:row>
      <xdr:rowOff>1638300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239</xdr:row>
      <xdr:rowOff>9525</xdr:rowOff>
    </xdr:from>
    <xdr:to>
      <xdr:col>4</xdr:col>
      <xdr:colOff>657225</xdr:colOff>
      <xdr:row>239</xdr:row>
      <xdr:rowOff>1638300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240</xdr:row>
      <xdr:rowOff>9525</xdr:rowOff>
    </xdr:from>
    <xdr:to>
      <xdr:col>1</xdr:col>
      <xdr:colOff>1238250</xdr:colOff>
      <xdr:row>240</xdr:row>
      <xdr:rowOff>1638300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240</xdr:row>
      <xdr:rowOff>9525</xdr:rowOff>
    </xdr:from>
    <xdr:to>
      <xdr:col>4</xdr:col>
      <xdr:colOff>657225</xdr:colOff>
      <xdr:row>240</xdr:row>
      <xdr:rowOff>1638300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241</xdr:row>
      <xdr:rowOff>66675</xdr:rowOff>
    </xdr:from>
    <xdr:to>
      <xdr:col>1</xdr:col>
      <xdr:colOff>1581150</xdr:colOff>
      <xdr:row>241</xdr:row>
      <xdr:rowOff>1638300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241</xdr:row>
      <xdr:rowOff>9525</xdr:rowOff>
    </xdr:from>
    <xdr:to>
      <xdr:col>4</xdr:col>
      <xdr:colOff>657225</xdr:colOff>
      <xdr:row>241</xdr:row>
      <xdr:rowOff>1638300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242</xdr:row>
      <xdr:rowOff>66675</xdr:rowOff>
    </xdr:from>
    <xdr:to>
      <xdr:col>1</xdr:col>
      <xdr:colOff>1581150</xdr:colOff>
      <xdr:row>242</xdr:row>
      <xdr:rowOff>1638300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242</xdr:row>
      <xdr:rowOff>9525</xdr:rowOff>
    </xdr:from>
    <xdr:to>
      <xdr:col>4</xdr:col>
      <xdr:colOff>657225</xdr:colOff>
      <xdr:row>242</xdr:row>
      <xdr:rowOff>1638300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243</xdr:row>
      <xdr:rowOff>66675</xdr:rowOff>
    </xdr:from>
    <xdr:to>
      <xdr:col>1</xdr:col>
      <xdr:colOff>1581150</xdr:colOff>
      <xdr:row>243</xdr:row>
      <xdr:rowOff>1638300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243</xdr:row>
      <xdr:rowOff>9525</xdr:rowOff>
    </xdr:from>
    <xdr:to>
      <xdr:col>4</xdr:col>
      <xdr:colOff>657225</xdr:colOff>
      <xdr:row>243</xdr:row>
      <xdr:rowOff>1638300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244</xdr:row>
      <xdr:rowOff>66675</xdr:rowOff>
    </xdr:from>
    <xdr:to>
      <xdr:col>1</xdr:col>
      <xdr:colOff>1581150</xdr:colOff>
      <xdr:row>244</xdr:row>
      <xdr:rowOff>1638300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244</xdr:row>
      <xdr:rowOff>9525</xdr:rowOff>
    </xdr:from>
    <xdr:to>
      <xdr:col>4</xdr:col>
      <xdr:colOff>657225</xdr:colOff>
      <xdr:row>244</xdr:row>
      <xdr:rowOff>1638300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245</xdr:row>
      <xdr:rowOff>66675</xdr:rowOff>
    </xdr:from>
    <xdr:to>
      <xdr:col>1</xdr:col>
      <xdr:colOff>1581150</xdr:colOff>
      <xdr:row>245</xdr:row>
      <xdr:rowOff>1638300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245</xdr:row>
      <xdr:rowOff>9525</xdr:rowOff>
    </xdr:from>
    <xdr:to>
      <xdr:col>4</xdr:col>
      <xdr:colOff>657225</xdr:colOff>
      <xdr:row>245</xdr:row>
      <xdr:rowOff>1638300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246</xdr:row>
      <xdr:rowOff>66675</xdr:rowOff>
    </xdr:from>
    <xdr:to>
      <xdr:col>1</xdr:col>
      <xdr:colOff>1581150</xdr:colOff>
      <xdr:row>246</xdr:row>
      <xdr:rowOff>1638300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246</xdr:row>
      <xdr:rowOff>9525</xdr:rowOff>
    </xdr:from>
    <xdr:to>
      <xdr:col>4</xdr:col>
      <xdr:colOff>657225</xdr:colOff>
      <xdr:row>246</xdr:row>
      <xdr:rowOff>1638300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247</xdr:row>
      <xdr:rowOff>66675</xdr:rowOff>
    </xdr:from>
    <xdr:to>
      <xdr:col>1</xdr:col>
      <xdr:colOff>1581150</xdr:colOff>
      <xdr:row>247</xdr:row>
      <xdr:rowOff>1638300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247</xdr:row>
      <xdr:rowOff>9525</xdr:rowOff>
    </xdr:from>
    <xdr:to>
      <xdr:col>4</xdr:col>
      <xdr:colOff>657225</xdr:colOff>
      <xdr:row>247</xdr:row>
      <xdr:rowOff>1638300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248</xdr:row>
      <xdr:rowOff>66675</xdr:rowOff>
    </xdr:from>
    <xdr:to>
      <xdr:col>1</xdr:col>
      <xdr:colOff>1581150</xdr:colOff>
      <xdr:row>248</xdr:row>
      <xdr:rowOff>1638300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248</xdr:row>
      <xdr:rowOff>9525</xdr:rowOff>
    </xdr:from>
    <xdr:to>
      <xdr:col>4</xdr:col>
      <xdr:colOff>657225</xdr:colOff>
      <xdr:row>248</xdr:row>
      <xdr:rowOff>1638300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249</xdr:row>
      <xdr:rowOff>66675</xdr:rowOff>
    </xdr:from>
    <xdr:to>
      <xdr:col>1</xdr:col>
      <xdr:colOff>1581150</xdr:colOff>
      <xdr:row>249</xdr:row>
      <xdr:rowOff>1638300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249</xdr:row>
      <xdr:rowOff>9525</xdr:rowOff>
    </xdr:from>
    <xdr:to>
      <xdr:col>4</xdr:col>
      <xdr:colOff>657225</xdr:colOff>
      <xdr:row>249</xdr:row>
      <xdr:rowOff>1638300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250</xdr:row>
      <xdr:rowOff>66675</xdr:rowOff>
    </xdr:from>
    <xdr:to>
      <xdr:col>1</xdr:col>
      <xdr:colOff>1581150</xdr:colOff>
      <xdr:row>250</xdr:row>
      <xdr:rowOff>1638300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250</xdr:row>
      <xdr:rowOff>9525</xdr:rowOff>
    </xdr:from>
    <xdr:to>
      <xdr:col>4</xdr:col>
      <xdr:colOff>657225</xdr:colOff>
      <xdr:row>250</xdr:row>
      <xdr:rowOff>1638300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251</xdr:row>
      <xdr:rowOff>66675</xdr:rowOff>
    </xdr:from>
    <xdr:to>
      <xdr:col>1</xdr:col>
      <xdr:colOff>1581150</xdr:colOff>
      <xdr:row>251</xdr:row>
      <xdr:rowOff>1638300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251</xdr:row>
      <xdr:rowOff>9525</xdr:rowOff>
    </xdr:from>
    <xdr:to>
      <xdr:col>4</xdr:col>
      <xdr:colOff>657225</xdr:colOff>
      <xdr:row>251</xdr:row>
      <xdr:rowOff>1638300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252</xdr:row>
      <xdr:rowOff>66675</xdr:rowOff>
    </xdr:from>
    <xdr:to>
      <xdr:col>1</xdr:col>
      <xdr:colOff>1581150</xdr:colOff>
      <xdr:row>252</xdr:row>
      <xdr:rowOff>1638300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252</xdr:row>
      <xdr:rowOff>9525</xdr:rowOff>
    </xdr:from>
    <xdr:to>
      <xdr:col>4</xdr:col>
      <xdr:colOff>657225</xdr:colOff>
      <xdr:row>252</xdr:row>
      <xdr:rowOff>1638300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253</xdr:row>
      <xdr:rowOff>66675</xdr:rowOff>
    </xdr:from>
    <xdr:to>
      <xdr:col>1</xdr:col>
      <xdr:colOff>1581150</xdr:colOff>
      <xdr:row>253</xdr:row>
      <xdr:rowOff>1638300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253</xdr:row>
      <xdr:rowOff>9525</xdr:rowOff>
    </xdr:from>
    <xdr:to>
      <xdr:col>4</xdr:col>
      <xdr:colOff>657225</xdr:colOff>
      <xdr:row>253</xdr:row>
      <xdr:rowOff>1638300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254</xdr:row>
      <xdr:rowOff>66675</xdr:rowOff>
    </xdr:from>
    <xdr:to>
      <xdr:col>1</xdr:col>
      <xdr:colOff>1581150</xdr:colOff>
      <xdr:row>254</xdr:row>
      <xdr:rowOff>1638300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254</xdr:row>
      <xdr:rowOff>9525</xdr:rowOff>
    </xdr:from>
    <xdr:to>
      <xdr:col>4</xdr:col>
      <xdr:colOff>657225</xdr:colOff>
      <xdr:row>254</xdr:row>
      <xdr:rowOff>1638300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255</xdr:row>
      <xdr:rowOff>66675</xdr:rowOff>
    </xdr:from>
    <xdr:to>
      <xdr:col>1</xdr:col>
      <xdr:colOff>1581150</xdr:colOff>
      <xdr:row>255</xdr:row>
      <xdr:rowOff>1638300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255</xdr:row>
      <xdr:rowOff>9525</xdr:rowOff>
    </xdr:from>
    <xdr:to>
      <xdr:col>4</xdr:col>
      <xdr:colOff>657225</xdr:colOff>
      <xdr:row>255</xdr:row>
      <xdr:rowOff>1638300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256</xdr:row>
      <xdr:rowOff>66675</xdr:rowOff>
    </xdr:from>
    <xdr:to>
      <xdr:col>1</xdr:col>
      <xdr:colOff>1581150</xdr:colOff>
      <xdr:row>256</xdr:row>
      <xdr:rowOff>1638300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256</xdr:row>
      <xdr:rowOff>9525</xdr:rowOff>
    </xdr:from>
    <xdr:to>
      <xdr:col>4</xdr:col>
      <xdr:colOff>657225</xdr:colOff>
      <xdr:row>256</xdr:row>
      <xdr:rowOff>1638300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257</xdr:row>
      <xdr:rowOff>66675</xdr:rowOff>
    </xdr:from>
    <xdr:to>
      <xdr:col>1</xdr:col>
      <xdr:colOff>1581150</xdr:colOff>
      <xdr:row>257</xdr:row>
      <xdr:rowOff>1638300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257</xdr:row>
      <xdr:rowOff>9525</xdr:rowOff>
    </xdr:from>
    <xdr:to>
      <xdr:col>4</xdr:col>
      <xdr:colOff>657225</xdr:colOff>
      <xdr:row>257</xdr:row>
      <xdr:rowOff>1638300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258</xdr:row>
      <xdr:rowOff>66675</xdr:rowOff>
    </xdr:from>
    <xdr:to>
      <xdr:col>1</xdr:col>
      <xdr:colOff>1581150</xdr:colOff>
      <xdr:row>258</xdr:row>
      <xdr:rowOff>1638300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258</xdr:row>
      <xdr:rowOff>9525</xdr:rowOff>
    </xdr:from>
    <xdr:to>
      <xdr:col>4</xdr:col>
      <xdr:colOff>657225</xdr:colOff>
      <xdr:row>258</xdr:row>
      <xdr:rowOff>1638300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259</xdr:row>
      <xdr:rowOff>66675</xdr:rowOff>
    </xdr:from>
    <xdr:to>
      <xdr:col>1</xdr:col>
      <xdr:colOff>1581150</xdr:colOff>
      <xdr:row>259</xdr:row>
      <xdr:rowOff>1638300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259</xdr:row>
      <xdr:rowOff>9525</xdr:rowOff>
    </xdr:from>
    <xdr:to>
      <xdr:col>4</xdr:col>
      <xdr:colOff>657225</xdr:colOff>
      <xdr:row>259</xdr:row>
      <xdr:rowOff>1638300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260</xdr:row>
      <xdr:rowOff>66675</xdr:rowOff>
    </xdr:from>
    <xdr:to>
      <xdr:col>1</xdr:col>
      <xdr:colOff>1581150</xdr:colOff>
      <xdr:row>260</xdr:row>
      <xdr:rowOff>1638300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260</xdr:row>
      <xdr:rowOff>9525</xdr:rowOff>
    </xdr:from>
    <xdr:to>
      <xdr:col>4</xdr:col>
      <xdr:colOff>657225</xdr:colOff>
      <xdr:row>260</xdr:row>
      <xdr:rowOff>1638300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261</xdr:row>
      <xdr:rowOff>66675</xdr:rowOff>
    </xdr:from>
    <xdr:to>
      <xdr:col>1</xdr:col>
      <xdr:colOff>1581150</xdr:colOff>
      <xdr:row>261</xdr:row>
      <xdr:rowOff>1638300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261</xdr:row>
      <xdr:rowOff>9525</xdr:rowOff>
    </xdr:from>
    <xdr:to>
      <xdr:col>4</xdr:col>
      <xdr:colOff>657225</xdr:colOff>
      <xdr:row>261</xdr:row>
      <xdr:rowOff>1638300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262</xdr:row>
      <xdr:rowOff>66675</xdr:rowOff>
    </xdr:from>
    <xdr:to>
      <xdr:col>1</xdr:col>
      <xdr:colOff>1581150</xdr:colOff>
      <xdr:row>262</xdr:row>
      <xdr:rowOff>1638300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262</xdr:row>
      <xdr:rowOff>9525</xdr:rowOff>
    </xdr:from>
    <xdr:to>
      <xdr:col>4</xdr:col>
      <xdr:colOff>657225</xdr:colOff>
      <xdr:row>262</xdr:row>
      <xdr:rowOff>1638300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263</xdr:row>
      <xdr:rowOff>66675</xdr:rowOff>
    </xdr:from>
    <xdr:to>
      <xdr:col>1</xdr:col>
      <xdr:colOff>1581150</xdr:colOff>
      <xdr:row>263</xdr:row>
      <xdr:rowOff>1638300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263</xdr:row>
      <xdr:rowOff>9525</xdr:rowOff>
    </xdr:from>
    <xdr:to>
      <xdr:col>4</xdr:col>
      <xdr:colOff>657225</xdr:colOff>
      <xdr:row>263</xdr:row>
      <xdr:rowOff>1638300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264</xdr:row>
      <xdr:rowOff>9525</xdr:rowOff>
    </xdr:from>
    <xdr:to>
      <xdr:col>1</xdr:col>
      <xdr:colOff>1247775</xdr:colOff>
      <xdr:row>264</xdr:row>
      <xdr:rowOff>1638300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264</xdr:row>
      <xdr:rowOff>9525</xdr:rowOff>
    </xdr:from>
    <xdr:to>
      <xdr:col>4</xdr:col>
      <xdr:colOff>971550</xdr:colOff>
      <xdr:row>264</xdr:row>
      <xdr:rowOff>1638300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266</xdr:row>
      <xdr:rowOff>66675</xdr:rowOff>
    </xdr:from>
    <xdr:to>
      <xdr:col>1</xdr:col>
      <xdr:colOff>1581150</xdr:colOff>
      <xdr:row>266</xdr:row>
      <xdr:rowOff>1638300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266</xdr:row>
      <xdr:rowOff>180975</xdr:rowOff>
    </xdr:from>
    <xdr:to>
      <xdr:col>4</xdr:col>
      <xdr:colOff>971550</xdr:colOff>
      <xdr:row>266</xdr:row>
      <xdr:rowOff>1638300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267</xdr:row>
      <xdr:rowOff>66675</xdr:rowOff>
    </xdr:from>
    <xdr:to>
      <xdr:col>1</xdr:col>
      <xdr:colOff>1581150</xdr:colOff>
      <xdr:row>267</xdr:row>
      <xdr:rowOff>1638300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267</xdr:row>
      <xdr:rowOff>180975</xdr:rowOff>
    </xdr:from>
    <xdr:to>
      <xdr:col>4</xdr:col>
      <xdr:colOff>971550</xdr:colOff>
      <xdr:row>267</xdr:row>
      <xdr:rowOff>1638300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268</xdr:row>
      <xdr:rowOff>66675</xdr:rowOff>
    </xdr:from>
    <xdr:to>
      <xdr:col>1</xdr:col>
      <xdr:colOff>1581150</xdr:colOff>
      <xdr:row>268</xdr:row>
      <xdr:rowOff>1638300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268</xdr:row>
      <xdr:rowOff>9525</xdr:rowOff>
    </xdr:from>
    <xdr:to>
      <xdr:col>4</xdr:col>
      <xdr:colOff>657225</xdr:colOff>
      <xdr:row>268</xdr:row>
      <xdr:rowOff>1638300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269</xdr:row>
      <xdr:rowOff>66675</xdr:rowOff>
    </xdr:from>
    <xdr:to>
      <xdr:col>1</xdr:col>
      <xdr:colOff>1581150</xdr:colOff>
      <xdr:row>269</xdr:row>
      <xdr:rowOff>1638300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269</xdr:row>
      <xdr:rowOff>9525</xdr:rowOff>
    </xdr:from>
    <xdr:to>
      <xdr:col>4</xdr:col>
      <xdr:colOff>657225</xdr:colOff>
      <xdr:row>269</xdr:row>
      <xdr:rowOff>1638300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270</xdr:row>
      <xdr:rowOff>66675</xdr:rowOff>
    </xdr:from>
    <xdr:to>
      <xdr:col>1</xdr:col>
      <xdr:colOff>1581150</xdr:colOff>
      <xdr:row>270</xdr:row>
      <xdr:rowOff>1638300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270</xdr:row>
      <xdr:rowOff>9525</xdr:rowOff>
    </xdr:from>
    <xdr:to>
      <xdr:col>4</xdr:col>
      <xdr:colOff>657225</xdr:colOff>
      <xdr:row>270</xdr:row>
      <xdr:rowOff>1638300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271</xdr:row>
      <xdr:rowOff>66675</xdr:rowOff>
    </xdr:from>
    <xdr:to>
      <xdr:col>1</xdr:col>
      <xdr:colOff>1581150</xdr:colOff>
      <xdr:row>271</xdr:row>
      <xdr:rowOff>1638300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271</xdr:row>
      <xdr:rowOff>9525</xdr:rowOff>
    </xdr:from>
    <xdr:to>
      <xdr:col>4</xdr:col>
      <xdr:colOff>657225</xdr:colOff>
      <xdr:row>271</xdr:row>
      <xdr:rowOff>1638300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272</xdr:row>
      <xdr:rowOff>66675</xdr:rowOff>
    </xdr:from>
    <xdr:to>
      <xdr:col>1</xdr:col>
      <xdr:colOff>1581150</xdr:colOff>
      <xdr:row>272</xdr:row>
      <xdr:rowOff>1638300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272</xdr:row>
      <xdr:rowOff>9525</xdr:rowOff>
    </xdr:from>
    <xdr:to>
      <xdr:col>4</xdr:col>
      <xdr:colOff>657225</xdr:colOff>
      <xdr:row>272</xdr:row>
      <xdr:rowOff>1638300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274</xdr:row>
      <xdr:rowOff>66675</xdr:rowOff>
    </xdr:from>
    <xdr:to>
      <xdr:col>1</xdr:col>
      <xdr:colOff>1581150</xdr:colOff>
      <xdr:row>274</xdr:row>
      <xdr:rowOff>1638300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274</xdr:row>
      <xdr:rowOff>9525</xdr:rowOff>
    </xdr:from>
    <xdr:to>
      <xdr:col>4</xdr:col>
      <xdr:colOff>657225</xdr:colOff>
      <xdr:row>274</xdr:row>
      <xdr:rowOff>1638300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275</xdr:row>
      <xdr:rowOff>66675</xdr:rowOff>
    </xdr:from>
    <xdr:to>
      <xdr:col>1</xdr:col>
      <xdr:colOff>1581150</xdr:colOff>
      <xdr:row>275</xdr:row>
      <xdr:rowOff>1638300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275</xdr:row>
      <xdr:rowOff>9525</xdr:rowOff>
    </xdr:from>
    <xdr:to>
      <xdr:col>4</xdr:col>
      <xdr:colOff>657225</xdr:colOff>
      <xdr:row>275</xdr:row>
      <xdr:rowOff>1638300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276</xdr:row>
      <xdr:rowOff>66675</xdr:rowOff>
    </xdr:from>
    <xdr:to>
      <xdr:col>1</xdr:col>
      <xdr:colOff>1581150</xdr:colOff>
      <xdr:row>276</xdr:row>
      <xdr:rowOff>1638300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276</xdr:row>
      <xdr:rowOff>9525</xdr:rowOff>
    </xdr:from>
    <xdr:to>
      <xdr:col>4</xdr:col>
      <xdr:colOff>657225</xdr:colOff>
      <xdr:row>276</xdr:row>
      <xdr:rowOff>1638300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277</xdr:row>
      <xdr:rowOff>66675</xdr:rowOff>
    </xdr:from>
    <xdr:to>
      <xdr:col>1</xdr:col>
      <xdr:colOff>1581150</xdr:colOff>
      <xdr:row>277</xdr:row>
      <xdr:rowOff>1638300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277</xdr:row>
      <xdr:rowOff>9525</xdr:rowOff>
    </xdr:from>
    <xdr:to>
      <xdr:col>4</xdr:col>
      <xdr:colOff>657225</xdr:colOff>
      <xdr:row>277</xdr:row>
      <xdr:rowOff>1638300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278</xdr:row>
      <xdr:rowOff>66675</xdr:rowOff>
    </xdr:from>
    <xdr:to>
      <xdr:col>1</xdr:col>
      <xdr:colOff>1581150</xdr:colOff>
      <xdr:row>278</xdr:row>
      <xdr:rowOff>1638300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278</xdr:row>
      <xdr:rowOff>9525</xdr:rowOff>
    </xdr:from>
    <xdr:to>
      <xdr:col>4</xdr:col>
      <xdr:colOff>657225</xdr:colOff>
      <xdr:row>278</xdr:row>
      <xdr:rowOff>1638300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279</xdr:row>
      <xdr:rowOff>66675</xdr:rowOff>
    </xdr:from>
    <xdr:to>
      <xdr:col>1</xdr:col>
      <xdr:colOff>1581150</xdr:colOff>
      <xdr:row>279</xdr:row>
      <xdr:rowOff>1638300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279</xdr:row>
      <xdr:rowOff>9525</xdr:rowOff>
    </xdr:from>
    <xdr:to>
      <xdr:col>4</xdr:col>
      <xdr:colOff>657225</xdr:colOff>
      <xdr:row>279</xdr:row>
      <xdr:rowOff>1638300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280</xdr:row>
      <xdr:rowOff>66675</xdr:rowOff>
    </xdr:from>
    <xdr:to>
      <xdr:col>1</xdr:col>
      <xdr:colOff>1581150</xdr:colOff>
      <xdr:row>280</xdr:row>
      <xdr:rowOff>1638300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280</xdr:row>
      <xdr:rowOff>9525</xdr:rowOff>
    </xdr:from>
    <xdr:to>
      <xdr:col>4</xdr:col>
      <xdr:colOff>657225</xdr:colOff>
      <xdr:row>280</xdr:row>
      <xdr:rowOff>1638300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281</xdr:row>
      <xdr:rowOff>66675</xdr:rowOff>
    </xdr:from>
    <xdr:to>
      <xdr:col>1</xdr:col>
      <xdr:colOff>1581150</xdr:colOff>
      <xdr:row>281</xdr:row>
      <xdr:rowOff>1638300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281</xdr:row>
      <xdr:rowOff>9525</xdr:rowOff>
    </xdr:from>
    <xdr:to>
      <xdr:col>4</xdr:col>
      <xdr:colOff>657225</xdr:colOff>
      <xdr:row>281</xdr:row>
      <xdr:rowOff>1638300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282</xdr:row>
      <xdr:rowOff>66675</xdr:rowOff>
    </xdr:from>
    <xdr:to>
      <xdr:col>1</xdr:col>
      <xdr:colOff>1581150</xdr:colOff>
      <xdr:row>282</xdr:row>
      <xdr:rowOff>1638300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282</xdr:row>
      <xdr:rowOff>9525</xdr:rowOff>
    </xdr:from>
    <xdr:to>
      <xdr:col>4</xdr:col>
      <xdr:colOff>657225</xdr:colOff>
      <xdr:row>282</xdr:row>
      <xdr:rowOff>1638300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283</xdr:row>
      <xdr:rowOff>66675</xdr:rowOff>
    </xdr:from>
    <xdr:to>
      <xdr:col>1</xdr:col>
      <xdr:colOff>1581150</xdr:colOff>
      <xdr:row>283</xdr:row>
      <xdr:rowOff>1638300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283</xdr:row>
      <xdr:rowOff>9525</xdr:rowOff>
    </xdr:from>
    <xdr:to>
      <xdr:col>4</xdr:col>
      <xdr:colOff>657225</xdr:colOff>
      <xdr:row>283</xdr:row>
      <xdr:rowOff>1638300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284</xdr:row>
      <xdr:rowOff>66675</xdr:rowOff>
    </xdr:from>
    <xdr:to>
      <xdr:col>1</xdr:col>
      <xdr:colOff>1581150</xdr:colOff>
      <xdr:row>284</xdr:row>
      <xdr:rowOff>1638300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284</xdr:row>
      <xdr:rowOff>9525</xdr:rowOff>
    </xdr:from>
    <xdr:to>
      <xdr:col>4</xdr:col>
      <xdr:colOff>657225</xdr:colOff>
      <xdr:row>284</xdr:row>
      <xdr:rowOff>1638300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285</xdr:row>
      <xdr:rowOff>66675</xdr:rowOff>
    </xdr:from>
    <xdr:to>
      <xdr:col>1</xdr:col>
      <xdr:colOff>1581150</xdr:colOff>
      <xdr:row>285</xdr:row>
      <xdr:rowOff>1638300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285</xdr:row>
      <xdr:rowOff>9525</xdr:rowOff>
    </xdr:from>
    <xdr:to>
      <xdr:col>4</xdr:col>
      <xdr:colOff>657225</xdr:colOff>
      <xdr:row>285</xdr:row>
      <xdr:rowOff>1638300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286</xdr:row>
      <xdr:rowOff>66675</xdr:rowOff>
    </xdr:from>
    <xdr:to>
      <xdr:col>1</xdr:col>
      <xdr:colOff>1581150</xdr:colOff>
      <xdr:row>286</xdr:row>
      <xdr:rowOff>1638300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286</xdr:row>
      <xdr:rowOff>9525</xdr:rowOff>
    </xdr:from>
    <xdr:to>
      <xdr:col>4</xdr:col>
      <xdr:colOff>657225</xdr:colOff>
      <xdr:row>286</xdr:row>
      <xdr:rowOff>1638300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287</xdr:row>
      <xdr:rowOff>66675</xdr:rowOff>
    </xdr:from>
    <xdr:to>
      <xdr:col>1</xdr:col>
      <xdr:colOff>1581150</xdr:colOff>
      <xdr:row>287</xdr:row>
      <xdr:rowOff>1638300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287</xdr:row>
      <xdr:rowOff>9525</xdr:rowOff>
    </xdr:from>
    <xdr:to>
      <xdr:col>4</xdr:col>
      <xdr:colOff>657225</xdr:colOff>
      <xdr:row>287</xdr:row>
      <xdr:rowOff>1638300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288</xdr:row>
      <xdr:rowOff>66675</xdr:rowOff>
    </xdr:from>
    <xdr:to>
      <xdr:col>1</xdr:col>
      <xdr:colOff>1581150</xdr:colOff>
      <xdr:row>288</xdr:row>
      <xdr:rowOff>1638300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288</xdr:row>
      <xdr:rowOff>9525</xdr:rowOff>
    </xdr:from>
    <xdr:to>
      <xdr:col>4</xdr:col>
      <xdr:colOff>657225</xdr:colOff>
      <xdr:row>288</xdr:row>
      <xdr:rowOff>1638300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289</xdr:row>
      <xdr:rowOff>66675</xdr:rowOff>
    </xdr:from>
    <xdr:to>
      <xdr:col>1</xdr:col>
      <xdr:colOff>1581150</xdr:colOff>
      <xdr:row>289</xdr:row>
      <xdr:rowOff>1638300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289</xdr:row>
      <xdr:rowOff>9525</xdr:rowOff>
    </xdr:from>
    <xdr:to>
      <xdr:col>4</xdr:col>
      <xdr:colOff>657225</xdr:colOff>
      <xdr:row>289</xdr:row>
      <xdr:rowOff>1638300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290</xdr:row>
      <xdr:rowOff>66675</xdr:rowOff>
    </xdr:from>
    <xdr:to>
      <xdr:col>1</xdr:col>
      <xdr:colOff>1581150</xdr:colOff>
      <xdr:row>290</xdr:row>
      <xdr:rowOff>1638300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290</xdr:row>
      <xdr:rowOff>9525</xdr:rowOff>
    </xdr:from>
    <xdr:to>
      <xdr:col>4</xdr:col>
      <xdr:colOff>657225</xdr:colOff>
      <xdr:row>290</xdr:row>
      <xdr:rowOff>1638300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291</xdr:row>
      <xdr:rowOff>66675</xdr:rowOff>
    </xdr:from>
    <xdr:to>
      <xdr:col>1</xdr:col>
      <xdr:colOff>1581150</xdr:colOff>
      <xdr:row>291</xdr:row>
      <xdr:rowOff>1638300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291</xdr:row>
      <xdr:rowOff>9525</xdr:rowOff>
    </xdr:from>
    <xdr:to>
      <xdr:col>4</xdr:col>
      <xdr:colOff>657225</xdr:colOff>
      <xdr:row>291</xdr:row>
      <xdr:rowOff>1638300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292</xdr:row>
      <xdr:rowOff>66675</xdr:rowOff>
    </xdr:from>
    <xdr:to>
      <xdr:col>1</xdr:col>
      <xdr:colOff>1581150</xdr:colOff>
      <xdr:row>292</xdr:row>
      <xdr:rowOff>1638300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292</xdr:row>
      <xdr:rowOff>9525</xdr:rowOff>
    </xdr:from>
    <xdr:to>
      <xdr:col>4</xdr:col>
      <xdr:colOff>657225</xdr:colOff>
      <xdr:row>292</xdr:row>
      <xdr:rowOff>1638300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293</xdr:row>
      <xdr:rowOff>66675</xdr:rowOff>
    </xdr:from>
    <xdr:to>
      <xdr:col>1</xdr:col>
      <xdr:colOff>1581150</xdr:colOff>
      <xdr:row>293</xdr:row>
      <xdr:rowOff>1638300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293</xdr:row>
      <xdr:rowOff>9525</xdr:rowOff>
    </xdr:from>
    <xdr:to>
      <xdr:col>4</xdr:col>
      <xdr:colOff>657225</xdr:colOff>
      <xdr:row>293</xdr:row>
      <xdr:rowOff>1638300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294</xdr:row>
      <xdr:rowOff>66675</xdr:rowOff>
    </xdr:from>
    <xdr:to>
      <xdr:col>1</xdr:col>
      <xdr:colOff>1581150</xdr:colOff>
      <xdr:row>294</xdr:row>
      <xdr:rowOff>1638300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294</xdr:row>
      <xdr:rowOff>9525</xdr:rowOff>
    </xdr:from>
    <xdr:to>
      <xdr:col>4</xdr:col>
      <xdr:colOff>657225</xdr:colOff>
      <xdr:row>294</xdr:row>
      <xdr:rowOff>1638300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295</xdr:row>
      <xdr:rowOff>66675</xdr:rowOff>
    </xdr:from>
    <xdr:to>
      <xdr:col>1</xdr:col>
      <xdr:colOff>1581150</xdr:colOff>
      <xdr:row>295</xdr:row>
      <xdr:rowOff>1638300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295</xdr:row>
      <xdr:rowOff>9525</xdr:rowOff>
    </xdr:from>
    <xdr:to>
      <xdr:col>4</xdr:col>
      <xdr:colOff>657225</xdr:colOff>
      <xdr:row>295</xdr:row>
      <xdr:rowOff>1638300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66675</xdr:rowOff>
    </xdr:from>
    <xdr:to>
      <xdr:col>1</xdr:col>
      <xdr:colOff>1581150</xdr:colOff>
      <xdr:row>296</xdr:row>
      <xdr:rowOff>1638300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296</xdr:row>
      <xdr:rowOff>9525</xdr:rowOff>
    </xdr:from>
    <xdr:to>
      <xdr:col>4</xdr:col>
      <xdr:colOff>657225</xdr:colOff>
      <xdr:row>296</xdr:row>
      <xdr:rowOff>1638300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297</xdr:row>
      <xdr:rowOff>66675</xdr:rowOff>
    </xdr:from>
    <xdr:to>
      <xdr:col>1</xdr:col>
      <xdr:colOff>1581150</xdr:colOff>
      <xdr:row>297</xdr:row>
      <xdr:rowOff>1638300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297</xdr:row>
      <xdr:rowOff>9525</xdr:rowOff>
    </xdr:from>
    <xdr:to>
      <xdr:col>4</xdr:col>
      <xdr:colOff>657225</xdr:colOff>
      <xdr:row>297</xdr:row>
      <xdr:rowOff>1638300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298</xdr:row>
      <xdr:rowOff>66675</xdr:rowOff>
    </xdr:from>
    <xdr:to>
      <xdr:col>1</xdr:col>
      <xdr:colOff>1581150</xdr:colOff>
      <xdr:row>298</xdr:row>
      <xdr:rowOff>1638300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298</xdr:row>
      <xdr:rowOff>9525</xdr:rowOff>
    </xdr:from>
    <xdr:to>
      <xdr:col>4</xdr:col>
      <xdr:colOff>657225</xdr:colOff>
      <xdr:row>298</xdr:row>
      <xdr:rowOff>1638300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299</xdr:row>
      <xdr:rowOff>66675</xdr:rowOff>
    </xdr:from>
    <xdr:to>
      <xdr:col>1</xdr:col>
      <xdr:colOff>1581150</xdr:colOff>
      <xdr:row>299</xdr:row>
      <xdr:rowOff>1638300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299</xdr:row>
      <xdr:rowOff>9525</xdr:rowOff>
    </xdr:from>
    <xdr:to>
      <xdr:col>4</xdr:col>
      <xdr:colOff>657225</xdr:colOff>
      <xdr:row>299</xdr:row>
      <xdr:rowOff>1638300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300</xdr:row>
      <xdr:rowOff>66675</xdr:rowOff>
    </xdr:from>
    <xdr:to>
      <xdr:col>1</xdr:col>
      <xdr:colOff>1581150</xdr:colOff>
      <xdr:row>300</xdr:row>
      <xdr:rowOff>1638300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300</xdr:row>
      <xdr:rowOff>9525</xdr:rowOff>
    </xdr:from>
    <xdr:to>
      <xdr:col>4</xdr:col>
      <xdr:colOff>657225</xdr:colOff>
      <xdr:row>300</xdr:row>
      <xdr:rowOff>1638300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301</xdr:row>
      <xdr:rowOff>66675</xdr:rowOff>
    </xdr:from>
    <xdr:to>
      <xdr:col>1</xdr:col>
      <xdr:colOff>1581150</xdr:colOff>
      <xdr:row>301</xdr:row>
      <xdr:rowOff>1638300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301</xdr:row>
      <xdr:rowOff>9525</xdr:rowOff>
    </xdr:from>
    <xdr:to>
      <xdr:col>4</xdr:col>
      <xdr:colOff>657225</xdr:colOff>
      <xdr:row>301</xdr:row>
      <xdr:rowOff>1638300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302</xdr:row>
      <xdr:rowOff>66675</xdr:rowOff>
    </xdr:from>
    <xdr:to>
      <xdr:col>1</xdr:col>
      <xdr:colOff>1581150</xdr:colOff>
      <xdr:row>302</xdr:row>
      <xdr:rowOff>1638300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302</xdr:row>
      <xdr:rowOff>9525</xdr:rowOff>
    </xdr:from>
    <xdr:to>
      <xdr:col>4</xdr:col>
      <xdr:colOff>657225</xdr:colOff>
      <xdr:row>302</xdr:row>
      <xdr:rowOff>1638300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0</xdr:rowOff>
    </xdr:from>
    <xdr:to>
      <xdr:col>1</xdr:col>
      <xdr:colOff>990600</xdr:colOff>
      <xdr:row>305</xdr:row>
      <xdr:rowOff>1638300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305</xdr:row>
      <xdr:rowOff>9525</xdr:rowOff>
    </xdr:from>
    <xdr:to>
      <xdr:col>4</xdr:col>
      <xdr:colOff>657225</xdr:colOff>
      <xdr:row>305</xdr:row>
      <xdr:rowOff>1638300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306</xdr:row>
      <xdr:rowOff>0</xdr:rowOff>
    </xdr:from>
    <xdr:to>
      <xdr:col>1</xdr:col>
      <xdr:colOff>990600</xdr:colOff>
      <xdr:row>306</xdr:row>
      <xdr:rowOff>1638300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306</xdr:row>
      <xdr:rowOff>9525</xdr:rowOff>
    </xdr:from>
    <xdr:to>
      <xdr:col>4</xdr:col>
      <xdr:colOff>657225</xdr:colOff>
      <xdr:row>306</xdr:row>
      <xdr:rowOff>1638300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307</xdr:row>
      <xdr:rowOff>0</xdr:rowOff>
    </xdr:from>
    <xdr:to>
      <xdr:col>1</xdr:col>
      <xdr:colOff>990600</xdr:colOff>
      <xdr:row>307</xdr:row>
      <xdr:rowOff>1638300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307</xdr:row>
      <xdr:rowOff>9525</xdr:rowOff>
    </xdr:from>
    <xdr:to>
      <xdr:col>4</xdr:col>
      <xdr:colOff>657225</xdr:colOff>
      <xdr:row>307</xdr:row>
      <xdr:rowOff>1638300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308</xdr:row>
      <xdr:rowOff>0</xdr:rowOff>
    </xdr:from>
    <xdr:to>
      <xdr:col>1</xdr:col>
      <xdr:colOff>990600</xdr:colOff>
      <xdr:row>308</xdr:row>
      <xdr:rowOff>1638300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308</xdr:row>
      <xdr:rowOff>9525</xdr:rowOff>
    </xdr:from>
    <xdr:to>
      <xdr:col>4</xdr:col>
      <xdr:colOff>657225</xdr:colOff>
      <xdr:row>308</xdr:row>
      <xdr:rowOff>1638300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309</xdr:row>
      <xdr:rowOff>0</xdr:rowOff>
    </xdr:from>
    <xdr:to>
      <xdr:col>1</xdr:col>
      <xdr:colOff>990600</xdr:colOff>
      <xdr:row>309</xdr:row>
      <xdr:rowOff>1638300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309</xdr:row>
      <xdr:rowOff>9525</xdr:rowOff>
    </xdr:from>
    <xdr:to>
      <xdr:col>4</xdr:col>
      <xdr:colOff>657225</xdr:colOff>
      <xdr:row>309</xdr:row>
      <xdr:rowOff>1638300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310</xdr:row>
      <xdr:rowOff>0</xdr:rowOff>
    </xdr:from>
    <xdr:to>
      <xdr:col>1</xdr:col>
      <xdr:colOff>990600</xdr:colOff>
      <xdr:row>310</xdr:row>
      <xdr:rowOff>1638300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310</xdr:row>
      <xdr:rowOff>9525</xdr:rowOff>
    </xdr:from>
    <xdr:to>
      <xdr:col>4</xdr:col>
      <xdr:colOff>657225</xdr:colOff>
      <xdr:row>310</xdr:row>
      <xdr:rowOff>1638300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311</xdr:row>
      <xdr:rowOff>0</xdr:rowOff>
    </xdr:from>
    <xdr:to>
      <xdr:col>1</xdr:col>
      <xdr:colOff>990600</xdr:colOff>
      <xdr:row>311</xdr:row>
      <xdr:rowOff>1638300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311</xdr:row>
      <xdr:rowOff>9525</xdr:rowOff>
    </xdr:from>
    <xdr:to>
      <xdr:col>4</xdr:col>
      <xdr:colOff>657225</xdr:colOff>
      <xdr:row>311</xdr:row>
      <xdr:rowOff>1638300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312</xdr:row>
      <xdr:rowOff>9525</xdr:rowOff>
    </xdr:from>
    <xdr:to>
      <xdr:col>1</xdr:col>
      <xdr:colOff>1238250</xdr:colOff>
      <xdr:row>312</xdr:row>
      <xdr:rowOff>1638300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312</xdr:row>
      <xdr:rowOff>9525</xdr:rowOff>
    </xdr:from>
    <xdr:to>
      <xdr:col>4</xdr:col>
      <xdr:colOff>657225</xdr:colOff>
      <xdr:row>312</xdr:row>
      <xdr:rowOff>1638300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314</xdr:row>
      <xdr:rowOff>66675</xdr:rowOff>
    </xdr:from>
    <xdr:to>
      <xdr:col>1</xdr:col>
      <xdr:colOff>1581150</xdr:colOff>
      <xdr:row>314</xdr:row>
      <xdr:rowOff>1638300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314</xdr:row>
      <xdr:rowOff>9525</xdr:rowOff>
    </xdr:from>
    <xdr:to>
      <xdr:col>4</xdr:col>
      <xdr:colOff>180975</xdr:colOff>
      <xdr:row>314</xdr:row>
      <xdr:rowOff>1638300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315</xdr:row>
      <xdr:rowOff>66675</xdr:rowOff>
    </xdr:from>
    <xdr:to>
      <xdr:col>1</xdr:col>
      <xdr:colOff>1581150</xdr:colOff>
      <xdr:row>315</xdr:row>
      <xdr:rowOff>1638300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315</xdr:row>
      <xdr:rowOff>9525</xdr:rowOff>
    </xdr:from>
    <xdr:to>
      <xdr:col>4</xdr:col>
      <xdr:colOff>180975</xdr:colOff>
      <xdr:row>315</xdr:row>
      <xdr:rowOff>1638300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316</xdr:row>
      <xdr:rowOff>66675</xdr:rowOff>
    </xdr:from>
    <xdr:to>
      <xdr:col>1</xdr:col>
      <xdr:colOff>1581150</xdr:colOff>
      <xdr:row>316</xdr:row>
      <xdr:rowOff>1638300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316</xdr:row>
      <xdr:rowOff>9525</xdr:rowOff>
    </xdr:from>
    <xdr:to>
      <xdr:col>4</xdr:col>
      <xdr:colOff>180975</xdr:colOff>
      <xdr:row>316</xdr:row>
      <xdr:rowOff>1638300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317</xdr:row>
      <xdr:rowOff>66675</xdr:rowOff>
    </xdr:from>
    <xdr:to>
      <xdr:col>1</xdr:col>
      <xdr:colOff>1581150</xdr:colOff>
      <xdr:row>317</xdr:row>
      <xdr:rowOff>1638300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317</xdr:row>
      <xdr:rowOff>9525</xdr:rowOff>
    </xdr:from>
    <xdr:to>
      <xdr:col>4</xdr:col>
      <xdr:colOff>657225</xdr:colOff>
      <xdr:row>317</xdr:row>
      <xdr:rowOff>1638300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318</xdr:row>
      <xdr:rowOff>66675</xdr:rowOff>
    </xdr:from>
    <xdr:to>
      <xdr:col>1</xdr:col>
      <xdr:colOff>1581150</xdr:colOff>
      <xdr:row>318</xdr:row>
      <xdr:rowOff>1638300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318</xdr:row>
      <xdr:rowOff>9525</xdr:rowOff>
    </xdr:from>
    <xdr:to>
      <xdr:col>4</xdr:col>
      <xdr:colOff>657225</xdr:colOff>
      <xdr:row>318</xdr:row>
      <xdr:rowOff>1638300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319</xdr:row>
      <xdr:rowOff>523875</xdr:rowOff>
    </xdr:from>
    <xdr:to>
      <xdr:col>1</xdr:col>
      <xdr:colOff>1581150</xdr:colOff>
      <xdr:row>319</xdr:row>
      <xdr:rowOff>1638300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rcRect l="-304" r="-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319</xdr:row>
      <xdr:rowOff>9525</xdr:rowOff>
    </xdr:from>
    <xdr:to>
      <xdr:col>4</xdr:col>
      <xdr:colOff>257175</xdr:colOff>
      <xdr:row>319</xdr:row>
      <xdr:rowOff>1638300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320</xdr:row>
      <xdr:rowOff>66675</xdr:rowOff>
    </xdr:from>
    <xdr:to>
      <xdr:col>1</xdr:col>
      <xdr:colOff>1581150</xdr:colOff>
      <xdr:row>320</xdr:row>
      <xdr:rowOff>1638300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320</xdr:row>
      <xdr:rowOff>9525</xdr:rowOff>
    </xdr:from>
    <xdr:to>
      <xdr:col>4</xdr:col>
      <xdr:colOff>657225</xdr:colOff>
      <xdr:row>320</xdr:row>
      <xdr:rowOff>1638300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321</xdr:row>
      <xdr:rowOff>523875</xdr:rowOff>
    </xdr:from>
    <xdr:to>
      <xdr:col>1</xdr:col>
      <xdr:colOff>1581150</xdr:colOff>
      <xdr:row>321</xdr:row>
      <xdr:rowOff>1638300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321</xdr:row>
      <xdr:rowOff>9525</xdr:rowOff>
    </xdr:from>
    <xdr:to>
      <xdr:col>4</xdr:col>
      <xdr:colOff>257175</xdr:colOff>
      <xdr:row>321</xdr:row>
      <xdr:rowOff>1638300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323</xdr:row>
      <xdr:rowOff>152400</xdr:rowOff>
    </xdr:from>
    <xdr:to>
      <xdr:col>1</xdr:col>
      <xdr:colOff>1581150</xdr:colOff>
      <xdr:row>323</xdr:row>
      <xdr:rowOff>1638300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323</xdr:row>
      <xdr:rowOff>485775</xdr:rowOff>
    </xdr:from>
    <xdr:to>
      <xdr:col>4</xdr:col>
      <xdr:colOff>971550</xdr:colOff>
      <xdr:row>323</xdr:row>
      <xdr:rowOff>1638300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324</xdr:row>
      <xdr:rowOff>152400</xdr:rowOff>
    </xdr:from>
    <xdr:to>
      <xdr:col>1</xdr:col>
      <xdr:colOff>1581150</xdr:colOff>
      <xdr:row>324</xdr:row>
      <xdr:rowOff>1638300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324</xdr:row>
      <xdr:rowOff>485775</xdr:rowOff>
    </xdr:from>
    <xdr:to>
      <xdr:col>4</xdr:col>
      <xdr:colOff>971550</xdr:colOff>
      <xdr:row>324</xdr:row>
      <xdr:rowOff>1638300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325</xdr:row>
      <xdr:rowOff>447675</xdr:rowOff>
    </xdr:from>
    <xdr:to>
      <xdr:col>1</xdr:col>
      <xdr:colOff>1581150</xdr:colOff>
      <xdr:row>325</xdr:row>
      <xdr:rowOff>1638300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325</xdr:row>
      <xdr:rowOff>285750</xdr:rowOff>
    </xdr:from>
    <xdr:to>
      <xdr:col>4</xdr:col>
      <xdr:colOff>971550</xdr:colOff>
      <xdr:row>325</xdr:row>
      <xdr:rowOff>1638300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326</xdr:row>
      <xdr:rowOff>447675</xdr:rowOff>
    </xdr:from>
    <xdr:to>
      <xdr:col>1</xdr:col>
      <xdr:colOff>1581150</xdr:colOff>
      <xdr:row>326</xdr:row>
      <xdr:rowOff>1638300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326</xdr:row>
      <xdr:rowOff>9525</xdr:rowOff>
    </xdr:from>
    <xdr:to>
      <xdr:col>4</xdr:col>
      <xdr:colOff>657225</xdr:colOff>
      <xdr:row>326</xdr:row>
      <xdr:rowOff>1638300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327</xdr:row>
      <xdr:rowOff>66675</xdr:rowOff>
    </xdr:from>
    <xdr:to>
      <xdr:col>1</xdr:col>
      <xdr:colOff>1581150</xdr:colOff>
      <xdr:row>327</xdr:row>
      <xdr:rowOff>1638300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327</xdr:row>
      <xdr:rowOff>9525</xdr:rowOff>
    </xdr:from>
    <xdr:to>
      <xdr:col>4</xdr:col>
      <xdr:colOff>657225</xdr:colOff>
      <xdr:row>327</xdr:row>
      <xdr:rowOff>1638300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328</xdr:row>
      <xdr:rowOff>66675</xdr:rowOff>
    </xdr:from>
    <xdr:to>
      <xdr:col>1</xdr:col>
      <xdr:colOff>1581150</xdr:colOff>
      <xdr:row>328</xdr:row>
      <xdr:rowOff>1638300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328</xdr:row>
      <xdr:rowOff>9525</xdr:rowOff>
    </xdr:from>
    <xdr:to>
      <xdr:col>4</xdr:col>
      <xdr:colOff>657225</xdr:colOff>
      <xdr:row>328</xdr:row>
      <xdr:rowOff>1638300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329</xdr:row>
      <xdr:rowOff>66675</xdr:rowOff>
    </xdr:from>
    <xdr:to>
      <xdr:col>1</xdr:col>
      <xdr:colOff>1581150</xdr:colOff>
      <xdr:row>329</xdr:row>
      <xdr:rowOff>1638300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329</xdr:row>
      <xdr:rowOff>9525</xdr:rowOff>
    </xdr:from>
    <xdr:to>
      <xdr:col>4</xdr:col>
      <xdr:colOff>657225</xdr:colOff>
      <xdr:row>329</xdr:row>
      <xdr:rowOff>1638300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330</xdr:row>
      <xdr:rowOff>590550</xdr:rowOff>
    </xdr:from>
    <xdr:to>
      <xdr:col>1</xdr:col>
      <xdr:colOff>1581150</xdr:colOff>
      <xdr:row>330</xdr:row>
      <xdr:rowOff>1638300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330</xdr:row>
      <xdr:rowOff>9525</xdr:rowOff>
    </xdr:from>
    <xdr:to>
      <xdr:col>4</xdr:col>
      <xdr:colOff>657225</xdr:colOff>
      <xdr:row>330</xdr:row>
      <xdr:rowOff>1638300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331</xdr:row>
      <xdr:rowOff>590550</xdr:rowOff>
    </xdr:from>
    <xdr:to>
      <xdr:col>1</xdr:col>
      <xdr:colOff>1581150</xdr:colOff>
      <xdr:row>331</xdr:row>
      <xdr:rowOff>1638300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331</xdr:row>
      <xdr:rowOff>9525</xdr:rowOff>
    </xdr:from>
    <xdr:to>
      <xdr:col>4</xdr:col>
      <xdr:colOff>657225</xdr:colOff>
      <xdr:row>331</xdr:row>
      <xdr:rowOff>1638300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332</xdr:row>
      <xdr:rowOff>66675</xdr:rowOff>
    </xdr:from>
    <xdr:to>
      <xdr:col>1</xdr:col>
      <xdr:colOff>1581150</xdr:colOff>
      <xdr:row>332</xdr:row>
      <xdr:rowOff>1638300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332</xdr:row>
      <xdr:rowOff>9525</xdr:rowOff>
    </xdr:from>
    <xdr:to>
      <xdr:col>4</xdr:col>
      <xdr:colOff>619125</xdr:colOff>
      <xdr:row>332</xdr:row>
      <xdr:rowOff>1638300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333</xdr:row>
      <xdr:rowOff>66675</xdr:rowOff>
    </xdr:from>
    <xdr:to>
      <xdr:col>1</xdr:col>
      <xdr:colOff>1581150</xdr:colOff>
      <xdr:row>333</xdr:row>
      <xdr:rowOff>1638300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333</xdr:row>
      <xdr:rowOff>9525</xdr:rowOff>
    </xdr:from>
    <xdr:to>
      <xdr:col>4</xdr:col>
      <xdr:colOff>619125</xdr:colOff>
      <xdr:row>333</xdr:row>
      <xdr:rowOff>1638300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334</xdr:row>
      <xdr:rowOff>66675</xdr:rowOff>
    </xdr:from>
    <xdr:to>
      <xdr:col>1</xdr:col>
      <xdr:colOff>1581150</xdr:colOff>
      <xdr:row>334</xdr:row>
      <xdr:rowOff>1638300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334</xdr:row>
      <xdr:rowOff>9525</xdr:rowOff>
    </xdr:from>
    <xdr:to>
      <xdr:col>4</xdr:col>
      <xdr:colOff>600075</xdr:colOff>
      <xdr:row>334</xdr:row>
      <xdr:rowOff>1638300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335</xdr:row>
      <xdr:rowOff>66675</xdr:rowOff>
    </xdr:from>
    <xdr:to>
      <xdr:col>1</xdr:col>
      <xdr:colOff>1581150</xdr:colOff>
      <xdr:row>335</xdr:row>
      <xdr:rowOff>1638300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335</xdr:row>
      <xdr:rowOff>9525</xdr:rowOff>
    </xdr:from>
    <xdr:to>
      <xdr:col>4</xdr:col>
      <xdr:colOff>600075</xdr:colOff>
      <xdr:row>335</xdr:row>
      <xdr:rowOff>1638300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336</xdr:row>
      <xdr:rowOff>257175</xdr:rowOff>
    </xdr:from>
    <xdr:to>
      <xdr:col>1</xdr:col>
      <xdr:colOff>1581150</xdr:colOff>
      <xdr:row>336</xdr:row>
      <xdr:rowOff>1638300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336</xdr:row>
      <xdr:rowOff>9525</xdr:rowOff>
    </xdr:from>
    <xdr:to>
      <xdr:col>4</xdr:col>
      <xdr:colOff>657225</xdr:colOff>
      <xdr:row>336</xdr:row>
      <xdr:rowOff>1638300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338</xdr:row>
      <xdr:rowOff>66675</xdr:rowOff>
    </xdr:from>
    <xdr:to>
      <xdr:col>1</xdr:col>
      <xdr:colOff>1581150</xdr:colOff>
      <xdr:row>338</xdr:row>
      <xdr:rowOff>1638300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338</xdr:row>
      <xdr:rowOff>9525</xdr:rowOff>
    </xdr:from>
    <xdr:to>
      <xdr:col>4</xdr:col>
      <xdr:colOff>952500</xdr:colOff>
      <xdr:row>338</xdr:row>
      <xdr:rowOff>1638300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339</xdr:row>
      <xdr:rowOff>66675</xdr:rowOff>
    </xdr:from>
    <xdr:to>
      <xdr:col>1</xdr:col>
      <xdr:colOff>1581150</xdr:colOff>
      <xdr:row>339</xdr:row>
      <xdr:rowOff>1638300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339</xdr:row>
      <xdr:rowOff>38100</xdr:rowOff>
    </xdr:from>
    <xdr:to>
      <xdr:col>4</xdr:col>
      <xdr:colOff>971550</xdr:colOff>
      <xdr:row>339</xdr:row>
      <xdr:rowOff>1638300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340</xdr:row>
      <xdr:rowOff>66675</xdr:rowOff>
    </xdr:from>
    <xdr:to>
      <xdr:col>1</xdr:col>
      <xdr:colOff>1581150</xdr:colOff>
      <xdr:row>340</xdr:row>
      <xdr:rowOff>1638300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341</xdr:row>
      <xdr:rowOff>66675</xdr:rowOff>
    </xdr:from>
    <xdr:to>
      <xdr:col>1</xdr:col>
      <xdr:colOff>1581150</xdr:colOff>
      <xdr:row>341</xdr:row>
      <xdr:rowOff>1638300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342</xdr:row>
      <xdr:rowOff>66675</xdr:rowOff>
    </xdr:from>
    <xdr:to>
      <xdr:col>1</xdr:col>
      <xdr:colOff>1581150</xdr:colOff>
      <xdr:row>342</xdr:row>
      <xdr:rowOff>1638300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343</xdr:row>
      <xdr:rowOff>66675</xdr:rowOff>
    </xdr:from>
    <xdr:to>
      <xdr:col>1</xdr:col>
      <xdr:colOff>1581150</xdr:colOff>
      <xdr:row>343</xdr:row>
      <xdr:rowOff>1638300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344</xdr:row>
      <xdr:rowOff>66675</xdr:rowOff>
    </xdr:from>
    <xdr:to>
      <xdr:col>1</xdr:col>
      <xdr:colOff>1581150</xdr:colOff>
      <xdr:row>344</xdr:row>
      <xdr:rowOff>1638300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345</xdr:row>
      <xdr:rowOff>66675</xdr:rowOff>
    </xdr:from>
    <xdr:to>
      <xdr:col>1</xdr:col>
      <xdr:colOff>1581150</xdr:colOff>
      <xdr:row>345</xdr:row>
      <xdr:rowOff>1638300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346</xdr:row>
      <xdr:rowOff>66675</xdr:rowOff>
    </xdr:from>
    <xdr:to>
      <xdr:col>1</xdr:col>
      <xdr:colOff>1581150</xdr:colOff>
      <xdr:row>346</xdr:row>
      <xdr:rowOff>1638300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346</xdr:row>
      <xdr:rowOff>9525</xdr:rowOff>
    </xdr:from>
    <xdr:to>
      <xdr:col>4</xdr:col>
      <xdr:colOff>657225</xdr:colOff>
      <xdr:row>346</xdr:row>
      <xdr:rowOff>1638300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347</xdr:row>
      <xdr:rowOff>66675</xdr:rowOff>
    </xdr:from>
    <xdr:to>
      <xdr:col>1</xdr:col>
      <xdr:colOff>1581150</xdr:colOff>
      <xdr:row>347</xdr:row>
      <xdr:rowOff>1638300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347</xdr:row>
      <xdr:rowOff>9525</xdr:rowOff>
    </xdr:from>
    <xdr:to>
      <xdr:col>4</xdr:col>
      <xdr:colOff>657225</xdr:colOff>
      <xdr:row>347</xdr:row>
      <xdr:rowOff>1638300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348</xdr:row>
      <xdr:rowOff>66675</xdr:rowOff>
    </xdr:from>
    <xdr:to>
      <xdr:col>1</xdr:col>
      <xdr:colOff>1581150</xdr:colOff>
      <xdr:row>348</xdr:row>
      <xdr:rowOff>1638300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348</xdr:row>
      <xdr:rowOff>9525</xdr:rowOff>
    </xdr:from>
    <xdr:to>
      <xdr:col>4</xdr:col>
      <xdr:colOff>657225</xdr:colOff>
      <xdr:row>348</xdr:row>
      <xdr:rowOff>1638300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349</xdr:row>
      <xdr:rowOff>66675</xdr:rowOff>
    </xdr:from>
    <xdr:to>
      <xdr:col>1</xdr:col>
      <xdr:colOff>1581150</xdr:colOff>
      <xdr:row>349</xdr:row>
      <xdr:rowOff>1638300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349</xdr:row>
      <xdr:rowOff>9525</xdr:rowOff>
    </xdr:from>
    <xdr:to>
      <xdr:col>4</xdr:col>
      <xdr:colOff>657225</xdr:colOff>
      <xdr:row>349</xdr:row>
      <xdr:rowOff>1638300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350</xdr:row>
      <xdr:rowOff>66675</xdr:rowOff>
    </xdr:from>
    <xdr:to>
      <xdr:col>1</xdr:col>
      <xdr:colOff>1581150</xdr:colOff>
      <xdr:row>350</xdr:row>
      <xdr:rowOff>1638300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350</xdr:row>
      <xdr:rowOff>9525</xdr:rowOff>
    </xdr:from>
    <xdr:to>
      <xdr:col>4</xdr:col>
      <xdr:colOff>657225</xdr:colOff>
      <xdr:row>350</xdr:row>
      <xdr:rowOff>1638300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351</xdr:row>
      <xdr:rowOff>66675</xdr:rowOff>
    </xdr:from>
    <xdr:to>
      <xdr:col>1</xdr:col>
      <xdr:colOff>1581150</xdr:colOff>
      <xdr:row>351</xdr:row>
      <xdr:rowOff>1638300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351</xdr:row>
      <xdr:rowOff>9525</xdr:rowOff>
    </xdr:from>
    <xdr:to>
      <xdr:col>4</xdr:col>
      <xdr:colOff>657225</xdr:colOff>
      <xdr:row>351</xdr:row>
      <xdr:rowOff>1638300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352</xdr:row>
      <xdr:rowOff>66675</xdr:rowOff>
    </xdr:from>
    <xdr:to>
      <xdr:col>1</xdr:col>
      <xdr:colOff>1581150</xdr:colOff>
      <xdr:row>352</xdr:row>
      <xdr:rowOff>1638300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352</xdr:row>
      <xdr:rowOff>9525</xdr:rowOff>
    </xdr:from>
    <xdr:to>
      <xdr:col>4</xdr:col>
      <xdr:colOff>657225</xdr:colOff>
      <xdr:row>352</xdr:row>
      <xdr:rowOff>1638300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353</xdr:row>
      <xdr:rowOff>66675</xdr:rowOff>
    </xdr:from>
    <xdr:to>
      <xdr:col>1</xdr:col>
      <xdr:colOff>1581150</xdr:colOff>
      <xdr:row>353</xdr:row>
      <xdr:rowOff>1638300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353</xdr:row>
      <xdr:rowOff>9525</xdr:rowOff>
    </xdr:from>
    <xdr:to>
      <xdr:col>4</xdr:col>
      <xdr:colOff>657225</xdr:colOff>
      <xdr:row>353</xdr:row>
      <xdr:rowOff>1638300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354</xdr:row>
      <xdr:rowOff>66675</xdr:rowOff>
    </xdr:from>
    <xdr:to>
      <xdr:col>1</xdr:col>
      <xdr:colOff>1581150</xdr:colOff>
      <xdr:row>354</xdr:row>
      <xdr:rowOff>1638300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354</xdr:row>
      <xdr:rowOff>9525</xdr:rowOff>
    </xdr:from>
    <xdr:to>
      <xdr:col>4</xdr:col>
      <xdr:colOff>657225</xdr:colOff>
      <xdr:row>354</xdr:row>
      <xdr:rowOff>1638300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355</xdr:row>
      <xdr:rowOff>66675</xdr:rowOff>
    </xdr:from>
    <xdr:to>
      <xdr:col>1</xdr:col>
      <xdr:colOff>1581150</xdr:colOff>
      <xdr:row>355</xdr:row>
      <xdr:rowOff>1638300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355</xdr:row>
      <xdr:rowOff>9525</xdr:rowOff>
    </xdr:from>
    <xdr:to>
      <xdr:col>4</xdr:col>
      <xdr:colOff>657225</xdr:colOff>
      <xdr:row>355</xdr:row>
      <xdr:rowOff>1638300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356</xdr:row>
      <xdr:rowOff>66675</xdr:rowOff>
    </xdr:from>
    <xdr:to>
      <xdr:col>1</xdr:col>
      <xdr:colOff>1581150</xdr:colOff>
      <xdr:row>356</xdr:row>
      <xdr:rowOff>1638300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356</xdr:row>
      <xdr:rowOff>9525</xdr:rowOff>
    </xdr:from>
    <xdr:to>
      <xdr:col>4</xdr:col>
      <xdr:colOff>657225</xdr:colOff>
      <xdr:row>356</xdr:row>
      <xdr:rowOff>1638300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357</xdr:row>
      <xdr:rowOff>66675</xdr:rowOff>
    </xdr:from>
    <xdr:to>
      <xdr:col>1</xdr:col>
      <xdr:colOff>1581150</xdr:colOff>
      <xdr:row>357</xdr:row>
      <xdr:rowOff>1638300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357</xdr:row>
      <xdr:rowOff>9525</xdr:rowOff>
    </xdr:from>
    <xdr:to>
      <xdr:col>4</xdr:col>
      <xdr:colOff>657225</xdr:colOff>
      <xdr:row>357</xdr:row>
      <xdr:rowOff>1638300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359</xdr:row>
      <xdr:rowOff>66675</xdr:rowOff>
    </xdr:from>
    <xdr:to>
      <xdr:col>1</xdr:col>
      <xdr:colOff>1581150</xdr:colOff>
      <xdr:row>359</xdr:row>
      <xdr:rowOff>1638300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359</xdr:row>
      <xdr:rowOff>9525</xdr:rowOff>
    </xdr:from>
    <xdr:to>
      <xdr:col>4</xdr:col>
      <xdr:colOff>657225</xdr:colOff>
      <xdr:row>359</xdr:row>
      <xdr:rowOff>1638300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360</xdr:row>
      <xdr:rowOff>9525</xdr:rowOff>
    </xdr:from>
    <xdr:to>
      <xdr:col>1</xdr:col>
      <xdr:colOff>1447800</xdr:colOff>
      <xdr:row>360</xdr:row>
      <xdr:rowOff>1638300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360</xdr:row>
      <xdr:rowOff>695325</xdr:rowOff>
    </xdr:from>
    <xdr:to>
      <xdr:col>4</xdr:col>
      <xdr:colOff>971550</xdr:colOff>
      <xdr:row>360</xdr:row>
      <xdr:rowOff>1638300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361</xdr:row>
      <xdr:rowOff>66675</xdr:rowOff>
    </xdr:from>
    <xdr:to>
      <xdr:col>1</xdr:col>
      <xdr:colOff>1581150</xdr:colOff>
      <xdr:row>361</xdr:row>
      <xdr:rowOff>1638300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361</xdr:row>
      <xdr:rowOff>9525</xdr:rowOff>
    </xdr:from>
    <xdr:to>
      <xdr:col>4</xdr:col>
      <xdr:colOff>657225</xdr:colOff>
      <xdr:row>361</xdr:row>
      <xdr:rowOff>1638300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362</xdr:row>
      <xdr:rowOff>66675</xdr:rowOff>
    </xdr:from>
    <xdr:to>
      <xdr:col>1</xdr:col>
      <xdr:colOff>1581150</xdr:colOff>
      <xdr:row>362</xdr:row>
      <xdr:rowOff>1638300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362</xdr:row>
      <xdr:rowOff>9525</xdr:rowOff>
    </xdr:from>
    <xdr:to>
      <xdr:col>4</xdr:col>
      <xdr:colOff>657225</xdr:colOff>
      <xdr:row>362</xdr:row>
      <xdr:rowOff>1638300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363</xdr:row>
      <xdr:rowOff>66675</xdr:rowOff>
    </xdr:from>
    <xdr:to>
      <xdr:col>1</xdr:col>
      <xdr:colOff>1581150</xdr:colOff>
      <xdr:row>363</xdr:row>
      <xdr:rowOff>1638300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363</xdr:row>
      <xdr:rowOff>9525</xdr:rowOff>
    </xdr:from>
    <xdr:to>
      <xdr:col>4</xdr:col>
      <xdr:colOff>657225</xdr:colOff>
      <xdr:row>363</xdr:row>
      <xdr:rowOff>1638300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364</xdr:row>
      <xdr:rowOff>66675</xdr:rowOff>
    </xdr:from>
    <xdr:to>
      <xdr:col>1</xdr:col>
      <xdr:colOff>1581150</xdr:colOff>
      <xdr:row>364</xdr:row>
      <xdr:rowOff>1638300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364</xdr:row>
      <xdr:rowOff>9525</xdr:rowOff>
    </xdr:from>
    <xdr:to>
      <xdr:col>4</xdr:col>
      <xdr:colOff>657225</xdr:colOff>
      <xdr:row>364</xdr:row>
      <xdr:rowOff>1638300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365</xdr:row>
      <xdr:rowOff>66675</xdr:rowOff>
    </xdr:from>
    <xdr:to>
      <xdr:col>1</xdr:col>
      <xdr:colOff>1581150</xdr:colOff>
      <xdr:row>365</xdr:row>
      <xdr:rowOff>1638300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365</xdr:row>
      <xdr:rowOff>9525</xdr:rowOff>
    </xdr:from>
    <xdr:to>
      <xdr:col>4</xdr:col>
      <xdr:colOff>657225</xdr:colOff>
      <xdr:row>365</xdr:row>
      <xdr:rowOff>1638300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366</xdr:row>
      <xdr:rowOff>9525</xdr:rowOff>
    </xdr:from>
    <xdr:to>
      <xdr:col>1</xdr:col>
      <xdr:colOff>1428750</xdr:colOff>
      <xdr:row>366</xdr:row>
      <xdr:rowOff>1638300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366</xdr:row>
      <xdr:rowOff>9525</xdr:rowOff>
    </xdr:from>
    <xdr:to>
      <xdr:col>4</xdr:col>
      <xdr:colOff>257175</xdr:colOff>
      <xdr:row>366</xdr:row>
      <xdr:rowOff>1638300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367</xdr:row>
      <xdr:rowOff>66675</xdr:rowOff>
    </xdr:from>
    <xdr:to>
      <xdr:col>1</xdr:col>
      <xdr:colOff>1581150</xdr:colOff>
      <xdr:row>367</xdr:row>
      <xdr:rowOff>1638300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367</xdr:row>
      <xdr:rowOff>9525</xdr:rowOff>
    </xdr:from>
    <xdr:to>
      <xdr:col>4</xdr:col>
      <xdr:colOff>657225</xdr:colOff>
      <xdr:row>367</xdr:row>
      <xdr:rowOff>1638300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368</xdr:row>
      <xdr:rowOff>66675</xdr:rowOff>
    </xdr:from>
    <xdr:to>
      <xdr:col>1</xdr:col>
      <xdr:colOff>1581150</xdr:colOff>
      <xdr:row>368</xdr:row>
      <xdr:rowOff>1638300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368</xdr:row>
      <xdr:rowOff>9525</xdr:rowOff>
    </xdr:from>
    <xdr:to>
      <xdr:col>4</xdr:col>
      <xdr:colOff>657225</xdr:colOff>
      <xdr:row>368</xdr:row>
      <xdr:rowOff>1638300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369</xdr:row>
      <xdr:rowOff>66675</xdr:rowOff>
    </xdr:from>
    <xdr:to>
      <xdr:col>1</xdr:col>
      <xdr:colOff>1581150</xdr:colOff>
      <xdr:row>369</xdr:row>
      <xdr:rowOff>1638300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369</xdr:row>
      <xdr:rowOff>9525</xdr:rowOff>
    </xdr:from>
    <xdr:to>
      <xdr:col>4</xdr:col>
      <xdr:colOff>657225</xdr:colOff>
      <xdr:row>369</xdr:row>
      <xdr:rowOff>1638300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370</xdr:row>
      <xdr:rowOff>66675</xdr:rowOff>
    </xdr:from>
    <xdr:to>
      <xdr:col>1</xdr:col>
      <xdr:colOff>1581150</xdr:colOff>
      <xdr:row>370</xdr:row>
      <xdr:rowOff>1638300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370</xdr:row>
      <xdr:rowOff>9525</xdr:rowOff>
    </xdr:from>
    <xdr:to>
      <xdr:col>4</xdr:col>
      <xdr:colOff>657225</xdr:colOff>
      <xdr:row>370</xdr:row>
      <xdr:rowOff>1638300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371</xdr:row>
      <xdr:rowOff>66675</xdr:rowOff>
    </xdr:from>
    <xdr:to>
      <xdr:col>1</xdr:col>
      <xdr:colOff>1581150</xdr:colOff>
      <xdr:row>371</xdr:row>
      <xdr:rowOff>1638300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371</xdr:row>
      <xdr:rowOff>9525</xdr:rowOff>
    </xdr:from>
    <xdr:to>
      <xdr:col>4</xdr:col>
      <xdr:colOff>657225</xdr:colOff>
      <xdr:row>371</xdr:row>
      <xdr:rowOff>1638300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372</xdr:row>
      <xdr:rowOff>66675</xdr:rowOff>
    </xdr:from>
    <xdr:to>
      <xdr:col>1</xdr:col>
      <xdr:colOff>1581150</xdr:colOff>
      <xdr:row>372</xdr:row>
      <xdr:rowOff>1638300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372</xdr:row>
      <xdr:rowOff>9525</xdr:rowOff>
    </xdr:from>
    <xdr:to>
      <xdr:col>4</xdr:col>
      <xdr:colOff>657225</xdr:colOff>
      <xdr:row>372</xdr:row>
      <xdr:rowOff>1638300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373</xdr:row>
      <xdr:rowOff>66675</xdr:rowOff>
    </xdr:from>
    <xdr:to>
      <xdr:col>1</xdr:col>
      <xdr:colOff>1581150</xdr:colOff>
      <xdr:row>373</xdr:row>
      <xdr:rowOff>1638300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373</xdr:row>
      <xdr:rowOff>9525</xdr:rowOff>
    </xdr:from>
    <xdr:to>
      <xdr:col>4</xdr:col>
      <xdr:colOff>657225</xdr:colOff>
      <xdr:row>373</xdr:row>
      <xdr:rowOff>1638300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374</xdr:row>
      <xdr:rowOff>66675</xdr:rowOff>
    </xdr:from>
    <xdr:to>
      <xdr:col>1</xdr:col>
      <xdr:colOff>1581150</xdr:colOff>
      <xdr:row>374</xdr:row>
      <xdr:rowOff>1638300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374</xdr:row>
      <xdr:rowOff>9525</xdr:rowOff>
    </xdr:from>
    <xdr:to>
      <xdr:col>4</xdr:col>
      <xdr:colOff>819150</xdr:colOff>
      <xdr:row>374</xdr:row>
      <xdr:rowOff>1638300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375</xdr:row>
      <xdr:rowOff>66675</xdr:rowOff>
    </xdr:from>
    <xdr:to>
      <xdr:col>1</xdr:col>
      <xdr:colOff>1581150</xdr:colOff>
      <xdr:row>375</xdr:row>
      <xdr:rowOff>1638300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375</xdr:row>
      <xdr:rowOff>9525</xdr:rowOff>
    </xdr:from>
    <xdr:to>
      <xdr:col>4</xdr:col>
      <xdr:colOff>657225</xdr:colOff>
      <xdr:row>375</xdr:row>
      <xdr:rowOff>1638300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376</xdr:row>
      <xdr:rowOff>66675</xdr:rowOff>
    </xdr:from>
    <xdr:to>
      <xdr:col>1</xdr:col>
      <xdr:colOff>1581150</xdr:colOff>
      <xdr:row>376</xdr:row>
      <xdr:rowOff>1638300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376</xdr:row>
      <xdr:rowOff>9525</xdr:rowOff>
    </xdr:from>
    <xdr:to>
      <xdr:col>4</xdr:col>
      <xdr:colOff>657225</xdr:colOff>
      <xdr:row>376</xdr:row>
      <xdr:rowOff>1638300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377</xdr:row>
      <xdr:rowOff>66675</xdr:rowOff>
    </xdr:from>
    <xdr:to>
      <xdr:col>1</xdr:col>
      <xdr:colOff>1581150</xdr:colOff>
      <xdr:row>377</xdr:row>
      <xdr:rowOff>1638300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377</xdr:row>
      <xdr:rowOff>9525</xdr:rowOff>
    </xdr:from>
    <xdr:to>
      <xdr:col>4</xdr:col>
      <xdr:colOff>657225</xdr:colOff>
      <xdr:row>377</xdr:row>
      <xdr:rowOff>1638300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378</xdr:row>
      <xdr:rowOff>66675</xdr:rowOff>
    </xdr:from>
    <xdr:to>
      <xdr:col>1</xdr:col>
      <xdr:colOff>1581150</xdr:colOff>
      <xdr:row>378</xdr:row>
      <xdr:rowOff>1638300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378</xdr:row>
      <xdr:rowOff>9525</xdr:rowOff>
    </xdr:from>
    <xdr:to>
      <xdr:col>4</xdr:col>
      <xdr:colOff>657225</xdr:colOff>
      <xdr:row>378</xdr:row>
      <xdr:rowOff>1638300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379</xdr:row>
      <xdr:rowOff>66675</xdr:rowOff>
    </xdr:from>
    <xdr:to>
      <xdr:col>1</xdr:col>
      <xdr:colOff>1581150</xdr:colOff>
      <xdr:row>379</xdr:row>
      <xdr:rowOff>1638300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379</xdr:row>
      <xdr:rowOff>9525</xdr:rowOff>
    </xdr:from>
    <xdr:to>
      <xdr:col>4</xdr:col>
      <xdr:colOff>657225</xdr:colOff>
      <xdr:row>379</xdr:row>
      <xdr:rowOff>1638300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380</xdr:row>
      <xdr:rowOff>66675</xdr:rowOff>
    </xdr:from>
    <xdr:to>
      <xdr:col>1</xdr:col>
      <xdr:colOff>1581150</xdr:colOff>
      <xdr:row>380</xdr:row>
      <xdr:rowOff>1638300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380</xdr:row>
      <xdr:rowOff>9525</xdr:rowOff>
    </xdr:from>
    <xdr:to>
      <xdr:col>4</xdr:col>
      <xdr:colOff>657225</xdr:colOff>
      <xdr:row>380</xdr:row>
      <xdr:rowOff>1638300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381</xdr:row>
      <xdr:rowOff>66675</xdr:rowOff>
    </xdr:from>
    <xdr:to>
      <xdr:col>1</xdr:col>
      <xdr:colOff>1581150</xdr:colOff>
      <xdr:row>381</xdr:row>
      <xdr:rowOff>1638300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381</xdr:row>
      <xdr:rowOff>9525</xdr:rowOff>
    </xdr:from>
    <xdr:to>
      <xdr:col>4</xdr:col>
      <xdr:colOff>657225</xdr:colOff>
      <xdr:row>381</xdr:row>
      <xdr:rowOff>1638300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382</xdr:row>
      <xdr:rowOff>66675</xdr:rowOff>
    </xdr:from>
    <xdr:to>
      <xdr:col>1</xdr:col>
      <xdr:colOff>1581150</xdr:colOff>
      <xdr:row>382</xdr:row>
      <xdr:rowOff>1638300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382</xdr:row>
      <xdr:rowOff>9525</xdr:rowOff>
    </xdr:from>
    <xdr:to>
      <xdr:col>4</xdr:col>
      <xdr:colOff>657225</xdr:colOff>
      <xdr:row>382</xdr:row>
      <xdr:rowOff>1638300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383</xdr:row>
      <xdr:rowOff>66675</xdr:rowOff>
    </xdr:from>
    <xdr:to>
      <xdr:col>1</xdr:col>
      <xdr:colOff>1581150</xdr:colOff>
      <xdr:row>383</xdr:row>
      <xdr:rowOff>1638300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383</xdr:row>
      <xdr:rowOff>9525</xdr:rowOff>
    </xdr:from>
    <xdr:to>
      <xdr:col>4</xdr:col>
      <xdr:colOff>657225</xdr:colOff>
      <xdr:row>383</xdr:row>
      <xdr:rowOff>1638300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384</xdr:row>
      <xdr:rowOff>66675</xdr:rowOff>
    </xdr:from>
    <xdr:to>
      <xdr:col>1</xdr:col>
      <xdr:colOff>1581150</xdr:colOff>
      <xdr:row>384</xdr:row>
      <xdr:rowOff>1638300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384</xdr:row>
      <xdr:rowOff>9525</xdr:rowOff>
    </xdr:from>
    <xdr:to>
      <xdr:col>4</xdr:col>
      <xdr:colOff>657225</xdr:colOff>
      <xdr:row>384</xdr:row>
      <xdr:rowOff>1638300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385</xdr:row>
      <xdr:rowOff>66675</xdr:rowOff>
    </xdr:from>
    <xdr:to>
      <xdr:col>1</xdr:col>
      <xdr:colOff>1581150</xdr:colOff>
      <xdr:row>385</xdr:row>
      <xdr:rowOff>1638300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385</xdr:row>
      <xdr:rowOff>9525</xdr:rowOff>
    </xdr:from>
    <xdr:to>
      <xdr:col>4</xdr:col>
      <xdr:colOff>657225</xdr:colOff>
      <xdr:row>385</xdr:row>
      <xdr:rowOff>1638300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386</xdr:row>
      <xdr:rowOff>66675</xdr:rowOff>
    </xdr:from>
    <xdr:to>
      <xdr:col>1</xdr:col>
      <xdr:colOff>1581150</xdr:colOff>
      <xdr:row>386</xdr:row>
      <xdr:rowOff>1638300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386</xdr:row>
      <xdr:rowOff>9525</xdr:rowOff>
    </xdr:from>
    <xdr:to>
      <xdr:col>4</xdr:col>
      <xdr:colOff>657225</xdr:colOff>
      <xdr:row>386</xdr:row>
      <xdr:rowOff>1638300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387</xdr:row>
      <xdr:rowOff>28575</xdr:rowOff>
    </xdr:from>
    <xdr:to>
      <xdr:col>1</xdr:col>
      <xdr:colOff>1581150</xdr:colOff>
      <xdr:row>387</xdr:row>
      <xdr:rowOff>1638300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387</xdr:row>
      <xdr:rowOff>180975</xdr:rowOff>
    </xdr:from>
    <xdr:to>
      <xdr:col>4</xdr:col>
      <xdr:colOff>971550</xdr:colOff>
      <xdr:row>387</xdr:row>
      <xdr:rowOff>1638300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388</xdr:row>
      <xdr:rowOff>66675</xdr:rowOff>
    </xdr:from>
    <xdr:to>
      <xdr:col>1</xdr:col>
      <xdr:colOff>1581150</xdr:colOff>
      <xdr:row>388</xdr:row>
      <xdr:rowOff>1638300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388</xdr:row>
      <xdr:rowOff>9525</xdr:rowOff>
    </xdr:from>
    <xdr:to>
      <xdr:col>4</xdr:col>
      <xdr:colOff>657225</xdr:colOff>
      <xdr:row>388</xdr:row>
      <xdr:rowOff>1638300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389</xdr:row>
      <xdr:rowOff>66675</xdr:rowOff>
    </xdr:from>
    <xdr:to>
      <xdr:col>1</xdr:col>
      <xdr:colOff>1581150</xdr:colOff>
      <xdr:row>389</xdr:row>
      <xdr:rowOff>1638300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389</xdr:row>
      <xdr:rowOff>9525</xdr:rowOff>
    </xdr:from>
    <xdr:to>
      <xdr:col>4</xdr:col>
      <xdr:colOff>657225</xdr:colOff>
      <xdr:row>389</xdr:row>
      <xdr:rowOff>1638300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390</xdr:row>
      <xdr:rowOff>66675</xdr:rowOff>
    </xdr:from>
    <xdr:to>
      <xdr:col>1</xdr:col>
      <xdr:colOff>1581150</xdr:colOff>
      <xdr:row>390</xdr:row>
      <xdr:rowOff>1638300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390</xdr:row>
      <xdr:rowOff>9525</xdr:rowOff>
    </xdr:from>
    <xdr:to>
      <xdr:col>4</xdr:col>
      <xdr:colOff>657225</xdr:colOff>
      <xdr:row>390</xdr:row>
      <xdr:rowOff>1638300</xdr:rowOff>
    </xdr:to>
    <xdr:pic>
      <xdr:nvPicPr>
        <xdr:cNvPr id="705" name="Имя " descr="Descr 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391</xdr:row>
      <xdr:rowOff>66675</xdr:rowOff>
    </xdr:from>
    <xdr:to>
      <xdr:col>1</xdr:col>
      <xdr:colOff>1581150</xdr:colOff>
      <xdr:row>391</xdr:row>
      <xdr:rowOff>1638300</xdr:rowOff>
    </xdr:to>
    <xdr:pic>
      <xdr:nvPicPr>
        <xdr:cNvPr id="706" name="Имя " descr="Descr 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391</xdr:row>
      <xdr:rowOff>9525</xdr:rowOff>
    </xdr:from>
    <xdr:to>
      <xdr:col>4</xdr:col>
      <xdr:colOff>657225</xdr:colOff>
      <xdr:row>391</xdr:row>
      <xdr:rowOff>1638300</xdr:rowOff>
    </xdr:to>
    <xdr:pic>
      <xdr:nvPicPr>
        <xdr:cNvPr id="707" name="Имя " descr="Descr 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392</xdr:row>
      <xdr:rowOff>66675</xdr:rowOff>
    </xdr:from>
    <xdr:to>
      <xdr:col>1</xdr:col>
      <xdr:colOff>1581150</xdr:colOff>
      <xdr:row>392</xdr:row>
      <xdr:rowOff>1638300</xdr:rowOff>
    </xdr:to>
    <xdr:pic>
      <xdr:nvPicPr>
        <xdr:cNvPr id="708" name="Имя " descr="Descr 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392</xdr:row>
      <xdr:rowOff>9525</xdr:rowOff>
    </xdr:from>
    <xdr:to>
      <xdr:col>4</xdr:col>
      <xdr:colOff>657225</xdr:colOff>
      <xdr:row>392</xdr:row>
      <xdr:rowOff>1638300</xdr:rowOff>
    </xdr:to>
    <xdr:pic>
      <xdr:nvPicPr>
        <xdr:cNvPr id="709" name="Имя " descr="Descr 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393</xdr:row>
      <xdr:rowOff>66675</xdr:rowOff>
    </xdr:from>
    <xdr:to>
      <xdr:col>1</xdr:col>
      <xdr:colOff>1581150</xdr:colOff>
      <xdr:row>393</xdr:row>
      <xdr:rowOff>1638300</xdr:rowOff>
    </xdr:to>
    <xdr:pic>
      <xdr:nvPicPr>
        <xdr:cNvPr id="710" name="Имя " descr="Descr 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393</xdr:row>
      <xdr:rowOff>9525</xdr:rowOff>
    </xdr:from>
    <xdr:to>
      <xdr:col>4</xdr:col>
      <xdr:colOff>657225</xdr:colOff>
      <xdr:row>393</xdr:row>
      <xdr:rowOff>1638300</xdr:rowOff>
    </xdr:to>
    <xdr:pic>
      <xdr:nvPicPr>
        <xdr:cNvPr id="711" name="Имя " descr="Descr 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394</xdr:row>
      <xdr:rowOff>66675</xdr:rowOff>
    </xdr:from>
    <xdr:to>
      <xdr:col>1</xdr:col>
      <xdr:colOff>1581150</xdr:colOff>
      <xdr:row>394</xdr:row>
      <xdr:rowOff>1638300</xdr:rowOff>
    </xdr:to>
    <xdr:pic>
      <xdr:nvPicPr>
        <xdr:cNvPr id="712" name="Имя " descr="Descr 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394</xdr:row>
      <xdr:rowOff>9525</xdr:rowOff>
    </xdr:from>
    <xdr:to>
      <xdr:col>4</xdr:col>
      <xdr:colOff>657225</xdr:colOff>
      <xdr:row>394</xdr:row>
      <xdr:rowOff>1638300</xdr:rowOff>
    </xdr:to>
    <xdr:pic>
      <xdr:nvPicPr>
        <xdr:cNvPr id="713" name="Имя " descr="Descr 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395</xdr:row>
      <xdr:rowOff>66675</xdr:rowOff>
    </xdr:from>
    <xdr:to>
      <xdr:col>1</xdr:col>
      <xdr:colOff>1581150</xdr:colOff>
      <xdr:row>395</xdr:row>
      <xdr:rowOff>1638300</xdr:rowOff>
    </xdr:to>
    <xdr:pic>
      <xdr:nvPicPr>
        <xdr:cNvPr id="714" name="Имя " descr="Descr 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395</xdr:row>
      <xdr:rowOff>9525</xdr:rowOff>
    </xdr:from>
    <xdr:to>
      <xdr:col>4</xdr:col>
      <xdr:colOff>657225</xdr:colOff>
      <xdr:row>395</xdr:row>
      <xdr:rowOff>1638300</xdr:rowOff>
    </xdr:to>
    <xdr:pic>
      <xdr:nvPicPr>
        <xdr:cNvPr id="715" name="Имя " descr="Descr 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396</xdr:row>
      <xdr:rowOff>66675</xdr:rowOff>
    </xdr:from>
    <xdr:to>
      <xdr:col>1</xdr:col>
      <xdr:colOff>1581150</xdr:colOff>
      <xdr:row>396</xdr:row>
      <xdr:rowOff>1638300</xdr:rowOff>
    </xdr:to>
    <xdr:pic>
      <xdr:nvPicPr>
        <xdr:cNvPr id="716" name="Имя " descr="Descr 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396</xdr:row>
      <xdr:rowOff>9525</xdr:rowOff>
    </xdr:from>
    <xdr:to>
      <xdr:col>4</xdr:col>
      <xdr:colOff>657225</xdr:colOff>
      <xdr:row>396</xdr:row>
      <xdr:rowOff>1638300</xdr:rowOff>
    </xdr:to>
    <xdr:pic>
      <xdr:nvPicPr>
        <xdr:cNvPr id="717" name="Имя " descr="Descr 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397</xdr:row>
      <xdr:rowOff>66675</xdr:rowOff>
    </xdr:from>
    <xdr:to>
      <xdr:col>1</xdr:col>
      <xdr:colOff>1581150</xdr:colOff>
      <xdr:row>397</xdr:row>
      <xdr:rowOff>1638300</xdr:rowOff>
    </xdr:to>
    <xdr:pic>
      <xdr:nvPicPr>
        <xdr:cNvPr id="718" name="Имя " descr="Descr 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397</xdr:row>
      <xdr:rowOff>9525</xdr:rowOff>
    </xdr:from>
    <xdr:to>
      <xdr:col>4</xdr:col>
      <xdr:colOff>657225</xdr:colOff>
      <xdr:row>397</xdr:row>
      <xdr:rowOff>1638300</xdr:rowOff>
    </xdr:to>
    <xdr:pic>
      <xdr:nvPicPr>
        <xdr:cNvPr id="719" name="Имя " descr="Descr 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398</xdr:row>
      <xdr:rowOff>66675</xdr:rowOff>
    </xdr:from>
    <xdr:to>
      <xdr:col>1</xdr:col>
      <xdr:colOff>1581150</xdr:colOff>
      <xdr:row>398</xdr:row>
      <xdr:rowOff>1638300</xdr:rowOff>
    </xdr:to>
    <xdr:pic>
      <xdr:nvPicPr>
        <xdr:cNvPr id="720" name="Имя " descr="Descr 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398</xdr:row>
      <xdr:rowOff>9525</xdr:rowOff>
    </xdr:from>
    <xdr:to>
      <xdr:col>4</xdr:col>
      <xdr:colOff>657225</xdr:colOff>
      <xdr:row>398</xdr:row>
      <xdr:rowOff>1638300</xdr:rowOff>
    </xdr:to>
    <xdr:pic>
      <xdr:nvPicPr>
        <xdr:cNvPr id="721" name="Имя " descr="Descr 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399</xdr:row>
      <xdr:rowOff>66675</xdr:rowOff>
    </xdr:from>
    <xdr:to>
      <xdr:col>1</xdr:col>
      <xdr:colOff>1581150</xdr:colOff>
      <xdr:row>399</xdr:row>
      <xdr:rowOff>1638300</xdr:rowOff>
    </xdr:to>
    <xdr:pic>
      <xdr:nvPicPr>
        <xdr:cNvPr id="722" name="Имя " descr="Descr 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399</xdr:row>
      <xdr:rowOff>9525</xdr:rowOff>
    </xdr:from>
    <xdr:to>
      <xdr:col>4</xdr:col>
      <xdr:colOff>657225</xdr:colOff>
      <xdr:row>399</xdr:row>
      <xdr:rowOff>1638300</xdr:rowOff>
    </xdr:to>
    <xdr:pic>
      <xdr:nvPicPr>
        <xdr:cNvPr id="723" name="Имя " descr="Descr 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400</xdr:row>
      <xdr:rowOff>66675</xdr:rowOff>
    </xdr:from>
    <xdr:to>
      <xdr:col>1</xdr:col>
      <xdr:colOff>1581150</xdr:colOff>
      <xdr:row>400</xdr:row>
      <xdr:rowOff>1638300</xdr:rowOff>
    </xdr:to>
    <xdr:pic>
      <xdr:nvPicPr>
        <xdr:cNvPr id="724" name="Имя " descr="Descr 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400</xdr:row>
      <xdr:rowOff>9525</xdr:rowOff>
    </xdr:from>
    <xdr:to>
      <xdr:col>4</xdr:col>
      <xdr:colOff>657225</xdr:colOff>
      <xdr:row>400</xdr:row>
      <xdr:rowOff>1638300</xdr:rowOff>
    </xdr:to>
    <xdr:pic>
      <xdr:nvPicPr>
        <xdr:cNvPr id="725" name="Имя " descr="Descr 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401</xdr:row>
      <xdr:rowOff>66675</xdr:rowOff>
    </xdr:from>
    <xdr:to>
      <xdr:col>1</xdr:col>
      <xdr:colOff>1581150</xdr:colOff>
      <xdr:row>401</xdr:row>
      <xdr:rowOff>1638300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401</xdr:row>
      <xdr:rowOff>9525</xdr:rowOff>
    </xdr:from>
    <xdr:to>
      <xdr:col>4</xdr:col>
      <xdr:colOff>657225</xdr:colOff>
      <xdr:row>401</xdr:row>
      <xdr:rowOff>1638300</xdr:rowOff>
    </xdr:to>
    <xdr:pic>
      <xdr:nvPicPr>
        <xdr:cNvPr id="727" name="Имя " descr="Descr 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402</xdr:row>
      <xdr:rowOff>66675</xdr:rowOff>
    </xdr:from>
    <xdr:to>
      <xdr:col>1</xdr:col>
      <xdr:colOff>1581150</xdr:colOff>
      <xdr:row>402</xdr:row>
      <xdr:rowOff>1638300</xdr:rowOff>
    </xdr:to>
    <xdr:pic>
      <xdr:nvPicPr>
        <xdr:cNvPr id="728" name="Имя " descr="Descr 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402</xdr:row>
      <xdr:rowOff>9525</xdr:rowOff>
    </xdr:from>
    <xdr:to>
      <xdr:col>4</xdr:col>
      <xdr:colOff>657225</xdr:colOff>
      <xdr:row>402</xdr:row>
      <xdr:rowOff>1638300</xdr:rowOff>
    </xdr:to>
    <xdr:pic>
      <xdr:nvPicPr>
        <xdr:cNvPr id="729" name="Имя " descr="Descr 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403</xdr:row>
      <xdr:rowOff>66675</xdr:rowOff>
    </xdr:from>
    <xdr:to>
      <xdr:col>1</xdr:col>
      <xdr:colOff>1581150</xdr:colOff>
      <xdr:row>403</xdr:row>
      <xdr:rowOff>1638300</xdr:rowOff>
    </xdr:to>
    <xdr:pic>
      <xdr:nvPicPr>
        <xdr:cNvPr id="730" name="Имя " descr="Descr 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403</xdr:row>
      <xdr:rowOff>9525</xdr:rowOff>
    </xdr:from>
    <xdr:to>
      <xdr:col>4</xdr:col>
      <xdr:colOff>657225</xdr:colOff>
      <xdr:row>403</xdr:row>
      <xdr:rowOff>1638300</xdr:rowOff>
    </xdr:to>
    <xdr:pic>
      <xdr:nvPicPr>
        <xdr:cNvPr id="731" name="Имя " descr="Descr 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2</xdr:col>
      <xdr:colOff>238125</xdr:colOff>
      <xdr:row>1</xdr:row>
      <xdr:rowOff>209550</xdr:rowOff>
    </xdr:to>
    <xdr:pic>
      <xdr:nvPicPr>
        <xdr:cNvPr id="732" name="Имя " descr="Descr 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405"/>
  <sheetViews>
    <sheetView tabSelected="1" zoomScale="80" zoomScaleNormal="80" workbookViewId="0">
      <pane ySplit="5" topLeftCell="A6" activePane="bottomLeft" state="frozenSplit"/>
      <selection pane="bottomLeft" activeCell="C7" sqref="C7"/>
    </sheetView>
  </sheetViews>
  <sheetFormatPr defaultColWidth="10.5" defaultRowHeight="11.45" customHeight="1" x14ac:dyDescent="0.2"/>
  <cols>
    <col min="1" max="1" width="1.5" style="1" customWidth="1"/>
    <col min="2" max="2" width="28" style="1" customWidth="1"/>
    <col min="3" max="3" width="31.83203125" style="1" customWidth="1"/>
    <col min="4" max="4" width="17.1640625" style="1" customWidth="1"/>
    <col min="5" max="5" width="17.33203125" style="1" customWidth="1"/>
    <col min="6" max="6" width="16.6640625" style="1" customWidth="1"/>
    <col min="7" max="7" width="16.5" style="1" customWidth="1"/>
    <col min="8" max="8" width="14.5" style="1" customWidth="1"/>
    <col min="9" max="9" width="10.83203125" style="1" customWidth="1"/>
    <col min="10" max="10" width="15.1640625" style="1" customWidth="1"/>
    <col min="11" max="11" width="10.5" style="1" customWidth="1"/>
    <col min="12" max="12" width="32.1640625" style="1" customWidth="1"/>
    <col min="13" max="13" width="12.6640625" style="1" customWidth="1"/>
    <col min="14" max="14" width="46.33203125" style="1" customWidth="1"/>
    <col min="15" max="15" width="10.5" style="1" customWidth="1"/>
    <col min="16" max="17" width="13.6640625" style="1" customWidth="1"/>
    <col min="18" max="18" width="10.83203125" style="1" customWidth="1"/>
    <col min="19" max="19" width="10.5" style="1" customWidth="1"/>
    <col min="20" max="20" width="11.5" style="1" customWidth="1"/>
    <col min="21" max="21" width="10.5" style="1" customWidth="1"/>
  </cols>
  <sheetData>
    <row r="1" spans="2:21" s="1" customFormat="1" ht="12" customHeight="1" x14ac:dyDescent="0.2"/>
    <row r="2" spans="2:21" s="1" customFormat="1" ht="20.100000000000001" customHeight="1" x14ac:dyDescent="0.2">
      <c r="Q2" s="11" t="s">
        <v>0</v>
      </c>
      <c r="R2" s="11"/>
      <c r="S2" s="11"/>
      <c r="T2" s="2">
        <v>30</v>
      </c>
    </row>
    <row r="3" spans="2:21" s="1" customFormat="1" ht="14.1" customHeight="1" x14ac:dyDescent="0.2">
      <c r="B3" s="12" t="s">
        <v>1</v>
      </c>
      <c r="C3" s="12"/>
      <c r="D3" s="12"/>
      <c r="E3" s="12"/>
      <c r="Q3" s="11" t="s">
        <v>2</v>
      </c>
      <c r="R3" s="11"/>
      <c r="S3" s="11"/>
      <c r="T3" s="2">
        <f>SUM(T6:T407)</f>
        <v>0</v>
      </c>
    </row>
    <row r="4" spans="2:21" s="1" customFormat="1" ht="15" customHeight="1" x14ac:dyDescent="0.2">
      <c r="B4" s="12" t="s">
        <v>3</v>
      </c>
      <c r="C4" s="12"/>
      <c r="D4" s="12"/>
      <c r="E4" s="12"/>
    </row>
    <row r="5" spans="2:21" s="3" customFormat="1" ht="35.1" customHeight="1" x14ac:dyDescent="0.2">
      <c r="B5" s="4" t="s">
        <v>4</v>
      </c>
      <c r="C5" s="4" t="s">
        <v>5</v>
      </c>
      <c r="D5" s="13" t="s">
        <v>6</v>
      </c>
      <c r="E5" s="13"/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</row>
    <row r="6" spans="2:21" ht="15" customHeight="1" x14ac:dyDescent="0.2">
      <c r="B6" s="14" t="s">
        <v>22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2:21" s="5" customFormat="1" ht="137.1" customHeight="1" x14ac:dyDescent="0.2">
      <c r="B7" s="6"/>
      <c r="C7" s="6" t="s">
        <v>23</v>
      </c>
      <c r="D7" s="8"/>
      <c r="E7" s="8"/>
      <c r="F7" s="6" t="s">
        <v>24</v>
      </c>
      <c r="G7" s="6" t="s">
        <v>25</v>
      </c>
      <c r="H7" s="6" t="s">
        <v>26</v>
      </c>
      <c r="I7" s="6" t="s">
        <v>27</v>
      </c>
      <c r="J7" s="6" t="s">
        <v>28</v>
      </c>
      <c r="K7" s="6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6" t="s">
        <v>34</v>
      </c>
      <c r="Q7" s="6">
        <f>P7*(1-T2/100)</f>
        <v>135.93999999999997</v>
      </c>
      <c r="R7" s="6" t="s">
        <v>35</v>
      </c>
      <c r="S7" s="6"/>
      <c r="T7" s="6">
        <f t="shared" ref="T7:T32" si="0">Q7*S7</f>
        <v>0</v>
      </c>
      <c r="U7" s="3"/>
    </row>
    <row r="8" spans="2:21" s="5" customFormat="1" ht="137.1" customHeight="1" x14ac:dyDescent="0.2">
      <c r="B8" s="6"/>
      <c r="C8" s="6" t="s">
        <v>36</v>
      </c>
      <c r="D8" s="8"/>
      <c r="E8" s="8"/>
      <c r="F8" s="6" t="s">
        <v>37</v>
      </c>
      <c r="G8" s="6" t="s">
        <v>38</v>
      </c>
      <c r="H8" s="6" t="s">
        <v>39</v>
      </c>
      <c r="I8" s="6" t="s">
        <v>27</v>
      </c>
      <c r="J8" s="6" t="s">
        <v>28</v>
      </c>
      <c r="K8" s="6" t="s">
        <v>29</v>
      </c>
      <c r="L8" s="6" t="s">
        <v>30</v>
      </c>
      <c r="M8" s="6" t="s">
        <v>31</v>
      </c>
      <c r="N8" s="6" t="s">
        <v>40</v>
      </c>
      <c r="O8" s="6" t="s">
        <v>33</v>
      </c>
      <c r="P8" s="6" t="s">
        <v>34</v>
      </c>
      <c r="Q8" s="6">
        <f>P8*(1-T2/100)</f>
        <v>135.93999999999997</v>
      </c>
      <c r="R8" s="6" t="s">
        <v>41</v>
      </c>
      <c r="S8" s="6"/>
      <c r="T8" s="6">
        <f t="shared" si="0"/>
        <v>0</v>
      </c>
      <c r="U8" s="3"/>
    </row>
    <row r="9" spans="2:21" s="5" customFormat="1" ht="137.1" customHeight="1" x14ac:dyDescent="0.2">
      <c r="B9" s="6"/>
      <c r="C9" s="6" t="s">
        <v>42</v>
      </c>
      <c r="D9" s="8"/>
      <c r="E9" s="8"/>
      <c r="F9" s="6" t="s">
        <v>43</v>
      </c>
      <c r="G9" s="6" t="s">
        <v>44</v>
      </c>
      <c r="H9" s="6" t="s">
        <v>26</v>
      </c>
      <c r="I9" s="6" t="s">
        <v>27</v>
      </c>
      <c r="J9" s="6" t="s">
        <v>28</v>
      </c>
      <c r="K9" s="6" t="s">
        <v>29</v>
      </c>
      <c r="L9" s="6" t="s">
        <v>30</v>
      </c>
      <c r="M9" s="6" t="s">
        <v>31</v>
      </c>
      <c r="N9" s="6" t="s">
        <v>45</v>
      </c>
      <c r="O9" s="6" t="s">
        <v>33</v>
      </c>
      <c r="P9" s="6" t="s">
        <v>34</v>
      </c>
      <c r="Q9" s="6">
        <f>P9*(1-T2/100)</f>
        <v>135.93999999999997</v>
      </c>
      <c r="R9" s="6" t="s">
        <v>46</v>
      </c>
      <c r="S9" s="6"/>
      <c r="T9" s="6">
        <f t="shared" si="0"/>
        <v>0</v>
      </c>
      <c r="U9" s="3"/>
    </row>
    <row r="10" spans="2:21" s="5" customFormat="1" ht="137.1" customHeight="1" x14ac:dyDescent="0.2">
      <c r="B10" s="6"/>
      <c r="C10" s="6" t="s">
        <v>47</v>
      </c>
      <c r="D10" s="8"/>
      <c r="E10" s="8"/>
      <c r="F10" s="6" t="s">
        <v>48</v>
      </c>
      <c r="G10" s="6" t="s">
        <v>49</v>
      </c>
      <c r="H10" s="6" t="s">
        <v>39</v>
      </c>
      <c r="I10" s="6" t="s">
        <v>27</v>
      </c>
      <c r="J10" s="6" t="s">
        <v>28</v>
      </c>
      <c r="K10" s="6" t="s">
        <v>29</v>
      </c>
      <c r="L10" s="6" t="s">
        <v>30</v>
      </c>
      <c r="M10" s="6" t="s">
        <v>31</v>
      </c>
      <c r="N10" s="6" t="s">
        <v>50</v>
      </c>
      <c r="O10" s="6" t="s">
        <v>33</v>
      </c>
      <c r="P10" s="6" t="s">
        <v>34</v>
      </c>
      <c r="Q10" s="6">
        <f>P10*(1-T2/100)</f>
        <v>135.93999999999997</v>
      </c>
      <c r="R10" s="6" t="s">
        <v>51</v>
      </c>
      <c r="S10" s="6"/>
      <c r="T10" s="6">
        <f t="shared" si="0"/>
        <v>0</v>
      </c>
      <c r="U10" s="3"/>
    </row>
    <row r="11" spans="2:21" s="5" customFormat="1" ht="137.1" customHeight="1" x14ac:dyDescent="0.2">
      <c r="B11" s="6"/>
      <c r="C11" s="6" t="s">
        <v>52</v>
      </c>
      <c r="D11" s="8"/>
      <c r="E11" s="8"/>
      <c r="F11" s="6" t="s">
        <v>53</v>
      </c>
      <c r="G11" s="6" t="s">
        <v>54</v>
      </c>
      <c r="H11" s="6" t="s">
        <v>55</v>
      </c>
      <c r="I11" s="6" t="s">
        <v>56</v>
      </c>
      <c r="J11" s="6" t="s">
        <v>57</v>
      </c>
      <c r="K11" s="6" t="s">
        <v>29</v>
      </c>
      <c r="L11" s="6" t="s">
        <v>58</v>
      </c>
      <c r="M11" s="6" t="s">
        <v>59</v>
      </c>
      <c r="N11" s="6" t="s">
        <v>60</v>
      </c>
      <c r="O11" s="6" t="s">
        <v>61</v>
      </c>
      <c r="P11" s="6" t="s">
        <v>62</v>
      </c>
      <c r="Q11" s="6">
        <f>P11*(1-T2/100)</f>
        <v>244.78999999999996</v>
      </c>
      <c r="R11" s="6" t="s">
        <v>63</v>
      </c>
      <c r="S11" s="6"/>
      <c r="T11" s="6">
        <f t="shared" si="0"/>
        <v>0</v>
      </c>
      <c r="U11" s="3"/>
    </row>
    <row r="12" spans="2:21" s="5" customFormat="1" ht="137.1" customHeight="1" x14ac:dyDescent="0.2">
      <c r="B12" s="6"/>
      <c r="C12" s="6" t="s">
        <v>64</v>
      </c>
      <c r="D12" s="8"/>
      <c r="E12" s="8"/>
      <c r="F12" s="6" t="s">
        <v>65</v>
      </c>
      <c r="G12" s="6" t="s">
        <v>66</v>
      </c>
      <c r="H12" s="6" t="s">
        <v>55</v>
      </c>
      <c r="I12" s="6" t="s">
        <v>56</v>
      </c>
      <c r="J12" s="6" t="s">
        <v>57</v>
      </c>
      <c r="K12" s="6" t="s">
        <v>29</v>
      </c>
      <c r="L12" s="6" t="s">
        <v>58</v>
      </c>
      <c r="M12" s="6" t="s">
        <v>59</v>
      </c>
      <c r="N12" s="6" t="s">
        <v>67</v>
      </c>
      <c r="O12" s="6" t="s">
        <v>61</v>
      </c>
      <c r="P12" s="6" t="s">
        <v>62</v>
      </c>
      <c r="Q12" s="6">
        <f>P12*(1-T2/100)</f>
        <v>244.78999999999996</v>
      </c>
      <c r="R12" s="6" t="s">
        <v>63</v>
      </c>
      <c r="S12" s="6"/>
      <c r="T12" s="6">
        <f t="shared" si="0"/>
        <v>0</v>
      </c>
      <c r="U12" s="3"/>
    </row>
    <row r="13" spans="2:21" s="5" customFormat="1" ht="137.1" customHeight="1" x14ac:dyDescent="0.2">
      <c r="B13" s="6"/>
      <c r="C13" s="6" t="s">
        <v>68</v>
      </c>
      <c r="D13" s="8"/>
      <c r="E13" s="8"/>
      <c r="F13" s="6" t="s">
        <v>69</v>
      </c>
      <c r="G13" s="6" t="s">
        <v>70</v>
      </c>
      <c r="H13" s="6" t="s">
        <v>55</v>
      </c>
      <c r="I13" s="6" t="s">
        <v>56</v>
      </c>
      <c r="J13" s="6" t="s">
        <v>57</v>
      </c>
      <c r="K13" s="6" t="s">
        <v>29</v>
      </c>
      <c r="L13" s="6" t="s">
        <v>58</v>
      </c>
      <c r="M13" s="6" t="s">
        <v>59</v>
      </c>
      <c r="N13" s="6" t="s">
        <v>71</v>
      </c>
      <c r="O13" s="6" t="s">
        <v>61</v>
      </c>
      <c r="P13" s="6" t="s">
        <v>62</v>
      </c>
      <c r="Q13" s="6">
        <f>P13*(1-T2/100)</f>
        <v>244.78999999999996</v>
      </c>
      <c r="R13" s="6" t="s">
        <v>63</v>
      </c>
      <c r="S13" s="6"/>
      <c r="T13" s="6">
        <f t="shared" si="0"/>
        <v>0</v>
      </c>
      <c r="U13" s="3"/>
    </row>
    <row r="14" spans="2:21" s="5" customFormat="1" ht="137.1" customHeight="1" x14ac:dyDescent="0.2">
      <c r="B14" s="6"/>
      <c r="C14" s="6" t="s">
        <v>72</v>
      </c>
      <c r="D14" s="8"/>
      <c r="E14" s="8"/>
      <c r="F14" s="6" t="s">
        <v>73</v>
      </c>
      <c r="G14" s="6" t="s">
        <v>74</v>
      </c>
      <c r="H14" s="6" t="s">
        <v>55</v>
      </c>
      <c r="I14" s="6" t="s">
        <v>56</v>
      </c>
      <c r="J14" s="6" t="s">
        <v>57</v>
      </c>
      <c r="K14" s="6" t="s">
        <v>29</v>
      </c>
      <c r="L14" s="6" t="s">
        <v>58</v>
      </c>
      <c r="M14" s="6" t="s">
        <v>59</v>
      </c>
      <c r="N14" s="6" t="s">
        <v>75</v>
      </c>
      <c r="O14" s="6" t="s">
        <v>61</v>
      </c>
      <c r="P14" s="6" t="s">
        <v>62</v>
      </c>
      <c r="Q14" s="6">
        <f>P14*(1-T2/100)</f>
        <v>244.78999999999996</v>
      </c>
      <c r="R14" s="6" t="s">
        <v>76</v>
      </c>
      <c r="S14" s="6"/>
      <c r="T14" s="6">
        <f t="shared" si="0"/>
        <v>0</v>
      </c>
      <c r="U14" s="3"/>
    </row>
    <row r="15" spans="2:21" s="5" customFormat="1" ht="137.1" customHeight="1" x14ac:dyDescent="0.2">
      <c r="B15" s="6"/>
      <c r="C15" s="6" t="s">
        <v>77</v>
      </c>
      <c r="D15" s="8"/>
      <c r="E15" s="8"/>
      <c r="F15" s="6" t="s">
        <v>78</v>
      </c>
      <c r="G15" s="6" t="s">
        <v>79</v>
      </c>
      <c r="H15" s="6" t="s">
        <v>55</v>
      </c>
      <c r="I15" s="6" t="s">
        <v>56</v>
      </c>
      <c r="J15" s="6" t="s">
        <v>57</v>
      </c>
      <c r="K15" s="6" t="s">
        <v>29</v>
      </c>
      <c r="L15" s="6" t="s">
        <v>58</v>
      </c>
      <c r="M15" s="6" t="s">
        <v>59</v>
      </c>
      <c r="N15" s="6" t="s">
        <v>80</v>
      </c>
      <c r="O15" s="6" t="s">
        <v>61</v>
      </c>
      <c r="P15" s="6" t="s">
        <v>62</v>
      </c>
      <c r="Q15" s="6">
        <f>P15*(1-T2/100)</f>
        <v>244.78999999999996</v>
      </c>
      <c r="R15" s="6" t="s">
        <v>76</v>
      </c>
      <c r="S15" s="6"/>
      <c r="T15" s="6">
        <f t="shared" si="0"/>
        <v>0</v>
      </c>
      <c r="U15" s="3"/>
    </row>
    <row r="16" spans="2:21" s="5" customFormat="1" ht="137.1" customHeight="1" x14ac:dyDescent="0.2">
      <c r="B16" s="6"/>
      <c r="C16" s="6" t="s">
        <v>81</v>
      </c>
      <c r="D16" s="8"/>
      <c r="E16" s="8"/>
      <c r="F16" s="6" t="s">
        <v>82</v>
      </c>
      <c r="G16" s="6" t="s">
        <v>83</v>
      </c>
      <c r="H16" s="6" t="s">
        <v>55</v>
      </c>
      <c r="I16" s="6" t="s">
        <v>56</v>
      </c>
      <c r="J16" s="6" t="s">
        <v>57</v>
      </c>
      <c r="K16" s="6" t="s">
        <v>29</v>
      </c>
      <c r="L16" s="6" t="s">
        <v>58</v>
      </c>
      <c r="M16" s="6" t="s">
        <v>59</v>
      </c>
      <c r="N16" s="6" t="s">
        <v>84</v>
      </c>
      <c r="O16" s="6" t="s">
        <v>61</v>
      </c>
      <c r="P16" s="6" t="s">
        <v>62</v>
      </c>
      <c r="Q16" s="6">
        <f>P16*(1-T2/100)</f>
        <v>244.78999999999996</v>
      </c>
      <c r="R16" s="6" t="s">
        <v>85</v>
      </c>
      <c r="S16" s="6"/>
      <c r="T16" s="6">
        <f t="shared" si="0"/>
        <v>0</v>
      </c>
      <c r="U16" s="3"/>
    </row>
    <row r="17" spans="2:21" s="5" customFormat="1" ht="137.1" customHeight="1" x14ac:dyDescent="0.2">
      <c r="B17" s="6"/>
      <c r="C17" s="6" t="s">
        <v>86</v>
      </c>
      <c r="D17" s="8"/>
      <c r="E17" s="8"/>
      <c r="F17" s="6" t="s">
        <v>87</v>
      </c>
      <c r="G17" s="6" t="s">
        <v>88</v>
      </c>
      <c r="H17" s="6" t="s">
        <v>55</v>
      </c>
      <c r="I17" s="6" t="s">
        <v>56</v>
      </c>
      <c r="J17" s="6" t="s">
        <v>57</v>
      </c>
      <c r="K17" s="6" t="s">
        <v>29</v>
      </c>
      <c r="L17" s="6" t="s">
        <v>58</v>
      </c>
      <c r="M17" s="6" t="s">
        <v>59</v>
      </c>
      <c r="N17" s="6" t="s">
        <v>89</v>
      </c>
      <c r="O17" s="6" t="s">
        <v>61</v>
      </c>
      <c r="P17" s="6" t="s">
        <v>62</v>
      </c>
      <c r="Q17" s="6">
        <f>P17*(1-T2/100)</f>
        <v>244.78999999999996</v>
      </c>
      <c r="R17" s="6" t="s">
        <v>76</v>
      </c>
      <c r="S17" s="6"/>
      <c r="T17" s="6">
        <f t="shared" si="0"/>
        <v>0</v>
      </c>
      <c r="U17" s="3"/>
    </row>
    <row r="18" spans="2:21" s="5" customFormat="1" ht="137.1" customHeight="1" x14ac:dyDescent="0.2">
      <c r="B18" s="6"/>
      <c r="C18" s="6" t="s">
        <v>90</v>
      </c>
      <c r="D18" s="8"/>
      <c r="E18" s="8"/>
      <c r="F18" s="6" t="s">
        <v>91</v>
      </c>
      <c r="G18" s="6" t="s">
        <v>92</v>
      </c>
      <c r="H18" s="6" t="s">
        <v>55</v>
      </c>
      <c r="I18" s="6" t="s">
        <v>56</v>
      </c>
      <c r="J18" s="6" t="s">
        <v>57</v>
      </c>
      <c r="K18" s="6" t="s">
        <v>29</v>
      </c>
      <c r="L18" s="6" t="s">
        <v>58</v>
      </c>
      <c r="M18" s="6" t="s">
        <v>59</v>
      </c>
      <c r="N18" s="6" t="s">
        <v>93</v>
      </c>
      <c r="O18" s="6" t="s">
        <v>61</v>
      </c>
      <c r="P18" s="6" t="s">
        <v>62</v>
      </c>
      <c r="Q18" s="6">
        <f>P18*(1-T2/100)</f>
        <v>244.78999999999996</v>
      </c>
      <c r="R18" s="6" t="s">
        <v>63</v>
      </c>
      <c r="S18" s="6"/>
      <c r="T18" s="6">
        <f t="shared" si="0"/>
        <v>0</v>
      </c>
      <c r="U18" s="3"/>
    </row>
    <row r="19" spans="2:21" s="5" customFormat="1" ht="137.1" customHeight="1" x14ac:dyDescent="0.2">
      <c r="B19" s="6"/>
      <c r="C19" s="6" t="s">
        <v>94</v>
      </c>
      <c r="D19" s="8"/>
      <c r="E19" s="8"/>
      <c r="F19" s="6" t="s">
        <v>95</v>
      </c>
      <c r="G19" s="6" t="s">
        <v>96</v>
      </c>
      <c r="H19" s="6" t="s">
        <v>97</v>
      </c>
      <c r="I19" s="6" t="s">
        <v>98</v>
      </c>
      <c r="J19" s="6" t="s">
        <v>99</v>
      </c>
      <c r="K19" s="6" t="s">
        <v>29</v>
      </c>
      <c r="L19" s="6" t="s">
        <v>100</v>
      </c>
      <c r="M19" s="6" t="s">
        <v>101</v>
      </c>
      <c r="N19" s="6" t="s">
        <v>102</v>
      </c>
      <c r="O19" s="6" t="s">
        <v>103</v>
      </c>
      <c r="P19" s="6" t="s">
        <v>104</v>
      </c>
      <c r="Q19" s="6">
        <f>P19*(1-T2/100)</f>
        <v>284.96999999999997</v>
      </c>
      <c r="R19" s="6" t="s">
        <v>105</v>
      </c>
      <c r="S19" s="6"/>
      <c r="T19" s="6">
        <f t="shared" si="0"/>
        <v>0</v>
      </c>
      <c r="U19" s="3"/>
    </row>
    <row r="20" spans="2:21" s="5" customFormat="1" ht="137.1" customHeight="1" x14ac:dyDescent="0.2">
      <c r="B20" s="6"/>
      <c r="C20" s="6" t="s">
        <v>106</v>
      </c>
      <c r="D20" s="8"/>
      <c r="E20" s="8"/>
      <c r="F20" s="6" t="s">
        <v>107</v>
      </c>
      <c r="G20" s="6" t="s">
        <v>108</v>
      </c>
      <c r="H20" s="6" t="s">
        <v>97</v>
      </c>
      <c r="I20" s="6" t="s">
        <v>98</v>
      </c>
      <c r="J20" s="6" t="s">
        <v>99</v>
      </c>
      <c r="K20" s="6" t="s">
        <v>29</v>
      </c>
      <c r="L20" s="6" t="s">
        <v>100</v>
      </c>
      <c r="M20" s="6" t="s">
        <v>101</v>
      </c>
      <c r="N20" s="6" t="s">
        <v>109</v>
      </c>
      <c r="O20" s="6" t="s">
        <v>103</v>
      </c>
      <c r="P20" s="6" t="s">
        <v>104</v>
      </c>
      <c r="Q20" s="6">
        <f>P20*(1-T2/100)</f>
        <v>284.96999999999997</v>
      </c>
      <c r="R20" s="6" t="s">
        <v>110</v>
      </c>
      <c r="S20" s="6"/>
      <c r="T20" s="6">
        <f t="shared" si="0"/>
        <v>0</v>
      </c>
      <c r="U20" s="3"/>
    </row>
    <row r="21" spans="2:21" s="5" customFormat="1" ht="137.1" customHeight="1" x14ac:dyDescent="0.2">
      <c r="B21" s="6"/>
      <c r="C21" s="6" t="s">
        <v>111</v>
      </c>
      <c r="D21" s="8"/>
      <c r="E21" s="8"/>
      <c r="F21" s="6" t="s">
        <v>112</v>
      </c>
      <c r="G21" s="6" t="s">
        <v>113</v>
      </c>
      <c r="H21" s="6" t="s">
        <v>114</v>
      </c>
      <c r="I21" s="6" t="s">
        <v>115</v>
      </c>
      <c r="J21" s="6" t="s">
        <v>28</v>
      </c>
      <c r="K21" s="6" t="s">
        <v>29</v>
      </c>
      <c r="L21" s="6" t="s">
        <v>116</v>
      </c>
      <c r="M21" s="6" t="s">
        <v>117</v>
      </c>
      <c r="N21" s="6" t="s">
        <v>118</v>
      </c>
      <c r="O21" s="6" t="s">
        <v>119</v>
      </c>
      <c r="P21" s="6">
        <v>321</v>
      </c>
      <c r="Q21" s="6">
        <f>P21*(1-T2/100)</f>
        <v>224.7</v>
      </c>
      <c r="R21" s="6" t="s">
        <v>120</v>
      </c>
      <c r="S21" s="6"/>
      <c r="T21" s="6">
        <f t="shared" si="0"/>
        <v>0</v>
      </c>
      <c r="U21" s="3"/>
    </row>
    <row r="22" spans="2:21" s="5" customFormat="1" ht="137.1" customHeight="1" x14ac:dyDescent="0.2">
      <c r="B22" s="6"/>
      <c r="C22" s="6" t="s">
        <v>121</v>
      </c>
      <c r="D22" s="8"/>
      <c r="E22" s="8"/>
      <c r="F22" s="6" t="s">
        <v>122</v>
      </c>
      <c r="G22" s="6" t="s">
        <v>123</v>
      </c>
      <c r="H22" s="6" t="s">
        <v>114</v>
      </c>
      <c r="I22" s="6" t="s">
        <v>115</v>
      </c>
      <c r="J22" s="6" t="s">
        <v>28</v>
      </c>
      <c r="K22" s="6" t="s">
        <v>29</v>
      </c>
      <c r="L22" s="6" t="s">
        <v>116</v>
      </c>
      <c r="M22" s="6" t="s">
        <v>117</v>
      </c>
      <c r="N22" s="6" t="s">
        <v>124</v>
      </c>
      <c r="O22" s="6" t="s">
        <v>119</v>
      </c>
      <c r="P22" s="6">
        <v>321</v>
      </c>
      <c r="Q22" s="6">
        <f>P22*(1-T2/100)</f>
        <v>224.7</v>
      </c>
      <c r="R22" s="6" t="s">
        <v>125</v>
      </c>
      <c r="S22" s="6"/>
      <c r="T22" s="6">
        <f t="shared" si="0"/>
        <v>0</v>
      </c>
      <c r="U22" s="3"/>
    </row>
    <row r="23" spans="2:21" s="5" customFormat="1" ht="137.1" customHeight="1" x14ac:dyDescent="0.2">
      <c r="B23" s="7"/>
      <c r="C23" s="7" t="s">
        <v>126</v>
      </c>
      <c r="D23" s="10"/>
      <c r="E23" s="10"/>
      <c r="F23" s="7" t="s">
        <v>127</v>
      </c>
      <c r="G23" s="7" t="s">
        <v>128</v>
      </c>
      <c r="H23" s="7" t="s">
        <v>129</v>
      </c>
      <c r="I23" s="7" t="s">
        <v>130</v>
      </c>
      <c r="J23" s="7" t="s">
        <v>131</v>
      </c>
      <c r="K23" s="7" t="s">
        <v>29</v>
      </c>
      <c r="L23" s="7" t="s">
        <v>132</v>
      </c>
      <c r="M23" s="7" t="s">
        <v>133</v>
      </c>
      <c r="N23" s="7" t="s">
        <v>134</v>
      </c>
      <c r="O23" s="7" t="s">
        <v>135</v>
      </c>
      <c r="P23" s="7" t="s">
        <v>136</v>
      </c>
      <c r="Q23" s="7" t="s">
        <v>136</v>
      </c>
      <c r="R23" s="7" t="s">
        <v>137</v>
      </c>
      <c r="S23" s="6"/>
      <c r="T23" s="6">
        <f t="shared" si="0"/>
        <v>0</v>
      </c>
      <c r="U23" s="3" t="s">
        <v>138</v>
      </c>
    </row>
    <row r="24" spans="2:21" s="5" customFormat="1" ht="137.1" customHeight="1" x14ac:dyDescent="0.2">
      <c r="B24" s="7"/>
      <c r="C24" s="7" t="s">
        <v>139</v>
      </c>
      <c r="D24" s="10"/>
      <c r="E24" s="10"/>
      <c r="F24" s="7" t="s">
        <v>140</v>
      </c>
      <c r="G24" s="7" t="s">
        <v>141</v>
      </c>
      <c r="H24" s="7" t="s">
        <v>129</v>
      </c>
      <c r="I24" s="7" t="s">
        <v>142</v>
      </c>
      <c r="J24" s="7" t="s">
        <v>131</v>
      </c>
      <c r="K24" s="7" t="s">
        <v>29</v>
      </c>
      <c r="L24" s="7" t="s">
        <v>132</v>
      </c>
      <c r="M24" s="7" t="s">
        <v>133</v>
      </c>
      <c r="N24" s="7" t="s">
        <v>143</v>
      </c>
      <c r="O24" s="7" t="s">
        <v>135</v>
      </c>
      <c r="P24" s="7" t="s">
        <v>136</v>
      </c>
      <c r="Q24" s="7" t="s">
        <v>136</v>
      </c>
      <c r="R24" s="7" t="s">
        <v>144</v>
      </c>
      <c r="S24" s="6"/>
      <c r="T24" s="6">
        <f t="shared" si="0"/>
        <v>0</v>
      </c>
      <c r="U24" s="3" t="s">
        <v>138</v>
      </c>
    </row>
    <row r="25" spans="2:21" s="5" customFormat="1" ht="137.1" customHeight="1" x14ac:dyDescent="0.2">
      <c r="B25" s="6"/>
      <c r="C25" s="6" t="s">
        <v>145</v>
      </c>
      <c r="D25" s="8"/>
      <c r="E25" s="8"/>
      <c r="F25" s="6" t="s">
        <v>146</v>
      </c>
      <c r="G25" s="6" t="s">
        <v>147</v>
      </c>
      <c r="H25" s="6" t="s">
        <v>148</v>
      </c>
      <c r="I25" s="6" t="s">
        <v>149</v>
      </c>
      <c r="J25" s="6" t="s">
        <v>99</v>
      </c>
      <c r="K25" s="6" t="s">
        <v>29</v>
      </c>
      <c r="L25" s="6" t="s">
        <v>30</v>
      </c>
      <c r="M25" s="6" t="s">
        <v>150</v>
      </c>
      <c r="N25" s="6" t="s">
        <v>151</v>
      </c>
      <c r="O25" s="6" t="s">
        <v>152</v>
      </c>
      <c r="P25" s="6" t="s">
        <v>153</v>
      </c>
      <c r="Q25" s="6">
        <f>P25*(1-T2/100)</f>
        <v>123.06</v>
      </c>
      <c r="R25" s="6" t="s">
        <v>154</v>
      </c>
      <c r="S25" s="6"/>
      <c r="T25" s="6">
        <f t="shared" si="0"/>
        <v>0</v>
      </c>
      <c r="U25" s="3"/>
    </row>
    <row r="26" spans="2:21" s="5" customFormat="1" ht="137.1" customHeight="1" x14ac:dyDescent="0.2">
      <c r="B26" s="6"/>
      <c r="C26" s="6" t="s">
        <v>155</v>
      </c>
      <c r="D26" s="8"/>
      <c r="E26" s="8"/>
      <c r="F26" s="6" t="s">
        <v>156</v>
      </c>
      <c r="G26" s="6" t="s">
        <v>157</v>
      </c>
      <c r="H26" s="6" t="s">
        <v>148</v>
      </c>
      <c r="I26" s="6" t="s">
        <v>149</v>
      </c>
      <c r="J26" s="6" t="s">
        <v>99</v>
      </c>
      <c r="K26" s="6" t="s">
        <v>29</v>
      </c>
      <c r="L26" s="6" t="s">
        <v>30</v>
      </c>
      <c r="M26" s="6" t="s">
        <v>150</v>
      </c>
      <c r="N26" s="6" t="s">
        <v>158</v>
      </c>
      <c r="O26" s="6" t="s">
        <v>152</v>
      </c>
      <c r="P26" s="6" t="s">
        <v>153</v>
      </c>
      <c r="Q26" s="6">
        <f>P26*(1-T2/100)</f>
        <v>123.06</v>
      </c>
      <c r="R26" s="6" t="s">
        <v>159</v>
      </c>
      <c r="S26" s="6"/>
      <c r="T26" s="6">
        <f t="shared" si="0"/>
        <v>0</v>
      </c>
      <c r="U26" s="3"/>
    </row>
    <row r="27" spans="2:21" s="5" customFormat="1" ht="137.1" customHeight="1" x14ac:dyDescent="0.2">
      <c r="B27" s="6"/>
      <c r="C27" s="6" t="s">
        <v>160</v>
      </c>
      <c r="D27" s="8"/>
      <c r="E27" s="8"/>
      <c r="F27" s="6" t="s">
        <v>161</v>
      </c>
      <c r="G27" s="6" t="s">
        <v>162</v>
      </c>
      <c r="H27" s="6" t="s">
        <v>148</v>
      </c>
      <c r="I27" s="6" t="s">
        <v>149</v>
      </c>
      <c r="J27" s="6" t="s">
        <v>99</v>
      </c>
      <c r="K27" s="6" t="s">
        <v>29</v>
      </c>
      <c r="L27" s="6" t="s">
        <v>30</v>
      </c>
      <c r="M27" s="6" t="s">
        <v>150</v>
      </c>
      <c r="N27" s="6" t="s">
        <v>163</v>
      </c>
      <c r="O27" s="6" t="s">
        <v>152</v>
      </c>
      <c r="P27" s="6" t="s">
        <v>153</v>
      </c>
      <c r="Q27" s="6">
        <f>P27*(1-T2/100)</f>
        <v>123.06</v>
      </c>
      <c r="R27" s="6" t="s">
        <v>164</v>
      </c>
      <c r="S27" s="6"/>
      <c r="T27" s="6">
        <f t="shared" si="0"/>
        <v>0</v>
      </c>
      <c r="U27" s="3"/>
    </row>
    <row r="28" spans="2:21" s="5" customFormat="1" ht="137.1" customHeight="1" x14ac:dyDescent="0.2">
      <c r="B28" s="6"/>
      <c r="C28" s="6" t="s">
        <v>165</v>
      </c>
      <c r="D28" s="8"/>
      <c r="E28" s="8"/>
      <c r="F28" s="6" t="s">
        <v>166</v>
      </c>
      <c r="G28" s="6" t="s">
        <v>167</v>
      </c>
      <c r="H28" s="6" t="s">
        <v>148</v>
      </c>
      <c r="I28" s="6" t="s">
        <v>149</v>
      </c>
      <c r="J28" s="6" t="s">
        <v>99</v>
      </c>
      <c r="K28" s="6" t="s">
        <v>29</v>
      </c>
      <c r="L28" s="6" t="s">
        <v>30</v>
      </c>
      <c r="M28" s="6" t="s">
        <v>150</v>
      </c>
      <c r="N28" s="6" t="s">
        <v>168</v>
      </c>
      <c r="O28" s="6" t="s">
        <v>152</v>
      </c>
      <c r="P28" s="6" t="s">
        <v>153</v>
      </c>
      <c r="Q28" s="6">
        <f>P28*(1-T2/100)</f>
        <v>123.06</v>
      </c>
      <c r="R28" s="6" t="s">
        <v>169</v>
      </c>
      <c r="S28" s="6"/>
      <c r="T28" s="6">
        <f t="shared" si="0"/>
        <v>0</v>
      </c>
      <c r="U28" s="3"/>
    </row>
    <row r="29" spans="2:21" s="5" customFormat="1" ht="137.1" customHeight="1" x14ac:dyDescent="0.2">
      <c r="B29" s="6"/>
      <c r="C29" s="6" t="s">
        <v>170</v>
      </c>
      <c r="D29" s="8"/>
      <c r="E29" s="8"/>
      <c r="F29" s="6" t="s">
        <v>171</v>
      </c>
      <c r="G29" s="6" t="s">
        <v>172</v>
      </c>
      <c r="H29" s="6" t="s">
        <v>173</v>
      </c>
      <c r="I29" s="6" t="s">
        <v>174</v>
      </c>
      <c r="J29" s="6" t="s">
        <v>175</v>
      </c>
      <c r="K29" s="6" t="s">
        <v>29</v>
      </c>
      <c r="L29" s="6" t="s">
        <v>176</v>
      </c>
      <c r="M29" s="6" t="s">
        <v>177</v>
      </c>
      <c r="N29" s="6" t="s">
        <v>178</v>
      </c>
      <c r="O29" s="6" t="s">
        <v>179</v>
      </c>
      <c r="P29" s="6" t="s">
        <v>180</v>
      </c>
      <c r="Q29" s="6">
        <f>P29*(1-T2/100)</f>
        <v>289.37999999999994</v>
      </c>
      <c r="R29" s="6" t="s">
        <v>181</v>
      </c>
      <c r="S29" s="6"/>
      <c r="T29" s="6">
        <f t="shared" si="0"/>
        <v>0</v>
      </c>
      <c r="U29" s="3"/>
    </row>
    <row r="30" spans="2:21" s="5" customFormat="1" ht="137.1" customHeight="1" x14ac:dyDescent="0.2">
      <c r="B30" s="6"/>
      <c r="C30" s="6" t="s">
        <v>182</v>
      </c>
      <c r="D30" s="8"/>
      <c r="E30" s="8"/>
      <c r="F30" s="6" t="s">
        <v>183</v>
      </c>
      <c r="G30" s="6" t="s">
        <v>184</v>
      </c>
      <c r="H30" s="6" t="s">
        <v>173</v>
      </c>
      <c r="I30" s="6" t="s">
        <v>174</v>
      </c>
      <c r="J30" s="6" t="s">
        <v>175</v>
      </c>
      <c r="K30" s="6" t="s">
        <v>29</v>
      </c>
      <c r="L30" s="6" t="s">
        <v>176</v>
      </c>
      <c r="M30" s="6" t="s">
        <v>177</v>
      </c>
      <c r="N30" s="6" t="s">
        <v>185</v>
      </c>
      <c r="O30" s="6" t="s">
        <v>179</v>
      </c>
      <c r="P30" s="6" t="s">
        <v>180</v>
      </c>
      <c r="Q30" s="6">
        <f>P30*(1-T2/100)</f>
        <v>289.37999999999994</v>
      </c>
      <c r="R30" s="6" t="s">
        <v>181</v>
      </c>
      <c r="S30" s="6"/>
      <c r="T30" s="6">
        <f t="shared" si="0"/>
        <v>0</v>
      </c>
      <c r="U30" s="3"/>
    </row>
    <row r="31" spans="2:21" s="5" customFormat="1" ht="137.1" customHeight="1" x14ac:dyDescent="0.2">
      <c r="B31" s="6"/>
      <c r="C31" s="6" t="s">
        <v>186</v>
      </c>
      <c r="D31" s="8"/>
      <c r="E31" s="8"/>
      <c r="F31" s="6" t="s">
        <v>187</v>
      </c>
      <c r="G31" s="6" t="s">
        <v>188</v>
      </c>
      <c r="H31" s="6" t="s">
        <v>173</v>
      </c>
      <c r="I31" s="6" t="s">
        <v>174</v>
      </c>
      <c r="J31" s="6" t="s">
        <v>175</v>
      </c>
      <c r="K31" s="6" t="s">
        <v>29</v>
      </c>
      <c r="L31" s="6" t="s">
        <v>176</v>
      </c>
      <c r="M31" s="6" t="s">
        <v>177</v>
      </c>
      <c r="N31" s="6" t="s">
        <v>189</v>
      </c>
      <c r="O31" s="6" t="s">
        <v>179</v>
      </c>
      <c r="P31" s="6" t="s">
        <v>180</v>
      </c>
      <c r="Q31" s="6">
        <f>P31*(1-T2/100)</f>
        <v>289.37999999999994</v>
      </c>
      <c r="R31" s="6" t="s">
        <v>181</v>
      </c>
      <c r="S31" s="6"/>
      <c r="T31" s="6">
        <f t="shared" si="0"/>
        <v>0</v>
      </c>
      <c r="U31" s="3"/>
    </row>
    <row r="32" spans="2:21" s="5" customFormat="1" ht="137.1" customHeight="1" x14ac:dyDescent="0.2">
      <c r="B32" s="6"/>
      <c r="C32" s="6" t="s">
        <v>190</v>
      </c>
      <c r="D32" s="8"/>
      <c r="E32" s="8"/>
      <c r="F32" s="6" t="s">
        <v>191</v>
      </c>
      <c r="G32" s="6" t="s">
        <v>192</v>
      </c>
      <c r="H32" s="6" t="s">
        <v>173</v>
      </c>
      <c r="I32" s="6" t="s">
        <v>174</v>
      </c>
      <c r="J32" s="6" t="s">
        <v>175</v>
      </c>
      <c r="K32" s="6" t="s">
        <v>29</v>
      </c>
      <c r="L32" s="6" t="s">
        <v>176</v>
      </c>
      <c r="M32" s="6" t="s">
        <v>177</v>
      </c>
      <c r="N32" s="6" t="s">
        <v>193</v>
      </c>
      <c r="O32" s="6" t="s">
        <v>179</v>
      </c>
      <c r="P32" s="6" t="s">
        <v>180</v>
      </c>
      <c r="Q32" s="6">
        <f>P32*(1-T2/100)</f>
        <v>289.37999999999994</v>
      </c>
      <c r="R32" s="6" t="s">
        <v>181</v>
      </c>
      <c r="S32" s="6"/>
      <c r="T32" s="6">
        <f t="shared" si="0"/>
        <v>0</v>
      </c>
      <c r="U32" s="3"/>
    </row>
    <row r="33" spans="2:21" ht="15" customHeight="1" x14ac:dyDescent="0.2">
      <c r="B33" s="9" t="s">
        <v>194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2:21" ht="15" customHeight="1" x14ac:dyDescent="0.2">
      <c r="B34" s="9" t="s">
        <v>195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2:21" s="5" customFormat="1" ht="137.1" customHeight="1" x14ac:dyDescent="0.2">
      <c r="B35" s="7"/>
      <c r="C35" s="7" t="s">
        <v>196</v>
      </c>
      <c r="D35" s="10"/>
      <c r="E35" s="10"/>
      <c r="F35" s="7" t="s">
        <v>197</v>
      </c>
      <c r="G35" s="7" t="s">
        <v>198</v>
      </c>
      <c r="H35" s="7" t="s">
        <v>199</v>
      </c>
      <c r="I35" s="7" t="s">
        <v>200</v>
      </c>
      <c r="J35" s="7" t="s">
        <v>57</v>
      </c>
      <c r="K35" s="7" t="s">
        <v>29</v>
      </c>
      <c r="L35" s="7" t="s">
        <v>201</v>
      </c>
      <c r="M35" s="7" t="s">
        <v>101</v>
      </c>
      <c r="N35" s="7" t="s">
        <v>202</v>
      </c>
      <c r="O35" s="7" t="s">
        <v>203</v>
      </c>
      <c r="P35" s="7">
        <v>789</v>
      </c>
      <c r="Q35" s="7">
        <v>789</v>
      </c>
      <c r="R35" s="7" t="s">
        <v>204</v>
      </c>
      <c r="S35" s="6"/>
      <c r="T35" s="6">
        <f t="shared" ref="T35:T41" si="1">Q35*S35</f>
        <v>0</v>
      </c>
      <c r="U35" s="3" t="s">
        <v>138</v>
      </c>
    </row>
    <row r="36" spans="2:21" s="5" customFormat="1" ht="137.1" customHeight="1" x14ac:dyDescent="0.2">
      <c r="B36" s="7"/>
      <c r="C36" s="7" t="s">
        <v>205</v>
      </c>
      <c r="D36" s="10"/>
      <c r="E36" s="10"/>
      <c r="F36" s="7" t="s">
        <v>206</v>
      </c>
      <c r="G36" s="7" t="s">
        <v>207</v>
      </c>
      <c r="H36" s="7" t="s">
        <v>199</v>
      </c>
      <c r="I36" s="7" t="s">
        <v>200</v>
      </c>
      <c r="J36" s="7" t="s">
        <v>57</v>
      </c>
      <c r="K36" s="7" t="s">
        <v>29</v>
      </c>
      <c r="L36" s="7" t="s">
        <v>201</v>
      </c>
      <c r="M36" s="7" t="s">
        <v>101</v>
      </c>
      <c r="N36" s="7" t="s">
        <v>208</v>
      </c>
      <c r="O36" s="7" t="s">
        <v>203</v>
      </c>
      <c r="P36" s="7">
        <v>789</v>
      </c>
      <c r="Q36" s="7">
        <v>789</v>
      </c>
      <c r="R36" s="7" t="s">
        <v>209</v>
      </c>
      <c r="S36" s="6"/>
      <c r="T36" s="6">
        <f t="shared" si="1"/>
        <v>0</v>
      </c>
      <c r="U36" s="3" t="s">
        <v>138</v>
      </c>
    </row>
    <row r="37" spans="2:21" s="5" customFormat="1" ht="137.1" customHeight="1" x14ac:dyDescent="0.2">
      <c r="B37" s="7"/>
      <c r="C37" s="7" t="s">
        <v>210</v>
      </c>
      <c r="D37" s="10"/>
      <c r="E37" s="10"/>
      <c r="F37" s="7" t="s">
        <v>211</v>
      </c>
      <c r="G37" s="7" t="s">
        <v>212</v>
      </c>
      <c r="H37" s="7" t="s">
        <v>213</v>
      </c>
      <c r="I37" s="7" t="s">
        <v>214</v>
      </c>
      <c r="J37" s="7" t="s">
        <v>99</v>
      </c>
      <c r="K37" s="7" t="s">
        <v>29</v>
      </c>
      <c r="L37" s="7" t="s">
        <v>215</v>
      </c>
      <c r="M37" s="7" t="s">
        <v>216</v>
      </c>
      <c r="N37" s="7" t="s">
        <v>217</v>
      </c>
      <c r="O37" s="7" t="s">
        <v>218</v>
      </c>
      <c r="P37" s="7">
        <v>1564</v>
      </c>
      <c r="Q37" s="7">
        <v>1564</v>
      </c>
      <c r="R37" s="7" t="s">
        <v>219</v>
      </c>
      <c r="S37" s="6"/>
      <c r="T37" s="6">
        <f t="shared" si="1"/>
        <v>0</v>
      </c>
      <c r="U37" s="3" t="s">
        <v>138</v>
      </c>
    </row>
    <row r="38" spans="2:21" s="5" customFormat="1" ht="137.1" customHeight="1" x14ac:dyDescent="0.2">
      <c r="B38" s="7"/>
      <c r="C38" s="7" t="s">
        <v>220</v>
      </c>
      <c r="D38" s="10"/>
      <c r="E38" s="10"/>
      <c r="F38" s="7" t="s">
        <v>221</v>
      </c>
      <c r="G38" s="7" t="s">
        <v>222</v>
      </c>
      <c r="H38" s="7" t="s">
        <v>223</v>
      </c>
      <c r="I38" s="7" t="s">
        <v>224</v>
      </c>
      <c r="J38" s="7" t="s">
        <v>99</v>
      </c>
      <c r="K38" s="7" t="s">
        <v>29</v>
      </c>
      <c r="L38" s="7" t="s">
        <v>225</v>
      </c>
      <c r="M38" s="7" t="s">
        <v>216</v>
      </c>
      <c r="N38" s="7" t="s">
        <v>226</v>
      </c>
      <c r="O38" s="7" t="s">
        <v>227</v>
      </c>
      <c r="P38" s="7" t="s">
        <v>2234</v>
      </c>
      <c r="Q38" s="7" t="s">
        <v>2234</v>
      </c>
      <c r="R38" s="7" t="s">
        <v>228</v>
      </c>
      <c r="S38" s="6"/>
      <c r="T38" s="6">
        <f t="shared" si="1"/>
        <v>0</v>
      </c>
      <c r="U38" s="3" t="s">
        <v>138</v>
      </c>
    </row>
    <row r="39" spans="2:21" s="5" customFormat="1" ht="137.1" customHeight="1" x14ac:dyDescent="0.2">
      <c r="B39" s="7"/>
      <c r="C39" s="7" t="s">
        <v>229</v>
      </c>
      <c r="D39" s="10"/>
      <c r="E39" s="10"/>
      <c r="F39" s="7" t="s">
        <v>230</v>
      </c>
      <c r="G39" s="7" t="s">
        <v>231</v>
      </c>
      <c r="H39" s="7" t="s">
        <v>232</v>
      </c>
      <c r="I39" s="7" t="s">
        <v>233</v>
      </c>
      <c r="J39" s="7" t="s">
        <v>99</v>
      </c>
      <c r="K39" s="7" t="s">
        <v>29</v>
      </c>
      <c r="L39" s="7" t="s">
        <v>215</v>
      </c>
      <c r="M39" s="7" t="s">
        <v>216</v>
      </c>
      <c r="N39" s="7" t="s">
        <v>234</v>
      </c>
      <c r="O39" s="7" t="s">
        <v>235</v>
      </c>
      <c r="P39" s="7">
        <v>1441</v>
      </c>
      <c r="Q39" s="7">
        <v>1441</v>
      </c>
      <c r="R39" s="7" t="s">
        <v>236</v>
      </c>
      <c r="S39" s="6"/>
      <c r="T39" s="6">
        <f t="shared" si="1"/>
        <v>0</v>
      </c>
      <c r="U39" s="3" t="s">
        <v>138</v>
      </c>
    </row>
    <row r="40" spans="2:21" s="5" customFormat="1" ht="137.1" customHeight="1" x14ac:dyDescent="0.2">
      <c r="B40" s="7"/>
      <c r="C40" s="7" t="s">
        <v>237</v>
      </c>
      <c r="D40" s="10"/>
      <c r="E40" s="10"/>
      <c r="F40" s="7" t="s">
        <v>238</v>
      </c>
      <c r="G40" s="7" t="s">
        <v>239</v>
      </c>
      <c r="H40" s="7" t="s">
        <v>213</v>
      </c>
      <c r="I40" s="7" t="s">
        <v>240</v>
      </c>
      <c r="J40" s="7" t="s">
        <v>99</v>
      </c>
      <c r="K40" s="7" t="s">
        <v>29</v>
      </c>
      <c r="L40" s="7" t="s">
        <v>215</v>
      </c>
      <c r="M40" s="7" t="s">
        <v>216</v>
      </c>
      <c r="N40" s="7" t="s">
        <v>241</v>
      </c>
      <c r="O40" s="7" t="s">
        <v>235</v>
      </c>
      <c r="P40" s="7">
        <v>1441</v>
      </c>
      <c r="Q40" s="7">
        <v>1441</v>
      </c>
      <c r="R40" s="7" t="s">
        <v>242</v>
      </c>
      <c r="S40" s="6"/>
      <c r="T40" s="6">
        <f t="shared" si="1"/>
        <v>0</v>
      </c>
      <c r="U40" s="3" t="s">
        <v>138</v>
      </c>
    </row>
    <row r="41" spans="2:21" s="5" customFormat="1" ht="137.1" customHeight="1" x14ac:dyDescent="0.2">
      <c r="B41" s="6"/>
      <c r="C41" s="6" t="s">
        <v>243</v>
      </c>
      <c r="D41" s="8"/>
      <c r="E41" s="8"/>
      <c r="F41" s="6" t="s">
        <v>244</v>
      </c>
      <c r="G41" s="6" t="s">
        <v>245</v>
      </c>
      <c r="H41" s="6" t="s">
        <v>246</v>
      </c>
      <c r="I41" s="6" t="s">
        <v>247</v>
      </c>
      <c r="J41" s="6" t="s">
        <v>28</v>
      </c>
      <c r="K41" s="6" t="s">
        <v>29</v>
      </c>
      <c r="L41" s="6" t="s">
        <v>116</v>
      </c>
      <c r="M41" s="6" t="s">
        <v>248</v>
      </c>
      <c r="N41" s="6" t="s">
        <v>249</v>
      </c>
      <c r="O41" s="6" t="s">
        <v>250</v>
      </c>
      <c r="P41" s="6">
        <v>2000</v>
      </c>
      <c r="Q41" s="6">
        <f>P41*(1-T2/100)</f>
        <v>1400</v>
      </c>
      <c r="R41" s="6" t="s">
        <v>252</v>
      </c>
      <c r="S41" s="6"/>
      <c r="T41" s="6">
        <f t="shared" si="1"/>
        <v>0</v>
      </c>
      <c r="U41" s="3"/>
    </row>
    <row r="42" spans="2:21" ht="15" customHeight="1" x14ac:dyDescent="0.2">
      <c r="B42" s="9" t="s">
        <v>253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2:21" s="5" customFormat="1" ht="137.1" customHeight="1" x14ac:dyDescent="0.2">
      <c r="B43" s="7"/>
      <c r="C43" s="7" t="s">
        <v>254</v>
      </c>
      <c r="D43" s="10"/>
      <c r="E43" s="10"/>
      <c r="F43" s="7" t="s">
        <v>255</v>
      </c>
      <c r="G43" s="7" t="s">
        <v>256</v>
      </c>
      <c r="H43" s="7" t="s">
        <v>257</v>
      </c>
      <c r="I43" s="7" t="s">
        <v>258</v>
      </c>
      <c r="J43" s="7" t="s">
        <v>259</v>
      </c>
      <c r="K43" s="7" t="s">
        <v>29</v>
      </c>
      <c r="L43" s="7" t="s">
        <v>260</v>
      </c>
      <c r="M43" s="7" t="s">
        <v>57</v>
      </c>
      <c r="N43" s="7" t="s">
        <v>261</v>
      </c>
      <c r="O43" s="7" t="s">
        <v>262</v>
      </c>
      <c r="P43" s="7" t="s">
        <v>263</v>
      </c>
      <c r="Q43" s="7" t="s">
        <v>263</v>
      </c>
      <c r="R43" s="7" t="s">
        <v>264</v>
      </c>
      <c r="S43" s="6"/>
      <c r="T43" s="6">
        <f t="shared" ref="T43:T50" si="2">Q43*S43</f>
        <v>0</v>
      </c>
      <c r="U43" s="3" t="s">
        <v>138</v>
      </c>
    </row>
    <row r="44" spans="2:21" s="5" customFormat="1" ht="137.1" customHeight="1" x14ac:dyDescent="0.2">
      <c r="B44" s="7"/>
      <c r="C44" s="7" t="s">
        <v>265</v>
      </c>
      <c r="D44" s="10"/>
      <c r="E44" s="10"/>
      <c r="F44" s="7" t="s">
        <v>266</v>
      </c>
      <c r="G44" s="7" t="s">
        <v>267</v>
      </c>
      <c r="H44" s="7" t="s">
        <v>268</v>
      </c>
      <c r="I44" s="7" t="s">
        <v>269</v>
      </c>
      <c r="J44" s="7" t="s">
        <v>175</v>
      </c>
      <c r="K44" s="7" t="s">
        <v>29</v>
      </c>
      <c r="L44" s="7" t="s">
        <v>270</v>
      </c>
      <c r="M44" s="7" t="s">
        <v>259</v>
      </c>
      <c r="N44" s="7" t="s">
        <v>271</v>
      </c>
      <c r="O44" s="7" t="s">
        <v>272</v>
      </c>
      <c r="P44" s="7">
        <v>663</v>
      </c>
      <c r="Q44" s="7">
        <v>663</v>
      </c>
      <c r="R44" s="7" t="s">
        <v>273</v>
      </c>
      <c r="S44" s="6"/>
      <c r="T44" s="6">
        <f t="shared" si="2"/>
        <v>0</v>
      </c>
      <c r="U44" s="3" t="s">
        <v>138</v>
      </c>
    </row>
    <row r="45" spans="2:21" s="5" customFormat="1" ht="137.1" customHeight="1" x14ac:dyDescent="0.2">
      <c r="B45" s="7"/>
      <c r="C45" s="7" t="s">
        <v>274</v>
      </c>
      <c r="D45" s="10"/>
      <c r="E45" s="10"/>
      <c r="F45" s="7" t="s">
        <v>275</v>
      </c>
      <c r="G45" s="7" t="s">
        <v>276</v>
      </c>
      <c r="H45" s="7" t="s">
        <v>277</v>
      </c>
      <c r="I45" s="7" t="s">
        <v>278</v>
      </c>
      <c r="J45" s="7" t="s">
        <v>175</v>
      </c>
      <c r="K45" s="7" t="s">
        <v>29</v>
      </c>
      <c r="L45" s="7" t="s">
        <v>270</v>
      </c>
      <c r="M45" s="7" t="s">
        <v>216</v>
      </c>
      <c r="N45" s="7" t="s">
        <v>279</v>
      </c>
      <c r="O45" s="7" t="s">
        <v>280</v>
      </c>
      <c r="P45" s="7" t="s">
        <v>2235</v>
      </c>
      <c r="Q45" s="7" t="s">
        <v>2235</v>
      </c>
      <c r="R45" s="7" t="s">
        <v>281</v>
      </c>
      <c r="S45" s="6"/>
      <c r="T45" s="6">
        <f t="shared" si="2"/>
        <v>0</v>
      </c>
      <c r="U45" s="3" t="s">
        <v>138</v>
      </c>
    </row>
    <row r="46" spans="2:21" s="5" customFormat="1" ht="137.1" customHeight="1" x14ac:dyDescent="0.2">
      <c r="B46" s="7"/>
      <c r="C46" s="7" t="s">
        <v>282</v>
      </c>
      <c r="D46" s="10"/>
      <c r="E46" s="10"/>
      <c r="F46" s="7" t="s">
        <v>283</v>
      </c>
      <c r="G46" s="7" t="s">
        <v>284</v>
      </c>
      <c r="H46" s="7" t="s">
        <v>285</v>
      </c>
      <c r="I46" s="7" t="s">
        <v>286</v>
      </c>
      <c r="J46" s="7" t="s">
        <v>175</v>
      </c>
      <c r="K46" s="7" t="s">
        <v>29</v>
      </c>
      <c r="L46" s="7" t="s">
        <v>215</v>
      </c>
      <c r="M46" s="7" t="s">
        <v>99</v>
      </c>
      <c r="N46" s="7" t="s">
        <v>287</v>
      </c>
      <c r="O46" s="7" t="s">
        <v>288</v>
      </c>
      <c r="P46" s="7" t="s">
        <v>2236</v>
      </c>
      <c r="Q46" s="7" t="s">
        <v>2236</v>
      </c>
      <c r="R46" s="7" t="s">
        <v>289</v>
      </c>
      <c r="S46" s="6"/>
      <c r="T46" s="6">
        <f t="shared" si="2"/>
        <v>0</v>
      </c>
      <c r="U46" s="3" t="s">
        <v>138</v>
      </c>
    </row>
    <row r="47" spans="2:21" s="5" customFormat="1" ht="137.1" customHeight="1" x14ac:dyDescent="0.2">
      <c r="B47" s="7"/>
      <c r="C47" s="7" t="s">
        <v>290</v>
      </c>
      <c r="D47" s="10"/>
      <c r="E47" s="10"/>
      <c r="F47" s="7" t="s">
        <v>291</v>
      </c>
      <c r="G47" s="7" t="s">
        <v>292</v>
      </c>
      <c r="H47" s="7" t="s">
        <v>293</v>
      </c>
      <c r="I47" s="7" t="s">
        <v>294</v>
      </c>
      <c r="J47" s="7" t="s">
        <v>175</v>
      </c>
      <c r="K47" s="7" t="s">
        <v>29</v>
      </c>
      <c r="L47" s="7" t="s">
        <v>295</v>
      </c>
      <c r="M47" s="7" t="s">
        <v>248</v>
      </c>
      <c r="N47" s="7" t="s">
        <v>296</v>
      </c>
      <c r="O47" s="7" t="s">
        <v>297</v>
      </c>
      <c r="P47" s="7">
        <v>1168</v>
      </c>
      <c r="Q47" s="7">
        <v>1168</v>
      </c>
      <c r="R47" s="7" t="s">
        <v>298</v>
      </c>
      <c r="S47" s="6"/>
      <c r="T47" s="6">
        <f t="shared" si="2"/>
        <v>0</v>
      </c>
      <c r="U47" s="3" t="s">
        <v>138</v>
      </c>
    </row>
    <row r="48" spans="2:21" s="5" customFormat="1" ht="137.1" customHeight="1" x14ac:dyDescent="0.2">
      <c r="B48" s="7"/>
      <c r="C48" s="7" t="s">
        <v>299</v>
      </c>
      <c r="D48" s="10"/>
      <c r="E48" s="10"/>
      <c r="F48" s="7" t="s">
        <v>300</v>
      </c>
      <c r="G48" s="7" t="s">
        <v>301</v>
      </c>
      <c r="H48" s="7" t="s">
        <v>302</v>
      </c>
      <c r="I48" s="7" t="s">
        <v>303</v>
      </c>
      <c r="J48" s="7" t="s">
        <v>175</v>
      </c>
      <c r="K48" s="7" t="s">
        <v>29</v>
      </c>
      <c r="L48" s="7" t="s">
        <v>304</v>
      </c>
      <c r="M48" s="7" t="s">
        <v>248</v>
      </c>
      <c r="N48" s="7" t="s">
        <v>305</v>
      </c>
      <c r="O48" s="7" t="s">
        <v>306</v>
      </c>
      <c r="P48" s="7" t="s">
        <v>2237</v>
      </c>
      <c r="Q48" s="7" t="s">
        <v>2237</v>
      </c>
      <c r="R48" s="7" t="s">
        <v>307</v>
      </c>
      <c r="S48" s="6"/>
      <c r="T48" s="6">
        <f t="shared" si="2"/>
        <v>0</v>
      </c>
      <c r="U48" s="3" t="s">
        <v>138</v>
      </c>
    </row>
    <row r="49" spans="2:21" s="5" customFormat="1" ht="137.1" customHeight="1" x14ac:dyDescent="0.2">
      <c r="B49" s="7"/>
      <c r="C49" s="7" t="s">
        <v>308</v>
      </c>
      <c r="D49" s="10"/>
      <c r="E49" s="10"/>
      <c r="F49" s="7" t="s">
        <v>309</v>
      </c>
      <c r="G49" s="7" t="s">
        <v>310</v>
      </c>
      <c r="H49" s="7" t="s">
        <v>311</v>
      </c>
      <c r="I49" s="7" t="s">
        <v>312</v>
      </c>
      <c r="J49" s="7" t="s">
        <v>175</v>
      </c>
      <c r="K49" s="7" t="s">
        <v>29</v>
      </c>
      <c r="L49" s="7" t="s">
        <v>270</v>
      </c>
      <c r="M49" s="7" t="s">
        <v>248</v>
      </c>
      <c r="N49" s="7" t="s">
        <v>313</v>
      </c>
      <c r="O49" s="7" t="s">
        <v>314</v>
      </c>
      <c r="P49" s="7" t="s">
        <v>2238</v>
      </c>
      <c r="Q49" s="7" t="s">
        <v>2238</v>
      </c>
      <c r="R49" s="7" t="s">
        <v>315</v>
      </c>
      <c r="S49" s="6"/>
      <c r="T49" s="6">
        <f t="shared" si="2"/>
        <v>0</v>
      </c>
      <c r="U49" s="3" t="s">
        <v>138</v>
      </c>
    </row>
    <row r="50" spans="2:21" s="5" customFormat="1" ht="137.1" customHeight="1" x14ac:dyDescent="0.2">
      <c r="B50" s="7"/>
      <c r="C50" s="7" t="s">
        <v>316</v>
      </c>
      <c r="D50" s="10"/>
      <c r="E50" s="10"/>
      <c r="F50" s="7" t="s">
        <v>317</v>
      </c>
      <c r="G50" s="7" t="s">
        <v>318</v>
      </c>
      <c r="H50" s="7" t="s">
        <v>319</v>
      </c>
      <c r="I50" s="7" t="s">
        <v>320</v>
      </c>
      <c r="J50" s="7" t="s">
        <v>175</v>
      </c>
      <c r="K50" s="7" t="s">
        <v>29</v>
      </c>
      <c r="L50" s="7" t="s">
        <v>270</v>
      </c>
      <c r="M50" s="7" t="s">
        <v>99</v>
      </c>
      <c r="N50" s="7" t="s">
        <v>321</v>
      </c>
      <c r="O50" s="7" t="s">
        <v>322</v>
      </c>
      <c r="P50" s="7" t="s">
        <v>2239</v>
      </c>
      <c r="Q50" s="7" t="s">
        <v>2239</v>
      </c>
      <c r="R50" s="7" t="s">
        <v>323</v>
      </c>
      <c r="S50" s="6"/>
      <c r="T50" s="6">
        <f t="shared" si="2"/>
        <v>0</v>
      </c>
      <c r="U50" s="3" t="s">
        <v>138</v>
      </c>
    </row>
    <row r="51" spans="2:21" ht="15" customHeight="1" x14ac:dyDescent="0.2">
      <c r="B51" s="9" t="s">
        <v>324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2:21" s="5" customFormat="1" ht="137.1" customHeight="1" x14ac:dyDescent="0.2">
      <c r="B52" s="6"/>
      <c r="C52" s="6" t="s">
        <v>325</v>
      </c>
      <c r="D52" s="8"/>
      <c r="E52" s="8"/>
      <c r="F52" s="6" t="s">
        <v>326</v>
      </c>
      <c r="G52" s="6" t="s">
        <v>327</v>
      </c>
      <c r="H52" s="6" t="s">
        <v>328</v>
      </c>
      <c r="I52" s="6" t="s">
        <v>329</v>
      </c>
      <c r="J52" s="6" t="s">
        <v>259</v>
      </c>
      <c r="K52" s="6" t="s">
        <v>29</v>
      </c>
      <c r="L52" s="6" t="s">
        <v>330</v>
      </c>
      <c r="M52" s="6" t="s">
        <v>101</v>
      </c>
      <c r="N52" s="6" t="s">
        <v>331</v>
      </c>
      <c r="O52" s="6" t="s">
        <v>332</v>
      </c>
      <c r="P52" s="6">
        <v>990</v>
      </c>
      <c r="Q52" s="6">
        <f>P52*(1-T2/100)</f>
        <v>693</v>
      </c>
      <c r="R52" s="6" t="s">
        <v>333</v>
      </c>
      <c r="S52" s="6"/>
      <c r="T52" s="6">
        <f>Q52*S52</f>
        <v>0</v>
      </c>
      <c r="U52" s="3"/>
    </row>
    <row r="53" spans="2:21" s="5" customFormat="1" ht="137.1" customHeight="1" x14ac:dyDescent="0.2">
      <c r="B53" s="6"/>
      <c r="C53" s="6" t="s">
        <v>334</v>
      </c>
      <c r="D53" s="8"/>
      <c r="E53" s="8"/>
      <c r="F53" s="6" t="s">
        <v>335</v>
      </c>
      <c r="G53" s="6" t="s">
        <v>336</v>
      </c>
      <c r="H53" s="6" t="s">
        <v>328</v>
      </c>
      <c r="I53" s="6" t="s">
        <v>329</v>
      </c>
      <c r="J53" s="6" t="s">
        <v>259</v>
      </c>
      <c r="K53" s="6" t="s">
        <v>29</v>
      </c>
      <c r="L53" s="6" t="s">
        <v>330</v>
      </c>
      <c r="M53" s="6" t="s">
        <v>101</v>
      </c>
      <c r="N53" s="6" t="s">
        <v>337</v>
      </c>
      <c r="O53" s="6" t="s">
        <v>332</v>
      </c>
      <c r="P53" s="6">
        <v>990</v>
      </c>
      <c r="Q53" s="6">
        <f>P53*(1-T2/100)</f>
        <v>693</v>
      </c>
      <c r="R53" s="6" t="s">
        <v>338</v>
      </c>
      <c r="S53" s="6"/>
      <c r="T53" s="6">
        <f>Q53*S53</f>
        <v>0</v>
      </c>
      <c r="U53" s="3"/>
    </row>
    <row r="54" spans="2:21" ht="15" customHeight="1" x14ac:dyDescent="0.2">
      <c r="B54" s="9" t="s">
        <v>339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2:21" ht="15" customHeight="1" x14ac:dyDescent="0.2">
      <c r="B55" s="9" t="s">
        <v>340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2:21" s="5" customFormat="1" ht="137.1" customHeight="1" x14ac:dyDescent="0.2">
      <c r="B56" s="6"/>
      <c r="C56" s="6" t="s">
        <v>341</v>
      </c>
      <c r="D56" s="8"/>
      <c r="E56" s="8"/>
      <c r="F56" s="6" t="s">
        <v>342</v>
      </c>
      <c r="G56" s="6" t="s">
        <v>343</v>
      </c>
      <c r="H56" s="6" t="s">
        <v>344</v>
      </c>
      <c r="I56" s="6" t="s">
        <v>345</v>
      </c>
      <c r="J56" s="6" t="s">
        <v>346</v>
      </c>
      <c r="K56" s="6" t="s">
        <v>347</v>
      </c>
      <c r="L56" s="6" t="s">
        <v>348</v>
      </c>
      <c r="M56" s="6" t="s">
        <v>349</v>
      </c>
      <c r="N56" s="6" t="s">
        <v>350</v>
      </c>
      <c r="O56" s="6" t="s">
        <v>351</v>
      </c>
      <c r="P56" s="6" t="s">
        <v>2240</v>
      </c>
      <c r="Q56" s="6">
        <f>P56*(1-T2/100)</f>
        <v>793.38</v>
      </c>
      <c r="R56" s="6" t="s">
        <v>352</v>
      </c>
      <c r="S56" s="6"/>
      <c r="T56" s="6">
        <f>Q56*S56</f>
        <v>0</v>
      </c>
      <c r="U56" s="3"/>
    </row>
    <row r="57" spans="2:21" s="5" customFormat="1" ht="137.1" customHeight="1" x14ac:dyDescent="0.2">
      <c r="B57" s="6"/>
      <c r="C57" s="6" t="s">
        <v>353</v>
      </c>
      <c r="D57" s="8"/>
      <c r="E57" s="8"/>
      <c r="F57" s="6" t="s">
        <v>354</v>
      </c>
      <c r="G57" s="6" t="s">
        <v>355</v>
      </c>
      <c r="H57" s="6" t="s">
        <v>356</v>
      </c>
      <c r="I57" s="6" t="s">
        <v>357</v>
      </c>
      <c r="J57" s="6" t="s">
        <v>358</v>
      </c>
      <c r="K57" s="6" t="s">
        <v>29</v>
      </c>
      <c r="L57" s="6" t="s">
        <v>270</v>
      </c>
      <c r="M57" s="6" t="s">
        <v>101</v>
      </c>
      <c r="N57" s="6" t="s">
        <v>359</v>
      </c>
      <c r="O57" s="6" t="s">
        <v>360</v>
      </c>
      <c r="P57" s="6">
        <v>814</v>
      </c>
      <c r="Q57" s="6">
        <f>P57*(1-T2/100)</f>
        <v>569.79999999999995</v>
      </c>
      <c r="R57" s="6" t="s">
        <v>361</v>
      </c>
      <c r="S57" s="6"/>
      <c r="T57" s="6">
        <f>Q57*S57</f>
        <v>0</v>
      </c>
      <c r="U57" s="3"/>
    </row>
    <row r="58" spans="2:21" s="5" customFormat="1" ht="137.1" customHeight="1" x14ac:dyDescent="0.2">
      <c r="B58" s="6"/>
      <c r="C58" s="6" t="s">
        <v>362</v>
      </c>
      <c r="D58" s="8"/>
      <c r="E58" s="8"/>
      <c r="F58" s="6" t="s">
        <v>363</v>
      </c>
      <c r="G58" s="6" t="s">
        <v>364</v>
      </c>
      <c r="H58" s="6" t="s">
        <v>365</v>
      </c>
      <c r="I58" s="6" t="s">
        <v>366</v>
      </c>
      <c r="J58" s="6" t="s">
        <v>346</v>
      </c>
      <c r="K58" s="6" t="s">
        <v>29</v>
      </c>
      <c r="L58" s="6" t="s">
        <v>270</v>
      </c>
      <c r="M58" s="6" t="s">
        <v>349</v>
      </c>
      <c r="N58" s="6" t="s">
        <v>367</v>
      </c>
      <c r="O58" s="6" t="s">
        <v>368</v>
      </c>
      <c r="P58" s="6">
        <v>1463</v>
      </c>
      <c r="Q58" s="6">
        <f>P58*(1-T2/100)</f>
        <v>1024.0999999999999</v>
      </c>
      <c r="R58" s="6" t="s">
        <v>369</v>
      </c>
      <c r="S58" s="6"/>
      <c r="T58" s="6">
        <f>Q58*S58</f>
        <v>0</v>
      </c>
      <c r="U58" s="3"/>
    </row>
    <row r="59" spans="2:21" s="5" customFormat="1" ht="137.1" customHeight="1" x14ac:dyDescent="0.2">
      <c r="B59" s="6"/>
      <c r="C59" s="6" t="s">
        <v>370</v>
      </c>
      <c r="D59" s="8"/>
      <c r="E59" s="8"/>
      <c r="F59" s="6" t="s">
        <v>371</v>
      </c>
      <c r="G59" s="6" t="s">
        <v>372</v>
      </c>
      <c r="H59" s="6" t="s">
        <v>365</v>
      </c>
      <c r="I59" s="6" t="s">
        <v>373</v>
      </c>
      <c r="J59" s="6" t="s">
        <v>346</v>
      </c>
      <c r="K59" s="6" t="s">
        <v>29</v>
      </c>
      <c r="L59" s="6" t="s">
        <v>270</v>
      </c>
      <c r="M59" s="6" t="s">
        <v>349</v>
      </c>
      <c r="N59" s="6" t="s">
        <v>374</v>
      </c>
      <c r="O59" s="6" t="s">
        <v>368</v>
      </c>
      <c r="P59" s="6">
        <v>1463</v>
      </c>
      <c r="Q59" s="6">
        <f>P59*(1-T2/100)</f>
        <v>1024.0999999999999</v>
      </c>
      <c r="R59" s="6" t="s">
        <v>375</v>
      </c>
      <c r="S59" s="6"/>
      <c r="T59" s="6">
        <f>Q59*S59</f>
        <v>0</v>
      </c>
      <c r="U59" s="3"/>
    </row>
    <row r="60" spans="2:21" s="5" customFormat="1" ht="137.1" customHeight="1" x14ac:dyDescent="0.2">
      <c r="B60" s="6"/>
      <c r="C60" s="6" t="s">
        <v>376</v>
      </c>
      <c r="D60" s="8"/>
      <c r="E60" s="8"/>
      <c r="F60" s="6" t="s">
        <v>377</v>
      </c>
      <c r="G60" s="6" t="s">
        <v>378</v>
      </c>
      <c r="H60" s="6" t="s">
        <v>365</v>
      </c>
      <c r="I60" s="6" t="s">
        <v>366</v>
      </c>
      <c r="J60" s="6" t="s">
        <v>346</v>
      </c>
      <c r="K60" s="6" t="s">
        <v>29</v>
      </c>
      <c r="L60" s="6" t="s">
        <v>295</v>
      </c>
      <c r="M60" s="6" t="s">
        <v>349</v>
      </c>
      <c r="N60" s="6" t="s">
        <v>379</v>
      </c>
      <c r="O60" s="6" t="s">
        <v>368</v>
      </c>
      <c r="P60" s="6">
        <v>1463</v>
      </c>
      <c r="Q60" s="6">
        <f>P60*(1-T2/100)</f>
        <v>1024.0999999999999</v>
      </c>
      <c r="R60" s="6" t="s">
        <v>380</v>
      </c>
      <c r="S60" s="6"/>
      <c r="T60" s="6">
        <f>Q60*S60</f>
        <v>0</v>
      </c>
      <c r="U60" s="3"/>
    </row>
    <row r="61" spans="2:21" ht="15" customHeight="1" x14ac:dyDescent="0.2">
      <c r="B61" s="9" t="s">
        <v>381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2:21" s="5" customFormat="1" ht="137.1" customHeight="1" x14ac:dyDescent="0.2">
      <c r="B62" s="6"/>
      <c r="C62" s="6" t="s">
        <v>382</v>
      </c>
      <c r="D62" s="8"/>
      <c r="E62" s="8"/>
      <c r="F62" s="6" t="s">
        <v>383</v>
      </c>
      <c r="G62" s="6" t="s">
        <v>384</v>
      </c>
      <c r="H62" s="6" t="s">
        <v>385</v>
      </c>
      <c r="I62" s="6" t="s">
        <v>386</v>
      </c>
      <c r="J62" s="6" t="s">
        <v>99</v>
      </c>
      <c r="K62" s="6" t="s">
        <v>387</v>
      </c>
      <c r="L62" s="6" t="s">
        <v>270</v>
      </c>
      <c r="M62" s="6" t="s">
        <v>388</v>
      </c>
      <c r="N62" s="6" t="s">
        <v>389</v>
      </c>
      <c r="O62" s="6" t="s">
        <v>390</v>
      </c>
      <c r="P62" s="6" t="s">
        <v>391</v>
      </c>
      <c r="Q62" s="6">
        <f>P62*(1-T2/100)</f>
        <v>353.01</v>
      </c>
      <c r="R62" s="6" t="s">
        <v>392</v>
      </c>
      <c r="S62" s="6"/>
      <c r="T62" s="6">
        <f t="shared" ref="T62:T87" si="3">Q62*S62</f>
        <v>0</v>
      </c>
      <c r="U62" s="3"/>
    </row>
    <row r="63" spans="2:21" s="5" customFormat="1" ht="137.1" customHeight="1" x14ac:dyDescent="0.2">
      <c r="B63" s="6"/>
      <c r="C63" s="6" t="s">
        <v>393</v>
      </c>
      <c r="D63" s="8"/>
      <c r="E63" s="8"/>
      <c r="F63" s="6" t="s">
        <v>394</v>
      </c>
      <c r="G63" s="6" t="s">
        <v>395</v>
      </c>
      <c r="H63" s="6" t="s">
        <v>385</v>
      </c>
      <c r="I63" s="6" t="s">
        <v>396</v>
      </c>
      <c r="J63" s="6" t="s">
        <v>99</v>
      </c>
      <c r="K63" s="6" t="s">
        <v>387</v>
      </c>
      <c r="L63" s="6" t="s">
        <v>270</v>
      </c>
      <c r="M63" s="6" t="s">
        <v>388</v>
      </c>
      <c r="N63" s="6" t="s">
        <v>397</v>
      </c>
      <c r="O63" s="6" t="s">
        <v>390</v>
      </c>
      <c r="P63" s="6" t="s">
        <v>391</v>
      </c>
      <c r="Q63" s="6">
        <f>P63*(1-T2/100)</f>
        <v>353.01</v>
      </c>
      <c r="R63" s="6" t="s">
        <v>398</v>
      </c>
      <c r="S63" s="6"/>
      <c r="T63" s="6">
        <f t="shared" si="3"/>
        <v>0</v>
      </c>
      <c r="U63" s="3"/>
    </row>
    <row r="64" spans="2:21" s="5" customFormat="1" ht="137.1" customHeight="1" x14ac:dyDescent="0.2">
      <c r="B64" s="6"/>
      <c r="C64" s="6" t="s">
        <v>399</v>
      </c>
      <c r="D64" s="8"/>
      <c r="E64" s="8"/>
      <c r="F64" s="6" t="s">
        <v>400</v>
      </c>
      <c r="G64" s="6" t="s">
        <v>401</v>
      </c>
      <c r="H64" s="6" t="s">
        <v>385</v>
      </c>
      <c r="I64" s="6" t="s">
        <v>402</v>
      </c>
      <c r="J64" s="6" t="s">
        <v>99</v>
      </c>
      <c r="K64" s="6" t="s">
        <v>387</v>
      </c>
      <c r="L64" s="6" t="s">
        <v>270</v>
      </c>
      <c r="M64" s="6" t="s">
        <v>388</v>
      </c>
      <c r="N64" s="6" t="s">
        <v>403</v>
      </c>
      <c r="O64" s="6" t="s">
        <v>390</v>
      </c>
      <c r="P64" s="6" t="s">
        <v>391</v>
      </c>
      <c r="Q64" s="6">
        <f>P64*(1-T2/100)</f>
        <v>353.01</v>
      </c>
      <c r="R64" s="6" t="s">
        <v>404</v>
      </c>
      <c r="S64" s="6"/>
      <c r="T64" s="6">
        <f t="shared" si="3"/>
        <v>0</v>
      </c>
      <c r="U64" s="3"/>
    </row>
    <row r="65" spans="2:21" s="5" customFormat="1" ht="137.1" customHeight="1" x14ac:dyDescent="0.2">
      <c r="B65" s="6"/>
      <c r="C65" s="6" t="s">
        <v>405</v>
      </c>
      <c r="D65" s="8"/>
      <c r="E65" s="8"/>
      <c r="F65" s="6" t="s">
        <v>406</v>
      </c>
      <c r="G65" s="6" t="s">
        <v>407</v>
      </c>
      <c r="H65" s="6" t="s">
        <v>385</v>
      </c>
      <c r="I65" s="6" t="s">
        <v>408</v>
      </c>
      <c r="J65" s="6" t="s">
        <v>99</v>
      </c>
      <c r="K65" s="6" t="s">
        <v>387</v>
      </c>
      <c r="L65" s="6" t="s">
        <v>270</v>
      </c>
      <c r="M65" s="6" t="s">
        <v>388</v>
      </c>
      <c r="N65" s="6" t="s">
        <v>409</v>
      </c>
      <c r="O65" s="6" t="s">
        <v>390</v>
      </c>
      <c r="P65" s="6" t="s">
        <v>391</v>
      </c>
      <c r="Q65" s="6">
        <f>P65*(1-T2/100)</f>
        <v>353.01</v>
      </c>
      <c r="R65" s="6" t="s">
        <v>410</v>
      </c>
      <c r="S65" s="6"/>
      <c r="T65" s="6">
        <f t="shared" si="3"/>
        <v>0</v>
      </c>
      <c r="U65" s="3"/>
    </row>
    <row r="66" spans="2:21" s="5" customFormat="1" ht="137.1" customHeight="1" x14ac:dyDescent="0.2">
      <c r="B66" s="6"/>
      <c r="C66" s="6" t="s">
        <v>411</v>
      </c>
      <c r="D66" s="8"/>
      <c r="E66" s="8"/>
      <c r="F66" s="6" t="s">
        <v>412</v>
      </c>
      <c r="G66" s="6" t="s">
        <v>413</v>
      </c>
      <c r="H66" s="6" t="s">
        <v>114</v>
      </c>
      <c r="I66" s="6" t="s">
        <v>115</v>
      </c>
      <c r="J66" s="6" t="s">
        <v>28</v>
      </c>
      <c r="K66" s="6" t="s">
        <v>29</v>
      </c>
      <c r="L66" s="6" t="s">
        <v>116</v>
      </c>
      <c r="M66" s="6" t="s">
        <v>117</v>
      </c>
      <c r="N66" s="6" t="s">
        <v>414</v>
      </c>
      <c r="O66" s="6" t="s">
        <v>119</v>
      </c>
      <c r="P66" s="6">
        <v>321</v>
      </c>
      <c r="Q66" s="6">
        <f>P66*(1-T2/100)</f>
        <v>224.7</v>
      </c>
      <c r="R66" s="6" t="s">
        <v>415</v>
      </c>
      <c r="S66" s="6"/>
      <c r="T66" s="6">
        <f t="shared" si="3"/>
        <v>0</v>
      </c>
      <c r="U66" s="3"/>
    </row>
    <row r="67" spans="2:21" s="5" customFormat="1" ht="137.1" customHeight="1" x14ac:dyDescent="0.2">
      <c r="B67" s="6"/>
      <c r="C67" s="6" t="s">
        <v>416</v>
      </c>
      <c r="D67" s="8"/>
      <c r="E67" s="8"/>
      <c r="F67" s="6" t="s">
        <v>417</v>
      </c>
      <c r="G67" s="6" t="s">
        <v>418</v>
      </c>
      <c r="H67" s="6" t="s">
        <v>114</v>
      </c>
      <c r="I67" s="6" t="s">
        <v>115</v>
      </c>
      <c r="J67" s="6" t="s">
        <v>28</v>
      </c>
      <c r="K67" s="6" t="s">
        <v>29</v>
      </c>
      <c r="L67" s="6" t="s">
        <v>116</v>
      </c>
      <c r="M67" s="6" t="s">
        <v>117</v>
      </c>
      <c r="N67" s="6" t="s">
        <v>419</v>
      </c>
      <c r="O67" s="6" t="s">
        <v>119</v>
      </c>
      <c r="P67" s="6">
        <v>321</v>
      </c>
      <c r="Q67" s="6">
        <f>P67*(1-T2/100)</f>
        <v>224.7</v>
      </c>
      <c r="R67" s="6" t="s">
        <v>420</v>
      </c>
      <c r="S67" s="6"/>
      <c r="T67" s="6">
        <f t="shared" si="3"/>
        <v>0</v>
      </c>
      <c r="U67" s="3"/>
    </row>
    <row r="68" spans="2:21" s="5" customFormat="1" ht="137.1" customHeight="1" x14ac:dyDescent="0.2">
      <c r="B68" s="6"/>
      <c r="C68" s="6" t="s">
        <v>421</v>
      </c>
      <c r="D68" s="8"/>
      <c r="E68" s="8"/>
      <c r="F68" s="6" t="s">
        <v>422</v>
      </c>
      <c r="G68" s="6" t="s">
        <v>423</v>
      </c>
      <c r="H68" s="6" t="s">
        <v>114</v>
      </c>
      <c r="I68" s="6" t="s">
        <v>115</v>
      </c>
      <c r="J68" s="6" t="s">
        <v>28</v>
      </c>
      <c r="K68" s="6" t="s">
        <v>29</v>
      </c>
      <c r="L68" s="6" t="s">
        <v>116</v>
      </c>
      <c r="M68" s="6" t="s">
        <v>117</v>
      </c>
      <c r="N68" s="6" t="s">
        <v>424</v>
      </c>
      <c r="O68" s="6" t="s">
        <v>119</v>
      </c>
      <c r="P68" s="6">
        <v>321</v>
      </c>
      <c r="Q68" s="6">
        <f>P68*(1-T2/100)</f>
        <v>224.7</v>
      </c>
      <c r="R68" s="6" t="s">
        <v>425</v>
      </c>
      <c r="S68" s="6"/>
      <c r="T68" s="6">
        <f t="shared" si="3"/>
        <v>0</v>
      </c>
      <c r="U68" s="3"/>
    </row>
    <row r="69" spans="2:21" s="5" customFormat="1" ht="137.1" customHeight="1" x14ac:dyDescent="0.2">
      <c r="B69" s="6"/>
      <c r="C69" s="6" t="s">
        <v>426</v>
      </c>
      <c r="D69" s="8"/>
      <c r="E69" s="8"/>
      <c r="F69" s="6" t="s">
        <v>427</v>
      </c>
      <c r="G69" s="6" t="s">
        <v>428</v>
      </c>
      <c r="H69" s="6" t="s">
        <v>114</v>
      </c>
      <c r="I69" s="6" t="s">
        <v>115</v>
      </c>
      <c r="J69" s="6" t="s">
        <v>28</v>
      </c>
      <c r="K69" s="6" t="s">
        <v>29</v>
      </c>
      <c r="L69" s="6" t="s">
        <v>116</v>
      </c>
      <c r="M69" s="6" t="s">
        <v>117</v>
      </c>
      <c r="N69" s="6" t="s">
        <v>429</v>
      </c>
      <c r="O69" s="6" t="s">
        <v>119</v>
      </c>
      <c r="P69" s="6">
        <v>321</v>
      </c>
      <c r="Q69" s="6">
        <f>P69*(1-T2/100)</f>
        <v>224.7</v>
      </c>
      <c r="R69" s="6" t="s">
        <v>430</v>
      </c>
      <c r="S69" s="6"/>
      <c r="T69" s="6">
        <f t="shared" si="3"/>
        <v>0</v>
      </c>
      <c r="U69" s="3"/>
    </row>
    <row r="70" spans="2:21" s="5" customFormat="1" ht="137.1" customHeight="1" x14ac:dyDescent="0.2">
      <c r="B70" s="6"/>
      <c r="C70" s="6" t="s">
        <v>431</v>
      </c>
      <c r="D70" s="8"/>
      <c r="E70" s="8"/>
      <c r="F70" s="6" t="s">
        <v>432</v>
      </c>
      <c r="G70" s="6" t="s">
        <v>433</v>
      </c>
      <c r="H70" s="6" t="s">
        <v>114</v>
      </c>
      <c r="I70" s="6" t="s">
        <v>115</v>
      </c>
      <c r="J70" s="6" t="s">
        <v>28</v>
      </c>
      <c r="K70" s="6" t="s">
        <v>29</v>
      </c>
      <c r="L70" s="6" t="s">
        <v>116</v>
      </c>
      <c r="M70" s="6" t="s">
        <v>117</v>
      </c>
      <c r="N70" s="6" t="s">
        <v>434</v>
      </c>
      <c r="O70" s="6" t="s">
        <v>119</v>
      </c>
      <c r="P70" s="6">
        <v>321</v>
      </c>
      <c r="Q70" s="6">
        <f>P70*(1-T2/100)</f>
        <v>224.7</v>
      </c>
      <c r="R70" s="6" t="s">
        <v>435</v>
      </c>
      <c r="S70" s="6"/>
      <c r="T70" s="6">
        <f t="shared" si="3"/>
        <v>0</v>
      </c>
      <c r="U70" s="3"/>
    </row>
    <row r="71" spans="2:21" s="5" customFormat="1" ht="137.1" customHeight="1" x14ac:dyDescent="0.2">
      <c r="B71" s="6"/>
      <c r="C71" s="6" t="s">
        <v>436</v>
      </c>
      <c r="D71" s="8"/>
      <c r="E71" s="8"/>
      <c r="F71" s="6" t="s">
        <v>437</v>
      </c>
      <c r="G71" s="6" t="s">
        <v>438</v>
      </c>
      <c r="H71" s="6" t="s">
        <v>114</v>
      </c>
      <c r="I71" s="6" t="s">
        <v>115</v>
      </c>
      <c r="J71" s="6" t="s">
        <v>28</v>
      </c>
      <c r="K71" s="6" t="s">
        <v>29</v>
      </c>
      <c r="L71" s="6" t="s">
        <v>116</v>
      </c>
      <c r="M71" s="6" t="s">
        <v>117</v>
      </c>
      <c r="N71" s="6" t="s">
        <v>439</v>
      </c>
      <c r="O71" s="6" t="s">
        <v>119</v>
      </c>
      <c r="P71" s="6">
        <v>321</v>
      </c>
      <c r="Q71" s="6">
        <f>P71*(1-T2/100)</f>
        <v>224.7</v>
      </c>
      <c r="R71" s="6" t="s">
        <v>440</v>
      </c>
      <c r="S71" s="6"/>
      <c r="T71" s="6">
        <f t="shared" si="3"/>
        <v>0</v>
      </c>
      <c r="U71" s="3"/>
    </row>
    <row r="72" spans="2:21" s="5" customFormat="1" ht="137.1" customHeight="1" x14ac:dyDescent="0.2">
      <c r="B72" s="6"/>
      <c r="C72" s="6" t="s">
        <v>441</v>
      </c>
      <c r="D72" s="8"/>
      <c r="E72" s="8"/>
      <c r="F72" s="6" t="s">
        <v>442</v>
      </c>
      <c r="G72" s="6" t="s">
        <v>443</v>
      </c>
      <c r="H72" s="6" t="s">
        <v>114</v>
      </c>
      <c r="I72" s="6" t="s">
        <v>115</v>
      </c>
      <c r="J72" s="6" t="s">
        <v>28</v>
      </c>
      <c r="K72" s="6" t="s">
        <v>29</v>
      </c>
      <c r="L72" s="6" t="s">
        <v>116</v>
      </c>
      <c r="M72" s="6" t="s">
        <v>117</v>
      </c>
      <c r="N72" s="6" t="s">
        <v>444</v>
      </c>
      <c r="O72" s="6" t="s">
        <v>119</v>
      </c>
      <c r="P72" s="6">
        <v>321</v>
      </c>
      <c r="Q72" s="6">
        <f>P72*(1-T2/100)</f>
        <v>224.7</v>
      </c>
      <c r="R72" s="6" t="s">
        <v>445</v>
      </c>
      <c r="S72" s="6"/>
      <c r="T72" s="6">
        <f t="shared" si="3"/>
        <v>0</v>
      </c>
      <c r="U72" s="3"/>
    </row>
    <row r="73" spans="2:21" s="5" customFormat="1" ht="137.1" customHeight="1" x14ac:dyDescent="0.2">
      <c r="B73" s="6"/>
      <c r="C73" s="6" t="s">
        <v>446</v>
      </c>
      <c r="D73" s="8"/>
      <c r="E73" s="8"/>
      <c r="F73" s="6" t="s">
        <v>447</v>
      </c>
      <c r="G73" s="6" t="s">
        <v>448</v>
      </c>
      <c r="H73" s="6" t="s">
        <v>114</v>
      </c>
      <c r="I73" s="6" t="s">
        <v>115</v>
      </c>
      <c r="J73" s="6" t="s">
        <v>28</v>
      </c>
      <c r="K73" s="6" t="s">
        <v>29</v>
      </c>
      <c r="L73" s="6" t="s">
        <v>116</v>
      </c>
      <c r="M73" s="6" t="s">
        <v>117</v>
      </c>
      <c r="N73" s="6" t="s">
        <v>449</v>
      </c>
      <c r="O73" s="6" t="s">
        <v>119</v>
      </c>
      <c r="P73" s="6">
        <v>321</v>
      </c>
      <c r="Q73" s="6">
        <f>P73*(1-T2/100)</f>
        <v>224.7</v>
      </c>
      <c r="R73" s="6" t="s">
        <v>450</v>
      </c>
      <c r="S73" s="6"/>
      <c r="T73" s="6">
        <f t="shared" si="3"/>
        <v>0</v>
      </c>
      <c r="U73" s="3"/>
    </row>
    <row r="74" spans="2:21" s="5" customFormat="1" ht="137.1" customHeight="1" x14ac:dyDescent="0.2">
      <c r="B74" s="6"/>
      <c r="C74" s="6" t="s">
        <v>451</v>
      </c>
      <c r="D74" s="8"/>
      <c r="E74" s="8"/>
      <c r="F74" s="6" t="s">
        <v>452</v>
      </c>
      <c r="G74" s="6" t="s">
        <v>453</v>
      </c>
      <c r="H74" s="6" t="s">
        <v>114</v>
      </c>
      <c r="I74" s="6" t="s">
        <v>115</v>
      </c>
      <c r="J74" s="6" t="s">
        <v>28</v>
      </c>
      <c r="K74" s="6" t="s">
        <v>29</v>
      </c>
      <c r="L74" s="6" t="s">
        <v>116</v>
      </c>
      <c r="M74" s="6" t="s">
        <v>117</v>
      </c>
      <c r="N74" s="6" t="s">
        <v>454</v>
      </c>
      <c r="O74" s="6" t="s">
        <v>119</v>
      </c>
      <c r="P74" s="6">
        <v>321</v>
      </c>
      <c r="Q74" s="6">
        <f>P74*(1-T2/100)</f>
        <v>224.7</v>
      </c>
      <c r="R74" s="6" t="s">
        <v>455</v>
      </c>
      <c r="S74" s="6"/>
      <c r="T74" s="6">
        <f t="shared" si="3"/>
        <v>0</v>
      </c>
      <c r="U74" s="3"/>
    </row>
    <row r="75" spans="2:21" s="5" customFormat="1" ht="137.1" customHeight="1" x14ac:dyDescent="0.2">
      <c r="B75" s="6"/>
      <c r="C75" s="6" t="s">
        <v>456</v>
      </c>
      <c r="D75" s="8"/>
      <c r="E75" s="8"/>
      <c r="F75" s="6" t="s">
        <v>457</v>
      </c>
      <c r="G75" s="6" t="s">
        <v>458</v>
      </c>
      <c r="H75" s="6" t="s">
        <v>114</v>
      </c>
      <c r="I75" s="6" t="s">
        <v>115</v>
      </c>
      <c r="J75" s="6" t="s">
        <v>28</v>
      </c>
      <c r="K75" s="6" t="s">
        <v>29</v>
      </c>
      <c r="L75" s="6" t="s">
        <v>116</v>
      </c>
      <c r="M75" s="6" t="s">
        <v>117</v>
      </c>
      <c r="N75" s="6" t="s">
        <v>459</v>
      </c>
      <c r="O75" s="6" t="s">
        <v>119</v>
      </c>
      <c r="P75" s="6">
        <v>321</v>
      </c>
      <c r="Q75" s="6">
        <f>P75*(1-T2/100)</f>
        <v>224.7</v>
      </c>
      <c r="R75" s="6" t="s">
        <v>460</v>
      </c>
      <c r="S75" s="6"/>
      <c r="T75" s="6">
        <f t="shared" si="3"/>
        <v>0</v>
      </c>
      <c r="U75" s="3"/>
    </row>
    <row r="76" spans="2:21" s="5" customFormat="1" ht="137.1" customHeight="1" x14ac:dyDescent="0.2">
      <c r="B76" s="6"/>
      <c r="C76" s="6" t="s">
        <v>461</v>
      </c>
      <c r="D76" s="8"/>
      <c r="E76" s="8"/>
      <c r="F76" s="6" t="s">
        <v>462</v>
      </c>
      <c r="G76" s="6" t="s">
        <v>463</v>
      </c>
      <c r="H76" s="6" t="s">
        <v>114</v>
      </c>
      <c r="I76" s="6" t="s">
        <v>115</v>
      </c>
      <c r="J76" s="6" t="s">
        <v>28</v>
      </c>
      <c r="K76" s="6" t="s">
        <v>29</v>
      </c>
      <c r="L76" s="6" t="s">
        <v>116</v>
      </c>
      <c r="M76" s="6" t="s">
        <v>117</v>
      </c>
      <c r="N76" s="6" t="s">
        <v>464</v>
      </c>
      <c r="O76" s="6" t="s">
        <v>119</v>
      </c>
      <c r="P76" s="6">
        <v>321</v>
      </c>
      <c r="Q76" s="6">
        <f>P76*(1-T2/100)</f>
        <v>224.7</v>
      </c>
      <c r="R76" s="6" t="s">
        <v>465</v>
      </c>
      <c r="S76" s="6"/>
      <c r="T76" s="6">
        <f t="shared" si="3"/>
        <v>0</v>
      </c>
      <c r="U76" s="3"/>
    </row>
    <row r="77" spans="2:21" s="5" customFormat="1" ht="137.1" customHeight="1" x14ac:dyDescent="0.2">
      <c r="B77" s="6"/>
      <c r="C77" s="6" t="s">
        <v>466</v>
      </c>
      <c r="D77" s="8"/>
      <c r="E77" s="8"/>
      <c r="F77" s="6" t="s">
        <v>467</v>
      </c>
      <c r="G77" s="6" t="s">
        <v>468</v>
      </c>
      <c r="H77" s="6" t="s">
        <v>114</v>
      </c>
      <c r="I77" s="6" t="s">
        <v>115</v>
      </c>
      <c r="J77" s="6" t="s">
        <v>28</v>
      </c>
      <c r="K77" s="6" t="s">
        <v>29</v>
      </c>
      <c r="L77" s="6" t="s">
        <v>116</v>
      </c>
      <c r="M77" s="6" t="s">
        <v>117</v>
      </c>
      <c r="N77" s="6" t="s">
        <v>469</v>
      </c>
      <c r="O77" s="6" t="s">
        <v>119</v>
      </c>
      <c r="P77" s="6">
        <v>321</v>
      </c>
      <c r="Q77" s="6">
        <f>P77*(1-T2/100)</f>
        <v>224.7</v>
      </c>
      <c r="R77" s="6" t="s">
        <v>470</v>
      </c>
      <c r="S77" s="6"/>
      <c r="T77" s="6">
        <f t="shared" si="3"/>
        <v>0</v>
      </c>
      <c r="U77" s="3"/>
    </row>
    <row r="78" spans="2:21" s="5" customFormat="1" ht="137.1" customHeight="1" x14ac:dyDescent="0.2">
      <c r="B78" s="6"/>
      <c r="C78" s="6" t="s">
        <v>471</v>
      </c>
      <c r="D78" s="8"/>
      <c r="E78" s="8"/>
      <c r="F78" s="6" t="s">
        <v>472</v>
      </c>
      <c r="G78" s="6" t="s">
        <v>473</v>
      </c>
      <c r="H78" s="6" t="s">
        <v>474</v>
      </c>
      <c r="I78" s="6" t="s">
        <v>475</v>
      </c>
      <c r="J78" s="6" t="s">
        <v>99</v>
      </c>
      <c r="K78" s="6" t="s">
        <v>29</v>
      </c>
      <c r="L78" s="6" t="s">
        <v>30</v>
      </c>
      <c r="M78" s="6" t="s">
        <v>476</v>
      </c>
      <c r="N78" s="6" t="s">
        <v>477</v>
      </c>
      <c r="O78" s="6" t="s">
        <v>478</v>
      </c>
      <c r="P78" s="6">
        <v>489</v>
      </c>
      <c r="Q78" s="6">
        <f>P78*(1-T2/100)</f>
        <v>342.29999999999995</v>
      </c>
      <c r="R78" s="6" t="s">
        <v>479</v>
      </c>
      <c r="S78" s="6"/>
      <c r="T78" s="6">
        <f t="shared" si="3"/>
        <v>0</v>
      </c>
      <c r="U78" s="3"/>
    </row>
    <row r="79" spans="2:21" s="5" customFormat="1" ht="137.1" customHeight="1" x14ac:dyDescent="0.2">
      <c r="B79" s="6"/>
      <c r="C79" s="6" t="s">
        <v>480</v>
      </c>
      <c r="D79" s="8"/>
      <c r="E79" s="8"/>
      <c r="F79" s="6" t="s">
        <v>481</v>
      </c>
      <c r="G79" s="6" t="s">
        <v>482</v>
      </c>
      <c r="H79" s="6" t="s">
        <v>474</v>
      </c>
      <c r="I79" s="6" t="s">
        <v>475</v>
      </c>
      <c r="J79" s="6" t="s">
        <v>99</v>
      </c>
      <c r="K79" s="6" t="s">
        <v>29</v>
      </c>
      <c r="L79" s="6" t="s">
        <v>30</v>
      </c>
      <c r="M79" s="6" t="s">
        <v>476</v>
      </c>
      <c r="N79" s="6" t="s">
        <v>483</v>
      </c>
      <c r="O79" s="6" t="s">
        <v>478</v>
      </c>
      <c r="P79" s="6">
        <v>489</v>
      </c>
      <c r="Q79" s="6">
        <f>P79*(1-T2/100)</f>
        <v>342.29999999999995</v>
      </c>
      <c r="R79" s="6" t="s">
        <v>484</v>
      </c>
      <c r="S79" s="6"/>
      <c r="T79" s="6">
        <f t="shared" si="3"/>
        <v>0</v>
      </c>
      <c r="U79" s="3"/>
    </row>
    <row r="80" spans="2:21" s="5" customFormat="1" ht="137.1" customHeight="1" x14ac:dyDescent="0.2">
      <c r="B80" s="6"/>
      <c r="C80" s="6" t="s">
        <v>485</v>
      </c>
      <c r="D80" s="8"/>
      <c r="E80" s="8"/>
      <c r="F80" s="6" t="s">
        <v>486</v>
      </c>
      <c r="G80" s="6" t="s">
        <v>487</v>
      </c>
      <c r="H80" s="6" t="s">
        <v>474</v>
      </c>
      <c r="I80" s="6" t="s">
        <v>475</v>
      </c>
      <c r="J80" s="6" t="s">
        <v>99</v>
      </c>
      <c r="K80" s="6" t="s">
        <v>29</v>
      </c>
      <c r="L80" s="6" t="s">
        <v>30</v>
      </c>
      <c r="M80" s="6" t="s">
        <v>476</v>
      </c>
      <c r="N80" s="6" t="s">
        <v>488</v>
      </c>
      <c r="O80" s="6" t="s">
        <v>478</v>
      </c>
      <c r="P80" s="6">
        <v>489</v>
      </c>
      <c r="Q80" s="6">
        <f>P80*(1-T2/100)</f>
        <v>342.29999999999995</v>
      </c>
      <c r="R80" s="6" t="s">
        <v>489</v>
      </c>
      <c r="S80" s="6"/>
      <c r="T80" s="6">
        <f t="shared" si="3"/>
        <v>0</v>
      </c>
      <c r="U80" s="3"/>
    </row>
    <row r="81" spans="2:21" s="5" customFormat="1" ht="137.1" customHeight="1" x14ac:dyDescent="0.2">
      <c r="B81" s="6"/>
      <c r="C81" s="6" t="s">
        <v>490</v>
      </c>
      <c r="D81" s="8"/>
      <c r="E81" s="8"/>
      <c r="F81" s="6" t="s">
        <v>491</v>
      </c>
      <c r="G81" s="6" t="s">
        <v>492</v>
      </c>
      <c r="H81" s="6" t="s">
        <v>474</v>
      </c>
      <c r="I81" s="6" t="s">
        <v>475</v>
      </c>
      <c r="J81" s="6" t="s">
        <v>99</v>
      </c>
      <c r="K81" s="6" t="s">
        <v>29</v>
      </c>
      <c r="L81" s="6" t="s">
        <v>116</v>
      </c>
      <c r="M81" s="6" t="s">
        <v>476</v>
      </c>
      <c r="N81" s="6" t="s">
        <v>493</v>
      </c>
      <c r="O81" s="6" t="s">
        <v>478</v>
      </c>
      <c r="P81" s="6">
        <v>489</v>
      </c>
      <c r="Q81" s="6">
        <f>P81*(1-T2/100)</f>
        <v>342.29999999999995</v>
      </c>
      <c r="R81" s="6" t="s">
        <v>494</v>
      </c>
      <c r="S81" s="6"/>
      <c r="T81" s="6">
        <f t="shared" si="3"/>
        <v>0</v>
      </c>
      <c r="U81" s="3"/>
    </row>
    <row r="82" spans="2:21" s="5" customFormat="1" ht="137.1" customHeight="1" x14ac:dyDescent="0.2">
      <c r="B82" s="6"/>
      <c r="C82" s="6" t="s">
        <v>495</v>
      </c>
      <c r="D82" s="8"/>
      <c r="E82" s="8"/>
      <c r="F82" s="6" t="s">
        <v>496</v>
      </c>
      <c r="G82" s="6" t="s">
        <v>497</v>
      </c>
      <c r="H82" s="6" t="s">
        <v>474</v>
      </c>
      <c r="I82" s="6" t="s">
        <v>475</v>
      </c>
      <c r="J82" s="6" t="s">
        <v>99</v>
      </c>
      <c r="K82" s="6" t="s">
        <v>29</v>
      </c>
      <c r="L82" s="6" t="s">
        <v>116</v>
      </c>
      <c r="M82" s="6" t="s">
        <v>358</v>
      </c>
      <c r="N82" s="6" t="s">
        <v>498</v>
      </c>
      <c r="O82" s="6" t="s">
        <v>478</v>
      </c>
      <c r="P82" s="6">
        <v>489</v>
      </c>
      <c r="Q82" s="6">
        <f>P82*(1-T2/100)</f>
        <v>342.29999999999995</v>
      </c>
      <c r="R82" s="6" t="s">
        <v>499</v>
      </c>
      <c r="S82" s="6"/>
      <c r="T82" s="6">
        <f t="shared" si="3"/>
        <v>0</v>
      </c>
      <c r="U82" s="3"/>
    </row>
    <row r="83" spans="2:21" s="5" customFormat="1" ht="137.1" customHeight="1" x14ac:dyDescent="0.2">
      <c r="B83" s="6"/>
      <c r="C83" s="6" t="s">
        <v>500</v>
      </c>
      <c r="D83" s="8"/>
      <c r="E83" s="8"/>
      <c r="F83" s="6" t="s">
        <v>501</v>
      </c>
      <c r="G83" s="6" t="s">
        <v>502</v>
      </c>
      <c r="H83" s="6" t="s">
        <v>474</v>
      </c>
      <c r="I83" s="6" t="s">
        <v>475</v>
      </c>
      <c r="J83" s="6" t="s">
        <v>99</v>
      </c>
      <c r="K83" s="6" t="s">
        <v>29</v>
      </c>
      <c r="L83" s="6" t="s">
        <v>30</v>
      </c>
      <c r="M83" s="6" t="s">
        <v>476</v>
      </c>
      <c r="N83" s="6" t="s">
        <v>503</v>
      </c>
      <c r="O83" s="6" t="s">
        <v>478</v>
      </c>
      <c r="P83" s="6">
        <v>489</v>
      </c>
      <c r="Q83" s="6">
        <f>P83*(1-T2/100)</f>
        <v>342.29999999999995</v>
      </c>
      <c r="R83" s="6" t="s">
        <v>504</v>
      </c>
      <c r="S83" s="6"/>
      <c r="T83" s="6">
        <f t="shared" si="3"/>
        <v>0</v>
      </c>
      <c r="U83" s="3"/>
    </row>
    <row r="84" spans="2:21" s="5" customFormat="1" ht="137.1" customHeight="1" x14ac:dyDescent="0.2">
      <c r="B84" s="6"/>
      <c r="C84" s="6" t="s">
        <v>505</v>
      </c>
      <c r="D84" s="8"/>
      <c r="E84" s="8"/>
      <c r="F84" s="6" t="s">
        <v>506</v>
      </c>
      <c r="G84" s="6" t="s">
        <v>507</v>
      </c>
      <c r="H84" s="6" t="s">
        <v>474</v>
      </c>
      <c r="I84" s="6" t="s">
        <v>475</v>
      </c>
      <c r="J84" s="6" t="s">
        <v>99</v>
      </c>
      <c r="K84" s="6" t="s">
        <v>29</v>
      </c>
      <c r="L84" s="6" t="s">
        <v>30</v>
      </c>
      <c r="M84" s="6" t="s">
        <v>476</v>
      </c>
      <c r="N84" s="6" t="s">
        <v>508</v>
      </c>
      <c r="O84" s="6" t="s">
        <v>478</v>
      </c>
      <c r="P84" s="6">
        <v>489</v>
      </c>
      <c r="Q84" s="6">
        <f>P84*(1-T2/100)</f>
        <v>342.29999999999995</v>
      </c>
      <c r="R84" s="6" t="s">
        <v>509</v>
      </c>
      <c r="S84" s="6"/>
      <c r="T84" s="6">
        <f t="shared" si="3"/>
        <v>0</v>
      </c>
      <c r="U84" s="3"/>
    </row>
    <row r="85" spans="2:21" s="5" customFormat="1" ht="137.1" customHeight="1" x14ac:dyDescent="0.2">
      <c r="B85" s="6"/>
      <c r="C85" s="6" t="s">
        <v>510</v>
      </c>
      <c r="D85" s="8"/>
      <c r="E85" s="8"/>
      <c r="F85" s="6" t="s">
        <v>511</v>
      </c>
      <c r="G85" s="6" t="s">
        <v>512</v>
      </c>
      <c r="H85" s="6" t="s">
        <v>474</v>
      </c>
      <c r="I85" s="6" t="s">
        <v>475</v>
      </c>
      <c r="J85" s="6" t="s">
        <v>99</v>
      </c>
      <c r="K85" s="6" t="s">
        <v>29</v>
      </c>
      <c r="L85" s="6" t="s">
        <v>30</v>
      </c>
      <c r="M85" s="6" t="s">
        <v>476</v>
      </c>
      <c r="N85" s="6" t="s">
        <v>513</v>
      </c>
      <c r="O85" s="6" t="s">
        <v>478</v>
      </c>
      <c r="P85" s="6">
        <v>489</v>
      </c>
      <c r="Q85" s="6">
        <f>P85*(1-T2/100)</f>
        <v>342.29999999999995</v>
      </c>
      <c r="R85" s="6" t="s">
        <v>514</v>
      </c>
      <c r="S85" s="6"/>
      <c r="T85" s="6">
        <f t="shared" si="3"/>
        <v>0</v>
      </c>
      <c r="U85" s="3"/>
    </row>
    <row r="86" spans="2:21" s="5" customFormat="1" ht="137.1" customHeight="1" x14ac:dyDescent="0.2">
      <c r="B86" s="6"/>
      <c r="C86" s="6" t="s">
        <v>515</v>
      </c>
      <c r="D86" s="8"/>
      <c r="E86" s="8"/>
      <c r="F86" s="6" t="s">
        <v>516</v>
      </c>
      <c r="G86" s="6" t="s">
        <v>517</v>
      </c>
      <c r="H86" s="6" t="s">
        <v>474</v>
      </c>
      <c r="I86" s="6" t="s">
        <v>475</v>
      </c>
      <c r="J86" s="6" t="s">
        <v>99</v>
      </c>
      <c r="K86" s="6" t="s">
        <v>29</v>
      </c>
      <c r="L86" s="6" t="s">
        <v>30</v>
      </c>
      <c r="M86" s="6" t="s">
        <v>476</v>
      </c>
      <c r="N86" s="6" t="s">
        <v>518</v>
      </c>
      <c r="O86" s="6" t="s">
        <v>478</v>
      </c>
      <c r="P86" s="6">
        <v>489</v>
      </c>
      <c r="Q86" s="6">
        <f>P86*(1-T2/100)</f>
        <v>342.29999999999995</v>
      </c>
      <c r="R86" s="6" t="s">
        <v>519</v>
      </c>
      <c r="S86" s="6"/>
      <c r="T86" s="6">
        <f t="shared" si="3"/>
        <v>0</v>
      </c>
      <c r="U86" s="3"/>
    </row>
    <row r="87" spans="2:21" s="5" customFormat="1" ht="137.1" customHeight="1" x14ac:dyDescent="0.2">
      <c r="B87" s="6"/>
      <c r="C87" s="6" t="s">
        <v>520</v>
      </c>
      <c r="D87" s="8"/>
      <c r="E87" s="8"/>
      <c r="F87" s="6" t="s">
        <v>521</v>
      </c>
      <c r="G87" s="6" t="s">
        <v>522</v>
      </c>
      <c r="H87" s="6" t="s">
        <v>474</v>
      </c>
      <c r="I87" s="6" t="s">
        <v>475</v>
      </c>
      <c r="J87" s="6" t="s">
        <v>99</v>
      </c>
      <c r="K87" s="6" t="s">
        <v>29</v>
      </c>
      <c r="L87" s="6" t="s">
        <v>30</v>
      </c>
      <c r="M87" s="6" t="s">
        <v>476</v>
      </c>
      <c r="N87" s="6" t="s">
        <v>523</v>
      </c>
      <c r="O87" s="6" t="s">
        <v>478</v>
      </c>
      <c r="P87" s="6">
        <v>489</v>
      </c>
      <c r="Q87" s="6">
        <f>P87*(1-T2/100)</f>
        <v>342.29999999999995</v>
      </c>
      <c r="R87" s="6" t="s">
        <v>524</v>
      </c>
      <c r="S87" s="6"/>
      <c r="T87" s="6">
        <f t="shared" si="3"/>
        <v>0</v>
      </c>
      <c r="U87" s="3"/>
    </row>
    <row r="88" spans="2:21" ht="15" customHeight="1" x14ac:dyDescent="0.2">
      <c r="B88" s="9" t="s">
        <v>253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2:21" s="5" customFormat="1" ht="137.1" customHeight="1" x14ac:dyDescent="0.2">
      <c r="B89" s="7"/>
      <c r="C89" s="7" t="s">
        <v>525</v>
      </c>
      <c r="D89" s="10"/>
      <c r="E89" s="10"/>
      <c r="F89" s="7" t="s">
        <v>526</v>
      </c>
      <c r="G89" s="7" t="s">
        <v>527</v>
      </c>
      <c r="H89" s="7" t="s">
        <v>474</v>
      </c>
      <c r="I89" s="7" t="s">
        <v>475</v>
      </c>
      <c r="J89" s="7" t="s">
        <v>57</v>
      </c>
      <c r="K89" s="7" t="s">
        <v>29</v>
      </c>
      <c r="L89" s="7" t="s">
        <v>116</v>
      </c>
      <c r="M89" s="7" t="s">
        <v>358</v>
      </c>
      <c r="N89" s="7" t="s">
        <v>528</v>
      </c>
      <c r="O89" s="7" t="s">
        <v>529</v>
      </c>
      <c r="P89" s="7" t="s">
        <v>530</v>
      </c>
      <c r="Q89" s="7" t="s">
        <v>530</v>
      </c>
      <c r="R89" s="7" t="s">
        <v>531</v>
      </c>
      <c r="S89" s="6"/>
      <c r="T89" s="6">
        <f t="shared" ref="T89:T102" si="4">Q89*S89</f>
        <v>0</v>
      </c>
      <c r="U89" s="3" t="s">
        <v>138</v>
      </c>
    </row>
    <row r="90" spans="2:21" s="5" customFormat="1" ht="137.1" customHeight="1" x14ac:dyDescent="0.2">
      <c r="B90" s="7"/>
      <c r="C90" s="7" t="s">
        <v>532</v>
      </c>
      <c r="D90" s="10"/>
      <c r="E90" s="10"/>
      <c r="F90" s="7" t="s">
        <v>533</v>
      </c>
      <c r="G90" s="7" t="s">
        <v>534</v>
      </c>
      <c r="H90" s="7" t="s">
        <v>474</v>
      </c>
      <c r="I90" s="7" t="s">
        <v>535</v>
      </c>
      <c r="J90" s="7" t="s">
        <v>57</v>
      </c>
      <c r="K90" s="7" t="s">
        <v>29</v>
      </c>
      <c r="L90" s="7" t="s">
        <v>116</v>
      </c>
      <c r="M90" s="7" t="s">
        <v>358</v>
      </c>
      <c r="N90" s="7" t="s">
        <v>536</v>
      </c>
      <c r="O90" s="7" t="s">
        <v>537</v>
      </c>
      <c r="P90" s="7" t="s">
        <v>530</v>
      </c>
      <c r="Q90" s="7" t="s">
        <v>530</v>
      </c>
      <c r="R90" s="7" t="s">
        <v>538</v>
      </c>
      <c r="S90" s="6"/>
      <c r="T90" s="6">
        <f t="shared" si="4"/>
        <v>0</v>
      </c>
      <c r="U90" s="3" t="s">
        <v>138</v>
      </c>
    </row>
    <row r="91" spans="2:21" s="5" customFormat="1" ht="137.1" customHeight="1" x14ac:dyDescent="0.2">
      <c r="B91" s="7"/>
      <c r="C91" s="7" t="s">
        <v>539</v>
      </c>
      <c r="D91" s="10"/>
      <c r="E91" s="10"/>
      <c r="F91" s="7" t="s">
        <v>540</v>
      </c>
      <c r="G91" s="7" t="s">
        <v>541</v>
      </c>
      <c r="H91" s="7" t="s">
        <v>474</v>
      </c>
      <c r="I91" s="7" t="s">
        <v>542</v>
      </c>
      <c r="J91" s="7" t="s">
        <v>57</v>
      </c>
      <c r="K91" s="7" t="s">
        <v>29</v>
      </c>
      <c r="L91" s="7" t="s">
        <v>116</v>
      </c>
      <c r="M91" s="7" t="s">
        <v>358</v>
      </c>
      <c r="N91" s="7" t="s">
        <v>543</v>
      </c>
      <c r="O91" s="7" t="s">
        <v>529</v>
      </c>
      <c r="P91" s="7" t="s">
        <v>530</v>
      </c>
      <c r="Q91" s="7" t="s">
        <v>530</v>
      </c>
      <c r="R91" s="7" t="s">
        <v>544</v>
      </c>
      <c r="S91" s="6"/>
      <c r="T91" s="6">
        <f t="shared" si="4"/>
        <v>0</v>
      </c>
      <c r="U91" s="3" t="s">
        <v>138</v>
      </c>
    </row>
    <row r="92" spans="2:21" s="5" customFormat="1" ht="137.1" customHeight="1" x14ac:dyDescent="0.2">
      <c r="B92" s="7"/>
      <c r="C92" s="7" t="s">
        <v>545</v>
      </c>
      <c r="D92" s="10"/>
      <c r="E92" s="10"/>
      <c r="F92" s="7" t="s">
        <v>546</v>
      </c>
      <c r="G92" s="7" t="s">
        <v>547</v>
      </c>
      <c r="H92" s="7" t="s">
        <v>474</v>
      </c>
      <c r="I92" s="7" t="s">
        <v>548</v>
      </c>
      <c r="J92" s="7" t="s">
        <v>57</v>
      </c>
      <c r="K92" s="7" t="s">
        <v>29</v>
      </c>
      <c r="L92" s="7" t="s">
        <v>116</v>
      </c>
      <c r="M92" s="7" t="s">
        <v>358</v>
      </c>
      <c r="N92" s="7" t="s">
        <v>549</v>
      </c>
      <c r="O92" s="7" t="s">
        <v>529</v>
      </c>
      <c r="P92" s="7" t="s">
        <v>530</v>
      </c>
      <c r="Q92" s="7" t="s">
        <v>530</v>
      </c>
      <c r="R92" s="7" t="s">
        <v>550</v>
      </c>
      <c r="S92" s="6"/>
      <c r="T92" s="6">
        <f t="shared" si="4"/>
        <v>0</v>
      </c>
      <c r="U92" s="3" t="s">
        <v>138</v>
      </c>
    </row>
    <row r="93" spans="2:21" s="5" customFormat="1" ht="137.1" customHeight="1" x14ac:dyDescent="0.2">
      <c r="B93" s="7"/>
      <c r="C93" s="7" t="s">
        <v>551</v>
      </c>
      <c r="D93" s="10"/>
      <c r="E93" s="10"/>
      <c r="F93" s="7" t="s">
        <v>552</v>
      </c>
      <c r="G93" s="7" t="s">
        <v>553</v>
      </c>
      <c r="H93" s="7" t="s">
        <v>474</v>
      </c>
      <c r="I93" s="7" t="s">
        <v>554</v>
      </c>
      <c r="J93" s="7" t="s">
        <v>57</v>
      </c>
      <c r="K93" s="7" t="s">
        <v>29</v>
      </c>
      <c r="L93" s="7" t="s">
        <v>116</v>
      </c>
      <c r="M93" s="7" t="s">
        <v>358</v>
      </c>
      <c r="N93" s="7" t="s">
        <v>555</v>
      </c>
      <c r="O93" s="7" t="s">
        <v>529</v>
      </c>
      <c r="P93" s="7" t="s">
        <v>530</v>
      </c>
      <c r="Q93" s="7" t="s">
        <v>530</v>
      </c>
      <c r="R93" s="7" t="s">
        <v>556</v>
      </c>
      <c r="S93" s="6"/>
      <c r="T93" s="6">
        <f t="shared" si="4"/>
        <v>0</v>
      </c>
      <c r="U93" s="3" t="s">
        <v>138</v>
      </c>
    </row>
    <row r="94" spans="2:21" s="5" customFormat="1" ht="137.1" customHeight="1" x14ac:dyDescent="0.2">
      <c r="B94" s="7"/>
      <c r="C94" s="7" t="s">
        <v>557</v>
      </c>
      <c r="D94" s="10"/>
      <c r="E94" s="10"/>
      <c r="F94" s="7" t="s">
        <v>558</v>
      </c>
      <c r="G94" s="7" t="s">
        <v>559</v>
      </c>
      <c r="H94" s="7" t="s">
        <v>474</v>
      </c>
      <c r="I94" s="7" t="s">
        <v>560</v>
      </c>
      <c r="J94" s="7" t="s">
        <v>57</v>
      </c>
      <c r="K94" s="7" t="s">
        <v>29</v>
      </c>
      <c r="L94" s="7" t="s">
        <v>116</v>
      </c>
      <c r="M94" s="7" t="s">
        <v>358</v>
      </c>
      <c r="N94" s="7" t="s">
        <v>561</v>
      </c>
      <c r="O94" s="7" t="s">
        <v>529</v>
      </c>
      <c r="P94" s="7" t="s">
        <v>530</v>
      </c>
      <c r="Q94" s="7" t="s">
        <v>530</v>
      </c>
      <c r="R94" s="7" t="s">
        <v>562</v>
      </c>
      <c r="S94" s="6"/>
      <c r="T94" s="6">
        <f t="shared" si="4"/>
        <v>0</v>
      </c>
      <c r="U94" s="3" t="s">
        <v>138</v>
      </c>
    </row>
    <row r="95" spans="2:21" s="5" customFormat="1" ht="137.1" customHeight="1" x14ac:dyDescent="0.2">
      <c r="B95" s="7"/>
      <c r="C95" s="7" t="s">
        <v>563</v>
      </c>
      <c r="D95" s="10"/>
      <c r="E95" s="10"/>
      <c r="F95" s="7" t="s">
        <v>564</v>
      </c>
      <c r="G95" s="7" t="s">
        <v>565</v>
      </c>
      <c r="H95" s="7" t="s">
        <v>474</v>
      </c>
      <c r="I95" s="7" t="s">
        <v>566</v>
      </c>
      <c r="J95" s="7" t="s">
        <v>57</v>
      </c>
      <c r="K95" s="7" t="s">
        <v>29</v>
      </c>
      <c r="L95" s="7" t="s">
        <v>116</v>
      </c>
      <c r="M95" s="7" t="s">
        <v>358</v>
      </c>
      <c r="N95" s="7" t="s">
        <v>567</v>
      </c>
      <c r="O95" s="7" t="s">
        <v>529</v>
      </c>
      <c r="P95" s="7" t="s">
        <v>530</v>
      </c>
      <c r="Q95" s="7" t="s">
        <v>530</v>
      </c>
      <c r="R95" s="7" t="s">
        <v>568</v>
      </c>
      <c r="S95" s="6"/>
      <c r="T95" s="6">
        <f t="shared" si="4"/>
        <v>0</v>
      </c>
      <c r="U95" s="3" t="s">
        <v>138</v>
      </c>
    </row>
    <row r="96" spans="2:21" s="5" customFormat="1" ht="137.1" customHeight="1" x14ac:dyDescent="0.2">
      <c r="B96" s="7"/>
      <c r="C96" s="7" t="s">
        <v>569</v>
      </c>
      <c r="D96" s="10"/>
      <c r="E96" s="10"/>
      <c r="F96" s="7" t="s">
        <v>570</v>
      </c>
      <c r="G96" s="7" t="s">
        <v>571</v>
      </c>
      <c r="H96" s="7" t="s">
        <v>474</v>
      </c>
      <c r="I96" s="7" t="s">
        <v>572</v>
      </c>
      <c r="J96" s="7" t="s">
        <v>57</v>
      </c>
      <c r="K96" s="7" t="s">
        <v>29</v>
      </c>
      <c r="L96" s="7" t="s">
        <v>116</v>
      </c>
      <c r="M96" s="7" t="s">
        <v>358</v>
      </c>
      <c r="N96" s="7" t="s">
        <v>573</v>
      </c>
      <c r="O96" s="7" t="s">
        <v>529</v>
      </c>
      <c r="P96" s="7" t="s">
        <v>530</v>
      </c>
      <c r="Q96" s="7" t="s">
        <v>530</v>
      </c>
      <c r="R96" s="7" t="s">
        <v>574</v>
      </c>
      <c r="S96" s="6"/>
      <c r="T96" s="6">
        <f t="shared" si="4"/>
        <v>0</v>
      </c>
      <c r="U96" s="3" t="s">
        <v>138</v>
      </c>
    </row>
    <row r="97" spans="2:21" s="5" customFormat="1" ht="137.1" customHeight="1" x14ac:dyDescent="0.2">
      <c r="B97" s="6"/>
      <c r="C97" s="6" t="s">
        <v>575</v>
      </c>
      <c r="D97" s="8"/>
      <c r="E97" s="8"/>
      <c r="F97" s="6" t="s">
        <v>576</v>
      </c>
      <c r="G97" s="6" t="s">
        <v>577</v>
      </c>
      <c r="H97" s="6" t="s">
        <v>578</v>
      </c>
      <c r="I97" s="6" t="s">
        <v>579</v>
      </c>
      <c r="J97" s="6" t="s">
        <v>57</v>
      </c>
      <c r="K97" s="6" t="s">
        <v>29</v>
      </c>
      <c r="L97" s="6" t="s">
        <v>580</v>
      </c>
      <c r="M97" s="6" t="s">
        <v>117</v>
      </c>
      <c r="N97" s="6" t="s">
        <v>581</v>
      </c>
      <c r="O97" s="6" t="s">
        <v>582</v>
      </c>
      <c r="P97" s="6" t="s">
        <v>583</v>
      </c>
      <c r="Q97" s="6">
        <f>P97*(1-T2/100)</f>
        <v>208.04</v>
      </c>
      <c r="R97" s="6" t="s">
        <v>584</v>
      </c>
      <c r="S97" s="6"/>
      <c r="T97" s="6">
        <f t="shared" si="4"/>
        <v>0</v>
      </c>
      <c r="U97" s="3"/>
    </row>
    <row r="98" spans="2:21" s="5" customFormat="1" ht="137.1" customHeight="1" x14ac:dyDescent="0.2">
      <c r="B98" s="6"/>
      <c r="C98" s="6" t="s">
        <v>585</v>
      </c>
      <c r="D98" s="8"/>
      <c r="E98" s="8"/>
      <c r="F98" s="6" t="s">
        <v>586</v>
      </c>
      <c r="G98" s="6" t="s">
        <v>587</v>
      </c>
      <c r="H98" s="6" t="s">
        <v>578</v>
      </c>
      <c r="I98" s="6" t="s">
        <v>579</v>
      </c>
      <c r="J98" s="6" t="s">
        <v>57</v>
      </c>
      <c r="K98" s="6" t="s">
        <v>29</v>
      </c>
      <c r="L98" s="6" t="s">
        <v>580</v>
      </c>
      <c r="M98" s="6" t="s">
        <v>117</v>
      </c>
      <c r="N98" s="6" t="s">
        <v>588</v>
      </c>
      <c r="O98" s="6" t="s">
        <v>582</v>
      </c>
      <c r="P98" s="6" t="s">
        <v>583</v>
      </c>
      <c r="Q98" s="6">
        <f>P98*(1-T2/100)</f>
        <v>208.04</v>
      </c>
      <c r="R98" s="6" t="s">
        <v>589</v>
      </c>
      <c r="S98" s="6"/>
      <c r="T98" s="6">
        <f t="shared" si="4"/>
        <v>0</v>
      </c>
      <c r="U98" s="3"/>
    </row>
    <row r="99" spans="2:21" s="5" customFormat="1" ht="137.1" customHeight="1" x14ac:dyDescent="0.2">
      <c r="B99" s="6"/>
      <c r="C99" s="6" t="s">
        <v>590</v>
      </c>
      <c r="D99" s="8"/>
      <c r="E99" s="8"/>
      <c r="F99" s="6" t="s">
        <v>591</v>
      </c>
      <c r="G99" s="6" t="s">
        <v>592</v>
      </c>
      <c r="H99" s="6" t="s">
        <v>578</v>
      </c>
      <c r="I99" s="6" t="s">
        <v>579</v>
      </c>
      <c r="J99" s="6" t="s">
        <v>57</v>
      </c>
      <c r="K99" s="6" t="s">
        <v>29</v>
      </c>
      <c r="L99" s="6" t="s">
        <v>580</v>
      </c>
      <c r="M99" s="6" t="s">
        <v>117</v>
      </c>
      <c r="N99" s="6" t="s">
        <v>593</v>
      </c>
      <c r="O99" s="6" t="s">
        <v>582</v>
      </c>
      <c r="P99" s="6" t="s">
        <v>583</v>
      </c>
      <c r="Q99" s="6">
        <f>P99*(1-T2/100)</f>
        <v>208.04</v>
      </c>
      <c r="R99" s="6" t="s">
        <v>594</v>
      </c>
      <c r="S99" s="6"/>
      <c r="T99" s="6">
        <f t="shared" si="4"/>
        <v>0</v>
      </c>
      <c r="U99" s="3"/>
    </row>
    <row r="100" spans="2:21" s="5" customFormat="1" ht="137.1" customHeight="1" x14ac:dyDescent="0.2">
      <c r="B100" s="6"/>
      <c r="C100" s="6" t="s">
        <v>595</v>
      </c>
      <c r="D100" s="8"/>
      <c r="E100" s="8"/>
      <c r="F100" s="6" t="s">
        <v>596</v>
      </c>
      <c r="G100" s="6" t="s">
        <v>597</v>
      </c>
      <c r="H100" s="6" t="s">
        <v>578</v>
      </c>
      <c r="I100" s="6" t="s">
        <v>579</v>
      </c>
      <c r="J100" s="6" t="s">
        <v>57</v>
      </c>
      <c r="K100" s="6" t="s">
        <v>29</v>
      </c>
      <c r="L100" s="6" t="s">
        <v>580</v>
      </c>
      <c r="M100" s="6" t="s">
        <v>117</v>
      </c>
      <c r="N100" s="6" t="s">
        <v>598</v>
      </c>
      <c r="O100" s="6" t="s">
        <v>582</v>
      </c>
      <c r="P100" s="6" t="s">
        <v>583</v>
      </c>
      <c r="Q100" s="6">
        <f>P100*(1-T2/100)</f>
        <v>208.04</v>
      </c>
      <c r="R100" s="6" t="s">
        <v>599</v>
      </c>
      <c r="S100" s="6"/>
      <c r="T100" s="6">
        <f t="shared" si="4"/>
        <v>0</v>
      </c>
      <c r="U100" s="3"/>
    </row>
    <row r="101" spans="2:21" s="5" customFormat="1" ht="137.1" customHeight="1" x14ac:dyDescent="0.2">
      <c r="B101" s="6"/>
      <c r="C101" s="6" t="s">
        <v>600</v>
      </c>
      <c r="D101" s="8"/>
      <c r="E101" s="8"/>
      <c r="F101" s="6" t="s">
        <v>601</v>
      </c>
      <c r="G101" s="6" t="s">
        <v>602</v>
      </c>
      <c r="H101" s="6" t="s">
        <v>578</v>
      </c>
      <c r="I101" s="6" t="s">
        <v>579</v>
      </c>
      <c r="J101" s="6" t="s">
        <v>57</v>
      </c>
      <c r="K101" s="6" t="s">
        <v>29</v>
      </c>
      <c r="L101" s="6" t="s">
        <v>580</v>
      </c>
      <c r="M101" s="6" t="s">
        <v>117</v>
      </c>
      <c r="N101" s="6" t="s">
        <v>603</v>
      </c>
      <c r="O101" s="6" t="s">
        <v>582</v>
      </c>
      <c r="P101" s="6" t="s">
        <v>583</v>
      </c>
      <c r="Q101" s="6">
        <f>P101*(1-T2/100)</f>
        <v>208.04</v>
      </c>
      <c r="R101" s="6" t="s">
        <v>604</v>
      </c>
      <c r="S101" s="6"/>
      <c r="T101" s="6">
        <f t="shared" si="4"/>
        <v>0</v>
      </c>
      <c r="U101" s="3"/>
    </row>
    <row r="102" spans="2:21" s="5" customFormat="1" ht="137.1" customHeight="1" x14ac:dyDescent="0.2">
      <c r="B102" s="6"/>
      <c r="C102" s="6" t="s">
        <v>605</v>
      </c>
      <c r="D102" s="8"/>
      <c r="E102" s="8"/>
      <c r="F102" s="6" t="s">
        <v>606</v>
      </c>
      <c r="G102" s="6" t="s">
        <v>607</v>
      </c>
      <c r="H102" s="6" t="s">
        <v>578</v>
      </c>
      <c r="I102" s="6" t="s">
        <v>579</v>
      </c>
      <c r="J102" s="6" t="s">
        <v>57</v>
      </c>
      <c r="K102" s="6" t="s">
        <v>29</v>
      </c>
      <c r="L102" s="6" t="s">
        <v>580</v>
      </c>
      <c r="M102" s="6" t="s">
        <v>117</v>
      </c>
      <c r="N102" s="6" t="s">
        <v>608</v>
      </c>
      <c r="O102" s="6" t="s">
        <v>582</v>
      </c>
      <c r="P102" s="6" t="s">
        <v>583</v>
      </c>
      <c r="Q102" s="6">
        <f>P102*(1-T2/100)</f>
        <v>208.04</v>
      </c>
      <c r="R102" s="6" t="s">
        <v>609</v>
      </c>
      <c r="S102" s="6"/>
      <c r="T102" s="6">
        <f t="shared" si="4"/>
        <v>0</v>
      </c>
      <c r="U102" s="3"/>
    </row>
    <row r="103" spans="2:21" ht="15" customHeight="1" x14ac:dyDescent="0.2">
      <c r="B103" s="9" t="s">
        <v>610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2:21" s="5" customFormat="1" ht="137.1" customHeight="1" x14ac:dyDescent="0.2">
      <c r="B104" s="6"/>
      <c r="C104" s="6" t="s">
        <v>611</v>
      </c>
      <c r="D104" s="8"/>
      <c r="E104" s="8"/>
      <c r="F104" s="6" t="s">
        <v>612</v>
      </c>
      <c r="G104" s="6" t="s">
        <v>613</v>
      </c>
      <c r="H104" s="6" t="s">
        <v>614</v>
      </c>
      <c r="I104" s="6" t="s">
        <v>615</v>
      </c>
      <c r="J104" s="6" t="s">
        <v>99</v>
      </c>
      <c r="K104" s="6" t="s">
        <v>347</v>
      </c>
      <c r="L104" s="6" t="s">
        <v>30</v>
      </c>
      <c r="M104" s="6" t="s">
        <v>616</v>
      </c>
      <c r="N104" s="6" t="s">
        <v>617</v>
      </c>
      <c r="O104" s="6" t="s">
        <v>618</v>
      </c>
      <c r="P104" s="6" t="s">
        <v>619</v>
      </c>
      <c r="Q104" s="6">
        <f>P104*(1-T2/100)</f>
        <v>287.97999999999996</v>
      </c>
      <c r="R104" s="6" t="s">
        <v>620</v>
      </c>
      <c r="S104" s="6"/>
      <c r="T104" s="6">
        <f t="shared" ref="T104:T133" si="5">Q104*S104</f>
        <v>0</v>
      </c>
      <c r="U104" s="3"/>
    </row>
    <row r="105" spans="2:21" s="5" customFormat="1" ht="137.1" customHeight="1" x14ac:dyDescent="0.2">
      <c r="B105" s="6"/>
      <c r="C105" s="6" t="s">
        <v>621</v>
      </c>
      <c r="D105" s="8"/>
      <c r="E105" s="8"/>
      <c r="F105" s="6" t="s">
        <v>622</v>
      </c>
      <c r="G105" s="6" t="s">
        <v>623</v>
      </c>
      <c r="H105" s="6" t="s">
        <v>624</v>
      </c>
      <c r="I105" s="6" t="s">
        <v>625</v>
      </c>
      <c r="J105" s="6" t="s">
        <v>175</v>
      </c>
      <c r="K105" s="6" t="s">
        <v>387</v>
      </c>
      <c r="L105" s="6" t="s">
        <v>30</v>
      </c>
      <c r="M105" s="6" t="s">
        <v>626</v>
      </c>
      <c r="N105" s="6" t="s">
        <v>627</v>
      </c>
      <c r="O105" s="6" t="s">
        <v>628</v>
      </c>
      <c r="P105" s="6">
        <v>781</v>
      </c>
      <c r="Q105" s="6">
        <f>P105*(1-T2/100)</f>
        <v>546.69999999999993</v>
      </c>
      <c r="R105" s="6" t="s">
        <v>629</v>
      </c>
      <c r="S105" s="6"/>
      <c r="T105" s="6">
        <f t="shared" si="5"/>
        <v>0</v>
      </c>
      <c r="U105" s="3"/>
    </row>
    <row r="106" spans="2:21" s="5" customFormat="1" ht="137.1" customHeight="1" x14ac:dyDescent="0.2">
      <c r="B106" s="6"/>
      <c r="C106" s="6" t="s">
        <v>630</v>
      </c>
      <c r="D106" s="8"/>
      <c r="E106" s="8"/>
      <c r="F106" s="6" t="s">
        <v>631</v>
      </c>
      <c r="G106" s="6" t="s">
        <v>632</v>
      </c>
      <c r="H106" s="6" t="s">
        <v>624</v>
      </c>
      <c r="I106" s="6" t="s">
        <v>633</v>
      </c>
      <c r="J106" s="6" t="s">
        <v>175</v>
      </c>
      <c r="K106" s="6" t="s">
        <v>29</v>
      </c>
      <c r="L106" s="6" t="s">
        <v>30</v>
      </c>
      <c r="M106" s="6" t="s">
        <v>626</v>
      </c>
      <c r="N106" s="6" t="s">
        <v>634</v>
      </c>
      <c r="O106" s="6" t="s">
        <v>628</v>
      </c>
      <c r="P106" s="6">
        <v>781</v>
      </c>
      <c r="Q106" s="6">
        <f>P106*(1-T2/100)</f>
        <v>546.69999999999993</v>
      </c>
      <c r="R106" s="6" t="s">
        <v>635</v>
      </c>
      <c r="S106" s="6"/>
      <c r="T106" s="6">
        <f t="shared" si="5"/>
        <v>0</v>
      </c>
      <c r="U106" s="3"/>
    </row>
    <row r="107" spans="2:21" s="5" customFormat="1" ht="137.1" customHeight="1" x14ac:dyDescent="0.2">
      <c r="B107" s="6"/>
      <c r="C107" s="6" t="s">
        <v>636</v>
      </c>
      <c r="D107" s="8"/>
      <c r="E107" s="8"/>
      <c r="F107" s="6" t="s">
        <v>637</v>
      </c>
      <c r="G107" s="6" t="s">
        <v>638</v>
      </c>
      <c r="H107" s="6" t="s">
        <v>624</v>
      </c>
      <c r="I107" s="6" t="s">
        <v>639</v>
      </c>
      <c r="J107" s="6" t="s">
        <v>175</v>
      </c>
      <c r="K107" s="6" t="s">
        <v>29</v>
      </c>
      <c r="L107" s="6" t="s">
        <v>30</v>
      </c>
      <c r="M107" s="6" t="s">
        <v>626</v>
      </c>
      <c r="N107" s="6" t="s">
        <v>640</v>
      </c>
      <c r="O107" s="6" t="s">
        <v>628</v>
      </c>
      <c r="P107" s="6">
        <v>781</v>
      </c>
      <c r="Q107" s="6">
        <f>P107*(1-T2/100)</f>
        <v>546.69999999999993</v>
      </c>
      <c r="R107" s="6" t="s">
        <v>641</v>
      </c>
      <c r="S107" s="6"/>
      <c r="T107" s="6">
        <f t="shared" si="5"/>
        <v>0</v>
      </c>
      <c r="U107" s="3"/>
    </row>
    <row r="108" spans="2:21" s="5" customFormat="1" ht="137.1" customHeight="1" x14ac:dyDescent="0.2">
      <c r="B108" s="6"/>
      <c r="C108" s="6" t="s">
        <v>642</v>
      </c>
      <c r="D108" s="8"/>
      <c r="E108" s="8"/>
      <c r="F108" s="6" t="s">
        <v>643</v>
      </c>
      <c r="G108" s="6" t="s">
        <v>644</v>
      </c>
      <c r="H108" s="6" t="s">
        <v>624</v>
      </c>
      <c r="I108" s="6" t="s">
        <v>639</v>
      </c>
      <c r="J108" s="6" t="s">
        <v>175</v>
      </c>
      <c r="K108" s="6" t="s">
        <v>29</v>
      </c>
      <c r="L108" s="6" t="s">
        <v>30</v>
      </c>
      <c r="M108" s="6" t="s">
        <v>626</v>
      </c>
      <c r="N108" s="6" t="s">
        <v>645</v>
      </c>
      <c r="O108" s="6" t="s">
        <v>628</v>
      </c>
      <c r="P108" s="6">
        <v>781</v>
      </c>
      <c r="Q108" s="6">
        <f>P108*(1-T2/100)</f>
        <v>546.69999999999993</v>
      </c>
      <c r="R108" s="6" t="s">
        <v>646</v>
      </c>
      <c r="S108" s="6"/>
      <c r="T108" s="6">
        <f t="shared" si="5"/>
        <v>0</v>
      </c>
      <c r="U108" s="3"/>
    </row>
    <row r="109" spans="2:21" s="5" customFormat="1" ht="137.1" customHeight="1" x14ac:dyDescent="0.2">
      <c r="B109" s="6"/>
      <c r="C109" s="6" t="s">
        <v>647</v>
      </c>
      <c r="D109" s="8"/>
      <c r="E109" s="8"/>
      <c r="F109" s="6" t="s">
        <v>648</v>
      </c>
      <c r="G109" s="6" t="s">
        <v>649</v>
      </c>
      <c r="H109" s="6" t="s">
        <v>650</v>
      </c>
      <c r="I109" s="6" t="s">
        <v>535</v>
      </c>
      <c r="J109" s="6" t="s">
        <v>99</v>
      </c>
      <c r="K109" s="6" t="s">
        <v>29</v>
      </c>
      <c r="L109" s="6" t="s">
        <v>30</v>
      </c>
      <c r="M109" s="6" t="s">
        <v>651</v>
      </c>
      <c r="N109" s="6" t="s">
        <v>652</v>
      </c>
      <c r="O109" s="6" t="s">
        <v>653</v>
      </c>
      <c r="P109" s="6" t="s">
        <v>654</v>
      </c>
      <c r="Q109" s="6">
        <f>P109*(1-T2/100)</f>
        <v>310.17</v>
      </c>
      <c r="R109" s="6" t="s">
        <v>655</v>
      </c>
      <c r="S109" s="6"/>
      <c r="T109" s="6">
        <f t="shared" si="5"/>
        <v>0</v>
      </c>
      <c r="U109" s="3"/>
    </row>
    <row r="110" spans="2:21" s="5" customFormat="1" ht="137.1" customHeight="1" x14ac:dyDescent="0.2">
      <c r="B110" s="6"/>
      <c r="C110" s="6" t="s">
        <v>656</v>
      </c>
      <c r="D110" s="8"/>
      <c r="E110" s="8"/>
      <c r="F110" s="6" t="s">
        <v>657</v>
      </c>
      <c r="G110" s="6" t="s">
        <v>658</v>
      </c>
      <c r="H110" s="6" t="s">
        <v>650</v>
      </c>
      <c r="I110" s="6" t="s">
        <v>659</v>
      </c>
      <c r="J110" s="6" t="s">
        <v>99</v>
      </c>
      <c r="K110" s="6" t="s">
        <v>29</v>
      </c>
      <c r="L110" s="6" t="s">
        <v>30</v>
      </c>
      <c r="M110" s="6" t="s">
        <v>651</v>
      </c>
      <c r="N110" s="6" t="s">
        <v>660</v>
      </c>
      <c r="O110" s="6" t="s">
        <v>653</v>
      </c>
      <c r="P110" s="6" t="s">
        <v>654</v>
      </c>
      <c r="Q110" s="6">
        <f>P110*(1-T2/100)</f>
        <v>310.17</v>
      </c>
      <c r="R110" s="6" t="s">
        <v>661</v>
      </c>
      <c r="S110" s="6"/>
      <c r="T110" s="6">
        <f t="shared" si="5"/>
        <v>0</v>
      </c>
      <c r="U110" s="3"/>
    </row>
    <row r="111" spans="2:21" s="5" customFormat="1" ht="137.1" customHeight="1" x14ac:dyDescent="0.2">
      <c r="B111" s="6"/>
      <c r="C111" s="6" t="s">
        <v>662</v>
      </c>
      <c r="D111" s="8"/>
      <c r="E111" s="8"/>
      <c r="F111" s="6" t="s">
        <v>663</v>
      </c>
      <c r="G111" s="6" t="s">
        <v>664</v>
      </c>
      <c r="H111" s="6" t="s">
        <v>650</v>
      </c>
      <c r="I111" s="6" t="s">
        <v>659</v>
      </c>
      <c r="J111" s="6" t="s">
        <v>99</v>
      </c>
      <c r="K111" s="6" t="s">
        <v>29</v>
      </c>
      <c r="L111" s="6" t="s">
        <v>30</v>
      </c>
      <c r="M111" s="6" t="s">
        <v>651</v>
      </c>
      <c r="N111" s="6" t="s">
        <v>665</v>
      </c>
      <c r="O111" s="6" t="s">
        <v>653</v>
      </c>
      <c r="P111" s="6" t="s">
        <v>654</v>
      </c>
      <c r="Q111" s="6">
        <f>P111*(1-T2/100)</f>
        <v>310.17</v>
      </c>
      <c r="R111" s="6" t="s">
        <v>666</v>
      </c>
      <c r="S111" s="6"/>
      <c r="T111" s="6">
        <f t="shared" si="5"/>
        <v>0</v>
      </c>
      <c r="U111" s="3"/>
    </row>
    <row r="112" spans="2:21" s="5" customFormat="1" ht="137.1" customHeight="1" x14ac:dyDescent="0.2">
      <c r="B112" s="6"/>
      <c r="C112" s="6" t="s">
        <v>667</v>
      </c>
      <c r="D112" s="8"/>
      <c r="E112" s="8"/>
      <c r="F112" s="6" t="s">
        <v>668</v>
      </c>
      <c r="G112" s="6" t="s">
        <v>669</v>
      </c>
      <c r="H112" s="6" t="s">
        <v>650</v>
      </c>
      <c r="I112" s="6" t="s">
        <v>535</v>
      </c>
      <c r="J112" s="6" t="s">
        <v>99</v>
      </c>
      <c r="K112" s="6" t="s">
        <v>29</v>
      </c>
      <c r="L112" s="6" t="s">
        <v>30</v>
      </c>
      <c r="M112" s="6" t="s">
        <v>651</v>
      </c>
      <c r="N112" s="6" t="s">
        <v>670</v>
      </c>
      <c r="O112" s="6" t="s">
        <v>653</v>
      </c>
      <c r="P112" s="6" t="s">
        <v>654</v>
      </c>
      <c r="Q112" s="6">
        <f>P112*(1-T2/100)</f>
        <v>310.17</v>
      </c>
      <c r="R112" s="6" t="s">
        <v>671</v>
      </c>
      <c r="S112" s="6"/>
      <c r="T112" s="6">
        <f t="shared" si="5"/>
        <v>0</v>
      </c>
      <c r="U112" s="3"/>
    </row>
    <row r="113" spans="2:21" s="5" customFormat="1" ht="137.1" customHeight="1" x14ac:dyDescent="0.2">
      <c r="B113" s="6"/>
      <c r="C113" s="6" t="s">
        <v>672</v>
      </c>
      <c r="D113" s="8"/>
      <c r="E113" s="8"/>
      <c r="F113" s="6" t="s">
        <v>673</v>
      </c>
      <c r="G113" s="6" t="s">
        <v>674</v>
      </c>
      <c r="H113" s="6" t="s">
        <v>675</v>
      </c>
      <c r="I113" s="6" t="s">
        <v>659</v>
      </c>
      <c r="J113" s="6" t="s">
        <v>99</v>
      </c>
      <c r="K113" s="6" t="s">
        <v>29</v>
      </c>
      <c r="L113" s="6" t="s">
        <v>30</v>
      </c>
      <c r="M113" s="6" t="s">
        <v>651</v>
      </c>
      <c r="N113" s="6" t="s">
        <v>676</v>
      </c>
      <c r="O113" s="6" t="s">
        <v>653</v>
      </c>
      <c r="P113" s="6" t="s">
        <v>654</v>
      </c>
      <c r="Q113" s="6">
        <f>P113*(1-T2/100)</f>
        <v>310.17</v>
      </c>
      <c r="R113" s="6" t="s">
        <v>677</v>
      </c>
      <c r="S113" s="6"/>
      <c r="T113" s="6">
        <f t="shared" si="5"/>
        <v>0</v>
      </c>
      <c r="U113" s="3"/>
    </row>
    <row r="114" spans="2:21" s="5" customFormat="1" ht="137.1" customHeight="1" x14ac:dyDescent="0.2">
      <c r="B114" s="6"/>
      <c r="C114" s="6" t="s">
        <v>678</v>
      </c>
      <c r="D114" s="8"/>
      <c r="E114" s="8"/>
      <c r="F114" s="6" t="s">
        <v>679</v>
      </c>
      <c r="G114" s="6" t="s">
        <v>680</v>
      </c>
      <c r="H114" s="6" t="s">
        <v>650</v>
      </c>
      <c r="I114" s="6" t="s">
        <v>535</v>
      </c>
      <c r="J114" s="6" t="s">
        <v>99</v>
      </c>
      <c r="K114" s="6" t="s">
        <v>29</v>
      </c>
      <c r="L114" s="6" t="s">
        <v>30</v>
      </c>
      <c r="M114" s="6" t="s">
        <v>651</v>
      </c>
      <c r="N114" s="6" t="s">
        <v>681</v>
      </c>
      <c r="O114" s="6" t="s">
        <v>653</v>
      </c>
      <c r="P114" s="6" t="s">
        <v>654</v>
      </c>
      <c r="Q114" s="6">
        <f>P114*(1-T2/100)</f>
        <v>310.17</v>
      </c>
      <c r="R114" s="6" t="s">
        <v>682</v>
      </c>
      <c r="S114" s="6"/>
      <c r="T114" s="6">
        <f t="shared" si="5"/>
        <v>0</v>
      </c>
      <c r="U114" s="3"/>
    </row>
    <row r="115" spans="2:21" s="5" customFormat="1" ht="137.1" customHeight="1" x14ac:dyDescent="0.2">
      <c r="B115" s="6"/>
      <c r="C115" s="6" t="s">
        <v>683</v>
      </c>
      <c r="D115" s="8"/>
      <c r="E115" s="8"/>
      <c r="F115" s="6" t="s">
        <v>684</v>
      </c>
      <c r="G115" s="6" t="s">
        <v>685</v>
      </c>
      <c r="H115" s="6" t="s">
        <v>650</v>
      </c>
      <c r="I115" s="6" t="s">
        <v>659</v>
      </c>
      <c r="J115" s="6" t="s">
        <v>133</v>
      </c>
      <c r="K115" s="6" t="s">
        <v>29</v>
      </c>
      <c r="L115" s="6" t="s">
        <v>686</v>
      </c>
      <c r="M115" s="6" t="s">
        <v>651</v>
      </c>
      <c r="N115" s="6" t="s">
        <v>687</v>
      </c>
      <c r="O115" s="6" t="s">
        <v>653</v>
      </c>
      <c r="P115" s="6" t="s">
        <v>654</v>
      </c>
      <c r="Q115" s="6">
        <f>P115*(1-T2/100)</f>
        <v>310.17</v>
      </c>
      <c r="R115" s="6" t="s">
        <v>688</v>
      </c>
      <c r="S115" s="6"/>
      <c r="T115" s="6">
        <f t="shared" si="5"/>
        <v>0</v>
      </c>
      <c r="U115" s="3"/>
    </row>
    <row r="116" spans="2:21" s="5" customFormat="1" ht="137.1" customHeight="1" x14ac:dyDescent="0.2">
      <c r="B116" s="6"/>
      <c r="C116" s="6" t="s">
        <v>689</v>
      </c>
      <c r="D116" s="8"/>
      <c r="E116" s="8"/>
      <c r="F116" s="6" t="s">
        <v>690</v>
      </c>
      <c r="G116" s="6" t="s">
        <v>691</v>
      </c>
      <c r="H116" s="6" t="s">
        <v>650</v>
      </c>
      <c r="I116" s="6" t="s">
        <v>659</v>
      </c>
      <c r="J116" s="6" t="s">
        <v>99</v>
      </c>
      <c r="K116" s="6" t="s">
        <v>29</v>
      </c>
      <c r="L116" s="6" t="s">
        <v>692</v>
      </c>
      <c r="M116" s="6" t="s">
        <v>651</v>
      </c>
      <c r="N116" s="6" t="s">
        <v>693</v>
      </c>
      <c r="O116" s="6" t="s">
        <v>653</v>
      </c>
      <c r="P116" s="6" t="s">
        <v>654</v>
      </c>
      <c r="Q116" s="6">
        <f>P116*(1-T2/100)</f>
        <v>310.17</v>
      </c>
      <c r="R116" s="6" t="s">
        <v>694</v>
      </c>
      <c r="S116" s="6"/>
      <c r="T116" s="6">
        <f t="shared" si="5"/>
        <v>0</v>
      </c>
      <c r="U116" s="3"/>
    </row>
    <row r="117" spans="2:21" s="5" customFormat="1" ht="137.1" customHeight="1" x14ac:dyDescent="0.2">
      <c r="B117" s="6"/>
      <c r="C117" s="6" t="s">
        <v>695</v>
      </c>
      <c r="D117" s="8"/>
      <c r="E117" s="8"/>
      <c r="F117" s="6" t="s">
        <v>696</v>
      </c>
      <c r="G117" s="6" t="s">
        <v>697</v>
      </c>
      <c r="H117" s="6" t="s">
        <v>650</v>
      </c>
      <c r="I117" s="6" t="s">
        <v>659</v>
      </c>
      <c r="J117" s="6" t="s">
        <v>99</v>
      </c>
      <c r="K117" s="6" t="s">
        <v>29</v>
      </c>
      <c r="L117" s="6" t="s">
        <v>30</v>
      </c>
      <c r="M117" s="6" t="s">
        <v>651</v>
      </c>
      <c r="N117" s="6" t="s">
        <v>698</v>
      </c>
      <c r="O117" s="6" t="s">
        <v>653</v>
      </c>
      <c r="P117" s="6" t="s">
        <v>654</v>
      </c>
      <c r="Q117" s="6">
        <f>P117*(1-T2/100)</f>
        <v>310.17</v>
      </c>
      <c r="R117" s="6" t="s">
        <v>699</v>
      </c>
      <c r="S117" s="6"/>
      <c r="T117" s="6">
        <f t="shared" si="5"/>
        <v>0</v>
      </c>
      <c r="U117" s="3"/>
    </row>
    <row r="118" spans="2:21" s="5" customFormat="1" ht="137.1" customHeight="1" x14ac:dyDescent="0.2">
      <c r="B118" s="6"/>
      <c r="C118" s="6" t="s">
        <v>700</v>
      </c>
      <c r="D118" s="8"/>
      <c r="E118" s="8"/>
      <c r="F118" s="6" t="s">
        <v>701</v>
      </c>
      <c r="G118" s="6" t="s">
        <v>702</v>
      </c>
      <c r="H118" s="6" t="s">
        <v>675</v>
      </c>
      <c r="I118" s="6" t="s">
        <v>659</v>
      </c>
      <c r="J118" s="6" t="s">
        <v>99</v>
      </c>
      <c r="K118" s="6" t="s">
        <v>29</v>
      </c>
      <c r="L118" s="6" t="s">
        <v>30</v>
      </c>
      <c r="M118" s="6" t="s">
        <v>651</v>
      </c>
      <c r="N118" s="6" t="s">
        <v>703</v>
      </c>
      <c r="O118" s="6" t="s">
        <v>653</v>
      </c>
      <c r="P118" s="6" t="s">
        <v>654</v>
      </c>
      <c r="Q118" s="6">
        <f>P118*(1-T2/100)</f>
        <v>310.17</v>
      </c>
      <c r="R118" s="6" t="s">
        <v>704</v>
      </c>
      <c r="S118" s="6"/>
      <c r="T118" s="6">
        <f t="shared" si="5"/>
        <v>0</v>
      </c>
      <c r="U118" s="3"/>
    </row>
    <row r="119" spans="2:21" s="5" customFormat="1" ht="137.1" customHeight="1" x14ac:dyDescent="0.2">
      <c r="B119" s="6"/>
      <c r="C119" s="6" t="s">
        <v>705</v>
      </c>
      <c r="D119" s="8"/>
      <c r="E119" s="8"/>
      <c r="F119" s="6" t="s">
        <v>706</v>
      </c>
      <c r="G119" s="6" t="s">
        <v>707</v>
      </c>
      <c r="H119" s="6" t="s">
        <v>708</v>
      </c>
      <c r="I119" s="6" t="s">
        <v>709</v>
      </c>
      <c r="J119" s="6" t="s">
        <v>99</v>
      </c>
      <c r="K119" s="6" t="s">
        <v>29</v>
      </c>
      <c r="L119" s="6" t="s">
        <v>30</v>
      </c>
      <c r="M119" s="6" t="s">
        <v>651</v>
      </c>
      <c r="N119" s="6" t="s">
        <v>710</v>
      </c>
      <c r="O119" s="6" t="s">
        <v>653</v>
      </c>
      <c r="P119" s="6" t="s">
        <v>654</v>
      </c>
      <c r="Q119" s="6">
        <f>P119*(1-T2/100)</f>
        <v>310.17</v>
      </c>
      <c r="R119" s="6" t="s">
        <v>711</v>
      </c>
      <c r="S119" s="6"/>
      <c r="T119" s="6">
        <f t="shared" si="5"/>
        <v>0</v>
      </c>
      <c r="U119" s="3"/>
    </row>
    <row r="120" spans="2:21" s="5" customFormat="1" ht="137.1" customHeight="1" x14ac:dyDescent="0.2">
      <c r="B120" s="6"/>
      <c r="C120" s="6" t="s">
        <v>712</v>
      </c>
      <c r="D120" s="8"/>
      <c r="E120" s="8"/>
      <c r="F120" s="6" t="s">
        <v>713</v>
      </c>
      <c r="G120" s="6" t="s">
        <v>714</v>
      </c>
      <c r="H120" s="6" t="s">
        <v>675</v>
      </c>
      <c r="I120" s="6" t="s">
        <v>659</v>
      </c>
      <c r="J120" s="6" t="s">
        <v>99</v>
      </c>
      <c r="K120" s="6" t="s">
        <v>347</v>
      </c>
      <c r="L120" s="6" t="s">
        <v>30</v>
      </c>
      <c r="M120" s="6" t="s">
        <v>651</v>
      </c>
      <c r="N120" s="6" t="s">
        <v>715</v>
      </c>
      <c r="O120" s="6" t="s">
        <v>653</v>
      </c>
      <c r="P120" s="6" t="s">
        <v>654</v>
      </c>
      <c r="Q120" s="6">
        <f>P120*(1-T2/100)</f>
        <v>310.17</v>
      </c>
      <c r="R120" s="6" t="s">
        <v>716</v>
      </c>
      <c r="S120" s="6"/>
      <c r="T120" s="6">
        <f t="shared" si="5"/>
        <v>0</v>
      </c>
      <c r="U120" s="3"/>
    </row>
    <row r="121" spans="2:21" s="5" customFormat="1" ht="137.1" customHeight="1" x14ac:dyDescent="0.2">
      <c r="B121" s="6"/>
      <c r="C121" s="6" t="s">
        <v>717</v>
      </c>
      <c r="D121" s="8"/>
      <c r="E121" s="8"/>
      <c r="F121" s="6" t="s">
        <v>718</v>
      </c>
      <c r="G121" s="6" t="s">
        <v>719</v>
      </c>
      <c r="H121" s="6" t="s">
        <v>675</v>
      </c>
      <c r="I121" s="6" t="s">
        <v>659</v>
      </c>
      <c r="J121" s="6" t="s">
        <v>99</v>
      </c>
      <c r="K121" s="6" t="s">
        <v>347</v>
      </c>
      <c r="L121" s="6" t="s">
        <v>30</v>
      </c>
      <c r="M121" s="6" t="s">
        <v>651</v>
      </c>
      <c r="N121" s="6" t="s">
        <v>720</v>
      </c>
      <c r="O121" s="6" t="s">
        <v>653</v>
      </c>
      <c r="P121" s="6" t="s">
        <v>654</v>
      </c>
      <c r="Q121" s="6">
        <f>P121*(1-T2/100)</f>
        <v>310.17</v>
      </c>
      <c r="R121" s="6" t="s">
        <v>721</v>
      </c>
      <c r="S121" s="6"/>
      <c r="T121" s="6">
        <f t="shared" si="5"/>
        <v>0</v>
      </c>
      <c r="U121" s="3"/>
    </row>
    <row r="122" spans="2:21" s="5" customFormat="1" ht="137.1" customHeight="1" x14ac:dyDescent="0.2">
      <c r="B122" s="6"/>
      <c r="C122" s="6" t="s">
        <v>722</v>
      </c>
      <c r="D122" s="8"/>
      <c r="E122" s="8"/>
      <c r="F122" s="6" t="s">
        <v>723</v>
      </c>
      <c r="G122" s="6" t="s">
        <v>724</v>
      </c>
      <c r="H122" s="6" t="s">
        <v>675</v>
      </c>
      <c r="I122" s="6" t="s">
        <v>659</v>
      </c>
      <c r="J122" s="6" t="s">
        <v>99</v>
      </c>
      <c r="K122" s="6" t="s">
        <v>347</v>
      </c>
      <c r="L122" s="6" t="s">
        <v>30</v>
      </c>
      <c r="M122" s="6" t="s">
        <v>651</v>
      </c>
      <c r="N122" s="6" t="s">
        <v>725</v>
      </c>
      <c r="O122" s="6" t="s">
        <v>653</v>
      </c>
      <c r="P122" s="6" t="s">
        <v>654</v>
      </c>
      <c r="Q122" s="6">
        <f>P122*(1-T2/100)</f>
        <v>310.17</v>
      </c>
      <c r="R122" s="6" t="s">
        <v>726</v>
      </c>
      <c r="S122" s="6"/>
      <c r="T122" s="6">
        <f t="shared" si="5"/>
        <v>0</v>
      </c>
      <c r="U122" s="3"/>
    </row>
    <row r="123" spans="2:21" s="5" customFormat="1" ht="137.1" customHeight="1" x14ac:dyDescent="0.2">
      <c r="B123" s="6"/>
      <c r="C123" s="6" t="s">
        <v>727</v>
      </c>
      <c r="D123" s="8"/>
      <c r="E123" s="8"/>
      <c r="F123" s="6" t="s">
        <v>728</v>
      </c>
      <c r="G123" s="6" t="s">
        <v>729</v>
      </c>
      <c r="H123" s="6" t="s">
        <v>730</v>
      </c>
      <c r="I123" s="6" t="s">
        <v>731</v>
      </c>
      <c r="J123" s="6" t="s">
        <v>57</v>
      </c>
      <c r="K123" s="6" t="s">
        <v>29</v>
      </c>
      <c r="L123" s="6" t="s">
        <v>686</v>
      </c>
      <c r="M123" s="6" t="s">
        <v>732</v>
      </c>
      <c r="N123" s="6" t="s">
        <v>733</v>
      </c>
      <c r="O123" s="6" t="s">
        <v>734</v>
      </c>
      <c r="P123" s="6" t="s">
        <v>735</v>
      </c>
      <c r="Q123" s="6">
        <f>P123*(1-T2/100)</f>
        <v>161.91</v>
      </c>
      <c r="R123" s="6" t="s">
        <v>736</v>
      </c>
      <c r="S123" s="6"/>
      <c r="T123" s="6">
        <f t="shared" si="5"/>
        <v>0</v>
      </c>
      <c r="U123" s="3"/>
    </row>
    <row r="124" spans="2:21" s="5" customFormat="1" ht="137.1" customHeight="1" x14ac:dyDescent="0.2">
      <c r="B124" s="6"/>
      <c r="C124" s="6" t="s">
        <v>737</v>
      </c>
      <c r="D124" s="8"/>
      <c r="E124" s="8"/>
      <c r="F124" s="6" t="s">
        <v>738</v>
      </c>
      <c r="G124" s="6" t="s">
        <v>739</v>
      </c>
      <c r="H124" s="6" t="s">
        <v>740</v>
      </c>
      <c r="I124" s="6" t="s">
        <v>741</v>
      </c>
      <c r="J124" s="6" t="s">
        <v>133</v>
      </c>
      <c r="K124" s="6" t="s">
        <v>347</v>
      </c>
      <c r="L124" s="6" t="s">
        <v>742</v>
      </c>
      <c r="M124" s="6" t="s">
        <v>388</v>
      </c>
      <c r="N124" s="6" t="s">
        <v>743</v>
      </c>
      <c r="O124" s="6" t="s">
        <v>744</v>
      </c>
      <c r="P124" s="6">
        <v>621</v>
      </c>
      <c r="Q124" s="6">
        <f>P124*(1-T2/100)</f>
        <v>434.7</v>
      </c>
      <c r="R124" s="6" t="s">
        <v>745</v>
      </c>
      <c r="S124" s="6"/>
      <c r="T124" s="6">
        <f t="shared" si="5"/>
        <v>0</v>
      </c>
      <c r="U124" s="3"/>
    </row>
    <row r="125" spans="2:21" s="5" customFormat="1" ht="137.1" customHeight="1" x14ac:dyDescent="0.2">
      <c r="B125" s="6"/>
      <c r="C125" s="6" t="s">
        <v>746</v>
      </c>
      <c r="D125" s="8"/>
      <c r="E125" s="8"/>
      <c r="F125" s="6" t="s">
        <v>747</v>
      </c>
      <c r="G125" s="6" t="s">
        <v>748</v>
      </c>
      <c r="H125" s="6" t="s">
        <v>740</v>
      </c>
      <c r="I125" s="6" t="s">
        <v>741</v>
      </c>
      <c r="J125" s="6" t="s">
        <v>133</v>
      </c>
      <c r="K125" s="6" t="s">
        <v>347</v>
      </c>
      <c r="L125" s="6" t="s">
        <v>742</v>
      </c>
      <c r="M125" s="6" t="s">
        <v>388</v>
      </c>
      <c r="N125" s="6" t="s">
        <v>749</v>
      </c>
      <c r="O125" s="6" t="s">
        <v>744</v>
      </c>
      <c r="P125" s="6">
        <v>621</v>
      </c>
      <c r="Q125" s="6">
        <f>P125*(1-T2/100)</f>
        <v>434.7</v>
      </c>
      <c r="R125" s="6" t="s">
        <v>750</v>
      </c>
      <c r="S125" s="6"/>
      <c r="T125" s="6">
        <f t="shared" si="5"/>
        <v>0</v>
      </c>
      <c r="U125" s="3"/>
    </row>
    <row r="126" spans="2:21" s="5" customFormat="1" ht="137.1" customHeight="1" x14ac:dyDescent="0.2">
      <c r="B126" s="6"/>
      <c r="C126" s="6" t="s">
        <v>751</v>
      </c>
      <c r="D126" s="8"/>
      <c r="E126" s="8"/>
      <c r="F126" s="6" t="s">
        <v>752</v>
      </c>
      <c r="G126" s="6" t="s">
        <v>753</v>
      </c>
      <c r="H126" s="6" t="s">
        <v>148</v>
      </c>
      <c r="I126" s="6" t="s">
        <v>149</v>
      </c>
      <c r="J126" s="6" t="s">
        <v>99</v>
      </c>
      <c r="K126" s="6" t="s">
        <v>29</v>
      </c>
      <c r="L126" s="6" t="s">
        <v>30</v>
      </c>
      <c r="M126" s="6" t="s">
        <v>150</v>
      </c>
      <c r="N126" s="6" t="s">
        <v>754</v>
      </c>
      <c r="O126" s="6" t="s">
        <v>152</v>
      </c>
      <c r="P126" s="6" t="s">
        <v>153</v>
      </c>
      <c r="Q126" s="6">
        <f>P126*(1-T2/100)</f>
        <v>123.06</v>
      </c>
      <c r="R126" s="6" t="s">
        <v>755</v>
      </c>
      <c r="S126" s="6"/>
      <c r="T126" s="6">
        <f t="shared" si="5"/>
        <v>0</v>
      </c>
      <c r="U126" s="3"/>
    </row>
    <row r="127" spans="2:21" s="5" customFormat="1" ht="137.1" customHeight="1" x14ac:dyDescent="0.2">
      <c r="B127" s="6"/>
      <c r="C127" s="6" t="s">
        <v>756</v>
      </c>
      <c r="D127" s="8"/>
      <c r="E127" s="8"/>
      <c r="F127" s="6" t="s">
        <v>757</v>
      </c>
      <c r="G127" s="6" t="s">
        <v>758</v>
      </c>
      <c r="H127" s="6" t="s">
        <v>148</v>
      </c>
      <c r="I127" s="6" t="s">
        <v>149</v>
      </c>
      <c r="J127" s="6" t="s">
        <v>99</v>
      </c>
      <c r="K127" s="6" t="s">
        <v>29</v>
      </c>
      <c r="L127" s="6" t="s">
        <v>30</v>
      </c>
      <c r="M127" s="6" t="s">
        <v>150</v>
      </c>
      <c r="N127" s="6" t="s">
        <v>759</v>
      </c>
      <c r="O127" s="6" t="s">
        <v>152</v>
      </c>
      <c r="P127" s="6" t="s">
        <v>153</v>
      </c>
      <c r="Q127" s="6">
        <f>P127*(1-T2/100)</f>
        <v>123.06</v>
      </c>
      <c r="R127" s="6" t="s">
        <v>760</v>
      </c>
      <c r="S127" s="6"/>
      <c r="T127" s="6">
        <f t="shared" si="5"/>
        <v>0</v>
      </c>
      <c r="U127" s="3"/>
    </row>
    <row r="128" spans="2:21" s="5" customFormat="1" ht="137.1" customHeight="1" x14ac:dyDescent="0.2">
      <c r="B128" s="6"/>
      <c r="C128" s="6" t="s">
        <v>761</v>
      </c>
      <c r="D128" s="8"/>
      <c r="E128" s="8"/>
      <c r="F128" s="6" t="s">
        <v>762</v>
      </c>
      <c r="G128" s="6" t="s">
        <v>763</v>
      </c>
      <c r="H128" s="6" t="s">
        <v>148</v>
      </c>
      <c r="I128" s="6" t="s">
        <v>149</v>
      </c>
      <c r="J128" s="6" t="s">
        <v>99</v>
      </c>
      <c r="K128" s="6" t="s">
        <v>29</v>
      </c>
      <c r="L128" s="6" t="s">
        <v>30</v>
      </c>
      <c r="M128" s="6" t="s">
        <v>150</v>
      </c>
      <c r="N128" s="6" t="s">
        <v>764</v>
      </c>
      <c r="O128" s="6" t="s">
        <v>152</v>
      </c>
      <c r="P128" s="6" t="s">
        <v>153</v>
      </c>
      <c r="Q128" s="6">
        <f>P128*(1-T2/100)</f>
        <v>123.06</v>
      </c>
      <c r="R128" s="6" t="s">
        <v>765</v>
      </c>
      <c r="S128" s="6"/>
      <c r="T128" s="6">
        <f t="shared" si="5"/>
        <v>0</v>
      </c>
      <c r="U128" s="3"/>
    </row>
    <row r="129" spans="2:21" s="5" customFormat="1" ht="137.1" customHeight="1" x14ac:dyDescent="0.2">
      <c r="B129" s="6"/>
      <c r="C129" s="6" t="s">
        <v>766</v>
      </c>
      <c r="D129" s="8"/>
      <c r="E129" s="8"/>
      <c r="F129" s="6" t="s">
        <v>767</v>
      </c>
      <c r="G129" s="6" t="s">
        <v>768</v>
      </c>
      <c r="H129" s="6" t="s">
        <v>148</v>
      </c>
      <c r="I129" s="6" t="s">
        <v>149</v>
      </c>
      <c r="J129" s="6" t="s">
        <v>99</v>
      </c>
      <c r="K129" s="6" t="s">
        <v>29</v>
      </c>
      <c r="L129" s="6" t="s">
        <v>30</v>
      </c>
      <c r="M129" s="6" t="s">
        <v>150</v>
      </c>
      <c r="N129" s="6" t="s">
        <v>769</v>
      </c>
      <c r="O129" s="6" t="s">
        <v>152</v>
      </c>
      <c r="P129" s="6" t="s">
        <v>153</v>
      </c>
      <c r="Q129" s="6">
        <f>P129*(1-T2/100)</f>
        <v>123.06</v>
      </c>
      <c r="R129" s="6" t="s">
        <v>770</v>
      </c>
      <c r="S129" s="6"/>
      <c r="T129" s="6">
        <f t="shared" si="5"/>
        <v>0</v>
      </c>
      <c r="U129" s="3"/>
    </row>
    <row r="130" spans="2:21" s="5" customFormat="1" ht="137.1" customHeight="1" x14ac:dyDescent="0.2">
      <c r="B130" s="6"/>
      <c r="C130" s="6" t="s">
        <v>771</v>
      </c>
      <c r="D130" s="8"/>
      <c r="E130" s="8"/>
      <c r="F130" s="6" t="s">
        <v>772</v>
      </c>
      <c r="G130" s="6" t="s">
        <v>773</v>
      </c>
      <c r="H130" s="6" t="s">
        <v>148</v>
      </c>
      <c r="I130" s="6" t="s">
        <v>149</v>
      </c>
      <c r="J130" s="6" t="s">
        <v>99</v>
      </c>
      <c r="K130" s="6" t="s">
        <v>29</v>
      </c>
      <c r="L130" s="6" t="s">
        <v>30</v>
      </c>
      <c r="M130" s="6" t="s">
        <v>150</v>
      </c>
      <c r="N130" s="6" t="s">
        <v>774</v>
      </c>
      <c r="O130" s="6" t="s">
        <v>152</v>
      </c>
      <c r="P130" s="6" t="s">
        <v>153</v>
      </c>
      <c r="Q130" s="6">
        <f>P130*(1-T2/100)</f>
        <v>123.06</v>
      </c>
      <c r="R130" s="6" t="s">
        <v>775</v>
      </c>
      <c r="S130" s="6"/>
      <c r="T130" s="6">
        <f t="shared" si="5"/>
        <v>0</v>
      </c>
      <c r="U130" s="3"/>
    </row>
    <row r="131" spans="2:21" s="5" customFormat="1" ht="137.1" customHeight="1" x14ac:dyDescent="0.2">
      <c r="B131" s="6"/>
      <c r="C131" s="6" t="s">
        <v>776</v>
      </c>
      <c r="D131" s="8"/>
      <c r="E131" s="8"/>
      <c r="F131" s="6" t="s">
        <v>777</v>
      </c>
      <c r="G131" s="6" t="s">
        <v>778</v>
      </c>
      <c r="H131" s="6" t="s">
        <v>148</v>
      </c>
      <c r="I131" s="6" t="s">
        <v>149</v>
      </c>
      <c r="J131" s="6" t="s">
        <v>99</v>
      </c>
      <c r="K131" s="6" t="s">
        <v>29</v>
      </c>
      <c r="L131" s="6" t="s">
        <v>30</v>
      </c>
      <c r="M131" s="6" t="s">
        <v>150</v>
      </c>
      <c r="N131" s="6" t="s">
        <v>779</v>
      </c>
      <c r="O131" s="6" t="s">
        <v>152</v>
      </c>
      <c r="P131" s="6" t="s">
        <v>153</v>
      </c>
      <c r="Q131" s="6">
        <f>P131*(1-T2/100)</f>
        <v>123.06</v>
      </c>
      <c r="R131" s="6" t="s">
        <v>780</v>
      </c>
      <c r="S131" s="6"/>
      <c r="T131" s="6">
        <f t="shared" si="5"/>
        <v>0</v>
      </c>
      <c r="U131" s="3"/>
    </row>
    <row r="132" spans="2:21" s="5" customFormat="1" ht="137.1" customHeight="1" x14ac:dyDescent="0.2">
      <c r="B132" s="6"/>
      <c r="C132" s="6" t="s">
        <v>781</v>
      </c>
      <c r="D132" s="8"/>
      <c r="E132" s="8"/>
      <c r="F132" s="6" t="s">
        <v>782</v>
      </c>
      <c r="G132" s="6" t="s">
        <v>783</v>
      </c>
      <c r="H132" s="6" t="s">
        <v>148</v>
      </c>
      <c r="I132" s="6" t="s">
        <v>149</v>
      </c>
      <c r="J132" s="6" t="s">
        <v>99</v>
      </c>
      <c r="K132" s="6" t="s">
        <v>29</v>
      </c>
      <c r="L132" s="6" t="s">
        <v>30</v>
      </c>
      <c r="M132" s="6" t="s">
        <v>150</v>
      </c>
      <c r="N132" s="6" t="s">
        <v>784</v>
      </c>
      <c r="O132" s="6" t="s">
        <v>152</v>
      </c>
      <c r="P132" s="6" t="s">
        <v>153</v>
      </c>
      <c r="Q132" s="6">
        <f>P132*(1-T2/100)</f>
        <v>123.06</v>
      </c>
      <c r="R132" s="6" t="s">
        <v>785</v>
      </c>
      <c r="S132" s="6"/>
      <c r="T132" s="6">
        <f t="shared" si="5"/>
        <v>0</v>
      </c>
      <c r="U132" s="3"/>
    </row>
    <row r="133" spans="2:21" s="5" customFormat="1" ht="137.1" customHeight="1" x14ac:dyDescent="0.2">
      <c r="B133" s="6"/>
      <c r="C133" s="6" t="s">
        <v>786</v>
      </c>
      <c r="D133" s="8"/>
      <c r="E133" s="8"/>
      <c r="F133" s="6" t="s">
        <v>787</v>
      </c>
      <c r="G133" s="6" t="s">
        <v>788</v>
      </c>
      <c r="H133" s="6" t="s">
        <v>148</v>
      </c>
      <c r="I133" s="6" t="s">
        <v>149</v>
      </c>
      <c r="J133" s="6" t="s">
        <v>99</v>
      </c>
      <c r="K133" s="6" t="s">
        <v>29</v>
      </c>
      <c r="L133" s="6" t="s">
        <v>30</v>
      </c>
      <c r="M133" s="6" t="s">
        <v>150</v>
      </c>
      <c r="N133" s="6" t="s">
        <v>789</v>
      </c>
      <c r="O133" s="6" t="s">
        <v>152</v>
      </c>
      <c r="P133" s="6" t="s">
        <v>153</v>
      </c>
      <c r="Q133" s="6">
        <f>P133*(1-T2/100)</f>
        <v>123.06</v>
      </c>
      <c r="R133" s="6" t="s">
        <v>790</v>
      </c>
      <c r="S133" s="6"/>
      <c r="T133" s="6">
        <f t="shared" si="5"/>
        <v>0</v>
      </c>
      <c r="U133" s="3"/>
    </row>
    <row r="134" spans="2:21" ht="15" customHeight="1" x14ac:dyDescent="0.2">
      <c r="B134" s="9" t="s">
        <v>791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2:21" ht="15" customHeight="1" x14ac:dyDescent="0.2">
      <c r="B135" s="9" t="s">
        <v>792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2:21" s="5" customFormat="1" ht="137.1" customHeight="1" x14ac:dyDescent="0.2">
      <c r="B136" s="6"/>
      <c r="C136" s="6" t="s">
        <v>793</v>
      </c>
      <c r="D136" s="8"/>
      <c r="E136" s="8"/>
      <c r="F136" s="6" t="s">
        <v>794</v>
      </c>
      <c r="G136" s="6" t="s">
        <v>795</v>
      </c>
      <c r="H136" s="6" t="s">
        <v>796</v>
      </c>
      <c r="I136" s="6" t="s">
        <v>797</v>
      </c>
      <c r="J136" s="6" t="s">
        <v>99</v>
      </c>
      <c r="K136" s="6" t="s">
        <v>29</v>
      </c>
      <c r="L136" s="6" t="s">
        <v>30</v>
      </c>
      <c r="M136" s="6" t="s">
        <v>798</v>
      </c>
      <c r="N136" s="6" t="s">
        <v>799</v>
      </c>
      <c r="O136" s="6" t="s">
        <v>800</v>
      </c>
      <c r="P136" s="6" t="s">
        <v>801</v>
      </c>
      <c r="Q136" s="6">
        <f>P136*(1-T2/100)</f>
        <v>250.95</v>
      </c>
      <c r="R136" s="6" t="s">
        <v>802</v>
      </c>
      <c r="S136" s="6"/>
      <c r="T136" s="6">
        <f t="shared" ref="T136:T141" si="6">Q136*S136</f>
        <v>0</v>
      </c>
      <c r="U136" s="3"/>
    </row>
    <row r="137" spans="2:21" s="5" customFormat="1" ht="137.1" customHeight="1" x14ac:dyDescent="0.2">
      <c r="B137" s="6"/>
      <c r="C137" s="6" t="s">
        <v>803</v>
      </c>
      <c r="D137" s="8"/>
      <c r="E137" s="8"/>
      <c r="F137" s="6" t="s">
        <v>804</v>
      </c>
      <c r="G137" s="6" t="s">
        <v>805</v>
      </c>
      <c r="H137" s="6" t="s">
        <v>796</v>
      </c>
      <c r="I137" s="6" t="s">
        <v>797</v>
      </c>
      <c r="J137" s="6" t="s">
        <v>99</v>
      </c>
      <c r="K137" s="6" t="s">
        <v>29</v>
      </c>
      <c r="L137" s="6" t="s">
        <v>30</v>
      </c>
      <c r="M137" s="6" t="s">
        <v>798</v>
      </c>
      <c r="N137" s="6" t="s">
        <v>806</v>
      </c>
      <c r="O137" s="6" t="s">
        <v>800</v>
      </c>
      <c r="P137" s="6" t="s">
        <v>801</v>
      </c>
      <c r="Q137" s="6">
        <f>P137*(1-T2/100)</f>
        <v>250.95</v>
      </c>
      <c r="R137" s="6" t="s">
        <v>807</v>
      </c>
      <c r="S137" s="6"/>
      <c r="T137" s="6">
        <f t="shared" si="6"/>
        <v>0</v>
      </c>
      <c r="U137" s="3"/>
    </row>
    <row r="138" spans="2:21" s="5" customFormat="1" ht="137.1" customHeight="1" x14ac:dyDescent="0.2">
      <c r="B138" s="6"/>
      <c r="C138" s="6" t="s">
        <v>808</v>
      </c>
      <c r="D138" s="8"/>
      <c r="E138" s="8"/>
      <c r="F138" s="6" t="s">
        <v>809</v>
      </c>
      <c r="G138" s="6" t="s">
        <v>810</v>
      </c>
      <c r="H138" s="6" t="s">
        <v>796</v>
      </c>
      <c r="I138" s="6" t="s">
        <v>797</v>
      </c>
      <c r="J138" s="6" t="s">
        <v>99</v>
      </c>
      <c r="K138" s="6" t="s">
        <v>29</v>
      </c>
      <c r="L138" s="6" t="s">
        <v>30</v>
      </c>
      <c r="M138" s="6" t="s">
        <v>798</v>
      </c>
      <c r="N138" s="6" t="s">
        <v>811</v>
      </c>
      <c r="O138" s="6" t="s">
        <v>800</v>
      </c>
      <c r="P138" s="6" t="s">
        <v>801</v>
      </c>
      <c r="Q138" s="6">
        <f>P138*(1-T2/100)</f>
        <v>250.95</v>
      </c>
      <c r="R138" s="6" t="s">
        <v>812</v>
      </c>
      <c r="S138" s="6"/>
      <c r="T138" s="6">
        <f t="shared" si="6"/>
        <v>0</v>
      </c>
      <c r="U138" s="3"/>
    </row>
    <row r="139" spans="2:21" s="5" customFormat="1" ht="137.1" customHeight="1" x14ac:dyDescent="0.2">
      <c r="B139" s="6"/>
      <c r="C139" s="6" t="s">
        <v>813</v>
      </c>
      <c r="D139" s="8"/>
      <c r="E139" s="8"/>
      <c r="F139" s="6" t="s">
        <v>814</v>
      </c>
      <c r="G139" s="6" t="s">
        <v>815</v>
      </c>
      <c r="H139" s="6" t="s">
        <v>796</v>
      </c>
      <c r="I139" s="6" t="s">
        <v>797</v>
      </c>
      <c r="J139" s="6" t="s">
        <v>99</v>
      </c>
      <c r="K139" s="6" t="s">
        <v>29</v>
      </c>
      <c r="L139" s="6" t="s">
        <v>30</v>
      </c>
      <c r="M139" s="6" t="s">
        <v>798</v>
      </c>
      <c r="N139" s="6" t="s">
        <v>816</v>
      </c>
      <c r="O139" s="6" t="s">
        <v>800</v>
      </c>
      <c r="P139" s="6" t="s">
        <v>801</v>
      </c>
      <c r="Q139" s="6">
        <f>P139*(1-T2/100)</f>
        <v>250.95</v>
      </c>
      <c r="R139" s="6" t="s">
        <v>817</v>
      </c>
      <c r="S139" s="6"/>
      <c r="T139" s="6">
        <f t="shared" si="6"/>
        <v>0</v>
      </c>
      <c r="U139" s="3"/>
    </row>
    <row r="140" spans="2:21" s="5" customFormat="1" ht="137.1" customHeight="1" x14ac:dyDescent="0.2">
      <c r="B140" s="6"/>
      <c r="C140" s="6" t="s">
        <v>818</v>
      </c>
      <c r="D140" s="8"/>
      <c r="E140" s="8"/>
      <c r="F140" s="6" t="s">
        <v>819</v>
      </c>
      <c r="G140" s="6" t="s">
        <v>820</v>
      </c>
      <c r="H140" s="6" t="s">
        <v>796</v>
      </c>
      <c r="I140" s="6" t="s">
        <v>797</v>
      </c>
      <c r="J140" s="6" t="s">
        <v>99</v>
      </c>
      <c r="K140" s="6" t="s">
        <v>29</v>
      </c>
      <c r="L140" s="6" t="s">
        <v>30</v>
      </c>
      <c r="M140" s="6" t="s">
        <v>798</v>
      </c>
      <c r="N140" s="6" t="s">
        <v>821</v>
      </c>
      <c r="O140" s="6" t="s">
        <v>800</v>
      </c>
      <c r="P140" s="6" t="s">
        <v>801</v>
      </c>
      <c r="Q140" s="6">
        <f>P140*(1-T2/100)</f>
        <v>250.95</v>
      </c>
      <c r="R140" s="6" t="s">
        <v>822</v>
      </c>
      <c r="S140" s="6"/>
      <c r="T140" s="6">
        <f t="shared" si="6"/>
        <v>0</v>
      </c>
      <c r="U140" s="3"/>
    </row>
    <row r="141" spans="2:21" s="5" customFormat="1" ht="137.1" customHeight="1" x14ac:dyDescent="0.2">
      <c r="B141" s="6"/>
      <c r="C141" s="6" t="s">
        <v>823</v>
      </c>
      <c r="D141" s="8"/>
      <c r="E141" s="8"/>
      <c r="F141" s="6" t="s">
        <v>824</v>
      </c>
      <c r="G141" s="6" t="s">
        <v>825</v>
      </c>
      <c r="H141" s="6" t="s">
        <v>796</v>
      </c>
      <c r="I141" s="6" t="s">
        <v>797</v>
      </c>
      <c r="J141" s="6" t="s">
        <v>99</v>
      </c>
      <c r="K141" s="6" t="s">
        <v>29</v>
      </c>
      <c r="L141" s="6" t="s">
        <v>30</v>
      </c>
      <c r="M141" s="6" t="s">
        <v>798</v>
      </c>
      <c r="N141" s="6" t="s">
        <v>826</v>
      </c>
      <c r="O141" s="6" t="s">
        <v>800</v>
      </c>
      <c r="P141" s="6" t="s">
        <v>801</v>
      </c>
      <c r="Q141" s="6">
        <f>P141*(1-T2/100)</f>
        <v>250.95</v>
      </c>
      <c r="R141" s="6" t="s">
        <v>827</v>
      </c>
      <c r="S141" s="6"/>
      <c r="T141" s="6">
        <f t="shared" si="6"/>
        <v>0</v>
      </c>
      <c r="U141" s="3"/>
    </row>
    <row r="142" spans="2:21" ht="15" customHeight="1" x14ac:dyDescent="0.2">
      <c r="B142" s="9" t="s">
        <v>828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2:21" s="5" customFormat="1" ht="137.1" customHeight="1" x14ac:dyDescent="0.2">
      <c r="B143" s="6"/>
      <c r="C143" s="6" t="s">
        <v>829</v>
      </c>
      <c r="D143" s="8"/>
      <c r="E143" s="8"/>
      <c r="F143" s="6" t="s">
        <v>830</v>
      </c>
      <c r="G143" s="6" t="s">
        <v>831</v>
      </c>
      <c r="H143" s="6" t="s">
        <v>832</v>
      </c>
      <c r="I143" s="6" t="s">
        <v>833</v>
      </c>
      <c r="J143" s="6" t="s">
        <v>99</v>
      </c>
      <c r="K143" s="6" t="s">
        <v>29</v>
      </c>
      <c r="L143" s="6" t="s">
        <v>834</v>
      </c>
      <c r="M143" s="6" t="s">
        <v>117</v>
      </c>
      <c r="N143" s="6" t="s">
        <v>835</v>
      </c>
      <c r="O143" s="6" t="s">
        <v>836</v>
      </c>
      <c r="P143" s="6">
        <v>441</v>
      </c>
      <c r="Q143" s="6">
        <f>P143*(1-T2/100)</f>
        <v>308.7</v>
      </c>
      <c r="R143" s="6" t="s">
        <v>837</v>
      </c>
      <c r="S143" s="6"/>
      <c r="T143" s="6">
        <f t="shared" ref="T143:T152" si="7">Q143*S143</f>
        <v>0</v>
      </c>
      <c r="U143" s="3"/>
    </row>
    <row r="144" spans="2:21" s="5" customFormat="1" ht="137.1" customHeight="1" x14ac:dyDescent="0.2">
      <c r="B144" s="6"/>
      <c r="C144" s="6" t="s">
        <v>838</v>
      </c>
      <c r="D144" s="8"/>
      <c r="E144" s="8"/>
      <c r="F144" s="6" t="s">
        <v>839</v>
      </c>
      <c r="G144" s="6" t="s">
        <v>840</v>
      </c>
      <c r="H144" s="6" t="s">
        <v>832</v>
      </c>
      <c r="I144" s="6" t="s">
        <v>475</v>
      </c>
      <c r="J144" s="6" t="s">
        <v>99</v>
      </c>
      <c r="K144" s="6" t="s">
        <v>29</v>
      </c>
      <c r="L144" s="6" t="s">
        <v>834</v>
      </c>
      <c r="M144" s="6" t="s">
        <v>117</v>
      </c>
      <c r="N144" s="6" t="s">
        <v>841</v>
      </c>
      <c r="O144" s="6" t="s">
        <v>836</v>
      </c>
      <c r="P144" s="6">
        <v>441</v>
      </c>
      <c r="Q144" s="6">
        <f>P144*(1-T2/100)</f>
        <v>308.7</v>
      </c>
      <c r="R144" s="6" t="s">
        <v>842</v>
      </c>
      <c r="S144" s="6"/>
      <c r="T144" s="6">
        <f t="shared" si="7"/>
        <v>0</v>
      </c>
      <c r="U144" s="3"/>
    </row>
    <row r="145" spans="2:21" s="5" customFormat="1" ht="137.1" customHeight="1" x14ac:dyDescent="0.2">
      <c r="B145" s="6"/>
      <c r="C145" s="6" t="s">
        <v>843</v>
      </c>
      <c r="D145" s="8"/>
      <c r="E145" s="8"/>
      <c r="F145" s="6" t="s">
        <v>844</v>
      </c>
      <c r="G145" s="6" t="s">
        <v>845</v>
      </c>
      <c r="H145" s="6" t="s">
        <v>832</v>
      </c>
      <c r="I145" s="6" t="s">
        <v>475</v>
      </c>
      <c r="J145" s="6" t="s">
        <v>99</v>
      </c>
      <c r="K145" s="6" t="s">
        <v>29</v>
      </c>
      <c r="L145" s="6" t="s">
        <v>834</v>
      </c>
      <c r="M145" s="6" t="s">
        <v>117</v>
      </c>
      <c r="N145" s="6" t="s">
        <v>846</v>
      </c>
      <c r="O145" s="6" t="s">
        <v>836</v>
      </c>
      <c r="P145" s="6">
        <v>441</v>
      </c>
      <c r="Q145" s="6">
        <f>P145*(1-T2/100)</f>
        <v>308.7</v>
      </c>
      <c r="R145" s="6" t="s">
        <v>847</v>
      </c>
      <c r="S145" s="6"/>
      <c r="T145" s="6">
        <f t="shared" si="7"/>
        <v>0</v>
      </c>
      <c r="U145" s="3"/>
    </row>
    <row r="146" spans="2:21" s="5" customFormat="1" ht="137.1" customHeight="1" x14ac:dyDescent="0.2">
      <c r="B146" s="6"/>
      <c r="C146" s="6" t="s">
        <v>848</v>
      </c>
      <c r="D146" s="8"/>
      <c r="E146" s="8"/>
      <c r="F146" s="6" t="s">
        <v>849</v>
      </c>
      <c r="G146" s="6" t="s">
        <v>850</v>
      </c>
      <c r="H146" s="6" t="s">
        <v>832</v>
      </c>
      <c r="I146" s="6" t="s">
        <v>475</v>
      </c>
      <c r="J146" s="6" t="s">
        <v>99</v>
      </c>
      <c r="K146" s="6" t="s">
        <v>29</v>
      </c>
      <c r="L146" s="6" t="s">
        <v>834</v>
      </c>
      <c r="M146" s="6" t="s">
        <v>117</v>
      </c>
      <c r="N146" s="6" t="s">
        <v>851</v>
      </c>
      <c r="O146" s="6" t="s">
        <v>836</v>
      </c>
      <c r="P146" s="6">
        <v>441</v>
      </c>
      <c r="Q146" s="6">
        <f>P146*(1-T2/100)</f>
        <v>308.7</v>
      </c>
      <c r="R146" s="6" t="s">
        <v>852</v>
      </c>
      <c r="S146" s="6"/>
      <c r="T146" s="6">
        <f t="shared" si="7"/>
        <v>0</v>
      </c>
      <c r="U146" s="3"/>
    </row>
    <row r="147" spans="2:21" s="5" customFormat="1" ht="137.1" customHeight="1" x14ac:dyDescent="0.2">
      <c r="B147" s="6"/>
      <c r="C147" s="6" t="s">
        <v>853</v>
      </c>
      <c r="D147" s="8"/>
      <c r="E147" s="8"/>
      <c r="F147" s="6" t="s">
        <v>854</v>
      </c>
      <c r="G147" s="6" t="s">
        <v>855</v>
      </c>
      <c r="H147" s="6" t="s">
        <v>832</v>
      </c>
      <c r="I147" s="6" t="s">
        <v>475</v>
      </c>
      <c r="J147" s="6" t="s">
        <v>99</v>
      </c>
      <c r="K147" s="6" t="s">
        <v>29</v>
      </c>
      <c r="L147" s="6" t="s">
        <v>834</v>
      </c>
      <c r="M147" s="6" t="s">
        <v>117</v>
      </c>
      <c r="N147" s="6" t="s">
        <v>856</v>
      </c>
      <c r="O147" s="6" t="s">
        <v>836</v>
      </c>
      <c r="P147" s="6">
        <v>441</v>
      </c>
      <c r="Q147" s="6">
        <f>P147*(1-T2/100)</f>
        <v>308.7</v>
      </c>
      <c r="R147" s="6" t="s">
        <v>857</v>
      </c>
      <c r="S147" s="6"/>
      <c r="T147" s="6">
        <f t="shared" si="7"/>
        <v>0</v>
      </c>
      <c r="U147" s="3"/>
    </row>
    <row r="148" spans="2:21" s="5" customFormat="1" ht="137.1" customHeight="1" x14ac:dyDescent="0.2">
      <c r="B148" s="6"/>
      <c r="C148" s="6" t="s">
        <v>858</v>
      </c>
      <c r="D148" s="8"/>
      <c r="E148" s="8"/>
      <c r="F148" s="6" t="s">
        <v>859</v>
      </c>
      <c r="G148" s="6" t="s">
        <v>860</v>
      </c>
      <c r="H148" s="6" t="s">
        <v>832</v>
      </c>
      <c r="I148" s="6" t="s">
        <v>475</v>
      </c>
      <c r="J148" s="6" t="s">
        <v>99</v>
      </c>
      <c r="K148" s="6" t="s">
        <v>29</v>
      </c>
      <c r="L148" s="6" t="s">
        <v>834</v>
      </c>
      <c r="M148" s="6" t="s">
        <v>117</v>
      </c>
      <c r="N148" s="6" t="s">
        <v>861</v>
      </c>
      <c r="O148" s="6" t="s">
        <v>836</v>
      </c>
      <c r="P148" s="6">
        <v>441</v>
      </c>
      <c r="Q148" s="6">
        <f>P148*(1-T2/100)</f>
        <v>308.7</v>
      </c>
      <c r="R148" s="6" t="s">
        <v>862</v>
      </c>
      <c r="S148" s="6"/>
      <c r="T148" s="6">
        <f t="shared" si="7"/>
        <v>0</v>
      </c>
      <c r="U148" s="3"/>
    </row>
    <row r="149" spans="2:21" s="5" customFormat="1" ht="137.1" customHeight="1" x14ac:dyDescent="0.2">
      <c r="B149" s="6"/>
      <c r="C149" s="6" t="s">
        <v>863</v>
      </c>
      <c r="D149" s="8"/>
      <c r="E149" s="8"/>
      <c r="F149" s="6" t="s">
        <v>864</v>
      </c>
      <c r="G149" s="6" t="s">
        <v>865</v>
      </c>
      <c r="H149" s="6" t="s">
        <v>832</v>
      </c>
      <c r="I149" s="6" t="s">
        <v>475</v>
      </c>
      <c r="J149" s="6" t="s">
        <v>99</v>
      </c>
      <c r="K149" s="6" t="s">
        <v>29</v>
      </c>
      <c r="L149" s="6" t="s">
        <v>834</v>
      </c>
      <c r="M149" s="6" t="s">
        <v>117</v>
      </c>
      <c r="N149" s="6" t="s">
        <v>866</v>
      </c>
      <c r="O149" s="6" t="s">
        <v>836</v>
      </c>
      <c r="P149" s="6">
        <v>441</v>
      </c>
      <c r="Q149" s="6">
        <f>P149*(1-T2/100)</f>
        <v>308.7</v>
      </c>
      <c r="R149" s="6" t="s">
        <v>867</v>
      </c>
      <c r="S149" s="6"/>
      <c r="T149" s="6">
        <f t="shared" si="7"/>
        <v>0</v>
      </c>
      <c r="U149" s="3"/>
    </row>
    <row r="150" spans="2:21" s="5" customFormat="1" ht="137.1" customHeight="1" x14ac:dyDescent="0.2">
      <c r="B150" s="6"/>
      <c r="C150" s="6" t="s">
        <v>868</v>
      </c>
      <c r="D150" s="8"/>
      <c r="E150" s="8"/>
      <c r="F150" s="6" t="s">
        <v>869</v>
      </c>
      <c r="G150" s="6" t="s">
        <v>870</v>
      </c>
      <c r="H150" s="6" t="s">
        <v>832</v>
      </c>
      <c r="I150" s="6" t="s">
        <v>475</v>
      </c>
      <c r="J150" s="6" t="s">
        <v>99</v>
      </c>
      <c r="K150" s="6" t="s">
        <v>29</v>
      </c>
      <c r="L150" s="6" t="s">
        <v>834</v>
      </c>
      <c r="M150" s="6" t="s">
        <v>117</v>
      </c>
      <c r="N150" s="6" t="s">
        <v>871</v>
      </c>
      <c r="O150" s="6" t="s">
        <v>836</v>
      </c>
      <c r="P150" s="6">
        <v>441</v>
      </c>
      <c r="Q150" s="6">
        <f>P150*(1-T2/100)</f>
        <v>308.7</v>
      </c>
      <c r="R150" s="6" t="s">
        <v>872</v>
      </c>
      <c r="S150" s="6"/>
      <c r="T150" s="6">
        <f t="shared" si="7"/>
        <v>0</v>
      </c>
      <c r="U150" s="3"/>
    </row>
    <row r="151" spans="2:21" s="5" customFormat="1" ht="137.1" customHeight="1" x14ac:dyDescent="0.2">
      <c r="B151" s="6"/>
      <c r="C151" s="6" t="s">
        <v>873</v>
      </c>
      <c r="D151" s="8"/>
      <c r="E151" s="8"/>
      <c r="F151" s="6" t="s">
        <v>874</v>
      </c>
      <c r="G151" s="6" t="s">
        <v>875</v>
      </c>
      <c r="H151" s="6" t="s">
        <v>832</v>
      </c>
      <c r="I151" s="6" t="s">
        <v>475</v>
      </c>
      <c r="J151" s="6" t="s">
        <v>99</v>
      </c>
      <c r="K151" s="6" t="s">
        <v>29</v>
      </c>
      <c r="L151" s="6" t="s">
        <v>834</v>
      </c>
      <c r="M151" s="6" t="s">
        <v>117</v>
      </c>
      <c r="N151" s="6" t="s">
        <v>876</v>
      </c>
      <c r="O151" s="6" t="s">
        <v>836</v>
      </c>
      <c r="P151" s="6">
        <v>441</v>
      </c>
      <c r="Q151" s="6">
        <f>P151*(1-T2/100)</f>
        <v>308.7</v>
      </c>
      <c r="R151" s="6" t="s">
        <v>877</v>
      </c>
      <c r="S151" s="6"/>
      <c r="T151" s="6">
        <f t="shared" si="7"/>
        <v>0</v>
      </c>
      <c r="U151" s="3"/>
    </row>
    <row r="152" spans="2:21" s="5" customFormat="1" ht="137.1" customHeight="1" x14ac:dyDescent="0.2">
      <c r="B152" s="6"/>
      <c r="C152" s="6" t="s">
        <v>878</v>
      </c>
      <c r="D152" s="8"/>
      <c r="E152" s="8"/>
      <c r="F152" s="6" t="s">
        <v>879</v>
      </c>
      <c r="G152" s="6" t="s">
        <v>880</v>
      </c>
      <c r="H152" s="6" t="s">
        <v>832</v>
      </c>
      <c r="I152" s="6" t="s">
        <v>475</v>
      </c>
      <c r="J152" s="6" t="s">
        <v>99</v>
      </c>
      <c r="K152" s="6" t="s">
        <v>29</v>
      </c>
      <c r="L152" s="6" t="s">
        <v>834</v>
      </c>
      <c r="M152" s="6" t="s">
        <v>117</v>
      </c>
      <c r="N152" s="6" t="s">
        <v>881</v>
      </c>
      <c r="O152" s="6" t="s">
        <v>836</v>
      </c>
      <c r="P152" s="6">
        <v>441</v>
      </c>
      <c r="Q152" s="6">
        <f>P152*(1-T2/100)</f>
        <v>308.7</v>
      </c>
      <c r="R152" s="6" t="s">
        <v>882</v>
      </c>
      <c r="S152" s="6"/>
      <c r="T152" s="6">
        <f t="shared" si="7"/>
        <v>0</v>
      </c>
      <c r="U152" s="3"/>
    </row>
    <row r="153" spans="2:21" ht="15" customHeight="1" x14ac:dyDescent="0.2">
      <c r="B153" s="9" t="s">
        <v>381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2:21" s="5" customFormat="1" ht="137.1" customHeight="1" x14ac:dyDescent="0.2">
      <c r="B154" s="6"/>
      <c r="C154" s="6" t="s">
        <v>883</v>
      </c>
      <c r="D154" s="8"/>
      <c r="E154" s="8"/>
      <c r="F154" s="6" t="s">
        <v>884</v>
      </c>
      <c r="G154" s="6" t="s">
        <v>885</v>
      </c>
      <c r="H154" s="6" t="s">
        <v>886</v>
      </c>
      <c r="I154" s="6" t="s">
        <v>887</v>
      </c>
      <c r="J154" s="6" t="s">
        <v>57</v>
      </c>
      <c r="K154" s="6" t="s">
        <v>347</v>
      </c>
      <c r="L154" s="6" t="s">
        <v>30</v>
      </c>
      <c r="M154" s="6" t="s">
        <v>117</v>
      </c>
      <c r="N154" s="6" t="s">
        <v>888</v>
      </c>
      <c r="O154" s="6" t="s">
        <v>889</v>
      </c>
      <c r="P154" s="6" t="s">
        <v>890</v>
      </c>
      <c r="Q154" s="6">
        <f>P154*(1-T2/100)</f>
        <v>292.03999999999996</v>
      </c>
      <c r="R154" s="6" t="s">
        <v>891</v>
      </c>
      <c r="S154" s="6"/>
      <c r="T154" s="6">
        <f>Q154*S154</f>
        <v>0</v>
      </c>
      <c r="U154" s="3"/>
    </row>
    <row r="155" spans="2:21" ht="15" customHeight="1" x14ac:dyDescent="0.2">
      <c r="B155" s="9" t="s">
        <v>253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2:21" s="5" customFormat="1" ht="137.1" customHeight="1" x14ac:dyDescent="0.2">
      <c r="B156" s="6"/>
      <c r="C156" s="6" t="s">
        <v>892</v>
      </c>
      <c r="D156" s="8"/>
      <c r="E156" s="8"/>
      <c r="F156" s="6" t="s">
        <v>893</v>
      </c>
      <c r="G156" s="6" t="s">
        <v>894</v>
      </c>
      <c r="H156" s="6" t="s">
        <v>895</v>
      </c>
      <c r="I156" s="6" t="s">
        <v>896</v>
      </c>
      <c r="J156" s="6" t="s">
        <v>99</v>
      </c>
      <c r="K156" s="6" t="s">
        <v>347</v>
      </c>
      <c r="L156" s="6" t="s">
        <v>692</v>
      </c>
      <c r="M156" s="6" t="s">
        <v>897</v>
      </c>
      <c r="N156" s="6" t="s">
        <v>898</v>
      </c>
      <c r="O156" s="6" t="s">
        <v>899</v>
      </c>
      <c r="P156" s="6" t="s">
        <v>900</v>
      </c>
      <c r="Q156" s="6">
        <f>P156*(1-T2/100)</f>
        <v>278.73999999999995</v>
      </c>
      <c r="R156" s="6" t="s">
        <v>901</v>
      </c>
      <c r="S156" s="6"/>
      <c r="T156" s="6">
        <f>Q156*S156</f>
        <v>0</v>
      </c>
      <c r="U156" s="3"/>
    </row>
    <row r="157" spans="2:21" ht="15" customHeight="1" x14ac:dyDescent="0.2">
      <c r="B157" s="9" t="s">
        <v>902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2:21" ht="15" customHeight="1" x14ac:dyDescent="0.2">
      <c r="B158" s="9" t="s">
        <v>903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2:21" s="5" customFormat="1" ht="137.1" customHeight="1" x14ac:dyDescent="0.2">
      <c r="B159" s="6"/>
      <c r="C159" s="6" t="s">
        <v>904</v>
      </c>
      <c r="D159" s="8"/>
      <c r="E159" s="8"/>
      <c r="F159" s="6" t="s">
        <v>905</v>
      </c>
      <c r="G159" s="6" t="s">
        <v>906</v>
      </c>
      <c r="H159" s="6" t="s">
        <v>907</v>
      </c>
      <c r="I159" s="6" t="s">
        <v>908</v>
      </c>
      <c r="J159" s="6" t="s">
        <v>99</v>
      </c>
      <c r="K159" s="6" t="s">
        <v>29</v>
      </c>
      <c r="L159" s="6" t="s">
        <v>909</v>
      </c>
      <c r="M159" s="6" t="s">
        <v>910</v>
      </c>
      <c r="N159" s="6" t="s">
        <v>911</v>
      </c>
      <c r="O159" s="6" t="s">
        <v>912</v>
      </c>
      <c r="P159" s="6" t="s">
        <v>913</v>
      </c>
      <c r="Q159" s="6">
        <f>P159*(1-T2/100)</f>
        <v>258.58</v>
      </c>
      <c r="R159" s="6" t="s">
        <v>914</v>
      </c>
      <c r="S159" s="6"/>
      <c r="T159" s="6">
        <f>Q159*S159</f>
        <v>0</v>
      </c>
      <c r="U159" s="3"/>
    </row>
    <row r="160" spans="2:21" ht="15" customHeight="1" x14ac:dyDescent="0.2">
      <c r="B160" s="9" t="s">
        <v>915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2:21" s="5" customFormat="1" ht="137.1" customHeight="1" x14ac:dyDescent="0.2">
      <c r="B161" s="6"/>
      <c r="C161" s="6" t="s">
        <v>916</v>
      </c>
      <c r="D161" s="8"/>
      <c r="E161" s="8"/>
      <c r="F161" s="6" t="s">
        <v>917</v>
      </c>
      <c r="G161" s="6" t="s">
        <v>918</v>
      </c>
      <c r="H161" s="6" t="s">
        <v>919</v>
      </c>
      <c r="I161" s="6" t="s">
        <v>920</v>
      </c>
      <c r="J161" s="6" t="s">
        <v>28</v>
      </c>
      <c r="K161" s="6" t="s">
        <v>29</v>
      </c>
      <c r="L161" s="6" t="s">
        <v>909</v>
      </c>
      <c r="M161" s="6" t="s">
        <v>921</v>
      </c>
      <c r="N161" s="6" t="s">
        <v>922</v>
      </c>
      <c r="O161" s="6" t="s">
        <v>923</v>
      </c>
      <c r="P161" s="6">
        <v>410</v>
      </c>
      <c r="Q161" s="6">
        <f>P161*(1-T2/100)</f>
        <v>287</v>
      </c>
      <c r="R161" s="6" t="s">
        <v>924</v>
      </c>
      <c r="S161" s="6"/>
      <c r="T161" s="6">
        <f>Q161*S161</f>
        <v>0</v>
      </c>
      <c r="U161" s="3"/>
    </row>
    <row r="162" spans="2:21" s="5" customFormat="1" ht="137.1" customHeight="1" x14ac:dyDescent="0.2">
      <c r="B162" s="6"/>
      <c r="C162" s="6" t="s">
        <v>925</v>
      </c>
      <c r="D162" s="8"/>
      <c r="E162" s="8"/>
      <c r="F162" s="6" t="s">
        <v>926</v>
      </c>
      <c r="G162" s="6" t="s">
        <v>927</v>
      </c>
      <c r="H162" s="6" t="s">
        <v>919</v>
      </c>
      <c r="I162" s="6" t="s">
        <v>920</v>
      </c>
      <c r="J162" s="6" t="s">
        <v>28</v>
      </c>
      <c r="K162" s="6" t="s">
        <v>29</v>
      </c>
      <c r="L162" s="6" t="s">
        <v>909</v>
      </c>
      <c r="M162" s="6" t="s">
        <v>921</v>
      </c>
      <c r="N162" s="6" t="s">
        <v>928</v>
      </c>
      <c r="O162" s="6" t="s">
        <v>923</v>
      </c>
      <c r="P162" s="6">
        <v>410</v>
      </c>
      <c r="Q162" s="6">
        <f>P162*(1-T2/100)</f>
        <v>287</v>
      </c>
      <c r="R162" s="6" t="s">
        <v>929</v>
      </c>
      <c r="S162" s="6"/>
      <c r="T162" s="6">
        <f>Q162*S162</f>
        <v>0</v>
      </c>
      <c r="U162" s="3"/>
    </row>
    <row r="163" spans="2:21" ht="15" customHeight="1" x14ac:dyDescent="0.2">
      <c r="B163" s="9" t="s">
        <v>930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2:21" s="5" customFormat="1" ht="137.1" customHeight="1" x14ac:dyDescent="0.2">
      <c r="B164" s="6"/>
      <c r="C164" s="6" t="s">
        <v>931</v>
      </c>
      <c r="D164" s="8"/>
      <c r="E164" s="8"/>
      <c r="F164" s="6" t="s">
        <v>932</v>
      </c>
      <c r="G164" s="6" t="s">
        <v>933</v>
      </c>
      <c r="H164" s="6" t="s">
        <v>934</v>
      </c>
      <c r="I164" s="6" t="s">
        <v>935</v>
      </c>
      <c r="J164" s="6" t="s">
        <v>133</v>
      </c>
      <c r="K164" s="6" t="s">
        <v>347</v>
      </c>
      <c r="L164" s="6" t="s">
        <v>936</v>
      </c>
      <c r="M164" s="6" t="s">
        <v>259</v>
      </c>
      <c r="N164" s="6" t="s">
        <v>937</v>
      </c>
      <c r="O164" s="6" t="s">
        <v>938</v>
      </c>
      <c r="P164" s="6">
        <v>424</v>
      </c>
      <c r="Q164" s="6">
        <f>P164*(1-T2/100)</f>
        <v>296.79999999999995</v>
      </c>
      <c r="R164" s="6" t="s">
        <v>939</v>
      </c>
      <c r="S164" s="6"/>
      <c r="T164" s="6">
        <f t="shared" ref="T164:T191" si="8">Q164*S164</f>
        <v>0</v>
      </c>
      <c r="U164" s="3"/>
    </row>
    <row r="165" spans="2:21" s="5" customFormat="1" ht="137.1" customHeight="1" x14ac:dyDescent="0.2">
      <c r="B165" s="6"/>
      <c r="C165" s="6" t="s">
        <v>940</v>
      </c>
      <c r="D165" s="8"/>
      <c r="E165" s="8"/>
      <c r="F165" s="6" t="s">
        <v>941</v>
      </c>
      <c r="G165" s="6" t="s">
        <v>942</v>
      </c>
      <c r="H165" s="6" t="s">
        <v>708</v>
      </c>
      <c r="I165" s="6" t="s">
        <v>943</v>
      </c>
      <c r="J165" s="6" t="s">
        <v>57</v>
      </c>
      <c r="K165" s="6" t="s">
        <v>29</v>
      </c>
      <c r="L165" s="6" t="s">
        <v>944</v>
      </c>
      <c r="M165" s="6" t="s">
        <v>945</v>
      </c>
      <c r="N165" s="6" t="s">
        <v>946</v>
      </c>
      <c r="O165" s="6" t="s">
        <v>947</v>
      </c>
      <c r="P165" s="6" t="s">
        <v>948</v>
      </c>
      <c r="Q165" s="6">
        <f>P165*(1-T2/100)</f>
        <v>231.83999999999997</v>
      </c>
      <c r="R165" s="6" t="s">
        <v>949</v>
      </c>
      <c r="S165" s="6"/>
      <c r="T165" s="6">
        <f t="shared" si="8"/>
        <v>0</v>
      </c>
      <c r="U165" s="3"/>
    </row>
    <row r="166" spans="2:21" s="5" customFormat="1" ht="137.1" customHeight="1" x14ac:dyDescent="0.2">
      <c r="B166" s="6"/>
      <c r="C166" s="6" t="s">
        <v>950</v>
      </c>
      <c r="D166" s="8"/>
      <c r="E166" s="8"/>
      <c r="F166" s="6" t="s">
        <v>951</v>
      </c>
      <c r="G166" s="6" t="s">
        <v>952</v>
      </c>
      <c r="H166" s="6" t="s">
        <v>708</v>
      </c>
      <c r="I166" s="6" t="s">
        <v>943</v>
      </c>
      <c r="J166" s="6" t="s">
        <v>57</v>
      </c>
      <c r="K166" s="6" t="s">
        <v>29</v>
      </c>
      <c r="L166" s="6" t="s">
        <v>944</v>
      </c>
      <c r="M166" s="6" t="s">
        <v>945</v>
      </c>
      <c r="N166" s="6" t="s">
        <v>953</v>
      </c>
      <c r="O166" s="6" t="s">
        <v>947</v>
      </c>
      <c r="P166" s="6" t="s">
        <v>948</v>
      </c>
      <c r="Q166" s="6">
        <f>P166*(1-T2/100)</f>
        <v>231.83999999999997</v>
      </c>
      <c r="R166" s="6" t="s">
        <v>954</v>
      </c>
      <c r="S166" s="6"/>
      <c r="T166" s="6">
        <f t="shared" si="8"/>
        <v>0</v>
      </c>
      <c r="U166" s="3"/>
    </row>
    <row r="167" spans="2:21" s="5" customFormat="1" ht="137.1" customHeight="1" x14ac:dyDescent="0.2">
      <c r="B167" s="6"/>
      <c r="C167" s="6" t="s">
        <v>955</v>
      </c>
      <c r="D167" s="8"/>
      <c r="E167" s="8"/>
      <c r="F167" s="6" t="s">
        <v>956</v>
      </c>
      <c r="G167" s="6" t="s">
        <v>957</v>
      </c>
      <c r="H167" s="6" t="s">
        <v>708</v>
      </c>
      <c r="I167" s="6" t="s">
        <v>943</v>
      </c>
      <c r="J167" s="6" t="s">
        <v>57</v>
      </c>
      <c r="K167" s="6" t="s">
        <v>29</v>
      </c>
      <c r="L167" s="6" t="s">
        <v>944</v>
      </c>
      <c r="M167" s="6" t="s">
        <v>945</v>
      </c>
      <c r="N167" s="6" t="s">
        <v>958</v>
      </c>
      <c r="O167" s="6" t="s">
        <v>947</v>
      </c>
      <c r="P167" s="6" t="s">
        <v>948</v>
      </c>
      <c r="Q167" s="6">
        <f>P167*(1-T2/100)</f>
        <v>231.83999999999997</v>
      </c>
      <c r="R167" s="6" t="s">
        <v>959</v>
      </c>
      <c r="S167" s="6"/>
      <c r="T167" s="6">
        <f t="shared" si="8"/>
        <v>0</v>
      </c>
      <c r="U167" s="3"/>
    </row>
    <row r="168" spans="2:21" s="5" customFormat="1" ht="137.1" customHeight="1" x14ac:dyDescent="0.2">
      <c r="B168" s="6"/>
      <c r="C168" s="6" t="s">
        <v>960</v>
      </c>
      <c r="D168" s="8"/>
      <c r="E168" s="8"/>
      <c r="F168" s="6" t="s">
        <v>961</v>
      </c>
      <c r="G168" s="6" t="s">
        <v>962</v>
      </c>
      <c r="H168" s="6" t="s">
        <v>708</v>
      </c>
      <c r="I168" s="6" t="s">
        <v>943</v>
      </c>
      <c r="J168" s="6" t="s">
        <v>57</v>
      </c>
      <c r="K168" s="6" t="s">
        <v>29</v>
      </c>
      <c r="L168" s="6" t="s">
        <v>944</v>
      </c>
      <c r="M168" s="6" t="s">
        <v>945</v>
      </c>
      <c r="N168" s="6" t="s">
        <v>963</v>
      </c>
      <c r="O168" s="6" t="s">
        <v>947</v>
      </c>
      <c r="P168" s="6" t="s">
        <v>948</v>
      </c>
      <c r="Q168" s="6">
        <f>P168*(1-T2/100)</f>
        <v>231.83999999999997</v>
      </c>
      <c r="R168" s="6" t="s">
        <v>964</v>
      </c>
      <c r="S168" s="6"/>
      <c r="T168" s="6">
        <f t="shared" si="8"/>
        <v>0</v>
      </c>
      <c r="U168" s="3"/>
    </row>
    <row r="169" spans="2:21" s="5" customFormat="1" ht="137.1" customHeight="1" x14ac:dyDescent="0.2">
      <c r="B169" s="6"/>
      <c r="C169" s="6" t="s">
        <v>965</v>
      </c>
      <c r="D169" s="8"/>
      <c r="E169" s="8"/>
      <c r="F169" s="6" t="s">
        <v>966</v>
      </c>
      <c r="G169" s="6" t="s">
        <v>967</v>
      </c>
      <c r="H169" s="6" t="s">
        <v>968</v>
      </c>
      <c r="I169" s="6" t="s">
        <v>969</v>
      </c>
      <c r="J169" s="6" t="s">
        <v>175</v>
      </c>
      <c r="K169" s="6" t="s">
        <v>347</v>
      </c>
      <c r="L169" s="6" t="s">
        <v>692</v>
      </c>
      <c r="M169" s="6" t="s">
        <v>970</v>
      </c>
      <c r="N169" s="6" t="s">
        <v>971</v>
      </c>
      <c r="O169" s="6" t="s">
        <v>972</v>
      </c>
      <c r="P169" s="6" t="s">
        <v>973</v>
      </c>
      <c r="Q169" s="6">
        <f>P169*(1-T2/100)</f>
        <v>226.02999999999997</v>
      </c>
      <c r="R169" s="6" t="s">
        <v>974</v>
      </c>
      <c r="S169" s="6"/>
      <c r="T169" s="6">
        <f t="shared" si="8"/>
        <v>0</v>
      </c>
      <c r="U169" s="3"/>
    </row>
    <row r="170" spans="2:21" s="5" customFormat="1" ht="137.1" customHeight="1" x14ac:dyDescent="0.2">
      <c r="B170" s="6"/>
      <c r="C170" s="6" t="s">
        <v>975</v>
      </c>
      <c r="D170" s="8"/>
      <c r="E170" s="8"/>
      <c r="F170" s="6" t="s">
        <v>976</v>
      </c>
      <c r="G170" s="6" t="s">
        <v>977</v>
      </c>
      <c r="H170" s="6" t="s">
        <v>968</v>
      </c>
      <c r="I170" s="6" t="s">
        <v>969</v>
      </c>
      <c r="J170" s="6" t="s">
        <v>175</v>
      </c>
      <c r="K170" s="6" t="s">
        <v>347</v>
      </c>
      <c r="L170" s="6" t="s">
        <v>692</v>
      </c>
      <c r="M170" s="6" t="s">
        <v>970</v>
      </c>
      <c r="N170" s="6" t="s">
        <v>978</v>
      </c>
      <c r="O170" s="6" t="s">
        <v>972</v>
      </c>
      <c r="P170" s="6" t="s">
        <v>973</v>
      </c>
      <c r="Q170" s="6">
        <f>P170*(1-T2/100)</f>
        <v>226.02999999999997</v>
      </c>
      <c r="R170" s="6" t="s">
        <v>979</v>
      </c>
      <c r="S170" s="6"/>
      <c r="T170" s="6">
        <f t="shared" si="8"/>
        <v>0</v>
      </c>
      <c r="U170" s="3"/>
    </row>
    <row r="171" spans="2:21" s="5" customFormat="1" ht="137.1" customHeight="1" x14ac:dyDescent="0.2">
      <c r="B171" s="6"/>
      <c r="C171" s="6" t="s">
        <v>980</v>
      </c>
      <c r="D171" s="8"/>
      <c r="E171" s="8"/>
      <c r="F171" s="6" t="s">
        <v>981</v>
      </c>
      <c r="G171" s="6" t="s">
        <v>982</v>
      </c>
      <c r="H171" s="6" t="s">
        <v>983</v>
      </c>
      <c r="I171" s="6" t="s">
        <v>984</v>
      </c>
      <c r="J171" s="6" t="s">
        <v>57</v>
      </c>
      <c r="K171" s="6" t="s">
        <v>29</v>
      </c>
      <c r="L171" s="6" t="s">
        <v>985</v>
      </c>
      <c r="M171" s="6" t="s">
        <v>986</v>
      </c>
      <c r="N171" s="6" t="s">
        <v>987</v>
      </c>
      <c r="O171" s="6" t="s">
        <v>988</v>
      </c>
      <c r="P171" s="6" t="s">
        <v>989</v>
      </c>
      <c r="Q171" s="6">
        <f>P171*(1-T2/100)</f>
        <v>81.55</v>
      </c>
      <c r="R171" s="6" t="s">
        <v>990</v>
      </c>
      <c r="S171" s="6"/>
      <c r="T171" s="6">
        <f t="shared" si="8"/>
        <v>0</v>
      </c>
      <c r="U171" s="3"/>
    </row>
    <row r="172" spans="2:21" s="5" customFormat="1" ht="137.1" customHeight="1" x14ac:dyDescent="0.2">
      <c r="B172" s="6"/>
      <c r="C172" s="6" t="s">
        <v>991</v>
      </c>
      <c r="D172" s="8"/>
      <c r="E172" s="8"/>
      <c r="F172" s="6" t="s">
        <v>992</v>
      </c>
      <c r="G172" s="6" t="s">
        <v>993</v>
      </c>
      <c r="H172" s="6" t="s">
        <v>983</v>
      </c>
      <c r="I172" s="6" t="s">
        <v>984</v>
      </c>
      <c r="J172" s="6" t="s">
        <v>57</v>
      </c>
      <c r="K172" s="6" t="s">
        <v>29</v>
      </c>
      <c r="L172" s="6" t="s">
        <v>985</v>
      </c>
      <c r="M172" s="6" t="s">
        <v>986</v>
      </c>
      <c r="N172" s="6" t="s">
        <v>994</v>
      </c>
      <c r="O172" s="6" t="s">
        <v>988</v>
      </c>
      <c r="P172" s="6" t="s">
        <v>989</v>
      </c>
      <c r="Q172" s="6">
        <f>P172*(1-T2/100)</f>
        <v>81.55</v>
      </c>
      <c r="R172" s="6" t="s">
        <v>995</v>
      </c>
      <c r="S172" s="6"/>
      <c r="T172" s="6">
        <f t="shared" si="8"/>
        <v>0</v>
      </c>
      <c r="U172" s="3"/>
    </row>
    <row r="173" spans="2:21" s="5" customFormat="1" ht="137.1" customHeight="1" x14ac:dyDescent="0.2">
      <c r="B173" s="6"/>
      <c r="C173" s="6" t="s">
        <v>996</v>
      </c>
      <c r="D173" s="8"/>
      <c r="E173" s="8"/>
      <c r="F173" s="6" t="s">
        <v>997</v>
      </c>
      <c r="G173" s="6" t="s">
        <v>998</v>
      </c>
      <c r="H173" s="6" t="s">
        <v>983</v>
      </c>
      <c r="I173" s="6" t="s">
        <v>984</v>
      </c>
      <c r="J173" s="6" t="s">
        <v>57</v>
      </c>
      <c r="K173" s="6" t="s">
        <v>29</v>
      </c>
      <c r="L173" s="6" t="s">
        <v>985</v>
      </c>
      <c r="M173" s="6" t="s">
        <v>986</v>
      </c>
      <c r="N173" s="6" t="s">
        <v>999</v>
      </c>
      <c r="O173" s="6" t="s">
        <v>988</v>
      </c>
      <c r="P173" s="6" t="s">
        <v>989</v>
      </c>
      <c r="Q173" s="6">
        <f>P173*(1-T2/100)</f>
        <v>81.55</v>
      </c>
      <c r="R173" s="6" t="s">
        <v>1000</v>
      </c>
      <c r="S173" s="6"/>
      <c r="T173" s="6">
        <f t="shared" si="8"/>
        <v>0</v>
      </c>
      <c r="U173" s="3"/>
    </row>
    <row r="174" spans="2:21" s="5" customFormat="1" ht="137.1" customHeight="1" x14ac:dyDescent="0.2">
      <c r="B174" s="6"/>
      <c r="C174" s="6" t="s">
        <v>1001</v>
      </c>
      <c r="D174" s="8"/>
      <c r="E174" s="8"/>
      <c r="F174" s="6" t="s">
        <v>1002</v>
      </c>
      <c r="G174" s="6" t="s">
        <v>1003</v>
      </c>
      <c r="H174" s="6" t="s">
        <v>983</v>
      </c>
      <c r="I174" s="6" t="s">
        <v>984</v>
      </c>
      <c r="J174" s="6" t="s">
        <v>57</v>
      </c>
      <c r="K174" s="6" t="s">
        <v>29</v>
      </c>
      <c r="L174" s="6" t="s">
        <v>985</v>
      </c>
      <c r="M174" s="6" t="s">
        <v>986</v>
      </c>
      <c r="N174" s="6" t="s">
        <v>1004</v>
      </c>
      <c r="O174" s="6" t="s">
        <v>988</v>
      </c>
      <c r="P174" s="6" t="s">
        <v>989</v>
      </c>
      <c r="Q174" s="6">
        <f>P174*(1-T2/100)</f>
        <v>81.55</v>
      </c>
      <c r="R174" s="6" t="s">
        <v>1005</v>
      </c>
      <c r="S174" s="6"/>
      <c r="T174" s="6">
        <f t="shared" si="8"/>
        <v>0</v>
      </c>
      <c r="U174" s="3"/>
    </row>
    <row r="175" spans="2:21" s="5" customFormat="1" ht="137.1" customHeight="1" x14ac:dyDescent="0.2">
      <c r="B175" s="6"/>
      <c r="C175" s="6" t="s">
        <v>1006</v>
      </c>
      <c r="D175" s="8"/>
      <c r="E175" s="8"/>
      <c r="F175" s="6" t="s">
        <v>1007</v>
      </c>
      <c r="G175" s="6" t="s">
        <v>1008</v>
      </c>
      <c r="H175" s="6" t="s">
        <v>983</v>
      </c>
      <c r="I175" s="6" t="s">
        <v>984</v>
      </c>
      <c r="J175" s="6" t="s">
        <v>57</v>
      </c>
      <c r="K175" s="6" t="s">
        <v>29</v>
      </c>
      <c r="L175" s="6" t="s">
        <v>985</v>
      </c>
      <c r="M175" s="6" t="s">
        <v>986</v>
      </c>
      <c r="N175" s="6" t="s">
        <v>1009</v>
      </c>
      <c r="O175" s="6" t="s">
        <v>988</v>
      </c>
      <c r="P175" s="6" t="s">
        <v>989</v>
      </c>
      <c r="Q175" s="6">
        <f>P175*(1-T2/100)</f>
        <v>81.55</v>
      </c>
      <c r="R175" s="6" t="s">
        <v>1010</v>
      </c>
      <c r="S175" s="6"/>
      <c r="T175" s="6">
        <f t="shared" si="8"/>
        <v>0</v>
      </c>
      <c r="U175" s="3"/>
    </row>
    <row r="176" spans="2:21" s="5" customFormat="1" ht="137.1" customHeight="1" x14ac:dyDescent="0.2">
      <c r="B176" s="6"/>
      <c r="C176" s="6" t="s">
        <v>1011</v>
      </c>
      <c r="D176" s="8"/>
      <c r="E176" s="8"/>
      <c r="F176" s="6" t="s">
        <v>1012</v>
      </c>
      <c r="G176" s="6" t="s">
        <v>1013</v>
      </c>
      <c r="H176" s="6" t="s">
        <v>983</v>
      </c>
      <c r="I176" s="6" t="s">
        <v>984</v>
      </c>
      <c r="J176" s="6" t="s">
        <v>57</v>
      </c>
      <c r="K176" s="6" t="s">
        <v>29</v>
      </c>
      <c r="L176" s="6" t="s">
        <v>985</v>
      </c>
      <c r="M176" s="6" t="s">
        <v>986</v>
      </c>
      <c r="N176" s="6" t="s">
        <v>1014</v>
      </c>
      <c r="O176" s="6" t="s">
        <v>988</v>
      </c>
      <c r="P176" s="6" t="s">
        <v>989</v>
      </c>
      <c r="Q176" s="6">
        <f>P176*(1-T2/100)</f>
        <v>81.55</v>
      </c>
      <c r="R176" s="6" t="s">
        <v>1015</v>
      </c>
      <c r="S176" s="6"/>
      <c r="T176" s="6">
        <f t="shared" si="8"/>
        <v>0</v>
      </c>
      <c r="U176" s="3"/>
    </row>
    <row r="177" spans="2:21" s="5" customFormat="1" ht="137.1" customHeight="1" x14ac:dyDescent="0.2">
      <c r="B177" s="6"/>
      <c r="C177" s="6" t="s">
        <v>1016</v>
      </c>
      <c r="D177" s="8"/>
      <c r="E177" s="8"/>
      <c r="F177" s="6" t="s">
        <v>1017</v>
      </c>
      <c r="G177" s="6" t="s">
        <v>1018</v>
      </c>
      <c r="H177" s="6" t="s">
        <v>983</v>
      </c>
      <c r="I177" s="6" t="s">
        <v>984</v>
      </c>
      <c r="J177" s="6" t="s">
        <v>57</v>
      </c>
      <c r="K177" s="6" t="s">
        <v>29</v>
      </c>
      <c r="L177" s="6" t="s">
        <v>985</v>
      </c>
      <c r="M177" s="6" t="s">
        <v>986</v>
      </c>
      <c r="N177" s="6" t="s">
        <v>1019</v>
      </c>
      <c r="O177" s="6" t="s">
        <v>988</v>
      </c>
      <c r="P177" s="6" t="s">
        <v>989</v>
      </c>
      <c r="Q177" s="6">
        <f>P177*(1-T2/100)</f>
        <v>81.55</v>
      </c>
      <c r="R177" s="6" t="s">
        <v>1020</v>
      </c>
      <c r="S177" s="6"/>
      <c r="T177" s="6">
        <f t="shared" si="8"/>
        <v>0</v>
      </c>
      <c r="U177" s="3"/>
    </row>
    <row r="178" spans="2:21" s="5" customFormat="1" ht="137.1" customHeight="1" x14ac:dyDescent="0.2">
      <c r="B178" s="6"/>
      <c r="C178" s="6" t="s">
        <v>1021</v>
      </c>
      <c r="D178" s="8"/>
      <c r="E178" s="8"/>
      <c r="F178" s="6" t="s">
        <v>1022</v>
      </c>
      <c r="G178" s="6" t="s">
        <v>1023</v>
      </c>
      <c r="H178" s="6" t="s">
        <v>1024</v>
      </c>
      <c r="I178" s="6" t="s">
        <v>1025</v>
      </c>
      <c r="J178" s="6" t="s">
        <v>57</v>
      </c>
      <c r="K178" s="6" t="s">
        <v>347</v>
      </c>
      <c r="L178" s="6" t="s">
        <v>1026</v>
      </c>
      <c r="M178" s="6" t="s">
        <v>1027</v>
      </c>
      <c r="N178" s="6" t="s">
        <v>1028</v>
      </c>
      <c r="O178" s="6" t="s">
        <v>1029</v>
      </c>
      <c r="P178" s="6" t="s">
        <v>1030</v>
      </c>
      <c r="Q178" s="6">
        <f>P178*(1-T2/100)</f>
        <v>96.949999999999989</v>
      </c>
      <c r="R178" s="6" t="s">
        <v>1031</v>
      </c>
      <c r="S178" s="6"/>
      <c r="T178" s="6">
        <f t="shared" si="8"/>
        <v>0</v>
      </c>
      <c r="U178" s="3"/>
    </row>
    <row r="179" spans="2:21" s="5" customFormat="1" ht="137.1" customHeight="1" x14ac:dyDescent="0.2">
      <c r="B179" s="6"/>
      <c r="C179" s="6" t="s">
        <v>1032</v>
      </c>
      <c r="D179" s="8"/>
      <c r="E179" s="8"/>
      <c r="F179" s="6" t="s">
        <v>1033</v>
      </c>
      <c r="G179" s="6" t="s">
        <v>1034</v>
      </c>
      <c r="H179" s="6" t="s">
        <v>1024</v>
      </c>
      <c r="I179" s="6" t="s">
        <v>1025</v>
      </c>
      <c r="J179" s="6" t="s">
        <v>57</v>
      </c>
      <c r="K179" s="6" t="s">
        <v>347</v>
      </c>
      <c r="L179" s="6" t="s">
        <v>1026</v>
      </c>
      <c r="M179" s="6" t="s">
        <v>1027</v>
      </c>
      <c r="N179" s="6" t="s">
        <v>1035</v>
      </c>
      <c r="O179" s="6" t="s">
        <v>1029</v>
      </c>
      <c r="P179" s="6" t="s">
        <v>1030</v>
      </c>
      <c r="Q179" s="6">
        <f>P179*(1-T2/100)</f>
        <v>96.949999999999989</v>
      </c>
      <c r="R179" s="6" t="s">
        <v>1036</v>
      </c>
      <c r="S179" s="6"/>
      <c r="T179" s="6">
        <f t="shared" si="8"/>
        <v>0</v>
      </c>
      <c r="U179" s="3"/>
    </row>
    <row r="180" spans="2:21" s="5" customFormat="1" ht="137.1" customHeight="1" x14ac:dyDescent="0.2">
      <c r="B180" s="6"/>
      <c r="C180" s="6" t="s">
        <v>1037</v>
      </c>
      <c r="D180" s="8"/>
      <c r="E180" s="8"/>
      <c r="F180" s="6" t="s">
        <v>1038</v>
      </c>
      <c r="G180" s="6" t="s">
        <v>1039</v>
      </c>
      <c r="H180" s="6" t="s">
        <v>1024</v>
      </c>
      <c r="I180" s="6" t="s">
        <v>1025</v>
      </c>
      <c r="J180" s="6" t="s">
        <v>57</v>
      </c>
      <c r="K180" s="6" t="s">
        <v>347</v>
      </c>
      <c r="L180" s="6" t="s">
        <v>1026</v>
      </c>
      <c r="M180" s="6" t="s">
        <v>1027</v>
      </c>
      <c r="N180" s="6" t="s">
        <v>1040</v>
      </c>
      <c r="O180" s="6" t="s">
        <v>1029</v>
      </c>
      <c r="P180" s="6" t="s">
        <v>1030</v>
      </c>
      <c r="Q180" s="6">
        <f>P180*(1-T2/100)</f>
        <v>96.949999999999989</v>
      </c>
      <c r="R180" s="6" t="s">
        <v>273</v>
      </c>
      <c r="S180" s="6"/>
      <c r="T180" s="6">
        <f t="shared" si="8"/>
        <v>0</v>
      </c>
      <c r="U180" s="3"/>
    </row>
    <row r="181" spans="2:21" s="5" customFormat="1" ht="137.1" customHeight="1" x14ac:dyDescent="0.2">
      <c r="B181" s="6"/>
      <c r="C181" s="6" t="s">
        <v>1041</v>
      </c>
      <c r="D181" s="8"/>
      <c r="E181" s="8"/>
      <c r="F181" s="6" t="s">
        <v>1042</v>
      </c>
      <c r="G181" s="6" t="s">
        <v>1043</v>
      </c>
      <c r="H181" s="6" t="s">
        <v>1024</v>
      </c>
      <c r="I181" s="6" t="s">
        <v>1025</v>
      </c>
      <c r="J181" s="6" t="s">
        <v>57</v>
      </c>
      <c r="K181" s="6" t="s">
        <v>347</v>
      </c>
      <c r="L181" s="6" t="s">
        <v>1026</v>
      </c>
      <c r="M181" s="6" t="s">
        <v>1027</v>
      </c>
      <c r="N181" s="6" t="s">
        <v>1044</v>
      </c>
      <c r="O181" s="6" t="s">
        <v>1029</v>
      </c>
      <c r="P181" s="6" t="s">
        <v>1030</v>
      </c>
      <c r="Q181" s="6">
        <f>P181*(1-T2/100)</f>
        <v>96.949999999999989</v>
      </c>
      <c r="R181" s="6" t="s">
        <v>1045</v>
      </c>
      <c r="S181" s="6"/>
      <c r="T181" s="6">
        <f t="shared" si="8"/>
        <v>0</v>
      </c>
      <c r="U181" s="3"/>
    </row>
    <row r="182" spans="2:21" s="5" customFormat="1" ht="137.1" customHeight="1" x14ac:dyDescent="0.2">
      <c r="B182" s="6"/>
      <c r="C182" s="6" t="s">
        <v>1046</v>
      </c>
      <c r="D182" s="8"/>
      <c r="E182" s="8"/>
      <c r="F182" s="6" t="s">
        <v>1047</v>
      </c>
      <c r="G182" s="6" t="s">
        <v>1048</v>
      </c>
      <c r="H182" s="6" t="s">
        <v>1024</v>
      </c>
      <c r="I182" s="6" t="s">
        <v>1025</v>
      </c>
      <c r="J182" s="6" t="s">
        <v>57</v>
      </c>
      <c r="K182" s="6" t="s">
        <v>347</v>
      </c>
      <c r="L182" s="6" t="s">
        <v>1026</v>
      </c>
      <c r="M182" s="6" t="s">
        <v>1027</v>
      </c>
      <c r="N182" s="6" t="s">
        <v>1049</v>
      </c>
      <c r="O182" s="6" t="s">
        <v>1029</v>
      </c>
      <c r="P182" s="6" t="s">
        <v>1030</v>
      </c>
      <c r="Q182" s="6">
        <f>P182*(1-T2/100)</f>
        <v>96.949999999999989</v>
      </c>
      <c r="R182" s="6" t="s">
        <v>1050</v>
      </c>
      <c r="S182" s="6"/>
      <c r="T182" s="6">
        <f t="shared" si="8"/>
        <v>0</v>
      </c>
      <c r="U182" s="3"/>
    </row>
    <row r="183" spans="2:21" s="5" customFormat="1" ht="137.1" customHeight="1" x14ac:dyDescent="0.2">
      <c r="B183" s="6"/>
      <c r="C183" s="6" t="s">
        <v>1051</v>
      </c>
      <c r="D183" s="8"/>
      <c r="E183" s="8"/>
      <c r="F183" s="6" t="s">
        <v>1052</v>
      </c>
      <c r="G183" s="6" t="s">
        <v>1053</v>
      </c>
      <c r="H183" s="6" t="s">
        <v>1024</v>
      </c>
      <c r="I183" s="6" t="s">
        <v>1025</v>
      </c>
      <c r="J183" s="6" t="s">
        <v>57</v>
      </c>
      <c r="K183" s="6" t="s">
        <v>347</v>
      </c>
      <c r="L183" s="6" t="s">
        <v>1026</v>
      </c>
      <c r="M183" s="6" t="s">
        <v>1027</v>
      </c>
      <c r="N183" s="6" t="s">
        <v>1054</v>
      </c>
      <c r="O183" s="6" t="s">
        <v>1029</v>
      </c>
      <c r="P183" s="6" t="s">
        <v>1030</v>
      </c>
      <c r="Q183" s="6">
        <f>P183*(1-T2/100)</f>
        <v>96.949999999999989</v>
      </c>
      <c r="R183" s="6" t="s">
        <v>1055</v>
      </c>
      <c r="S183" s="6"/>
      <c r="T183" s="6">
        <f t="shared" si="8"/>
        <v>0</v>
      </c>
      <c r="U183" s="3"/>
    </row>
    <row r="184" spans="2:21" s="5" customFormat="1" ht="137.1" customHeight="1" x14ac:dyDescent="0.2">
      <c r="B184" s="6"/>
      <c r="C184" s="6" t="s">
        <v>1056</v>
      </c>
      <c r="D184" s="8"/>
      <c r="E184" s="8"/>
      <c r="F184" s="6" t="s">
        <v>1057</v>
      </c>
      <c r="G184" s="6" t="s">
        <v>1058</v>
      </c>
      <c r="H184" s="6" t="s">
        <v>1024</v>
      </c>
      <c r="I184" s="6" t="s">
        <v>1025</v>
      </c>
      <c r="J184" s="6" t="s">
        <v>57</v>
      </c>
      <c r="K184" s="6" t="s">
        <v>347</v>
      </c>
      <c r="L184" s="6" t="s">
        <v>1026</v>
      </c>
      <c r="M184" s="6" t="s">
        <v>1027</v>
      </c>
      <c r="N184" s="6" t="s">
        <v>1059</v>
      </c>
      <c r="O184" s="6" t="s">
        <v>1029</v>
      </c>
      <c r="P184" s="6" t="s">
        <v>1030</v>
      </c>
      <c r="Q184" s="6">
        <f>P184*(1-T2/100)</f>
        <v>96.949999999999989</v>
      </c>
      <c r="R184" s="6" t="s">
        <v>1060</v>
      </c>
      <c r="S184" s="6"/>
      <c r="T184" s="6">
        <f t="shared" si="8"/>
        <v>0</v>
      </c>
      <c r="U184" s="3"/>
    </row>
    <row r="185" spans="2:21" s="5" customFormat="1" ht="137.1" customHeight="1" x14ac:dyDescent="0.2">
      <c r="B185" s="6"/>
      <c r="C185" s="6" t="s">
        <v>1061</v>
      </c>
      <c r="D185" s="8"/>
      <c r="E185" s="8"/>
      <c r="F185" s="6" t="s">
        <v>1062</v>
      </c>
      <c r="G185" s="6" t="s">
        <v>1063</v>
      </c>
      <c r="H185" s="6" t="s">
        <v>1024</v>
      </c>
      <c r="I185" s="6" t="s">
        <v>1025</v>
      </c>
      <c r="J185" s="6" t="s">
        <v>57</v>
      </c>
      <c r="K185" s="6" t="s">
        <v>347</v>
      </c>
      <c r="L185" s="6" t="s">
        <v>1026</v>
      </c>
      <c r="M185" s="6" t="s">
        <v>1027</v>
      </c>
      <c r="N185" s="6" t="s">
        <v>1064</v>
      </c>
      <c r="O185" s="6" t="s">
        <v>1029</v>
      </c>
      <c r="P185" s="6" t="s">
        <v>1030</v>
      </c>
      <c r="Q185" s="6">
        <f>P185*(1-T2/100)</f>
        <v>96.949999999999989</v>
      </c>
      <c r="R185" s="6" t="s">
        <v>1065</v>
      </c>
      <c r="S185" s="6"/>
      <c r="T185" s="6">
        <f t="shared" si="8"/>
        <v>0</v>
      </c>
      <c r="U185" s="3"/>
    </row>
    <row r="186" spans="2:21" s="5" customFormat="1" ht="137.1" customHeight="1" x14ac:dyDescent="0.2">
      <c r="B186" s="6"/>
      <c r="C186" s="6" t="s">
        <v>1066</v>
      </c>
      <c r="D186" s="8"/>
      <c r="E186" s="8"/>
      <c r="F186" s="6" t="s">
        <v>1067</v>
      </c>
      <c r="G186" s="6" t="s">
        <v>1068</v>
      </c>
      <c r="H186" s="6" t="s">
        <v>1069</v>
      </c>
      <c r="I186" s="6" t="s">
        <v>1070</v>
      </c>
      <c r="J186" s="6" t="s">
        <v>259</v>
      </c>
      <c r="K186" s="6" t="s">
        <v>29</v>
      </c>
      <c r="L186" s="6" t="s">
        <v>1071</v>
      </c>
      <c r="M186" s="6" t="s">
        <v>1027</v>
      </c>
      <c r="N186" s="6" t="s">
        <v>1072</v>
      </c>
      <c r="O186" s="6" t="s">
        <v>1073</v>
      </c>
      <c r="P186" s="6" t="s">
        <v>1074</v>
      </c>
      <c r="Q186" s="6">
        <f>P186*(1-T2/100)</f>
        <v>252.07</v>
      </c>
      <c r="R186" s="6" t="s">
        <v>1075</v>
      </c>
      <c r="S186" s="6"/>
      <c r="T186" s="6">
        <f t="shared" si="8"/>
        <v>0</v>
      </c>
      <c r="U186" s="3"/>
    </row>
    <row r="187" spans="2:21" s="5" customFormat="1" ht="137.1" customHeight="1" x14ac:dyDescent="0.2">
      <c r="B187" s="6"/>
      <c r="C187" s="6" t="s">
        <v>1076</v>
      </c>
      <c r="D187" s="8"/>
      <c r="E187" s="8"/>
      <c r="F187" s="6" t="s">
        <v>1077</v>
      </c>
      <c r="G187" s="6" t="s">
        <v>1078</v>
      </c>
      <c r="H187" s="6" t="s">
        <v>1069</v>
      </c>
      <c r="I187" s="6" t="s">
        <v>1070</v>
      </c>
      <c r="J187" s="6" t="s">
        <v>259</v>
      </c>
      <c r="K187" s="6" t="s">
        <v>29</v>
      </c>
      <c r="L187" s="6" t="s">
        <v>1071</v>
      </c>
      <c r="M187" s="6" t="s">
        <v>1027</v>
      </c>
      <c r="N187" s="6" t="s">
        <v>1079</v>
      </c>
      <c r="O187" s="6" t="s">
        <v>1073</v>
      </c>
      <c r="P187" s="6" t="s">
        <v>1074</v>
      </c>
      <c r="Q187" s="6">
        <f>P187*(1-T2/100)</f>
        <v>252.07</v>
      </c>
      <c r="R187" s="6" t="s">
        <v>1080</v>
      </c>
      <c r="S187" s="6"/>
      <c r="T187" s="6">
        <f t="shared" si="8"/>
        <v>0</v>
      </c>
      <c r="U187" s="3"/>
    </row>
    <row r="188" spans="2:21" s="5" customFormat="1" ht="137.1" customHeight="1" x14ac:dyDescent="0.2">
      <c r="B188" s="6"/>
      <c r="C188" s="6" t="s">
        <v>1081</v>
      </c>
      <c r="D188" s="8"/>
      <c r="E188" s="8"/>
      <c r="F188" s="6" t="s">
        <v>1082</v>
      </c>
      <c r="G188" s="6" t="s">
        <v>1083</v>
      </c>
      <c r="H188" s="6" t="s">
        <v>1069</v>
      </c>
      <c r="I188" s="6" t="s">
        <v>1070</v>
      </c>
      <c r="J188" s="6" t="s">
        <v>259</v>
      </c>
      <c r="K188" s="6" t="s">
        <v>29</v>
      </c>
      <c r="L188" s="6" t="s">
        <v>1071</v>
      </c>
      <c r="M188" s="6" t="s">
        <v>1027</v>
      </c>
      <c r="N188" s="6" t="s">
        <v>1084</v>
      </c>
      <c r="O188" s="6" t="s">
        <v>1073</v>
      </c>
      <c r="P188" s="6" t="s">
        <v>1074</v>
      </c>
      <c r="Q188" s="6">
        <f>P188*(1-T2/100)</f>
        <v>252.07</v>
      </c>
      <c r="R188" s="6" t="s">
        <v>1085</v>
      </c>
      <c r="S188" s="6"/>
      <c r="T188" s="6">
        <f t="shared" si="8"/>
        <v>0</v>
      </c>
      <c r="U188" s="3"/>
    </row>
    <row r="189" spans="2:21" s="5" customFormat="1" ht="137.1" customHeight="1" x14ac:dyDescent="0.2">
      <c r="B189" s="6"/>
      <c r="C189" s="6" t="s">
        <v>1086</v>
      </c>
      <c r="D189" s="8"/>
      <c r="E189" s="8"/>
      <c r="F189" s="6" t="s">
        <v>1087</v>
      </c>
      <c r="G189" s="6" t="s">
        <v>1088</v>
      </c>
      <c r="H189" s="6" t="s">
        <v>1069</v>
      </c>
      <c r="I189" s="6" t="s">
        <v>1070</v>
      </c>
      <c r="J189" s="6" t="s">
        <v>259</v>
      </c>
      <c r="K189" s="6" t="s">
        <v>29</v>
      </c>
      <c r="L189" s="6" t="s">
        <v>1071</v>
      </c>
      <c r="M189" s="6" t="s">
        <v>1027</v>
      </c>
      <c r="N189" s="6" t="s">
        <v>1089</v>
      </c>
      <c r="O189" s="6" t="s">
        <v>1073</v>
      </c>
      <c r="P189" s="6" t="s">
        <v>1074</v>
      </c>
      <c r="Q189" s="6">
        <f>P189*(1-T2/100)</f>
        <v>252.07</v>
      </c>
      <c r="R189" s="6" t="s">
        <v>1090</v>
      </c>
      <c r="S189" s="6"/>
      <c r="T189" s="6">
        <f t="shared" si="8"/>
        <v>0</v>
      </c>
      <c r="U189" s="3"/>
    </row>
    <row r="190" spans="2:21" s="5" customFormat="1" ht="137.1" customHeight="1" x14ac:dyDescent="0.2">
      <c r="B190" s="6"/>
      <c r="C190" s="6" t="s">
        <v>1091</v>
      </c>
      <c r="D190" s="8"/>
      <c r="E190" s="8"/>
      <c r="F190" s="6" t="s">
        <v>1092</v>
      </c>
      <c r="G190" s="6" t="s">
        <v>1093</v>
      </c>
      <c r="H190" s="6" t="s">
        <v>1069</v>
      </c>
      <c r="I190" s="6" t="s">
        <v>1070</v>
      </c>
      <c r="J190" s="6" t="s">
        <v>259</v>
      </c>
      <c r="K190" s="6" t="s">
        <v>29</v>
      </c>
      <c r="L190" s="6" t="s">
        <v>1071</v>
      </c>
      <c r="M190" s="6" t="s">
        <v>1027</v>
      </c>
      <c r="N190" s="6" t="s">
        <v>1094</v>
      </c>
      <c r="O190" s="6" t="s">
        <v>1073</v>
      </c>
      <c r="P190" s="6" t="s">
        <v>1074</v>
      </c>
      <c r="Q190" s="6">
        <f>P190*(1-T2/100)</f>
        <v>252.07</v>
      </c>
      <c r="R190" s="6" t="s">
        <v>1095</v>
      </c>
      <c r="S190" s="6"/>
      <c r="T190" s="6">
        <f t="shared" si="8"/>
        <v>0</v>
      </c>
      <c r="U190" s="3"/>
    </row>
    <row r="191" spans="2:21" s="5" customFormat="1" ht="137.1" customHeight="1" x14ac:dyDescent="0.2">
      <c r="B191" s="6"/>
      <c r="C191" s="6" t="s">
        <v>1096</v>
      </c>
      <c r="D191" s="8"/>
      <c r="E191" s="8"/>
      <c r="F191" s="6" t="s">
        <v>1097</v>
      </c>
      <c r="G191" s="6" t="s">
        <v>1098</v>
      </c>
      <c r="H191" s="6" t="s">
        <v>1069</v>
      </c>
      <c r="I191" s="6" t="s">
        <v>1070</v>
      </c>
      <c r="J191" s="6" t="s">
        <v>259</v>
      </c>
      <c r="K191" s="6" t="s">
        <v>29</v>
      </c>
      <c r="L191" s="6" t="s">
        <v>1071</v>
      </c>
      <c r="M191" s="6" t="s">
        <v>1027</v>
      </c>
      <c r="N191" s="6" t="s">
        <v>1099</v>
      </c>
      <c r="O191" s="6" t="s">
        <v>1073</v>
      </c>
      <c r="P191" s="6" t="s">
        <v>1074</v>
      </c>
      <c r="Q191" s="6">
        <f>P191*(1-T2/100)</f>
        <v>252.07</v>
      </c>
      <c r="R191" s="6" t="s">
        <v>1100</v>
      </c>
      <c r="S191" s="6"/>
      <c r="T191" s="6">
        <f t="shared" si="8"/>
        <v>0</v>
      </c>
      <c r="U191" s="3"/>
    </row>
    <row r="192" spans="2:21" ht="15" customHeight="1" x14ac:dyDescent="0.2">
      <c r="B192" s="9" t="s">
        <v>1101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2:21" s="5" customFormat="1" ht="137.1" customHeight="1" x14ac:dyDescent="0.2">
      <c r="B193" s="6"/>
      <c r="C193" s="6" t="s">
        <v>1102</v>
      </c>
      <c r="D193" s="8"/>
      <c r="E193" s="8"/>
      <c r="F193" s="6" t="s">
        <v>1103</v>
      </c>
      <c r="G193" s="6" t="s">
        <v>1104</v>
      </c>
      <c r="H193" s="6" t="s">
        <v>1105</v>
      </c>
      <c r="I193" s="6" t="s">
        <v>1106</v>
      </c>
      <c r="J193" s="6" t="s">
        <v>1107</v>
      </c>
      <c r="K193" s="6" t="s">
        <v>347</v>
      </c>
      <c r="L193" s="6" t="s">
        <v>1108</v>
      </c>
      <c r="M193" s="6" t="s">
        <v>616</v>
      </c>
      <c r="N193" s="6" t="s">
        <v>1109</v>
      </c>
      <c r="O193" s="6" t="s">
        <v>1110</v>
      </c>
      <c r="P193" s="6" t="s">
        <v>1111</v>
      </c>
      <c r="Q193" s="6">
        <f>P193*(1-T2/100)</f>
        <v>301.07</v>
      </c>
      <c r="R193" s="6" t="s">
        <v>1112</v>
      </c>
      <c r="S193" s="6"/>
      <c r="T193" s="6">
        <f t="shared" ref="T193:T205" si="9">Q193*S193</f>
        <v>0</v>
      </c>
      <c r="U193" s="3"/>
    </row>
    <row r="194" spans="2:21" s="5" customFormat="1" ht="137.1" customHeight="1" x14ac:dyDescent="0.2">
      <c r="B194" s="6"/>
      <c r="C194" s="6" t="s">
        <v>1113</v>
      </c>
      <c r="D194" s="8"/>
      <c r="E194" s="8"/>
      <c r="F194" s="6" t="s">
        <v>1114</v>
      </c>
      <c r="G194" s="6" t="s">
        <v>1115</v>
      </c>
      <c r="H194" s="6" t="s">
        <v>1105</v>
      </c>
      <c r="I194" s="6" t="s">
        <v>1106</v>
      </c>
      <c r="J194" s="6" t="s">
        <v>1107</v>
      </c>
      <c r="K194" s="6" t="s">
        <v>29</v>
      </c>
      <c r="L194" s="6" t="s">
        <v>1108</v>
      </c>
      <c r="M194" s="6" t="s">
        <v>616</v>
      </c>
      <c r="N194" s="6" t="s">
        <v>1116</v>
      </c>
      <c r="O194" s="6" t="s">
        <v>1110</v>
      </c>
      <c r="P194" s="6" t="s">
        <v>1111</v>
      </c>
      <c r="Q194" s="6">
        <f>P194*(1-T2/100)</f>
        <v>301.07</v>
      </c>
      <c r="R194" s="6" t="s">
        <v>1117</v>
      </c>
      <c r="S194" s="6"/>
      <c r="T194" s="6">
        <f t="shared" si="9"/>
        <v>0</v>
      </c>
      <c r="U194" s="3"/>
    </row>
    <row r="195" spans="2:21" s="5" customFormat="1" ht="137.1" customHeight="1" x14ac:dyDescent="0.2">
      <c r="B195" s="6"/>
      <c r="C195" s="6" t="s">
        <v>1118</v>
      </c>
      <c r="D195" s="8"/>
      <c r="E195" s="8"/>
      <c r="F195" s="6" t="s">
        <v>1119</v>
      </c>
      <c r="G195" s="6" t="s">
        <v>1120</v>
      </c>
      <c r="H195" s="6" t="s">
        <v>1105</v>
      </c>
      <c r="I195" s="6" t="s">
        <v>1106</v>
      </c>
      <c r="J195" s="6" t="s">
        <v>1107</v>
      </c>
      <c r="K195" s="6" t="s">
        <v>29</v>
      </c>
      <c r="L195" s="6" t="s">
        <v>1108</v>
      </c>
      <c r="M195" s="6" t="s">
        <v>616</v>
      </c>
      <c r="N195" s="6" t="s">
        <v>1121</v>
      </c>
      <c r="O195" s="6" t="s">
        <v>1110</v>
      </c>
      <c r="P195" s="6" t="s">
        <v>1111</v>
      </c>
      <c r="Q195" s="6">
        <f>P195*(1-T2/100)</f>
        <v>301.07</v>
      </c>
      <c r="R195" s="6" t="s">
        <v>1122</v>
      </c>
      <c r="S195" s="6"/>
      <c r="T195" s="6">
        <f t="shared" si="9"/>
        <v>0</v>
      </c>
      <c r="U195" s="3"/>
    </row>
    <row r="196" spans="2:21" s="5" customFormat="1" ht="137.1" customHeight="1" x14ac:dyDescent="0.2">
      <c r="B196" s="6"/>
      <c r="C196" s="6" t="s">
        <v>1123</v>
      </c>
      <c r="D196" s="8"/>
      <c r="E196" s="8"/>
      <c r="F196" s="6" t="s">
        <v>1124</v>
      </c>
      <c r="G196" s="6" t="s">
        <v>1125</v>
      </c>
      <c r="H196" s="6" t="s">
        <v>1105</v>
      </c>
      <c r="I196" s="6" t="s">
        <v>1106</v>
      </c>
      <c r="J196" s="6" t="s">
        <v>1107</v>
      </c>
      <c r="K196" s="6" t="s">
        <v>347</v>
      </c>
      <c r="L196" s="6" t="s">
        <v>1108</v>
      </c>
      <c r="M196" s="6" t="s">
        <v>616</v>
      </c>
      <c r="N196" s="6" t="s">
        <v>1126</v>
      </c>
      <c r="O196" s="6" t="s">
        <v>1110</v>
      </c>
      <c r="P196" s="6" t="s">
        <v>1111</v>
      </c>
      <c r="Q196" s="6">
        <f>P196*(1-T2/100)</f>
        <v>301.07</v>
      </c>
      <c r="R196" s="6" t="s">
        <v>1127</v>
      </c>
      <c r="S196" s="6"/>
      <c r="T196" s="6">
        <f t="shared" si="9"/>
        <v>0</v>
      </c>
      <c r="U196" s="3"/>
    </row>
    <row r="197" spans="2:21" s="5" customFormat="1" ht="137.1" customHeight="1" x14ac:dyDescent="0.2">
      <c r="B197" s="6"/>
      <c r="C197" s="6" t="s">
        <v>1128</v>
      </c>
      <c r="D197" s="8"/>
      <c r="E197" s="8"/>
      <c r="F197" s="6" t="s">
        <v>1129</v>
      </c>
      <c r="G197" s="6" t="s">
        <v>1130</v>
      </c>
      <c r="H197" s="6" t="s">
        <v>1105</v>
      </c>
      <c r="I197" s="6" t="s">
        <v>1106</v>
      </c>
      <c r="J197" s="6" t="s">
        <v>1107</v>
      </c>
      <c r="K197" s="6" t="s">
        <v>29</v>
      </c>
      <c r="L197" s="6" t="s">
        <v>1108</v>
      </c>
      <c r="M197" s="6" t="s">
        <v>616</v>
      </c>
      <c r="N197" s="6" t="s">
        <v>1131</v>
      </c>
      <c r="O197" s="6" t="s">
        <v>1110</v>
      </c>
      <c r="P197" s="6" t="s">
        <v>1111</v>
      </c>
      <c r="Q197" s="6">
        <f>P197*(1-T2/100)</f>
        <v>301.07</v>
      </c>
      <c r="R197" s="6" t="s">
        <v>1132</v>
      </c>
      <c r="S197" s="6"/>
      <c r="T197" s="6">
        <f t="shared" si="9"/>
        <v>0</v>
      </c>
      <c r="U197" s="3"/>
    </row>
    <row r="198" spans="2:21" s="5" customFormat="1" ht="137.1" customHeight="1" x14ac:dyDescent="0.2">
      <c r="B198" s="6"/>
      <c r="C198" s="6" t="s">
        <v>1133</v>
      </c>
      <c r="D198" s="8"/>
      <c r="E198" s="8"/>
      <c r="F198" s="6" t="s">
        <v>1134</v>
      </c>
      <c r="G198" s="6" t="s">
        <v>1135</v>
      </c>
      <c r="H198" s="6" t="s">
        <v>1136</v>
      </c>
      <c r="I198" s="6" t="s">
        <v>1106</v>
      </c>
      <c r="J198" s="6" t="s">
        <v>1107</v>
      </c>
      <c r="K198" s="6" t="s">
        <v>347</v>
      </c>
      <c r="L198" s="6" t="s">
        <v>1108</v>
      </c>
      <c r="M198" s="6" t="s">
        <v>616</v>
      </c>
      <c r="N198" s="6" t="s">
        <v>1137</v>
      </c>
      <c r="O198" s="6" t="s">
        <v>1110</v>
      </c>
      <c r="P198" s="6" t="s">
        <v>1111</v>
      </c>
      <c r="Q198" s="6">
        <f>P198*(1-T2/100)</f>
        <v>301.07</v>
      </c>
      <c r="R198" s="6" t="s">
        <v>1138</v>
      </c>
      <c r="S198" s="6"/>
      <c r="T198" s="6">
        <f t="shared" si="9"/>
        <v>0</v>
      </c>
      <c r="U198" s="3"/>
    </row>
    <row r="199" spans="2:21" s="5" customFormat="1" ht="137.1" customHeight="1" x14ac:dyDescent="0.2">
      <c r="B199" s="6"/>
      <c r="C199" s="6" t="s">
        <v>1139</v>
      </c>
      <c r="D199" s="8"/>
      <c r="E199" s="8"/>
      <c r="F199" s="6" t="s">
        <v>1140</v>
      </c>
      <c r="G199" s="6" t="s">
        <v>1141</v>
      </c>
      <c r="H199" s="6" t="s">
        <v>1105</v>
      </c>
      <c r="I199" s="6" t="s">
        <v>1106</v>
      </c>
      <c r="J199" s="6" t="s">
        <v>1107</v>
      </c>
      <c r="K199" s="6" t="s">
        <v>347</v>
      </c>
      <c r="L199" s="6" t="s">
        <v>1108</v>
      </c>
      <c r="M199" s="6" t="s">
        <v>616</v>
      </c>
      <c r="N199" s="6" t="s">
        <v>1142</v>
      </c>
      <c r="O199" s="6" t="s">
        <v>1110</v>
      </c>
      <c r="P199" s="6" t="s">
        <v>1111</v>
      </c>
      <c r="Q199" s="6">
        <f>P199*(1-T2/100)</f>
        <v>301.07</v>
      </c>
      <c r="R199" s="6" t="s">
        <v>1143</v>
      </c>
      <c r="S199" s="6"/>
      <c r="T199" s="6">
        <f t="shared" si="9"/>
        <v>0</v>
      </c>
      <c r="U199" s="3"/>
    </row>
    <row r="200" spans="2:21" s="5" customFormat="1" ht="137.1" customHeight="1" x14ac:dyDescent="0.2">
      <c r="B200" s="6"/>
      <c r="C200" s="6" t="s">
        <v>1144</v>
      </c>
      <c r="D200" s="8"/>
      <c r="E200" s="8"/>
      <c r="F200" s="6" t="s">
        <v>1145</v>
      </c>
      <c r="G200" s="6" t="s">
        <v>1146</v>
      </c>
      <c r="H200" s="6" t="s">
        <v>1105</v>
      </c>
      <c r="I200" s="6" t="s">
        <v>1106</v>
      </c>
      <c r="J200" s="6" t="s">
        <v>1107</v>
      </c>
      <c r="K200" s="6" t="s">
        <v>347</v>
      </c>
      <c r="L200" s="6" t="s">
        <v>1108</v>
      </c>
      <c r="M200" s="6" t="s">
        <v>616</v>
      </c>
      <c r="N200" s="6" t="s">
        <v>1147</v>
      </c>
      <c r="O200" s="6" t="s">
        <v>1110</v>
      </c>
      <c r="P200" s="6" t="s">
        <v>1111</v>
      </c>
      <c r="Q200" s="6">
        <f>P200*(1-T2/100)</f>
        <v>301.07</v>
      </c>
      <c r="R200" s="6" t="s">
        <v>923</v>
      </c>
      <c r="S200" s="6"/>
      <c r="T200" s="6">
        <f t="shared" si="9"/>
        <v>0</v>
      </c>
      <c r="U200" s="3"/>
    </row>
    <row r="201" spans="2:21" s="5" customFormat="1" ht="137.1" customHeight="1" x14ac:dyDescent="0.2">
      <c r="B201" s="7"/>
      <c r="C201" s="7" t="s">
        <v>1148</v>
      </c>
      <c r="D201" s="10"/>
      <c r="E201" s="10"/>
      <c r="F201" s="7" t="s">
        <v>1149</v>
      </c>
      <c r="G201" s="7" t="s">
        <v>1150</v>
      </c>
      <c r="H201" s="7" t="s">
        <v>1151</v>
      </c>
      <c r="I201" s="7" t="s">
        <v>1152</v>
      </c>
      <c r="J201" s="7" t="s">
        <v>358</v>
      </c>
      <c r="K201" s="7" t="s">
        <v>347</v>
      </c>
      <c r="L201" s="7" t="s">
        <v>1153</v>
      </c>
      <c r="M201" s="7" t="s">
        <v>1154</v>
      </c>
      <c r="N201" s="7" t="s">
        <v>1155</v>
      </c>
      <c r="O201" s="7" t="s">
        <v>1156</v>
      </c>
      <c r="P201" s="7">
        <v>255</v>
      </c>
      <c r="Q201" s="7">
        <v>255</v>
      </c>
      <c r="R201" s="7" t="s">
        <v>1157</v>
      </c>
      <c r="S201" s="6"/>
      <c r="T201" s="6">
        <f t="shared" si="9"/>
        <v>0</v>
      </c>
      <c r="U201" s="3" t="s">
        <v>138</v>
      </c>
    </row>
    <row r="202" spans="2:21" s="5" customFormat="1" ht="137.1" customHeight="1" x14ac:dyDescent="0.2">
      <c r="B202" s="7"/>
      <c r="C202" s="7" t="s">
        <v>1158</v>
      </c>
      <c r="D202" s="10"/>
      <c r="E202" s="10"/>
      <c r="F202" s="7" t="s">
        <v>1159</v>
      </c>
      <c r="G202" s="7" t="s">
        <v>1160</v>
      </c>
      <c r="H202" s="7" t="s">
        <v>1161</v>
      </c>
      <c r="I202" s="7" t="s">
        <v>1152</v>
      </c>
      <c r="J202" s="7" t="s">
        <v>358</v>
      </c>
      <c r="K202" s="7" t="s">
        <v>347</v>
      </c>
      <c r="L202" s="7" t="s">
        <v>1153</v>
      </c>
      <c r="M202" s="7" t="s">
        <v>1154</v>
      </c>
      <c r="N202" s="7" t="s">
        <v>1162</v>
      </c>
      <c r="O202" s="7" t="s">
        <v>1156</v>
      </c>
      <c r="P202" s="7">
        <v>255</v>
      </c>
      <c r="Q202" s="7">
        <v>255</v>
      </c>
      <c r="R202" s="7" t="s">
        <v>1163</v>
      </c>
      <c r="S202" s="6"/>
      <c r="T202" s="6">
        <f t="shared" si="9"/>
        <v>0</v>
      </c>
      <c r="U202" s="3" t="s">
        <v>138</v>
      </c>
    </row>
    <row r="203" spans="2:21" s="5" customFormat="1" ht="137.1" customHeight="1" x14ac:dyDescent="0.2">
      <c r="B203" s="7"/>
      <c r="C203" s="7" t="s">
        <v>1164</v>
      </c>
      <c r="D203" s="10"/>
      <c r="E203" s="10"/>
      <c r="F203" s="7" t="s">
        <v>1165</v>
      </c>
      <c r="G203" s="7" t="s">
        <v>1166</v>
      </c>
      <c r="H203" s="7" t="s">
        <v>1151</v>
      </c>
      <c r="I203" s="7" t="s">
        <v>1152</v>
      </c>
      <c r="J203" s="7" t="s">
        <v>358</v>
      </c>
      <c r="K203" s="7" t="s">
        <v>347</v>
      </c>
      <c r="L203" s="7" t="s">
        <v>1153</v>
      </c>
      <c r="M203" s="7" t="s">
        <v>1154</v>
      </c>
      <c r="N203" s="7" t="s">
        <v>1167</v>
      </c>
      <c r="O203" s="7" t="s">
        <v>1156</v>
      </c>
      <c r="P203" s="7">
        <v>255</v>
      </c>
      <c r="Q203" s="7">
        <v>255</v>
      </c>
      <c r="R203" s="7" t="s">
        <v>1168</v>
      </c>
      <c r="S203" s="6"/>
      <c r="T203" s="6">
        <f t="shared" si="9"/>
        <v>0</v>
      </c>
      <c r="U203" s="3" t="s">
        <v>138</v>
      </c>
    </row>
    <row r="204" spans="2:21" s="5" customFormat="1" ht="137.1" customHeight="1" x14ac:dyDescent="0.2">
      <c r="B204" s="7"/>
      <c r="C204" s="7" t="s">
        <v>1169</v>
      </c>
      <c r="D204" s="10"/>
      <c r="E204" s="10"/>
      <c r="F204" s="7" t="s">
        <v>1170</v>
      </c>
      <c r="G204" s="7" t="s">
        <v>1171</v>
      </c>
      <c r="H204" s="7" t="s">
        <v>1151</v>
      </c>
      <c r="I204" s="7" t="s">
        <v>1152</v>
      </c>
      <c r="J204" s="7" t="s">
        <v>358</v>
      </c>
      <c r="K204" s="7" t="s">
        <v>347</v>
      </c>
      <c r="L204" s="7" t="s">
        <v>1153</v>
      </c>
      <c r="M204" s="7" t="s">
        <v>1154</v>
      </c>
      <c r="N204" s="7" t="s">
        <v>1172</v>
      </c>
      <c r="O204" s="7" t="s">
        <v>1156</v>
      </c>
      <c r="P204" s="7">
        <v>255</v>
      </c>
      <c r="Q204" s="7">
        <v>255</v>
      </c>
      <c r="R204" s="7" t="s">
        <v>1173</v>
      </c>
      <c r="S204" s="6"/>
      <c r="T204" s="6">
        <f t="shared" si="9"/>
        <v>0</v>
      </c>
      <c r="U204" s="3" t="s">
        <v>138</v>
      </c>
    </row>
    <row r="205" spans="2:21" s="5" customFormat="1" ht="137.1" customHeight="1" x14ac:dyDescent="0.2">
      <c r="B205" s="7"/>
      <c r="C205" s="7" t="s">
        <v>1174</v>
      </c>
      <c r="D205" s="10"/>
      <c r="E205" s="10"/>
      <c r="F205" s="7" t="s">
        <v>1175</v>
      </c>
      <c r="G205" s="7" t="s">
        <v>1176</v>
      </c>
      <c r="H205" s="7" t="s">
        <v>1161</v>
      </c>
      <c r="I205" s="7" t="s">
        <v>1152</v>
      </c>
      <c r="J205" s="7" t="s">
        <v>358</v>
      </c>
      <c r="K205" s="7" t="s">
        <v>347</v>
      </c>
      <c r="L205" s="7" t="s">
        <v>1153</v>
      </c>
      <c r="M205" s="7" t="s">
        <v>1154</v>
      </c>
      <c r="N205" s="7" t="s">
        <v>1177</v>
      </c>
      <c r="O205" s="7" t="s">
        <v>1156</v>
      </c>
      <c r="P205" s="7">
        <v>255</v>
      </c>
      <c r="Q205" s="7">
        <v>255</v>
      </c>
      <c r="R205" s="7" t="s">
        <v>1178</v>
      </c>
      <c r="S205" s="6"/>
      <c r="T205" s="6">
        <f t="shared" si="9"/>
        <v>0</v>
      </c>
      <c r="U205" s="3" t="s">
        <v>138</v>
      </c>
    </row>
    <row r="206" spans="2:21" ht="15" customHeight="1" x14ac:dyDescent="0.2">
      <c r="B206" s="9" t="s">
        <v>1179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2:21" ht="15" customHeight="1" x14ac:dyDescent="0.2">
      <c r="B207" s="9" t="s">
        <v>1180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2:21" s="5" customFormat="1" ht="137.1" customHeight="1" x14ac:dyDescent="0.2">
      <c r="B208" s="7"/>
      <c r="C208" s="7" t="s">
        <v>1181</v>
      </c>
      <c r="D208" s="10"/>
      <c r="E208" s="10"/>
      <c r="F208" s="7" t="s">
        <v>1182</v>
      </c>
      <c r="G208" s="7" t="s">
        <v>1183</v>
      </c>
      <c r="H208" s="7" t="s">
        <v>1184</v>
      </c>
      <c r="I208" s="7" t="s">
        <v>1185</v>
      </c>
      <c r="J208" s="7" t="s">
        <v>897</v>
      </c>
      <c r="K208" s="7" t="s">
        <v>387</v>
      </c>
      <c r="L208" s="7" t="s">
        <v>1186</v>
      </c>
      <c r="M208" s="7" t="s">
        <v>1187</v>
      </c>
      <c r="N208" s="7" t="s">
        <v>1188</v>
      </c>
      <c r="O208" s="7" t="s">
        <v>1189</v>
      </c>
      <c r="P208" s="7">
        <v>86</v>
      </c>
      <c r="Q208" s="7">
        <v>86</v>
      </c>
      <c r="R208" s="7" t="s">
        <v>1190</v>
      </c>
      <c r="S208" s="6"/>
      <c r="T208" s="6">
        <f t="shared" ref="T208:T222" si="10">Q208*S208</f>
        <v>0</v>
      </c>
      <c r="U208" s="3" t="s">
        <v>138</v>
      </c>
    </row>
    <row r="209" spans="2:21" s="5" customFormat="1" ht="137.1" customHeight="1" x14ac:dyDescent="0.2">
      <c r="B209" s="7"/>
      <c r="C209" s="7" t="s">
        <v>1191</v>
      </c>
      <c r="D209" s="10"/>
      <c r="E209" s="10"/>
      <c r="F209" s="7" t="s">
        <v>1192</v>
      </c>
      <c r="G209" s="7" t="s">
        <v>1193</v>
      </c>
      <c r="H209" s="7" t="s">
        <v>1184</v>
      </c>
      <c r="I209" s="7" t="s">
        <v>1185</v>
      </c>
      <c r="J209" s="7" t="s">
        <v>897</v>
      </c>
      <c r="K209" s="7" t="s">
        <v>347</v>
      </c>
      <c r="L209" s="7" t="s">
        <v>1186</v>
      </c>
      <c r="M209" s="7" t="s">
        <v>1187</v>
      </c>
      <c r="N209" s="7" t="s">
        <v>1194</v>
      </c>
      <c r="O209" s="7" t="s">
        <v>1189</v>
      </c>
      <c r="P209" s="7">
        <v>86</v>
      </c>
      <c r="Q209" s="7">
        <v>86</v>
      </c>
      <c r="R209" s="7" t="s">
        <v>1195</v>
      </c>
      <c r="S209" s="6"/>
      <c r="T209" s="6">
        <f t="shared" si="10"/>
        <v>0</v>
      </c>
      <c r="U209" s="3" t="s">
        <v>138</v>
      </c>
    </row>
    <row r="210" spans="2:21" s="5" customFormat="1" ht="137.1" customHeight="1" x14ac:dyDescent="0.2">
      <c r="B210" s="7"/>
      <c r="C210" s="7" t="s">
        <v>1196</v>
      </c>
      <c r="D210" s="10"/>
      <c r="E210" s="10"/>
      <c r="F210" s="7" t="s">
        <v>1197</v>
      </c>
      <c r="G210" s="7" t="s">
        <v>1198</v>
      </c>
      <c r="H210" s="7" t="s">
        <v>1184</v>
      </c>
      <c r="I210" s="7" t="s">
        <v>1185</v>
      </c>
      <c r="J210" s="7" t="s">
        <v>897</v>
      </c>
      <c r="K210" s="7" t="s">
        <v>347</v>
      </c>
      <c r="L210" s="7" t="s">
        <v>1186</v>
      </c>
      <c r="M210" s="7" t="s">
        <v>1187</v>
      </c>
      <c r="N210" s="7" t="s">
        <v>1194</v>
      </c>
      <c r="O210" s="7" t="s">
        <v>1189</v>
      </c>
      <c r="P210" s="7">
        <v>86</v>
      </c>
      <c r="Q210" s="7">
        <v>86</v>
      </c>
      <c r="R210" s="7" t="s">
        <v>51</v>
      </c>
      <c r="S210" s="6"/>
      <c r="T210" s="6">
        <f t="shared" si="10"/>
        <v>0</v>
      </c>
      <c r="U210" s="3" t="s">
        <v>138</v>
      </c>
    </row>
    <row r="211" spans="2:21" s="5" customFormat="1" ht="137.1" customHeight="1" x14ac:dyDescent="0.2">
      <c r="B211" s="7"/>
      <c r="C211" s="7" t="s">
        <v>1199</v>
      </c>
      <c r="D211" s="10"/>
      <c r="E211" s="10"/>
      <c r="F211" s="7" t="s">
        <v>1200</v>
      </c>
      <c r="G211" s="7" t="s">
        <v>1201</v>
      </c>
      <c r="H211" s="7" t="s">
        <v>1202</v>
      </c>
      <c r="I211" s="7" t="s">
        <v>1185</v>
      </c>
      <c r="J211" s="7" t="s">
        <v>897</v>
      </c>
      <c r="K211" s="7" t="s">
        <v>387</v>
      </c>
      <c r="L211" s="7" t="s">
        <v>1186</v>
      </c>
      <c r="M211" s="7" t="s">
        <v>1187</v>
      </c>
      <c r="N211" s="7" t="s">
        <v>1188</v>
      </c>
      <c r="O211" s="7" t="s">
        <v>1189</v>
      </c>
      <c r="P211" s="7">
        <v>86</v>
      </c>
      <c r="Q211" s="7">
        <v>86</v>
      </c>
      <c r="R211" s="7" t="s">
        <v>1203</v>
      </c>
      <c r="S211" s="6"/>
      <c r="T211" s="6">
        <f t="shared" si="10"/>
        <v>0</v>
      </c>
      <c r="U211" s="3" t="s">
        <v>138</v>
      </c>
    </row>
    <row r="212" spans="2:21" s="5" customFormat="1" ht="137.1" customHeight="1" x14ac:dyDescent="0.2">
      <c r="B212" s="7"/>
      <c r="C212" s="7" t="s">
        <v>1204</v>
      </c>
      <c r="D212" s="10"/>
      <c r="E212" s="10"/>
      <c r="F212" s="7" t="s">
        <v>1205</v>
      </c>
      <c r="G212" s="7" t="s">
        <v>1201</v>
      </c>
      <c r="H212" s="7" t="s">
        <v>1202</v>
      </c>
      <c r="I212" s="7" t="s">
        <v>1185</v>
      </c>
      <c r="J212" s="7" t="s">
        <v>897</v>
      </c>
      <c r="K212" s="7" t="s">
        <v>387</v>
      </c>
      <c r="L212" s="7" t="s">
        <v>1186</v>
      </c>
      <c r="M212" s="7" t="s">
        <v>1187</v>
      </c>
      <c r="N212" s="7" t="s">
        <v>1188</v>
      </c>
      <c r="O212" s="7" t="s">
        <v>1189</v>
      </c>
      <c r="P212" s="7">
        <v>86</v>
      </c>
      <c r="Q212" s="7">
        <v>86</v>
      </c>
      <c r="R212" s="7" t="s">
        <v>1206</v>
      </c>
      <c r="S212" s="6"/>
      <c r="T212" s="6">
        <f t="shared" si="10"/>
        <v>0</v>
      </c>
      <c r="U212" s="3" t="s">
        <v>138</v>
      </c>
    </row>
    <row r="213" spans="2:21" s="5" customFormat="1" ht="137.1" customHeight="1" x14ac:dyDescent="0.2">
      <c r="B213" s="7"/>
      <c r="C213" s="7" t="s">
        <v>1207</v>
      </c>
      <c r="D213" s="10"/>
      <c r="E213" s="10"/>
      <c r="F213" s="7" t="s">
        <v>1208</v>
      </c>
      <c r="G213" s="7" t="s">
        <v>1209</v>
      </c>
      <c r="H213" s="7" t="s">
        <v>1202</v>
      </c>
      <c r="I213" s="7" t="s">
        <v>1185</v>
      </c>
      <c r="J213" s="7" t="s">
        <v>897</v>
      </c>
      <c r="K213" s="7" t="s">
        <v>387</v>
      </c>
      <c r="L213" s="7" t="s">
        <v>1186</v>
      </c>
      <c r="M213" s="7" t="s">
        <v>1187</v>
      </c>
      <c r="N213" s="7" t="s">
        <v>1188</v>
      </c>
      <c r="O213" s="7" t="s">
        <v>1189</v>
      </c>
      <c r="P213" s="7">
        <v>86</v>
      </c>
      <c r="Q213" s="7">
        <v>86</v>
      </c>
      <c r="R213" s="7" t="s">
        <v>1210</v>
      </c>
      <c r="S213" s="6"/>
      <c r="T213" s="6">
        <f t="shared" si="10"/>
        <v>0</v>
      </c>
      <c r="U213" s="3" t="s">
        <v>138</v>
      </c>
    </row>
    <row r="214" spans="2:21" s="5" customFormat="1" ht="137.1" customHeight="1" x14ac:dyDescent="0.2">
      <c r="B214" s="7"/>
      <c r="C214" s="7" t="s">
        <v>1211</v>
      </c>
      <c r="D214" s="10"/>
      <c r="E214" s="10"/>
      <c r="F214" s="7" t="s">
        <v>1212</v>
      </c>
      <c r="G214" s="7" t="s">
        <v>1213</v>
      </c>
      <c r="H214" s="7" t="s">
        <v>1202</v>
      </c>
      <c r="I214" s="7" t="s">
        <v>1185</v>
      </c>
      <c r="J214" s="7" t="s">
        <v>897</v>
      </c>
      <c r="K214" s="7" t="s">
        <v>387</v>
      </c>
      <c r="L214" s="7" t="s">
        <v>1186</v>
      </c>
      <c r="M214" s="7" t="s">
        <v>1187</v>
      </c>
      <c r="N214" s="7" t="s">
        <v>1188</v>
      </c>
      <c r="O214" s="7" t="s">
        <v>1189</v>
      </c>
      <c r="P214" s="7">
        <v>86</v>
      </c>
      <c r="Q214" s="7">
        <v>86</v>
      </c>
      <c r="R214" s="7" t="s">
        <v>1214</v>
      </c>
      <c r="S214" s="6"/>
      <c r="T214" s="6">
        <f t="shared" si="10"/>
        <v>0</v>
      </c>
      <c r="U214" s="3" t="s">
        <v>138</v>
      </c>
    </row>
    <row r="215" spans="2:21" s="5" customFormat="1" ht="137.1" customHeight="1" x14ac:dyDescent="0.2">
      <c r="B215" s="7"/>
      <c r="C215" s="7" t="s">
        <v>1215</v>
      </c>
      <c r="D215" s="10"/>
      <c r="E215" s="10"/>
      <c r="F215" s="7" t="s">
        <v>1216</v>
      </c>
      <c r="G215" s="7" t="s">
        <v>1217</v>
      </c>
      <c r="H215" s="7" t="s">
        <v>1202</v>
      </c>
      <c r="I215" s="7" t="s">
        <v>1185</v>
      </c>
      <c r="J215" s="7" t="s">
        <v>897</v>
      </c>
      <c r="K215" s="7" t="s">
        <v>387</v>
      </c>
      <c r="L215" s="7" t="s">
        <v>1186</v>
      </c>
      <c r="M215" s="7" t="s">
        <v>1187</v>
      </c>
      <c r="N215" s="7" t="s">
        <v>1188</v>
      </c>
      <c r="O215" s="7" t="s">
        <v>1189</v>
      </c>
      <c r="P215" s="7">
        <v>86</v>
      </c>
      <c r="Q215" s="7">
        <v>86</v>
      </c>
      <c r="R215" s="7" t="s">
        <v>1218</v>
      </c>
      <c r="S215" s="6"/>
      <c r="T215" s="6">
        <f t="shared" si="10"/>
        <v>0</v>
      </c>
      <c r="U215" s="3" t="s">
        <v>138</v>
      </c>
    </row>
    <row r="216" spans="2:21" s="5" customFormat="1" ht="137.1" customHeight="1" x14ac:dyDescent="0.2">
      <c r="B216" s="7"/>
      <c r="C216" s="7" t="s">
        <v>1219</v>
      </c>
      <c r="D216" s="10"/>
      <c r="E216" s="10"/>
      <c r="F216" s="7" t="s">
        <v>1220</v>
      </c>
      <c r="G216" s="7" t="s">
        <v>1221</v>
      </c>
      <c r="H216" s="7" t="s">
        <v>1202</v>
      </c>
      <c r="I216" s="7" t="s">
        <v>1185</v>
      </c>
      <c r="J216" s="7" t="s">
        <v>897</v>
      </c>
      <c r="K216" s="7" t="s">
        <v>387</v>
      </c>
      <c r="L216" s="7" t="s">
        <v>1186</v>
      </c>
      <c r="M216" s="7" t="s">
        <v>1187</v>
      </c>
      <c r="N216" s="7" t="s">
        <v>1188</v>
      </c>
      <c r="O216" s="7" t="s">
        <v>1189</v>
      </c>
      <c r="P216" s="7">
        <v>86</v>
      </c>
      <c r="Q216" s="7">
        <v>86</v>
      </c>
      <c r="R216" s="7" t="s">
        <v>1222</v>
      </c>
      <c r="S216" s="6"/>
      <c r="T216" s="6">
        <f t="shared" si="10"/>
        <v>0</v>
      </c>
      <c r="U216" s="3" t="s">
        <v>138</v>
      </c>
    </row>
    <row r="217" spans="2:21" s="5" customFormat="1" ht="137.1" customHeight="1" x14ac:dyDescent="0.2">
      <c r="B217" s="7"/>
      <c r="C217" s="7" t="s">
        <v>1223</v>
      </c>
      <c r="D217" s="10"/>
      <c r="E217" s="10"/>
      <c r="F217" s="7" t="s">
        <v>1224</v>
      </c>
      <c r="G217" s="7" t="s">
        <v>1225</v>
      </c>
      <c r="H217" s="7" t="s">
        <v>1184</v>
      </c>
      <c r="I217" s="7" t="s">
        <v>1185</v>
      </c>
      <c r="J217" s="7" t="s">
        <v>897</v>
      </c>
      <c r="K217" s="7" t="s">
        <v>387</v>
      </c>
      <c r="L217" s="7" t="s">
        <v>1186</v>
      </c>
      <c r="M217" s="7" t="s">
        <v>1187</v>
      </c>
      <c r="N217" s="7" t="s">
        <v>1188</v>
      </c>
      <c r="O217" s="7" t="s">
        <v>1189</v>
      </c>
      <c r="P217" s="7">
        <v>86</v>
      </c>
      <c r="Q217" s="7">
        <v>86</v>
      </c>
      <c r="R217" s="7" t="s">
        <v>1226</v>
      </c>
      <c r="S217" s="6"/>
      <c r="T217" s="6">
        <f t="shared" si="10"/>
        <v>0</v>
      </c>
      <c r="U217" s="3" t="s">
        <v>138</v>
      </c>
    </row>
    <row r="218" spans="2:21" s="5" customFormat="1" ht="137.1" customHeight="1" x14ac:dyDescent="0.2">
      <c r="B218" s="7"/>
      <c r="C218" s="7" t="s">
        <v>1227</v>
      </c>
      <c r="D218" s="10"/>
      <c r="E218" s="10"/>
      <c r="F218" s="7" t="s">
        <v>1228</v>
      </c>
      <c r="G218" s="7" t="s">
        <v>1229</v>
      </c>
      <c r="H218" s="7" t="s">
        <v>1202</v>
      </c>
      <c r="I218" s="7" t="s">
        <v>1185</v>
      </c>
      <c r="J218" s="7" t="s">
        <v>897</v>
      </c>
      <c r="K218" s="7" t="s">
        <v>387</v>
      </c>
      <c r="L218" s="7" t="s">
        <v>1186</v>
      </c>
      <c r="M218" s="7" t="s">
        <v>1187</v>
      </c>
      <c r="N218" s="7" t="s">
        <v>1188</v>
      </c>
      <c r="O218" s="7" t="s">
        <v>1189</v>
      </c>
      <c r="P218" s="7">
        <v>86</v>
      </c>
      <c r="Q218" s="7">
        <v>86</v>
      </c>
      <c r="R218" s="7" t="s">
        <v>1230</v>
      </c>
      <c r="S218" s="6"/>
      <c r="T218" s="6">
        <f t="shared" si="10"/>
        <v>0</v>
      </c>
      <c r="U218" s="3" t="s">
        <v>138</v>
      </c>
    </row>
    <row r="219" spans="2:21" s="5" customFormat="1" ht="137.1" customHeight="1" x14ac:dyDescent="0.2">
      <c r="B219" s="7"/>
      <c r="C219" s="7" t="s">
        <v>1231</v>
      </c>
      <c r="D219" s="10"/>
      <c r="E219" s="10"/>
      <c r="F219" s="7" t="s">
        <v>1232</v>
      </c>
      <c r="G219" s="7" t="s">
        <v>1233</v>
      </c>
      <c r="H219" s="7" t="s">
        <v>1202</v>
      </c>
      <c r="I219" s="7" t="s">
        <v>1185</v>
      </c>
      <c r="J219" s="7" t="s">
        <v>897</v>
      </c>
      <c r="K219" s="7" t="s">
        <v>387</v>
      </c>
      <c r="L219" s="7" t="s">
        <v>1186</v>
      </c>
      <c r="M219" s="7" t="s">
        <v>1187</v>
      </c>
      <c r="N219" s="7" t="s">
        <v>1188</v>
      </c>
      <c r="O219" s="7" t="s">
        <v>1189</v>
      </c>
      <c r="P219" s="7">
        <v>86</v>
      </c>
      <c r="Q219" s="7">
        <v>86</v>
      </c>
      <c r="R219" s="7" t="s">
        <v>1234</v>
      </c>
      <c r="S219" s="6"/>
      <c r="T219" s="6">
        <f t="shared" si="10"/>
        <v>0</v>
      </c>
      <c r="U219" s="3" t="s">
        <v>138</v>
      </c>
    </row>
    <row r="220" spans="2:21" s="5" customFormat="1" ht="137.1" customHeight="1" x14ac:dyDescent="0.2">
      <c r="B220" s="7"/>
      <c r="C220" s="7" t="s">
        <v>1235</v>
      </c>
      <c r="D220" s="10"/>
      <c r="E220" s="10"/>
      <c r="F220" s="7" t="s">
        <v>1236</v>
      </c>
      <c r="G220" s="7" t="s">
        <v>1237</v>
      </c>
      <c r="H220" s="7" t="s">
        <v>1184</v>
      </c>
      <c r="I220" s="7" t="s">
        <v>1185</v>
      </c>
      <c r="J220" s="7" t="s">
        <v>897</v>
      </c>
      <c r="K220" s="7" t="s">
        <v>387</v>
      </c>
      <c r="L220" s="7" t="s">
        <v>1186</v>
      </c>
      <c r="M220" s="7" t="s">
        <v>1187</v>
      </c>
      <c r="N220" s="7" t="s">
        <v>1188</v>
      </c>
      <c r="O220" s="7" t="s">
        <v>1189</v>
      </c>
      <c r="P220" s="7">
        <v>86</v>
      </c>
      <c r="Q220" s="7">
        <v>86</v>
      </c>
      <c r="R220" s="7" t="s">
        <v>1238</v>
      </c>
      <c r="S220" s="6"/>
      <c r="T220" s="6">
        <f t="shared" si="10"/>
        <v>0</v>
      </c>
      <c r="U220" s="3" t="s">
        <v>138</v>
      </c>
    </row>
    <row r="221" spans="2:21" s="5" customFormat="1" ht="137.1" customHeight="1" x14ac:dyDescent="0.2">
      <c r="B221" s="6"/>
      <c r="C221" s="6" t="s">
        <v>1239</v>
      </c>
      <c r="D221" s="8"/>
      <c r="E221" s="8"/>
      <c r="F221" s="6" t="s">
        <v>1240</v>
      </c>
      <c r="G221" s="6" t="s">
        <v>1241</v>
      </c>
      <c r="H221" s="6" t="s">
        <v>1242</v>
      </c>
      <c r="I221" s="6" t="s">
        <v>1243</v>
      </c>
      <c r="J221" s="6" t="s">
        <v>897</v>
      </c>
      <c r="K221" s="6" t="s">
        <v>347</v>
      </c>
      <c r="L221" s="6" t="s">
        <v>1244</v>
      </c>
      <c r="M221" s="6" t="s">
        <v>150</v>
      </c>
      <c r="N221" s="6" t="s">
        <v>1245</v>
      </c>
      <c r="O221" s="6" t="s">
        <v>1246</v>
      </c>
      <c r="P221" s="6" t="s">
        <v>1247</v>
      </c>
      <c r="Q221" s="6">
        <f>P221*(1-T2/100)</f>
        <v>74.13</v>
      </c>
      <c r="R221" s="6" t="s">
        <v>1248</v>
      </c>
      <c r="S221" s="6"/>
      <c r="T221" s="6">
        <f t="shared" si="10"/>
        <v>0</v>
      </c>
      <c r="U221" s="3"/>
    </row>
    <row r="222" spans="2:21" s="5" customFormat="1" ht="137.1" customHeight="1" x14ac:dyDescent="0.2">
      <c r="B222" s="6"/>
      <c r="C222" s="6" t="s">
        <v>1249</v>
      </c>
      <c r="D222" s="8"/>
      <c r="E222" s="8"/>
      <c r="F222" s="6" t="s">
        <v>1250</v>
      </c>
      <c r="G222" s="6" t="s">
        <v>1251</v>
      </c>
      <c r="H222" s="6" t="s">
        <v>1242</v>
      </c>
      <c r="I222" s="6" t="s">
        <v>1243</v>
      </c>
      <c r="J222" s="6" t="s">
        <v>897</v>
      </c>
      <c r="K222" s="6" t="s">
        <v>347</v>
      </c>
      <c r="L222" s="6" t="s">
        <v>1244</v>
      </c>
      <c r="M222" s="6" t="s">
        <v>150</v>
      </c>
      <c r="N222" s="6" t="s">
        <v>1245</v>
      </c>
      <c r="O222" s="6" t="s">
        <v>1246</v>
      </c>
      <c r="P222" s="6" t="s">
        <v>1247</v>
      </c>
      <c r="Q222" s="6">
        <f>P222*(1-T2/100)</f>
        <v>74.13</v>
      </c>
      <c r="R222" s="6" t="s">
        <v>1252</v>
      </c>
      <c r="S222" s="6"/>
      <c r="T222" s="6">
        <f t="shared" si="10"/>
        <v>0</v>
      </c>
      <c r="U222" s="3"/>
    </row>
    <row r="223" spans="2:21" ht="15" customHeight="1" x14ac:dyDescent="0.2">
      <c r="B223" s="9" t="s">
        <v>1253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2:21" s="5" customFormat="1" ht="137.1" customHeight="1" x14ac:dyDescent="0.2">
      <c r="B224" s="6"/>
      <c r="C224" s="6" t="s">
        <v>1254</v>
      </c>
      <c r="D224" s="8"/>
      <c r="E224" s="8"/>
      <c r="F224" s="6" t="s">
        <v>1255</v>
      </c>
      <c r="G224" s="6" t="s">
        <v>1256</v>
      </c>
      <c r="H224" s="6" t="s">
        <v>1257</v>
      </c>
      <c r="I224" s="6" t="s">
        <v>115</v>
      </c>
      <c r="J224" s="6" t="s">
        <v>259</v>
      </c>
      <c r="K224" s="6" t="s">
        <v>347</v>
      </c>
      <c r="L224" s="6" t="s">
        <v>1258</v>
      </c>
      <c r="M224" s="6" t="s">
        <v>1259</v>
      </c>
      <c r="N224" s="6" t="s">
        <v>1260</v>
      </c>
      <c r="O224" s="6" t="s">
        <v>1261</v>
      </c>
      <c r="P224" s="6" t="s">
        <v>1262</v>
      </c>
      <c r="Q224" s="6">
        <f>P224*(1-T2/100)</f>
        <v>113.74999999999999</v>
      </c>
      <c r="R224" s="6" t="s">
        <v>1263</v>
      </c>
      <c r="S224" s="6"/>
      <c r="T224" s="6">
        <f t="shared" ref="T224:T265" si="11">Q224*S224</f>
        <v>0</v>
      </c>
      <c r="U224" s="3"/>
    </row>
    <row r="225" spans="2:21" s="5" customFormat="1" ht="137.1" customHeight="1" x14ac:dyDescent="0.2">
      <c r="B225" s="6"/>
      <c r="C225" s="6" t="s">
        <v>1264</v>
      </c>
      <c r="D225" s="8"/>
      <c r="E225" s="8"/>
      <c r="F225" s="6" t="s">
        <v>1265</v>
      </c>
      <c r="G225" s="6" t="s">
        <v>1266</v>
      </c>
      <c r="H225" s="6" t="s">
        <v>1267</v>
      </c>
      <c r="I225" s="6" t="s">
        <v>969</v>
      </c>
      <c r="J225" s="6" t="s">
        <v>732</v>
      </c>
      <c r="K225" s="6" t="s">
        <v>29</v>
      </c>
      <c r="L225" s="6" t="s">
        <v>1258</v>
      </c>
      <c r="M225" s="6" t="s">
        <v>1259</v>
      </c>
      <c r="N225" s="6" t="s">
        <v>1268</v>
      </c>
      <c r="O225" s="6" t="s">
        <v>1269</v>
      </c>
      <c r="P225" s="6" t="s">
        <v>1270</v>
      </c>
      <c r="Q225" s="6">
        <f>P225*(1-T2/100)</f>
        <v>179.82999999999998</v>
      </c>
      <c r="R225" s="6" t="s">
        <v>1055</v>
      </c>
      <c r="S225" s="6"/>
      <c r="T225" s="6">
        <f t="shared" si="11"/>
        <v>0</v>
      </c>
      <c r="U225" s="3"/>
    </row>
    <row r="226" spans="2:21" s="5" customFormat="1" ht="137.1" customHeight="1" x14ac:dyDescent="0.2">
      <c r="B226" s="6"/>
      <c r="C226" s="6" t="s">
        <v>1271</v>
      </c>
      <c r="D226" s="8"/>
      <c r="E226" s="8"/>
      <c r="F226" s="6" t="s">
        <v>1272</v>
      </c>
      <c r="G226" s="6" t="s">
        <v>1273</v>
      </c>
      <c r="H226" s="6" t="s">
        <v>1267</v>
      </c>
      <c r="I226" s="6" t="s">
        <v>969</v>
      </c>
      <c r="J226" s="6" t="s">
        <v>732</v>
      </c>
      <c r="K226" s="6" t="s">
        <v>29</v>
      </c>
      <c r="L226" s="6" t="s">
        <v>1258</v>
      </c>
      <c r="M226" s="6" t="s">
        <v>1259</v>
      </c>
      <c r="N226" s="6" t="s">
        <v>1274</v>
      </c>
      <c r="O226" s="6" t="s">
        <v>1269</v>
      </c>
      <c r="P226" s="6" t="s">
        <v>1270</v>
      </c>
      <c r="Q226" s="6">
        <f>P226*(1-T2/100)</f>
        <v>179.82999999999998</v>
      </c>
      <c r="R226" s="6" t="s">
        <v>1275</v>
      </c>
      <c r="S226" s="6"/>
      <c r="T226" s="6">
        <f t="shared" si="11"/>
        <v>0</v>
      </c>
      <c r="U226" s="3"/>
    </row>
    <row r="227" spans="2:21" s="5" customFormat="1" ht="137.1" customHeight="1" x14ac:dyDescent="0.2">
      <c r="B227" s="6"/>
      <c r="C227" s="6" t="s">
        <v>1276</v>
      </c>
      <c r="D227" s="8"/>
      <c r="E227" s="8"/>
      <c r="F227" s="6" t="s">
        <v>1277</v>
      </c>
      <c r="G227" s="6" t="s">
        <v>1278</v>
      </c>
      <c r="H227" s="6" t="s">
        <v>1267</v>
      </c>
      <c r="I227" s="6" t="s">
        <v>969</v>
      </c>
      <c r="J227" s="6" t="s">
        <v>732</v>
      </c>
      <c r="K227" s="6" t="s">
        <v>29</v>
      </c>
      <c r="L227" s="6" t="s">
        <v>1258</v>
      </c>
      <c r="M227" s="6" t="s">
        <v>1259</v>
      </c>
      <c r="N227" s="6" t="s">
        <v>1279</v>
      </c>
      <c r="O227" s="6" t="s">
        <v>1269</v>
      </c>
      <c r="P227" s="6" t="s">
        <v>1270</v>
      </c>
      <c r="Q227" s="6">
        <f>P227*(1-T2/100)</f>
        <v>179.82999999999998</v>
      </c>
      <c r="R227" s="6" t="s">
        <v>1280</v>
      </c>
      <c r="S227" s="6"/>
      <c r="T227" s="6">
        <f t="shared" si="11"/>
        <v>0</v>
      </c>
      <c r="U227" s="3"/>
    </row>
    <row r="228" spans="2:21" s="5" customFormat="1" ht="137.1" customHeight="1" x14ac:dyDescent="0.2">
      <c r="B228" s="6"/>
      <c r="C228" s="6" t="s">
        <v>1281</v>
      </c>
      <c r="D228" s="8"/>
      <c r="E228" s="8"/>
      <c r="F228" s="6" t="s">
        <v>1282</v>
      </c>
      <c r="G228" s="6" t="s">
        <v>1283</v>
      </c>
      <c r="H228" s="6" t="s">
        <v>1267</v>
      </c>
      <c r="I228" s="6" t="s">
        <v>969</v>
      </c>
      <c r="J228" s="6" t="s">
        <v>732</v>
      </c>
      <c r="K228" s="6" t="s">
        <v>29</v>
      </c>
      <c r="L228" s="6" t="s">
        <v>1258</v>
      </c>
      <c r="M228" s="6" t="s">
        <v>1259</v>
      </c>
      <c r="N228" s="6" t="s">
        <v>1284</v>
      </c>
      <c r="O228" s="6" t="s">
        <v>1269</v>
      </c>
      <c r="P228" s="6" t="s">
        <v>1270</v>
      </c>
      <c r="Q228" s="6">
        <f>P228*(1-T2/100)</f>
        <v>179.82999999999998</v>
      </c>
      <c r="R228" s="6" t="s">
        <v>1285</v>
      </c>
      <c r="S228" s="6"/>
      <c r="T228" s="6">
        <f t="shared" si="11"/>
        <v>0</v>
      </c>
      <c r="U228" s="3"/>
    </row>
    <row r="229" spans="2:21" s="5" customFormat="1" ht="137.1" customHeight="1" x14ac:dyDescent="0.2">
      <c r="B229" s="6"/>
      <c r="C229" s="6" t="s">
        <v>1286</v>
      </c>
      <c r="D229" s="8"/>
      <c r="E229" s="8"/>
      <c r="F229" s="6" t="s">
        <v>1287</v>
      </c>
      <c r="G229" s="6" t="s">
        <v>1288</v>
      </c>
      <c r="H229" s="6" t="s">
        <v>1289</v>
      </c>
      <c r="I229" s="6" t="s">
        <v>1290</v>
      </c>
      <c r="J229" s="6" t="s">
        <v>358</v>
      </c>
      <c r="K229" s="6" t="s">
        <v>29</v>
      </c>
      <c r="L229" s="6" t="s">
        <v>1244</v>
      </c>
      <c r="M229" s="6" t="s">
        <v>1291</v>
      </c>
      <c r="N229" s="6" t="s">
        <v>1292</v>
      </c>
      <c r="O229" s="6" t="s">
        <v>1293</v>
      </c>
      <c r="P229" s="6" t="s">
        <v>1294</v>
      </c>
      <c r="Q229" s="6">
        <f>P229*(1-T2/100)</f>
        <v>92.61</v>
      </c>
      <c r="R229" s="6" t="s">
        <v>1295</v>
      </c>
      <c r="S229" s="6"/>
      <c r="T229" s="6">
        <f t="shared" si="11"/>
        <v>0</v>
      </c>
      <c r="U229" s="3"/>
    </row>
    <row r="230" spans="2:21" s="5" customFormat="1" ht="137.1" customHeight="1" x14ac:dyDescent="0.2">
      <c r="B230" s="6"/>
      <c r="C230" s="6" t="s">
        <v>1296</v>
      </c>
      <c r="D230" s="8"/>
      <c r="E230" s="8"/>
      <c r="F230" s="6" t="s">
        <v>1297</v>
      </c>
      <c r="G230" s="6" t="s">
        <v>1298</v>
      </c>
      <c r="H230" s="6" t="s">
        <v>1289</v>
      </c>
      <c r="I230" s="6" t="s">
        <v>1290</v>
      </c>
      <c r="J230" s="6" t="s">
        <v>358</v>
      </c>
      <c r="K230" s="6" t="s">
        <v>29</v>
      </c>
      <c r="L230" s="6" t="s">
        <v>1244</v>
      </c>
      <c r="M230" s="6" t="s">
        <v>1291</v>
      </c>
      <c r="N230" s="6" t="s">
        <v>1299</v>
      </c>
      <c r="O230" s="6" t="s">
        <v>1293</v>
      </c>
      <c r="P230" s="6" t="s">
        <v>1294</v>
      </c>
      <c r="Q230" s="6">
        <f>P230*(1-T2/100)</f>
        <v>92.61</v>
      </c>
      <c r="R230" s="6" t="s">
        <v>939</v>
      </c>
      <c r="S230" s="6"/>
      <c r="T230" s="6">
        <f t="shared" si="11"/>
        <v>0</v>
      </c>
      <c r="U230" s="3"/>
    </row>
    <row r="231" spans="2:21" s="5" customFormat="1" ht="137.1" customHeight="1" x14ac:dyDescent="0.2">
      <c r="B231" s="6"/>
      <c r="C231" s="6" t="s">
        <v>1300</v>
      </c>
      <c r="D231" s="8"/>
      <c r="E231" s="8"/>
      <c r="F231" s="6" t="s">
        <v>1301</v>
      </c>
      <c r="G231" s="6" t="s">
        <v>1302</v>
      </c>
      <c r="H231" s="6" t="s">
        <v>1289</v>
      </c>
      <c r="I231" s="6" t="s">
        <v>1290</v>
      </c>
      <c r="J231" s="6" t="s">
        <v>358</v>
      </c>
      <c r="K231" s="6" t="s">
        <v>29</v>
      </c>
      <c r="L231" s="6" t="s">
        <v>1244</v>
      </c>
      <c r="M231" s="6" t="s">
        <v>1291</v>
      </c>
      <c r="N231" s="6" t="s">
        <v>1303</v>
      </c>
      <c r="O231" s="6" t="s">
        <v>1293</v>
      </c>
      <c r="P231" s="6" t="s">
        <v>1294</v>
      </c>
      <c r="Q231" s="6">
        <f>P231*(1-T2/100)</f>
        <v>92.61</v>
      </c>
      <c r="R231" s="6" t="s">
        <v>1304</v>
      </c>
      <c r="S231" s="6"/>
      <c r="T231" s="6">
        <f t="shared" si="11"/>
        <v>0</v>
      </c>
      <c r="U231" s="3"/>
    </row>
    <row r="232" spans="2:21" s="5" customFormat="1" ht="137.1" customHeight="1" x14ac:dyDescent="0.2">
      <c r="B232" s="6"/>
      <c r="C232" s="6" t="s">
        <v>1305</v>
      </c>
      <c r="D232" s="8"/>
      <c r="E232" s="8"/>
      <c r="F232" s="6" t="s">
        <v>1306</v>
      </c>
      <c r="G232" s="6" t="s">
        <v>1307</v>
      </c>
      <c r="H232" s="6" t="s">
        <v>1289</v>
      </c>
      <c r="I232" s="6" t="s">
        <v>1290</v>
      </c>
      <c r="J232" s="6" t="s">
        <v>358</v>
      </c>
      <c r="K232" s="6" t="s">
        <v>29</v>
      </c>
      <c r="L232" s="6" t="s">
        <v>1244</v>
      </c>
      <c r="M232" s="6" t="s">
        <v>1291</v>
      </c>
      <c r="N232" s="6" t="s">
        <v>1308</v>
      </c>
      <c r="O232" s="6" t="s">
        <v>1293</v>
      </c>
      <c r="P232" s="6" t="s">
        <v>1294</v>
      </c>
      <c r="Q232" s="6">
        <f>P232*(1-T2/100)</f>
        <v>92.61</v>
      </c>
      <c r="R232" s="6" t="s">
        <v>1309</v>
      </c>
      <c r="S232" s="6"/>
      <c r="T232" s="6">
        <f t="shared" si="11"/>
        <v>0</v>
      </c>
      <c r="U232" s="3"/>
    </row>
    <row r="233" spans="2:21" s="5" customFormat="1" ht="137.1" customHeight="1" x14ac:dyDescent="0.2">
      <c r="B233" s="6"/>
      <c r="C233" s="6" t="s">
        <v>1310</v>
      </c>
      <c r="D233" s="8"/>
      <c r="E233" s="8"/>
      <c r="F233" s="6" t="s">
        <v>1311</v>
      </c>
      <c r="G233" s="6" t="s">
        <v>1312</v>
      </c>
      <c r="H233" s="6" t="s">
        <v>1313</v>
      </c>
      <c r="I233" s="6" t="s">
        <v>1314</v>
      </c>
      <c r="J233" s="6" t="s">
        <v>1107</v>
      </c>
      <c r="K233" s="6" t="s">
        <v>387</v>
      </c>
      <c r="L233" s="6" t="s">
        <v>1315</v>
      </c>
      <c r="M233" s="6" t="s">
        <v>616</v>
      </c>
      <c r="N233" s="6" t="s">
        <v>1316</v>
      </c>
      <c r="O233" s="6" t="s">
        <v>1317</v>
      </c>
      <c r="P233" s="6" t="s">
        <v>1318</v>
      </c>
      <c r="Q233" s="6">
        <f>P233*(1-T2/100)</f>
        <v>447.15999999999997</v>
      </c>
      <c r="R233" s="6" t="s">
        <v>99</v>
      </c>
      <c r="S233" s="6"/>
      <c r="T233" s="6">
        <f t="shared" si="11"/>
        <v>0</v>
      </c>
      <c r="U233" s="3"/>
    </row>
    <row r="234" spans="2:21" s="5" customFormat="1" ht="137.1" customHeight="1" x14ac:dyDescent="0.2">
      <c r="B234" s="6"/>
      <c r="C234" s="6" t="s">
        <v>1319</v>
      </c>
      <c r="D234" s="8"/>
      <c r="E234" s="8"/>
      <c r="F234" s="6" t="s">
        <v>1320</v>
      </c>
      <c r="G234" s="6" t="s">
        <v>1321</v>
      </c>
      <c r="H234" s="6" t="s">
        <v>1313</v>
      </c>
      <c r="I234" s="6" t="s">
        <v>1314</v>
      </c>
      <c r="J234" s="6" t="s">
        <v>1107</v>
      </c>
      <c r="K234" s="6" t="s">
        <v>387</v>
      </c>
      <c r="L234" s="6" t="s">
        <v>1315</v>
      </c>
      <c r="M234" s="6" t="s">
        <v>616</v>
      </c>
      <c r="N234" s="6" t="s">
        <v>1322</v>
      </c>
      <c r="O234" s="6" t="s">
        <v>1317</v>
      </c>
      <c r="P234" s="6" t="s">
        <v>1318</v>
      </c>
      <c r="Q234" s="6">
        <f>P234*(1-T2/100)</f>
        <v>447.15999999999997</v>
      </c>
      <c r="R234" s="6" t="s">
        <v>1323</v>
      </c>
      <c r="S234" s="6"/>
      <c r="T234" s="6">
        <f t="shared" si="11"/>
        <v>0</v>
      </c>
      <c r="U234" s="3"/>
    </row>
    <row r="235" spans="2:21" s="5" customFormat="1" ht="137.1" customHeight="1" x14ac:dyDescent="0.2">
      <c r="B235" s="6"/>
      <c r="C235" s="6" t="s">
        <v>1324</v>
      </c>
      <c r="D235" s="8"/>
      <c r="E235" s="8"/>
      <c r="F235" s="6" t="s">
        <v>1325</v>
      </c>
      <c r="G235" s="6" t="s">
        <v>1326</v>
      </c>
      <c r="H235" s="6" t="s">
        <v>1327</v>
      </c>
      <c r="I235" s="6" t="s">
        <v>1328</v>
      </c>
      <c r="J235" s="6" t="s">
        <v>358</v>
      </c>
      <c r="K235" s="6" t="s">
        <v>347</v>
      </c>
      <c r="L235" s="6" t="s">
        <v>1258</v>
      </c>
      <c r="M235" s="6" t="s">
        <v>1329</v>
      </c>
      <c r="N235" s="6" t="s">
        <v>1330</v>
      </c>
      <c r="O235" s="6" t="s">
        <v>1331</v>
      </c>
      <c r="P235" s="6" t="s">
        <v>1332</v>
      </c>
      <c r="Q235" s="6">
        <f>P235*(1-T2/100)</f>
        <v>75.53</v>
      </c>
      <c r="R235" s="6" t="s">
        <v>1333</v>
      </c>
      <c r="S235" s="6"/>
      <c r="T235" s="6">
        <f t="shared" si="11"/>
        <v>0</v>
      </c>
      <c r="U235" s="3"/>
    </row>
    <row r="236" spans="2:21" s="5" customFormat="1" ht="137.1" customHeight="1" x14ac:dyDescent="0.2">
      <c r="B236" s="6"/>
      <c r="C236" s="6" t="s">
        <v>1334</v>
      </c>
      <c r="D236" s="8"/>
      <c r="E236" s="8"/>
      <c r="F236" s="6" t="s">
        <v>1335</v>
      </c>
      <c r="G236" s="6" t="s">
        <v>1336</v>
      </c>
      <c r="H236" s="6" t="s">
        <v>1327</v>
      </c>
      <c r="I236" s="6" t="s">
        <v>1328</v>
      </c>
      <c r="J236" s="6" t="s">
        <v>358</v>
      </c>
      <c r="K236" s="6" t="s">
        <v>347</v>
      </c>
      <c r="L236" s="6" t="s">
        <v>1258</v>
      </c>
      <c r="M236" s="6" t="s">
        <v>1329</v>
      </c>
      <c r="N236" s="6" t="s">
        <v>1337</v>
      </c>
      <c r="O236" s="6" t="s">
        <v>1331</v>
      </c>
      <c r="P236" s="6" t="s">
        <v>1332</v>
      </c>
      <c r="Q236" s="6">
        <f>P236*(1-T2/100)</f>
        <v>75.53</v>
      </c>
      <c r="R236" s="6" t="s">
        <v>388</v>
      </c>
      <c r="S236" s="6"/>
      <c r="T236" s="6">
        <f t="shared" si="11"/>
        <v>0</v>
      </c>
      <c r="U236" s="3"/>
    </row>
    <row r="237" spans="2:21" s="5" customFormat="1" ht="137.1" customHeight="1" x14ac:dyDescent="0.2">
      <c r="B237" s="6"/>
      <c r="C237" s="6" t="s">
        <v>1338</v>
      </c>
      <c r="D237" s="8"/>
      <c r="E237" s="8"/>
      <c r="F237" s="6" t="s">
        <v>1339</v>
      </c>
      <c r="G237" s="6" t="s">
        <v>1340</v>
      </c>
      <c r="H237" s="6" t="s">
        <v>1327</v>
      </c>
      <c r="I237" s="6" t="s">
        <v>1328</v>
      </c>
      <c r="J237" s="6" t="s">
        <v>358</v>
      </c>
      <c r="K237" s="6" t="s">
        <v>347</v>
      </c>
      <c r="L237" s="6" t="s">
        <v>1258</v>
      </c>
      <c r="M237" s="6" t="s">
        <v>1329</v>
      </c>
      <c r="N237" s="6" t="s">
        <v>1341</v>
      </c>
      <c r="O237" s="6" t="s">
        <v>1331</v>
      </c>
      <c r="P237" s="6" t="s">
        <v>1332</v>
      </c>
      <c r="Q237" s="6">
        <f>P237*(1-T2/100)</f>
        <v>75.53</v>
      </c>
      <c r="R237" s="6" t="s">
        <v>1342</v>
      </c>
      <c r="S237" s="6"/>
      <c r="T237" s="6">
        <f t="shared" si="11"/>
        <v>0</v>
      </c>
      <c r="U237" s="3"/>
    </row>
    <row r="238" spans="2:21" s="5" customFormat="1" ht="137.1" customHeight="1" x14ac:dyDescent="0.2">
      <c r="B238" s="6"/>
      <c r="C238" s="6" t="s">
        <v>1343</v>
      </c>
      <c r="D238" s="8"/>
      <c r="E238" s="8"/>
      <c r="F238" s="6" t="s">
        <v>1344</v>
      </c>
      <c r="G238" s="6" t="s">
        <v>1345</v>
      </c>
      <c r="H238" s="6" t="s">
        <v>1327</v>
      </c>
      <c r="I238" s="6" t="s">
        <v>1346</v>
      </c>
      <c r="J238" s="6" t="s">
        <v>358</v>
      </c>
      <c r="K238" s="6" t="s">
        <v>347</v>
      </c>
      <c r="L238" s="6" t="s">
        <v>1258</v>
      </c>
      <c r="M238" s="6" t="s">
        <v>1329</v>
      </c>
      <c r="N238" s="6" t="s">
        <v>1347</v>
      </c>
      <c r="O238" s="6" t="s">
        <v>1348</v>
      </c>
      <c r="P238" s="6" t="s">
        <v>1349</v>
      </c>
      <c r="Q238" s="6">
        <f>P238*(1-T2/100)</f>
        <v>59.78</v>
      </c>
      <c r="R238" s="6" t="s">
        <v>1350</v>
      </c>
      <c r="S238" s="6"/>
      <c r="T238" s="6">
        <f t="shared" si="11"/>
        <v>0</v>
      </c>
      <c r="U238" s="3"/>
    </row>
    <row r="239" spans="2:21" s="5" customFormat="1" ht="137.1" customHeight="1" x14ac:dyDescent="0.2">
      <c r="B239" s="6"/>
      <c r="C239" s="6" t="s">
        <v>1351</v>
      </c>
      <c r="D239" s="8"/>
      <c r="E239" s="8"/>
      <c r="F239" s="6" t="s">
        <v>1352</v>
      </c>
      <c r="G239" s="6" t="s">
        <v>1353</v>
      </c>
      <c r="H239" s="6" t="s">
        <v>1327</v>
      </c>
      <c r="I239" s="6" t="s">
        <v>1346</v>
      </c>
      <c r="J239" s="6" t="s">
        <v>358</v>
      </c>
      <c r="K239" s="6" t="s">
        <v>347</v>
      </c>
      <c r="L239" s="6" t="s">
        <v>1258</v>
      </c>
      <c r="M239" s="6" t="s">
        <v>1329</v>
      </c>
      <c r="N239" s="6" t="s">
        <v>1354</v>
      </c>
      <c r="O239" s="6" t="s">
        <v>1348</v>
      </c>
      <c r="P239" s="6" t="s">
        <v>1349</v>
      </c>
      <c r="Q239" s="6">
        <f>P239*(1-T2/100)</f>
        <v>59.78</v>
      </c>
      <c r="R239" s="6" t="s">
        <v>1355</v>
      </c>
      <c r="S239" s="6"/>
      <c r="T239" s="6">
        <f t="shared" si="11"/>
        <v>0</v>
      </c>
      <c r="U239" s="3"/>
    </row>
    <row r="240" spans="2:21" s="5" customFormat="1" ht="137.1" customHeight="1" x14ac:dyDescent="0.2">
      <c r="B240" s="6"/>
      <c r="C240" s="6" t="s">
        <v>1356</v>
      </c>
      <c r="D240" s="8"/>
      <c r="E240" s="8"/>
      <c r="F240" s="6" t="s">
        <v>1357</v>
      </c>
      <c r="G240" s="6" t="s">
        <v>1358</v>
      </c>
      <c r="H240" s="6" t="s">
        <v>1327</v>
      </c>
      <c r="I240" s="6" t="s">
        <v>1346</v>
      </c>
      <c r="J240" s="6" t="s">
        <v>358</v>
      </c>
      <c r="K240" s="6" t="s">
        <v>347</v>
      </c>
      <c r="L240" s="6" t="s">
        <v>1258</v>
      </c>
      <c r="M240" s="6" t="s">
        <v>1329</v>
      </c>
      <c r="N240" s="6" t="s">
        <v>1359</v>
      </c>
      <c r="O240" s="6" t="s">
        <v>1348</v>
      </c>
      <c r="P240" s="6" t="s">
        <v>1349</v>
      </c>
      <c r="Q240" s="6">
        <f>P240*(1-T2/100)</f>
        <v>59.78</v>
      </c>
      <c r="R240" s="6" t="s">
        <v>1360</v>
      </c>
      <c r="S240" s="6"/>
      <c r="T240" s="6">
        <f t="shared" si="11"/>
        <v>0</v>
      </c>
      <c r="U240" s="3"/>
    </row>
    <row r="241" spans="2:21" s="5" customFormat="1" ht="137.1" customHeight="1" x14ac:dyDescent="0.2">
      <c r="B241" s="6"/>
      <c r="C241" s="6" t="s">
        <v>1361</v>
      </c>
      <c r="D241" s="8"/>
      <c r="E241" s="8"/>
      <c r="F241" s="6" t="s">
        <v>1362</v>
      </c>
      <c r="G241" s="6" t="s">
        <v>1363</v>
      </c>
      <c r="H241" s="6" t="s">
        <v>1364</v>
      </c>
      <c r="I241" s="6" t="s">
        <v>1365</v>
      </c>
      <c r="J241" s="6" t="s">
        <v>175</v>
      </c>
      <c r="K241" s="6" t="s">
        <v>1366</v>
      </c>
      <c r="L241" s="6" t="s">
        <v>1367</v>
      </c>
      <c r="M241" s="6" t="s">
        <v>117</v>
      </c>
      <c r="N241" s="6" t="s">
        <v>1368</v>
      </c>
      <c r="O241" s="6" t="s">
        <v>1369</v>
      </c>
      <c r="P241" s="6" t="s">
        <v>1370</v>
      </c>
      <c r="Q241" s="6">
        <f>P241*(1-T2/100)</f>
        <v>160.22999999999999</v>
      </c>
      <c r="R241" s="6" t="s">
        <v>1371</v>
      </c>
      <c r="S241" s="6"/>
      <c r="T241" s="6">
        <f t="shared" si="11"/>
        <v>0</v>
      </c>
      <c r="U241" s="3"/>
    </row>
    <row r="242" spans="2:21" s="5" customFormat="1" ht="137.1" customHeight="1" x14ac:dyDescent="0.2">
      <c r="B242" s="6"/>
      <c r="C242" s="6" t="s">
        <v>1372</v>
      </c>
      <c r="D242" s="8"/>
      <c r="E242" s="8"/>
      <c r="F242" s="6" t="s">
        <v>1373</v>
      </c>
      <c r="G242" s="6" t="s">
        <v>1374</v>
      </c>
      <c r="H242" s="6" t="s">
        <v>1267</v>
      </c>
      <c r="I242" s="6" t="s">
        <v>27</v>
      </c>
      <c r="J242" s="6" t="s">
        <v>358</v>
      </c>
      <c r="K242" s="6" t="s">
        <v>1366</v>
      </c>
      <c r="L242" s="6" t="s">
        <v>1258</v>
      </c>
      <c r="M242" s="6" t="s">
        <v>1375</v>
      </c>
      <c r="N242" s="6" t="s">
        <v>1376</v>
      </c>
      <c r="O242" s="6" t="s">
        <v>1377</v>
      </c>
      <c r="P242" s="6" t="s">
        <v>1378</v>
      </c>
      <c r="Q242" s="6">
        <f>P242*(1-T2/100)</f>
        <v>125.71999999999998</v>
      </c>
      <c r="R242" s="6" t="s">
        <v>1379</v>
      </c>
      <c r="S242" s="6"/>
      <c r="T242" s="6">
        <f t="shared" si="11"/>
        <v>0</v>
      </c>
      <c r="U242" s="3"/>
    </row>
    <row r="243" spans="2:21" s="5" customFormat="1" ht="137.1" customHeight="1" x14ac:dyDescent="0.2">
      <c r="B243" s="6"/>
      <c r="C243" s="6" t="s">
        <v>1380</v>
      </c>
      <c r="D243" s="8"/>
      <c r="E243" s="8"/>
      <c r="F243" s="6" t="s">
        <v>1381</v>
      </c>
      <c r="G243" s="6" t="s">
        <v>1382</v>
      </c>
      <c r="H243" s="6" t="s">
        <v>1267</v>
      </c>
      <c r="I243" s="6" t="s">
        <v>27</v>
      </c>
      <c r="J243" s="6" t="s">
        <v>358</v>
      </c>
      <c r="K243" s="6" t="s">
        <v>1366</v>
      </c>
      <c r="L243" s="6" t="s">
        <v>1258</v>
      </c>
      <c r="M243" s="6" t="s">
        <v>1375</v>
      </c>
      <c r="N243" s="6" t="s">
        <v>1383</v>
      </c>
      <c r="O243" s="6" t="s">
        <v>1377</v>
      </c>
      <c r="P243" s="6" t="s">
        <v>1378</v>
      </c>
      <c r="Q243" s="6">
        <f>P243*(1-T2/100)</f>
        <v>125.71999999999998</v>
      </c>
      <c r="R243" s="6" t="s">
        <v>251</v>
      </c>
      <c r="S243" s="6"/>
      <c r="T243" s="6">
        <f t="shared" si="11"/>
        <v>0</v>
      </c>
      <c r="U243" s="3"/>
    </row>
    <row r="244" spans="2:21" s="5" customFormat="1" ht="137.1" customHeight="1" x14ac:dyDescent="0.2">
      <c r="B244" s="6"/>
      <c r="C244" s="6" t="s">
        <v>1384</v>
      </c>
      <c r="D244" s="8"/>
      <c r="E244" s="8"/>
      <c r="F244" s="6" t="s">
        <v>1385</v>
      </c>
      <c r="G244" s="6" t="s">
        <v>1386</v>
      </c>
      <c r="H244" s="6" t="s">
        <v>1267</v>
      </c>
      <c r="I244" s="6" t="s">
        <v>27</v>
      </c>
      <c r="J244" s="6" t="s">
        <v>358</v>
      </c>
      <c r="K244" s="6" t="s">
        <v>1366</v>
      </c>
      <c r="L244" s="6" t="s">
        <v>1258</v>
      </c>
      <c r="M244" s="6" t="s">
        <v>1375</v>
      </c>
      <c r="N244" s="6" t="s">
        <v>1387</v>
      </c>
      <c r="O244" s="6" t="s">
        <v>1377</v>
      </c>
      <c r="P244" s="6" t="s">
        <v>1378</v>
      </c>
      <c r="Q244" s="6">
        <f>P244*(1-T2/100)</f>
        <v>125.71999999999998</v>
      </c>
      <c r="R244" s="6" t="s">
        <v>1388</v>
      </c>
      <c r="S244" s="6"/>
      <c r="T244" s="6">
        <f t="shared" si="11"/>
        <v>0</v>
      </c>
      <c r="U244" s="3"/>
    </row>
    <row r="245" spans="2:21" s="5" customFormat="1" ht="137.1" customHeight="1" x14ac:dyDescent="0.2">
      <c r="B245" s="6"/>
      <c r="C245" s="6" t="s">
        <v>1389</v>
      </c>
      <c r="D245" s="8"/>
      <c r="E245" s="8"/>
      <c r="F245" s="6" t="s">
        <v>1390</v>
      </c>
      <c r="G245" s="6" t="s">
        <v>1391</v>
      </c>
      <c r="H245" s="6" t="s">
        <v>1267</v>
      </c>
      <c r="I245" s="6" t="s">
        <v>27</v>
      </c>
      <c r="J245" s="6" t="s">
        <v>358</v>
      </c>
      <c r="K245" s="6" t="s">
        <v>1366</v>
      </c>
      <c r="L245" s="6" t="s">
        <v>1258</v>
      </c>
      <c r="M245" s="6" t="s">
        <v>1375</v>
      </c>
      <c r="N245" s="6" t="s">
        <v>1392</v>
      </c>
      <c r="O245" s="6" t="s">
        <v>1377</v>
      </c>
      <c r="P245" s="6" t="s">
        <v>1378</v>
      </c>
      <c r="Q245" s="6">
        <f>P245*(1-T2/100)</f>
        <v>125.71999999999998</v>
      </c>
      <c r="R245" s="6" t="s">
        <v>1309</v>
      </c>
      <c r="S245" s="6"/>
      <c r="T245" s="6">
        <f t="shared" si="11"/>
        <v>0</v>
      </c>
      <c r="U245" s="3"/>
    </row>
    <row r="246" spans="2:21" s="5" customFormat="1" ht="137.1" customHeight="1" x14ac:dyDescent="0.2">
      <c r="B246" s="6"/>
      <c r="C246" s="6" t="s">
        <v>1393</v>
      </c>
      <c r="D246" s="8"/>
      <c r="E246" s="8"/>
      <c r="F246" s="6" t="s">
        <v>1394</v>
      </c>
      <c r="G246" s="6" t="s">
        <v>1395</v>
      </c>
      <c r="H246" s="6" t="s">
        <v>1396</v>
      </c>
      <c r="I246" s="6" t="s">
        <v>1397</v>
      </c>
      <c r="J246" s="6" t="s">
        <v>358</v>
      </c>
      <c r="K246" s="6" t="s">
        <v>1366</v>
      </c>
      <c r="L246" s="6" t="s">
        <v>1258</v>
      </c>
      <c r="M246" s="6" t="s">
        <v>1154</v>
      </c>
      <c r="N246" s="6" t="s">
        <v>1398</v>
      </c>
      <c r="O246" s="6" t="s">
        <v>1399</v>
      </c>
      <c r="P246" s="6" t="s">
        <v>1400</v>
      </c>
      <c r="Q246" s="6">
        <f>P246*(1-T2/100)</f>
        <v>209.51</v>
      </c>
      <c r="R246" s="6" t="s">
        <v>1401</v>
      </c>
      <c r="S246" s="6"/>
      <c r="T246" s="6">
        <f t="shared" si="11"/>
        <v>0</v>
      </c>
      <c r="U246" s="3"/>
    </row>
    <row r="247" spans="2:21" s="5" customFormat="1" ht="137.1" customHeight="1" x14ac:dyDescent="0.2">
      <c r="B247" s="6"/>
      <c r="C247" s="6" t="s">
        <v>1402</v>
      </c>
      <c r="D247" s="8"/>
      <c r="E247" s="8"/>
      <c r="F247" s="6" t="s">
        <v>1403</v>
      </c>
      <c r="G247" s="6" t="s">
        <v>1404</v>
      </c>
      <c r="H247" s="6" t="s">
        <v>1396</v>
      </c>
      <c r="I247" s="6" t="s">
        <v>1397</v>
      </c>
      <c r="J247" s="6" t="s">
        <v>358</v>
      </c>
      <c r="K247" s="6" t="s">
        <v>1366</v>
      </c>
      <c r="L247" s="6" t="s">
        <v>1258</v>
      </c>
      <c r="M247" s="6" t="s">
        <v>1154</v>
      </c>
      <c r="N247" s="6" t="s">
        <v>1405</v>
      </c>
      <c r="O247" s="6" t="s">
        <v>1399</v>
      </c>
      <c r="P247" s="6" t="s">
        <v>1400</v>
      </c>
      <c r="Q247" s="6">
        <f>P247*(1-T2/100)</f>
        <v>209.51</v>
      </c>
      <c r="R247" s="6" t="s">
        <v>1406</v>
      </c>
      <c r="S247" s="6"/>
      <c r="T247" s="6">
        <f t="shared" si="11"/>
        <v>0</v>
      </c>
      <c r="U247" s="3"/>
    </row>
    <row r="248" spans="2:21" s="5" customFormat="1" ht="137.1" customHeight="1" x14ac:dyDescent="0.2">
      <c r="B248" s="6"/>
      <c r="C248" s="6" t="s">
        <v>1407</v>
      </c>
      <c r="D248" s="8"/>
      <c r="E248" s="8"/>
      <c r="F248" s="6" t="s">
        <v>1408</v>
      </c>
      <c r="G248" s="6" t="s">
        <v>1409</v>
      </c>
      <c r="H248" s="6" t="s">
        <v>1289</v>
      </c>
      <c r="I248" s="6" t="s">
        <v>896</v>
      </c>
      <c r="J248" s="6" t="s">
        <v>897</v>
      </c>
      <c r="K248" s="6" t="s">
        <v>387</v>
      </c>
      <c r="L248" s="6" t="s">
        <v>1258</v>
      </c>
      <c r="M248" s="6" t="s">
        <v>626</v>
      </c>
      <c r="N248" s="6" t="s">
        <v>1410</v>
      </c>
      <c r="O248" s="6" t="s">
        <v>1411</v>
      </c>
      <c r="P248" s="6" t="s">
        <v>62</v>
      </c>
      <c r="Q248" s="6">
        <f>P248*(1-T2/100)</f>
        <v>244.78999999999996</v>
      </c>
      <c r="R248" s="6" t="s">
        <v>1412</v>
      </c>
      <c r="S248" s="6"/>
      <c r="T248" s="6">
        <f t="shared" si="11"/>
        <v>0</v>
      </c>
      <c r="U248" s="3"/>
    </row>
    <row r="249" spans="2:21" s="5" customFormat="1" ht="137.1" customHeight="1" x14ac:dyDescent="0.2">
      <c r="B249" s="6"/>
      <c r="C249" s="6" t="s">
        <v>1413</v>
      </c>
      <c r="D249" s="8"/>
      <c r="E249" s="8"/>
      <c r="F249" s="6" t="s">
        <v>1414</v>
      </c>
      <c r="G249" s="6" t="s">
        <v>1415</v>
      </c>
      <c r="H249" s="6" t="s">
        <v>1289</v>
      </c>
      <c r="I249" s="6" t="s">
        <v>896</v>
      </c>
      <c r="J249" s="6" t="s">
        <v>897</v>
      </c>
      <c r="K249" s="6" t="s">
        <v>387</v>
      </c>
      <c r="L249" s="6" t="s">
        <v>1258</v>
      </c>
      <c r="M249" s="6" t="s">
        <v>626</v>
      </c>
      <c r="N249" s="6" t="s">
        <v>1416</v>
      </c>
      <c r="O249" s="6" t="s">
        <v>1411</v>
      </c>
      <c r="P249" s="6" t="s">
        <v>62</v>
      </c>
      <c r="Q249" s="6">
        <f>P249*(1-T2/100)</f>
        <v>244.78999999999996</v>
      </c>
      <c r="R249" s="6" t="s">
        <v>1417</v>
      </c>
      <c r="S249" s="6"/>
      <c r="T249" s="6">
        <f t="shared" si="11"/>
        <v>0</v>
      </c>
      <c r="U249" s="3"/>
    </row>
    <row r="250" spans="2:21" s="5" customFormat="1" ht="137.1" customHeight="1" x14ac:dyDescent="0.2">
      <c r="B250" s="6"/>
      <c r="C250" s="6" t="s">
        <v>1418</v>
      </c>
      <c r="D250" s="8"/>
      <c r="E250" s="8"/>
      <c r="F250" s="6" t="s">
        <v>1419</v>
      </c>
      <c r="G250" s="6" t="s">
        <v>1420</v>
      </c>
      <c r="H250" s="6" t="s">
        <v>1289</v>
      </c>
      <c r="I250" s="6" t="s">
        <v>1421</v>
      </c>
      <c r="J250" s="6" t="s">
        <v>358</v>
      </c>
      <c r="K250" s="6" t="s">
        <v>347</v>
      </c>
      <c r="L250" s="6" t="s">
        <v>1422</v>
      </c>
      <c r="M250" s="6" t="s">
        <v>1027</v>
      </c>
      <c r="N250" s="6" t="s">
        <v>1423</v>
      </c>
      <c r="O250" s="6" t="s">
        <v>1424</v>
      </c>
      <c r="P250" s="6" t="s">
        <v>1030</v>
      </c>
      <c r="Q250" s="6">
        <f>P250*(1-T2/100)</f>
        <v>96.949999999999989</v>
      </c>
      <c r="R250" s="6" t="s">
        <v>620</v>
      </c>
      <c r="S250" s="6"/>
      <c r="T250" s="6">
        <f t="shared" si="11"/>
        <v>0</v>
      </c>
      <c r="U250" s="3"/>
    </row>
    <row r="251" spans="2:21" s="5" customFormat="1" ht="137.1" customHeight="1" x14ac:dyDescent="0.2">
      <c r="B251" s="6"/>
      <c r="C251" s="6" t="s">
        <v>1425</v>
      </c>
      <c r="D251" s="8"/>
      <c r="E251" s="8"/>
      <c r="F251" s="6" t="s">
        <v>1426</v>
      </c>
      <c r="G251" s="6" t="s">
        <v>1427</v>
      </c>
      <c r="H251" s="6" t="s">
        <v>1289</v>
      </c>
      <c r="I251" s="6" t="s">
        <v>1421</v>
      </c>
      <c r="J251" s="6" t="s">
        <v>358</v>
      </c>
      <c r="K251" s="6" t="s">
        <v>347</v>
      </c>
      <c r="L251" s="6" t="s">
        <v>1422</v>
      </c>
      <c r="M251" s="6" t="s">
        <v>1027</v>
      </c>
      <c r="N251" s="6" t="s">
        <v>1428</v>
      </c>
      <c r="O251" s="6" t="s">
        <v>1424</v>
      </c>
      <c r="P251" s="6" t="s">
        <v>1030</v>
      </c>
      <c r="Q251" s="6">
        <f>P251*(1-T2/100)</f>
        <v>96.949999999999989</v>
      </c>
      <c r="R251" s="6" t="s">
        <v>1429</v>
      </c>
      <c r="S251" s="6"/>
      <c r="T251" s="6">
        <f t="shared" si="11"/>
        <v>0</v>
      </c>
      <c r="U251" s="3"/>
    </row>
    <row r="252" spans="2:21" s="5" customFormat="1" ht="137.1" customHeight="1" x14ac:dyDescent="0.2">
      <c r="B252" s="6"/>
      <c r="C252" s="6" t="s">
        <v>1430</v>
      </c>
      <c r="D252" s="8"/>
      <c r="E252" s="8"/>
      <c r="F252" s="6" t="s">
        <v>1431</v>
      </c>
      <c r="G252" s="6" t="s">
        <v>1432</v>
      </c>
      <c r="H252" s="6" t="s">
        <v>1289</v>
      </c>
      <c r="I252" s="6" t="s">
        <v>1421</v>
      </c>
      <c r="J252" s="6" t="s">
        <v>358</v>
      </c>
      <c r="K252" s="6" t="s">
        <v>347</v>
      </c>
      <c r="L252" s="6" t="s">
        <v>1422</v>
      </c>
      <c r="M252" s="6" t="s">
        <v>1027</v>
      </c>
      <c r="N252" s="6" t="s">
        <v>1433</v>
      </c>
      <c r="O252" s="6" t="s">
        <v>1424</v>
      </c>
      <c r="P252" s="6" t="s">
        <v>1030</v>
      </c>
      <c r="Q252" s="6">
        <f>P252*(1-T2/100)</f>
        <v>96.949999999999989</v>
      </c>
      <c r="R252" s="6" t="s">
        <v>1434</v>
      </c>
      <c r="S252" s="6"/>
      <c r="T252" s="6">
        <f t="shared" si="11"/>
        <v>0</v>
      </c>
      <c r="U252" s="3"/>
    </row>
    <row r="253" spans="2:21" s="5" customFormat="1" ht="137.1" customHeight="1" x14ac:dyDescent="0.2">
      <c r="B253" s="6"/>
      <c r="C253" s="6" t="s">
        <v>1435</v>
      </c>
      <c r="D253" s="8"/>
      <c r="E253" s="8"/>
      <c r="F253" s="6" t="s">
        <v>1436</v>
      </c>
      <c r="G253" s="6" t="s">
        <v>1437</v>
      </c>
      <c r="H253" s="6" t="s">
        <v>1289</v>
      </c>
      <c r="I253" s="6" t="s">
        <v>1421</v>
      </c>
      <c r="J253" s="6" t="s">
        <v>358</v>
      </c>
      <c r="K253" s="6" t="s">
        <v>347</v>
      </c>
      <c r="L253" s="6" t="s">
        <v>1422</v>
      </c>
      <c r="M253" s="6" t="s">
        <v>1027</v>
      </c>
      <c r="N253" s="6" t="s">
        <v>1438</v>
      </c>
      <c r="O253" s="6" t="s">
        <v>1424</v>
      </c>
      <c r="P253" s="6" t="s">
        <v>1030</v>
      </c>
      <c r="Q253" s="6">
        <f>P253*(1-T2/100)</f>
        <v>96.949999999999989</v>
      </c>
      <c r="R253" s="6" t="s">
        <v>1439</v>
      </c>
      <c r="S253" s="6"/>
      <c r="T253" s="6">
        <f t="shared" si="11"/>
        <v>0</v>
      </c>
      <c r="U253" s="3"/>
    </row>
    <row r="254" spans="2:21" s="5" customFormat="1" ht="137.1" customHeight="1" x14ac:dyDescent="0.2">
      <c r="B254" s="6"/>
      <c r="C254" s="6" t="s">
        <v>1440</v>
      </c>
      <c r="D254" s="8"/>
      <c r="E254" s="8"/>
      <c r="F254" s="6" t="s">
        <v>1441</v>
      </c>
      <c r="G254" s="6" t="s">
        <v>1442</v>
      </c>
      <c r="H254" s="6" t="s">
        <v>1443</v>
      </c>
      <c r="I254" s="6" t="s">
        <v>1346</v>
      </c>
      <c r="J254" s="6" t="s">
        <v>358</v>
      </c>
      <c r="K254" s="6" t="s">
        <v>29</v>
      </c>
      <c r="L254" s="6" t="s">
        <v>1444</v>
      </c>
      <c r="M254" s="6" t="s">
        <v>1329</v>
      </c>
      <c r="N254" s="6" t="s">
        <v>1445</v>
      </c>
      <c r="O254" s="6" t="s">
        <v>1446</v>
      </c>
      <c r="P254" s="6" t="s">
        <v>1447</v>
      </c>
      <c r="Q254" s="6">
        <f>P254*(1-T2/100)</f>
        <v>55.16</v>
      </c>
      <c r="R254" s="6" t="s">
        <v>1448</v>
      </c>
      <c r="S254" s="6"/>
      <c r="T254" s="6">
        <f t="shared" si="11"/>
        <v>0</v>
      </c>
      <c r="U254" s="3"/>
    </row>
    <row r="255" spans="2:21" s="5" customFormat="1" ht="137.1" customHeight="1" x14ac:dyDescent="0.2">
      <c r="B255" s="6"/>
      <c r="C255" s="6" t="s">
        <v>1449</v>
      </c>
      <c r="D255" s="8"/>
      <c r="E255" s="8"/>
      <c r="F255" s="6" t="s">
        <v>1450</v>
      </c>
      <c r="G255" s="6" t="s">
        <v>1451</v>
      </c>
      <c r="H255" s="6" t="s">
        <v>1443</v>
      </c>
      <c r="I255" s="6" t="s">
        <v>1346</v>
      </c>
      <c r="J255" s="6" t="s">
        <v>358</v>
      </c>
      <c r="K255" s="6" t="s">
        <v>29</v>
      </c>
      <c r="L255" s="6" t="s">
        <v>1444</v>
      </c>
      <c r="M255" s="6" t="s">
        <v>1329</v>
      </c>
      <c r="N255" s="6" t="s">
        <v>1445</v>
      </c>
      <c r="O255" s="6" t="s">
        <v>1446</v>
      </c>
      <c r="P255" s="6" t="s">
        <v>1447</v>
      </c>
      <c r="Q255" s="6">
        <f>P255*(1-T2/100)</f>
        <v>55.16</v>
      </c>
      <c r="R255" s="6" t="s">
        <v>1452</v>
      </c>
      <c r="S255" s="6"/>
      <c r="T255" s="6">
        <f t="shared" si="11"/>
        <v>0</v>
      </c>
      <c r="U255" s="3"/>
    </row>
    <row r="256" spans="2:21" s="5" customFormat="1" ht="137.1" customHeight="1" x14ac:dyDescent="0.2">
      <c r="B256" s="6"/>
      <c r="C256" s="6" t="s">
        <v>1453</v>
      </c>
      <c r="D256" s="8"/>
      <c r="E256" s="8"/>
      <c r="F256" s="6" t="s">
        <v>1454</v>
      </c>
      <c r="G256" s="6" t="s">
        <v>1455</v>
      </c>
      <c r="H256" s="6" t="s">
        <v>1443</v>
      </c>
      <c r="I256" s="6" t="s">
        <v>1346</v>
      </c>
      <c r="J256" s="6" t="s">
        <v>358</v>
      </c>
      <c r="K256" s="6" t="s">
        <v>29</v>
      </c>
      <c r="L256" s="6" t="s">
        <v>1444</v>
      </c>
      <c r="M256" s="6" t="s">
        <v>1329</v>
      </c>
      <c r="N256" s="6" t="s">
        <v>1445</v>
      </c>
      <c r="O256" s="6" t="s">
        <v>1446</v>
      </c>
      <c r="P256" s="6" t="s">
        <v>1447</v>
      </c>
      <c r="Q256" s="6">
        <f>P256*(1-T2/100)</f>
        <v>55.16</v>
      </c>
      <c r="R256" s="6" t="s">
        <v>1456</v>
      </c>
      <c r="S256" s="6"/>
      <c r="T256" s="6">
        <f t="shared" si="11"/>
        <v>0</v>
      </c>
      <c r="U256" s="3"/>
    </row>
    <row r="257" spans="2:21" s="5" customFormat="1" ht="137.1" customHeight="1" x14ac:dyDescent="0.2">
      <c r="B257" s="6"/>
      <c r="C257" s="6" t="s">
        <v>1457</v>
      </c>
      <c r="D257" s="8"/>
      <c r="E257" s="8"/>
      <c r="F257" s="6" t="s">
        <v>1458</v>
      </c>
      <c r="G257" s="6" t="s">
        <v>1459</v>
      </c>
      <c r="H257" s="6" t="s">
        <v>1443</v>
      </c>
      <c r="I257" s="6" t="s">
        <v>1346</v>
      </c>
      <c r="J257" s="6" t="s">
        <v>358</v>
      </c>
      <c r="K257" s="6" t="s">
        <v>29</v>
      </c>
      <c r="L257" s="6" t="s">
        <v>1444</v>
      </c>
      <c r="M257" s="6" t="s">
        <v>1329</v>
      </c>
      <c r="N257" s="6" t="s">
        <v>1445</v>
      </c>
      <c r="O257" s="6" t="s">
        <v>1446</v>
      </c>
      <c r="P257" s="6" t="s">
        <v>1447</v>
      </c>
      <c r="Q257" s="6">
        <f>P257*(1-T2/100)</f>
        <v>55.16</v>
      </c>
      <c r="R257" s="6" t="s">
        <v>1460</v>
      </c>
      <c r="S257" s="6"/>
      <c r="T257" s="6">
        <f t="shared" si="11"/>
        <v>0</v>
      </c>
      <c r="U257" s="3"/>
    </row>
    <row r="258" spans="2:21" s="5" customFormat="1" ht="137.1" customHeight="1" x14ac:dyDescent="0.2">
      <c r="B258" s="6"/>
      <c r="C258" s="6" t="s">
        <v>1461</v>
      </c>
      <c r="D258" s="8"/>
      <c r="E258" s="8"/>
      <c r="F258" s="6" t="s">
        <v>1462</v>
      </c>
      <c r="G258" s="6" t="s">
        <v>1463</v>
      </c>
      <c r="H258" s="6" t="s">
        <v>1257</v>
      </c>
      <c r="I258" s="6" t="s">
        <v>1464</v>
      </c>
      <c r="J258" s="6" t="s">
        <v>133</v>
      </c>
      <c r="K258" s="6" t="s">
        <v>29</v>
      </c>
      <c r="L258" s="6" t="s">
        <v>1465</v>
      </c>
      <c r="M258" s="6" t="s">
        <v>1466</v>
      </c>
      <c r="N258" s="6" t="s">
        <v>1467</v>
      </c>
      <c r="O258" s="6" t="s">
        <v>1468</v>
      </c>
      <c r="P258" s="6">
        <v>129</v>
      </c>
      <c r="Q258" s="6">
        <f>P258*(1-T2/100)</f>
        <v>90.3</v>
      </c>
      <c r="R258" s="6" t="s">
        <v>1469</v>
      </c>
      <c r="S258" s="6"/>
      <c r="T258" s="6">
        <f t="shared" si="11"/>
        <v>0</v>
      </c>
      <c r="U258" s="3"/>
    </row>
    <row r="259" spans="2:21" s="5" customFormat="1" ht="137.1" customHeight="1" x14ac:dyDescent="0.2">
      <c r="B259" s="6"/>
      <c r="C259" s="6" t="s">
        <v>1470</v>
      </c>
      <c r="D259" s="8"/>
      <c r="E259" s="8"/>
      <c r="F259" s="6" t="s">
        <v>1471</v>
      </c>
      <c r="G259" s="6" t="s">
        <v>1472</v>
      </c>
      <c r="H259" s="6" t="s">
        <v>1257</v>
      </c>
      <c r="I259" s="6" t="s">
        <v>1464</v>
      </c>
      <c r="J259" s="6" t="s">
        <v>133</v>
      </c>
      <c r="K259" s="6" t="s">
        <v>29</v>
      </c>
      <c r="L259" s="6" t="s">
        <v>1465</v>
      </c>
      <c r="M259" s="6" t="s">
        <v>1466</v>
      </c>
      <c r="N259" s="6" t="s">
        <v>1467</v>
      </c>
      <c r="O259" s="6" t="s">
        <v>1468</v>
      </c>
      <c r="P259" s="6">
        <v>129</v>
      </c>
      <c r="Q259" s="6">
        <f>P259*(1-T2/100)</f>
        <v>90.3</v>
      </c>
      <c r="R259" s="6" t="s">
        <v>1473</v>
      </c>
      <c r="S259" s="6"/>
      <c r="T259" s="6">
        <f t="shared" si="11"/>
        <v>0</v>
      </c>
      <c r="U259" s="3"/>
    </row>
    <row r="260" spans="2:21" s="5" customFormat="1" ht="137.1" customHeight="1" x14ac:dyDescent="0.2">
      <c r="B260" s="6"/>
      <c r="C260" s="6" t="s">
        <v>1474</v>
      </c>
      <c r="D260" s="8"/>
      <c r="E260" s="8"/>
      <c r="F260" s="6" t="s">
        <v>1475</v>
      </c>
      <c r="G260" s="6" t="s">
        <v>1476</v>
      </c>
      <c r="H260" s="6" t="s">
        <v>1257</v>
      </c>
      <c r="I260" s="6" t="s">
        <v>1464</v>
      </c>
      <c r="J260" s="6" t="s">
        <v>133</v>
      </c>
      <c r="K260" s="6" t="s">
        <v>29</v>
      </c>
      <c r="L260" s="6" t="s">
        <v>1465</v>
      </c>
      <c r="M260" s="6" t="s">
        <v>1466</v>
      </c>
      <c r="N260" s="6" t="s">
        <v>1467</v>
      </c>
      <c r="O260" s="6" t="s">
        <v>1468</v>
      </c>
      <c r="P260" s="6">
        <v>129</v>
      </c>
      <c r="Q260" s="6">
        <f>P260*(1-T2/100)</f>
        <v>90.3</v>
      </c>
      <c r="R260" s="6" t="s">
        <v>1477</v>
      </c>
      <c r="S260" s="6"/>
      <c r="T260" s="6">
        <f t="shared" si="11"/>
        <v>0</v>
      </c>
      <c r="U260" s="3"/>
    </row>
    <row r="261" spans="2:21" s="5" customFormat="1" ht="137.1" customHeight="1" x14ac:dyDescent="0.2">
      <c r="B261" s="6"/>
      <c r="C261" s="6" t="s">
        <v>1478</v>
      </c>
      <c r="D261" s="8"/>
      <c r="E261" s="8"/>
      <c r="F261" s="6" t="s">
        <v>1479</v>
      </c>
      <c r="G261" s="6" t="s">
        <v>1480</v>
      </c>
      <c r="H261" s="6" t="s">
        <v>1257</v>
      </c>
      <c r="I261" s="6" t="s">
        <v>1464</v>
      </c>
      <c r="J261" s="6" t="s">
        <v>133</v>
      </c>
      <c r="K261" s="6" t="s">
        <v>29</v>
      </c>
      <c r="L261" s="6" t="s">
        <v>1465</v>
      </c>
      <c r="M261" s="6" t="s">
        <v>1466</v>
      </c>
      <c r="N261" s="6" t="s">
        <v>1467</v>
      </c>
      <c r="O261" s="6" t="s">
        <v>1468</v>
      </c>
      <c r="P261" s="6">
        <v>129</v>
      </c>
      <c r="Q261" s="6">
        <f>P261*(1-T2/100)</f>
        <v>90.3</v>
      </c>
      <c r="R261" s="6" t="s">
        <v>1481</v>
      </c>
      <c r="S261" s="6"/>
      <c r="T261" s="6">
        <f t="shared" si="11"/>
        <v>0</v>
      </c>
      <c r="U261" s="3"/>
    </row>
    <row r="262" spans="2:21" s="5" customFormat="1" ht="137.1" customHeight="1" x14ac:dyDescent="0.2">
      <c r="B262" s="6"/>
      <c r="C262" s="6" t="s">
        <v>1482</v>
      </c>
      <c r="D262" s="8"/>
      <c r="E262" s="8"/>
      <c r="F262" s="6" t="s">
        <v>1483</v>
      </c>
      <c r="G262" s="6" t="s">
        <v>1484</v>
      </c>
      <c r="H262" s="6" t="s">
        <v>1257</v>
      </c>
      <c r="I262" s="6" t="s">
        <v>1464</v>
      </c>
      <c r="J262" s="6" t="s">
        <v>133</v>
      </c>
      <c r="K262" s="6" t="s">
        <v>29</v>
      </c>
      <c r="L262" s="6" t="s">
        <v>1465</v>
      </c>
      <c r="M262" s="6" t="s">
        <v>1466</v>
      </c>
      <c r="N262" s="6" t="s">
        <v>1467</v>
      </c>
      <c r="O262" s="6" t="s">
        <v>1468</v>
      </c>
      <c r="P262" s="6">
        <v>129</v>
      </c>
      <c r="Q262" s="6">
        <f>P262*(1-T2/100)</f>
        <v>90.3</v>
      </c>
      <c r="R262" s="6" t="s">
        <v>1485</v>
      </c>
      <c r="S262" s="6"/>
      <c r="T262" s="6">
        <f t="shared" si="11"/>
        <v>0</v>
      </c>
      <c r="U262" s="3"/>
    </row>
    <row r="263" spans="2:21" s="5" customFormat="1" ht="137.1" customHeight="1" x14ac:dyDescent="0.2">
      <c r="B263" s="6"/>
      <c r="C263" s="6" t="s">
        <v>1486</v>
      </c>
      <c r="D263" s="8"/>
      <c r="E263" s="8"/>
      <c r="F263" s="6" t="s">
        <v>1487</v>
      </c>
      <c r="G263" s="6" t="s">
        <v>1488</v>
      </c>
      <c r="H263" s="6" t="s">
        <v>1257</v>
      </c>
      <c r="I263" s="6" t="s">
        <v>1464</v>
      </c>
      <c r="J263" s="6" t="s">
        <v>133</v>
      </c>
      <c r="K263" s="6" t="s">
        <v>29</v>
      </c>
      <c r="L263" s="6" t="s">
        <v>1465</v>
      </c>
      <c r="M263" s="6" t="s">
        <v>1466</v>
      </c>
      <c r="N263" s="6" t="s">
        <v>1467</v>
      </c>
      <c r="O263" s="6" t="s">
        <v>1468</v>
      </c>
      <c r="P263" s="6">
        <v>129</v>
      </c>
      <c r="Q263" s="6">
        <f>P263*(1-T2/100)</f>
        <v>90.3</v>
      </c>
      <c r="R263" s="6" t="s">
        <v>1489</v>
      </c>
      <c r="S263" s="6"/>
      <c r="T263" s="6">
        <f t="shared" si="11"/>
        <v>0</v>
      </c>
      <c r="U263" s="3"/>
    </row>
    <row r="264" spans="2:21" s="5" customFormat="1" ht="137.1" customHeight="1" x14ac:dyDescent="0.2">
      <c r="B264" s="6"/>
      <c r="C264" s="6" t="s">
        <v>1490</v>
      </c>
      <c r="D264" s="8"/>
      <c r="E264" s="8"/>
      <c r="F264" s="6" t="s">
        <v>1491</v>
      </c>
      <c r="G264" s="6" t="s">
        <v>1492</v>
      </c>
      <c r="H264" s="6" t="s">
        <v>1257</v>
      </c>
      <c r="I264" s="6" t="s">
        <v>1464</v>
      </c>
      <c r="J264" s="6" t="s">
        <v>133</v>
      </c>
      <c r="K264" s="6" t="s">
        <v>29</v>
      </c>
      <c r="L264" s="6" t="s">
        <v>1465</v>
      </c>
      <c r="M264" s="6" t="s">
        <v>1466</v>
      </c>
      <c r="N264" s="6" t="s">
        <v>1467</v>
      </c>
      <c r="O264" s="6" t="s">
        <v>1468</v>
      </c>
      <c r="P264" s="6">
        <v>129</v>
      </c>
      <c r="Q264" s="6">
        <f>P264*(1-T2/100)</f>
        <v>90.3</v>
      </c>
      <c r="R264" s="6" t="s">
        <v>1493</v>
      </c>
      <c r="S264" s="6"/>
      <c r="T264" s="6">
        <f t="shared" si="11"/>
        <v>0</v>
      </c>
      <c r="U264" s="3"/>
    </row>
    <row r="265" spans="2:21" s="5" customFormat="1" ht="137.1" customHeight="1" x14ac:dyDescent="0.2">
      <c r="B265" s="6"/>
      <c r="C265" s="6" t="s">
        <v>1494</v>
      </c>
      <c r="D265" s="8"/>
      <c r="E265" s="8"/>
      <c r="F265" s="6" t="s">
        <v>1495</v>
      </c>
      <c r="G265" s="6" t="s">
        <v>1496</v>
      </c>
      <c r="H265" s="6" t="s">
        <v>1257</v>
      </c>
      <c r="I265" s="6" t="s">
        <v>1464</v>
      </c>
      <c r="J265" s="6" t="s">
        <v>175</v>
      </c>
      <c r="K265" s="6" t="s">
        <v>387</v>
      </c>
      <c r="L265" s="6" t="s">
        <v>1465</v>
      </c>
      <c r="M265" s="6" t="s">
        <v>1466</v>
      </c>
      <c r="N265" s="6" t="s">
        <v>1497</v>
      </c>
      <c r="O265" s="6" t="s">
        <v>1498</v>
      </c>
      <c r="P265" s="6" t="s">
        <v>1499</v>
      </c>
      <c r="Q265" s="6">
        <f>P265*(1-T2/100)</f>
        <v>83.23</v>
      </c>
      <c r="R265" s="6" t="s">
        <v>1500</v>
      </c>
      <c r="S265" s="6"/>
      <c r="T265" s="6">
        <f t="shared" si="11"/>
        <v>0</v>
      </c>
      <c r="U265" s="3"/>
    </row>
    <row r="266" spans="2:21" ht="15" customHeight="1" x14ac:dyDescent="0.2">
      <c r="B266" s="9" t="s">
        <v>1501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2:21" s="5" customFormat="1" ht="137.1" customHeight="1" x14ac:dyDescent="0.2">
      <c r="B267" s="6"/>
      <c r="C267" s="6" t="s">
        <v>1502</v>
      </c>
      <c r="D267" s="8"/>
      <c r="E267" s="8"/>
      <c r="F267" s="6" t="s">
        <v>1503</v>
      </c>
      <c r="G267" s="6" t="s">
        <v>1504</v>
      </c>
      <c r="H267" s="6" t="s">
        <v>1505</v>
      </c>
      <c r="I267" s="6" t="s">
        <v>1506</v>
      </c>
      <c r="J267" s="6" t="s">
        <v>28</v>
      </c>
      <c r="K267" s="6" t="s">
        <v>347</v>
      </c>
      <c r="L267" s="6" t="s">
        <v>1507</v>
      </c>
      <c r="M267" s="6" t="s">
        <v>1259</v>
      </c>
      <c r="N267" s="6" t="s">
        <v>1508</v>
      </c>
      <c r="O267" s="6" t="s">
        <v>1509</v>
      </c>
      <c r="P267" s="6" t="s">
        <v>1510</v>
      </c>
      <c r="Q267" s="6">
        <f>P267*(1-T2/100)</f>
        <v>41.72</v>
      </c>
      <c r="R267" s="6" t="s">
        <v>1511</v>
      </c>
      <c r="S267" s="6"/>
      <c r="T267" s="6">
        <f t="shared" ref="T267:T273" si="12">Q267*S267</f>
        <v>0</v>
      </c>
      <c r="U267" s="3"/>
    </row>
    <row r="268" spans="2:21" s="5" customFormat="1" ht="137.1" customHeight="1" x14ac:dyDescent="0.2">
      <c r="B268" s="6"/>
      <c r="C268" s="6" t="s">
        <v>1512</v>
      </c>
      <c r="D268" s="8"/>
      <c r="E268" s="8"/>
      <c r="F268" s="6" t="s">
        <v>1513</v>
      </c>
      <c r="G268" s="6" t="s">
        <v>1514</v>
      </c>
      <c r="H268" s="6" t="s">
        <v>1505</v>
      </c>
      <c r="I268" s="6" t="s">
        <v>1506</v>
      </c>
      <c r="J268" s="6" t="s">
        <v>28</v>
      </c>
      <c r="K268" s="6" t="s">
        <v>347</v>
      </c>
      <c r="L268" s="6" t="s">
        <v>1507</v>
      </c>
      <c r="M268" s="6" t="s">
        <v>1259</v>
      </c>
      <c r="N268" s="6" t="s">
        <v>1515</v>
      </c>
      <c r="O268" s="6" t="s">
        <v>1509</v>
      </c>
      <c r="P268" s="6" t="s">
        <v>1510</v>
      </c>
      <c r="Q268" s="6">
        <f>P268*(1-T2/100)</f>
        <v>41.72</v>
      </c>
      <c r="R268" s="6" t="s">
        <v>1516</v>
      </c>
      <c r="S268" s="6"/>
      <c r="T268" s="6">
        <f t="shared" si="12"/>
        <v>0</v>
      </c>
      <c r="U268" s="3"/>
    </row>
    <row r="269" spans="2:21" s="5" customFormat="1" ht="137.1" customHeight="1" x14ac:dyDescent="0.2">
      <c r="B269" s="6"/>
      <c r="C269" s="6" t="s">
        <v>1517</v>
      </c>
      <c r="D269" s="8"/>
      <c r="E269" s="8"/>
      <c r="F269" s="6" t="s">
        <v>1518</v>
      </c>
      <c r="G269" s="6" t="s">
        <v>1519</v>
      </c>
      <c r="H269" s="6" t="s">
        <v>1257</v>
      </c>
      <c r="I269" s="6" t="s">
        <v>1520</v>
      </c>
      <c r="J269" s="6" t="s">
        <v>175</v>
      </c>
      <c r="K269" s="6" t="s">
        <v>347</v>
      </c>
      <c r="L269" s="6" t="s">
        <v>1244</v>
      </c>
      <c r="M269" s="6" t="s">
        <v>1521</v>
      </c>
      <c r="N269" s="6" t="s">
        <v>1522</v>
      </c>
      <c r="O269" s="6" t="s">
        <v>1523</v>
      </c>
      <c r="P269" s="6" t="s">
        <v>1524</v>
      </c>
      <c r="Q269" s="6">
        <f>P269*(1-T2/100)</f>
        <v>63.91</v>
      </c>
      <c r="R269" s="6" t="s">
        <v>298</v>
      </c>
      <c r="S269" s="6"/>
      <c r="T269" s="6">
        <f t="shared" si="12"/>
        <v>0</v>
      </c>
      <c r="U269" s="3"/>
    </row>
    <row r="270" spans="2:21" s="5" customFormat="1" ht="137.1" customHeight="1" x14ac:dyDescent="0.2">
      <c r="B270" s="6"/>
      <c r="C270" s="6" t="s">
        <v>1525</v>
      </c>
      <c r="D270" s="8"/>
      <c r="E270" s="8"/>
      <c r="F270" s="6" t="s">
        <v>1526</v>
      </c>
      <c r="G270" s="6" t="s">
        <v>1527</v>
      </c>
      <c r="H270" s="6" t="s">
        <v>1257</v>
      </c>
      <c r="I270" s="6" t="s">
        <v>1520</v>
      </c>
      <c r="J270" s="6" t="s">
        <v>175</v>
      </c>
      <c r="K270" s="6" t="s">
        <v>347</v>
      </c>
      <c r="L270" s="6" t="s">
        <v>1258</v>
      </c>
      <c r="M270" s="6" t="s">
        <v>1528</v>
      </c>
      <c r="N270" s="6" t="s">
        <v>1529</v>
      </c>
      <c r="O270" s="6" t="s">
        <v>1530</v>
      </c>
      <c r="P270" s="6" t="s">
        <v>1531</v>
      </c>
      <c r="Q270" s="6">
        <f>P270*(1-T2/100)</f>
        <v>64.959999999999994</v>
      </c>
      <c r="R270" s="6" t="s">
        <v>1532</v>
      </c>
      <c r="S270" s="6"/>
      <c r="T270" s="6">
        <f t="shared" si="12"/>
        <v>0</v>
      </c>
      <c r="U270" s="3"/>
    </row>
    <row r="271" spans="2:21" s="5" customFormat="1" ht="137.1" customHeight="1" x14ac:dyDescent="0.2">
      <c r="B271" s="6"/>
      <c r="C271" s="6" t="s">
        <v>1533</v>
      </c>
      <c r="D271" s="8"/>
      <c r="E271" s="8"/>
      <c r="F271" s="6" t="s">
        <v>1534</v>
      </c>
      <c r="G271" s="6" t="s">
        <v>1535</v>
      </c>
      <c r="H271" s="6" t="s">
        <v>1257</v>
      </c>
      <c r="I271" s="6" t="s">
        <v>1520</v>
      </c>
      <c r="J271" s="6" t="s">
        <v>175</v>
      </c>
      <c r="K271" s="6" t="s">
        <v>347</v>
      </c>
      <c r="L271" s="6" t="s">
        <v>1258</v>
      </c>
      <c r="M271" s="6" t="s">
        <v>1528</v>
      </c>
      <c r="N271" s="6" t="s">
        <v>1536</v>
      </c>
      <c r="O271" s="6" t="s">
        <v>1530</v>
      </c>
      <c r="P271" s="6" t="s">
        <v>1531</v>
      </c>
      <c r="Q271" s="6">
        <f>P271*(1-T2/100)</f>
        <v>64.959999999999994</v>
      </c>
      <c r="R271" s="6" t="s">
        <v>1537</v>
      </c>
      <c r="S271" s="6"/>
      <c r="T271" s="6">
        <f t="shared" si="12"/>
        <v>0</v>
      </c>
      <c r="U271" s="3"/>
    </row>
    <row r="272" spans="2:21" s="5" customFormat="1" ht="137.1" customHeight="1" x14ac:dyDescent="0.2">
      <c r="B272" s="6"/>
      <c r="C272" s="6" t="s">
        <v>1538</v>
      </c>
      <c r="D272" s="8"/>
      <c r="E272" s="8"/>
      <c r="F272" s="6" t="s">
        <v>1539</v>
      </c>
      <c r="G272" s="6" t="s">
        <v>1540</v>
      </c>
      <c r="H272" s="6" t="s">
        <v>1257</v>
      </c>
      <c r="I272" s="6" t="s">
        <v>1520</v>
      </c>
      <c r="J272" s="6" t="s">
        <v>175</v>
      </c>
      <c r="K272" s="6" t="s">
        <v>347</v>
      </c>
      <c r="L272" s="6" t="s">
        <v>1258</v>
      </c>
      <c r="M272" s="6" t="s">
        <v>1528</v>
      </c>
      <c r="N272" s="6" t="s">
        <v>1541</v>
      </c>
      <c r="O272" s="6" t="s">
        <v>1530</v>
      </c>
      <c r="P272" s="6" t="s">
        <v>1531</v>
      </c>
      <c r="Q272" s="6">
        <f>P272*(1-T2/100)</f>
        <v>64.959999999999994</v>
      </c>
      <c r="R272" s="6" t="s">
        <v>1542</v>
      </c>
      <c r="S272" s="6"/>
      <c r="T272" s="6">
        <f t="shared" si="12"/>
        <v>0</v>
      </c>
      <c r="U272" s="3"/>
    </row>
    <row r="273" spans="2:21" s="5" customFormat="1" ht="137.1" customHeight="1" x14ac:dyDescent="0.2">
      <c r="B273" s="6"/>
      <c r="C273" s="6" t="s">
        <v>1543</v>
      </c>
      <c r="D273" s="8"/>
      <c r="E273" s="8"/>
      <c r="F273" s="6" t="s">
        <v>1544</v>
      </c>
      <c r="G273" s="6" t="s">
        <v>1545</v>
      </c>
      <c r="H273" s="6" t="s">
        <v>1257</v>
      </c>
      <c r="I273" s="6" t="s">
        <v>1520</v>
      </c>
      <c r="J273" s="6" t="s">
        <v>175</v>
      </c>
      <c r="K273" s="6" t="s">
        <v>347</v>
      </c>
      <c r="L273" s="6" t="s">
        <v>1258</v>
      </c>
      <c r="M273" s="6" t="s">
        <v>1528</v>
      </c>
      <c r="N273" s="6" t="s">
        <v>1546</v>
      </c>
      <c r="O273" s="6" t="s">
        <v>1530</v>
      </c>
      <c r="P273" s="6" t="s">
        <v>1531</v>
      </c>
      <c r="Q273" s="6">
        <f>P273*(1-T2/100)</f>
        <v>64.959999999999994</v>
      </c>
      <c r="R273" s="6" t="s">
        <v>1547</v>
      </c>
      <c r="S273" s="6"/>
      <c r="T273" s="6">
        <f t="shared" si="12"/>
        <v>0</v>
      </c>
      <c r="U273" s="3"/>
    </row>
    <row r="274" spans="2:21" ht="15" customHeight="1" x14ac:dyDescent="0.2">
      <c r="B274" s="9" t="s">
        <v>381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2:21" s="5" customFormat="1" ht="137.1" customHeight="1" x14ac:dyDescent="0.2">
      <c r="B275" s="6"/>
      <c r="C275" s="6" t="s">
        <v>1548</v>
      </c>
      <c r="D275" s="8"/>
      <c r="E275" s="8"/>
      <c r="F275" s="6" t="s">
        <v>1549</v>
      </c>
      <c r="G275" s="6" t="s">
        <v>1550</v>
      </c>
      <c r="H275" s="6" t="s">
        <v>1551</v>
      </c>
      <c r="I275" s="6" t="s">
        <v>1552</v>
      </c>
      <c r="J275" s="6" t="s">
        <v>99</v>
      </c>
      <c r="K275" s="6" t="s">
        <v>29</v>
      </c>
      <c r="L275" s="6" t="s">
        <v>1553</v>
      </c>
      <c r="M275" s="6" t="s">
        <v>1554</v>
      </c>
      <c r="N275" s="6" t="s">
        <v>1555</v>
      </c>
      <c r="O275" s="6" t="s">
        <v>1556</v>
      </c>
      <c r="P275" s="6" t="s">
        <v>1557</v>
      </c>
      <c r="Q275" s="6">
        <f>P275*(1-T2/100)</f>
        <v>84.28</v>
      </c>
      <c r="R275" s="6" t="s">
        <v>1558</v>
      </c>
      <c r="S275" s="6"/>
      <c r="T275" s="6">
        <f t="shared" ref="T275:T303" si="13">Q275*S275</f>
        <v>0</v>
      </c>
      <c r="U275" s="3"/>
    </row>
    <row r="276" spans="2:21" s="5" customFormat="1" ht="137.1" customHeight="1" x14ac:dyDescent="0.2">
      <c r="B276" s="6"/>
      <c r="C276" s="6" t="s">
        <v>1559</v>
      </c>
      <c r="D276" s="8"/>
      <c r="E276" s="8"/>
      <c r="F276" s="6" t="s">
        <v>1560</v>
      </c>
      <c r="G276" s="6" t="s">
        <v>1561</v>
      </c>
      <c r="H276" s="6" t="s">
        <v>1551</v>
      </c>
      <c r="I276" s="6" t="s">
        <v>1552</v>
      </c>
      <c r="J276" s="6" t="s">
        <v>99</v>
      </c>
      <c r="K276" s="6" t="s">
        <v>29</v>
      </c>
      <c r="L276" s="6" t="s">
        <v>1553</v>
      </c>
      <c r="M276" s="6" t="s">
        <v>1554</v>
      </c>
      <c r="N276" s="6" t="s">
        <v>1555</v>
      </c>
      <c r="O276" s="6" t="s">
        <v>1556</v>
      </c>
      <c r="P276" s="6" t="s">
        <v>1557</v>
      </c>
      <c r="Q276" s="6">
        <f>P276*(1-T2/100)</f>
        <v>84.28</v>
      </c>
      <c r="R276" s="6" t="s">
        <v>1562</v>
      </c>
      <c r="S276" s="6"/>
      <c r="T276" s="6">
        <f t="shared" si="13"/>
        <v>0</v>
      </c>
      <c r="U276" s="3"/>
    </row>
    <row r="277" spans="2:21" s="5" customFormat="1" ht="137.1" customHeight="1" x14ac:dyDescent="0.2">
      <c r="B277" s="6"/>
      <c r="C277" s="6" t="s">
        <v>1563</v>
      </c>
      <c r="D277" s="8"/>
      <c r="E277" s="8"/>
      <c r="F277" s="6" t="s">
        <v>1564</v>
      </c>
      <c r="G277" s="6" t="s">
        <v>1565</v>
      </c>
      <c r="H277" s="6" t="s">
        <v>1551</v>
      </c>
      <c r="I277" s="6" t="s">
        <v>1552</v>
      </c>
      <c r="J277" s="6" t="s">
        <v>99</v>
      </c>
      <c r="K277" s="6" t="s">
        <v>29</v>
      </c>
      <c r="L277" s="6" t="s">
        <v>1553</v>
      </c>
      <c r="M277" s="6" t="s">
        <v>1554</v>
      </c>
      <c r="N277" s="6" t="s">
        <v>1566</v>
      </c>
      <c r="O277" s="6" t="s">
        <v>1556</v>
      </c>
      <c r="P277" s="6" t="s">
        <v>1557</v>
      </c>
      <c r="Q277" s="6">
        <f>P277*(1-T2/100)</f>
        <v>84.28</v>
      </c>
      <c r="R277" s="6" t="s">
        <v>1567</v>
      </c>
      <c r="S277" s="6"/>
      <c r="T277" s="6">
        <f t="shared" si="13"/>
        <v>0</v>
      </c>
      <c r="U277" s="3"/>
    </row>
    <row r="278" spans="2:21" s="5" customFormat="1" ht="137.1" customHeight="1" x14ac:dyDescent="0.2">
      <c r="B278" s="6"/>
      <c r="C278" s="6" t="s">
        <v>1568</v>
      </c>
      <c r="D278" s="8"/>
      <c r="E278" s="8"/>
      <c r="F278" s="6" t="s">
        <v>1569</v>
      </c>
      <c r="G278" s="6" t="s">
        <v>1570</v>
      </c>
      <c r="H278" s="6" t="s">
        <v>1551</v>
      </c>
      <c r="I278" s="6" t="s">
        <v>1552</v>
      </c>
      <c r="J278" s="6" t="s">
        <v>99</v>
      </c>
      <c r="K278" s="6" t="s">
        <v>29</v>
      </c>
      <c r="L278" s="6" t="s">
        <v>1553</v>
      </c>
      <c r="M278" s="6" t="s">
        <v>1554</v>
      </c>
      <c r="N278" s="6" t="s">
        <v>1555</v>
      </c>
      <c r="O278" s="6" t="s">
        <v>1556</v>
      </c>
      <c r="P278" s="6" t="s">
        <v>1557</v>
      </c>
      <c r="Q278" s="6">
        <f>P278*(1-T2/100)</f>
        <v>84.28</v>
      </c>
      <c r="R278" s="6" t="s">
        <v>1571</v>
      </c>
      <c r="S278" s="6"/>
      <c r="T278" s="6">
        <f t="shared" si="13"/>
        <v>0</v>
      </c>
      <c r="U278" s="3"/>
    </row>
    <row r="279" spans="2:21" s="5" customFormat="1" ht="137.1" customHeight="1" x14ac:dyDescent="0.2">
      <c r="B279" s="6"/>
      <c r="C279" s="6" t="s">
        <v>1572</v>
      </c>
      <c r="D279" s="8"/>
      <c r="E279" s="8"/>
      <c r="F279" s="6" t="s">
        <v>1573</v>
      </c>
      <c r="G279" s="6" t="s">
        <v>1574</v>
      </c>
      <c r="H279" s="6" t="s">
        <v>1551</v>
      </c>
      <c r="I279" s="6" t="s">
        <v>1552</v>
      </c>
      <c r="J279" s="6" t="s">
        <v>99</v>
      </c>
      <c r="K279" s="6" t="s">
        <v>29</v>
      </c>
      <c r="L279" s="6" t="s">
        <v>1553</v>
      </c>
      <c r="M279" s="6" t="s">
        <v>1554</v>
      </c>
      <c r="N279" s="6" t="s">
        <v>1566</v>
      </c>
      <c r="O279" s="6" t="s">
        <v>1556</v>
      </c>
      <c r="P279" s="6" t="s">
        <v>1557</v>
      </c>
      <c r="Q279" s="6">
        <f>P279*(1-T2/100)</f>
        <v>84.28</v>
      </c>
      <c r="R279" s="6" t="s">
        <v>1575</v>
      </c>
      <c r="S279" s="6"/>
      <c r="T279" s="6">
        <f t="shared" si="13"/>
        <v>0</v>
      </c>
      <c r="U279" s="3"/>
    </row>
    <row r="280" spans="2:21" s="5" customFormat="1" ht="137.1" customHeight="1" x14ac:dyDescent="0.2">
      <c r="B280" s="6"/>
      <c r="C280" s="6" t="s">
        <v>1576</v>
      </c>
      <c r="D280" s="8"/>
      <c r="E280" s="8"/>
      <c r="F280" s="6" t="s">
        <v>1577</v>
      </c>
      <c r="G280" s="6" t="s">
        <v>1578</v>
      </c>
      <c r="H280" s="6" t="s">
        <v>1551</v>
      </c>
      <c r="I280" s="6" t="s">
        <v>1552</v>
      </c>
      <c r="J280" s="6" t="s">
        <v>99</v>
      </c>
      <c r="K280" s="6" t="s">
        <v>29</v>
      </c>
      <c r="L280" s="6" t="s">
        <v>1553</v>
      </c>
      <c r="M280" s="6" t="s">
        <v>1554</v>
      </c>
      <c r="N280" s="6" t="s">
        <v>1555</v>
      </c>
      <c r="O280" s="6" t="s">
        <v>1556</v>
      </c>
      <c r="P280" s="6" t="s">
        <v>1557</v>
      </c>
      <c r="Q280" s="6">
        <f>P280*(1-T2/100)</f>
        <v>84.28</v>
      </c>
      <c r="R280" s="6" t="s">
        <v>914</v>
      </c>
      <c r="S280" s="6"/>
      <c r="T280" s="6">
        <f t="shared" si="13"/>
        <v>0</v>
      </c>
      <c r="U280" s="3"/>
    </row>
    <row r="281" spans="2:21" s="5" customFormat="1" ht="137.1" customHeight="1" x14ac:dyDescent="0.2">
      <c r="B281" s="6"/>
      <c r="C281" s="6" t="s">
        <v>1579</v>
      </c>
      <c r="D281" s="8"/>
      <c r="E281" s="8"/>
      <c r="F281" s="6" t="s">
        <v>1580</v>
      </c>
      <c r="G281" s="6" t="s">
        <v>1581</v>
      </c>
      <c r="H281" s="6" t="s">
        <v>1551</v>
      </c>
      <c r="I281" s="6" t="s">
        <v>1552</v>
      </c>
      <c r="J281" s="6" t="s">
        <v>99</v>
      </c>
      <c r="K281" s="6" t="s">
        <v>29</v>
      </c>
      <c r="L281" s="6" t="s">
        <v>1553</v>
      </c>
      <c r="M281" s="6" t="s">
        <v>1554</v>
      </c>
      <c r="N281" s="6" t="s">
        <v>1566</v>
      </c>
      <c r="O281" s="6" t="s">
        <v>1556</v>
      </c>
      <c r="P281" s="6" t="s">
        <v>1557</v>
      </c>
      <c r="Q281" s="6">
        <f>P281*(1-T2/100)</f>
        <v>84.28</v>
      </c>
      <c r="R281" s="6" t="s">
        <v>1582</v>
      </c>
      <c r="S281" s="6"/>
      <c r="T281" s="6">
        <f t="shared" si="13"/>
        <v>0</v>
      </c>
      <c r="U281" s="3"/>
    </row>
    <row r="282" spans="2:21" s="5" customFormat="1" ht="137.1" customHeight="1" x14ac:dyDescent="0.2">
      <c r="B282" s="6"/>
      <c r="C282" s="6" t="s">
        <v>1583</v>
      </c>
      <c r="D282" s="8"/>
      <c r="E282" s="8"/>
      <c r="F282" s="6" t="s">
        <v>1584</v>
      </c>
      <c r="G282" s="6" t="s">
        <v>1585</v>
      </c>
      <c r="H282" s="6" t="s">
        <v>1551</v>
      </c>
      <c r="I282" s="6" t="s">
        <v>1552</v>
      </c>
      <c r="J282" s="6" t="s">
        <v>99</v>
      </c>
      <c r="K282" s="6" t="s">
        <v>29</v>
      </c>
      <c r="L282" s="6" t="s">
        <v>1553</v>
      </c>
      <c r="M282" s="6" t="s">
        <v>1554</v>
      </c>
      <c r="N282" s="6" t="s">
        <v>1555</v>
      </c>
      <c r="O282" s="6" t="s">
        <v>1556</v>
      </c>
      <c r="P282" s="6" t="s">
        <v>1557</v>
      </c>
      <c r="Q282" s="6">
        <f>P282*(1-T2/100)</f>
        <v>84.28</v>
      </c>
      <c r="R282" s="6" t="s">
        <v>1586</v>
      </c>
      <c r="S282" s="6"/>
      <c r="T282" s="6">
        <f t="shared" si="13"/>
        <v>0</v>
      </c>
      <c r="U282" s="3"/>
    </row>
    <row r="283" spans="2:21" s="5" customFormat="1" ht="137.1" customHeight="1" x14ac:dyDescent="0.2">
      <c r="B283" s="6"/>
      <c r="C283" s="6" t="s">
        <v>1587</v>
      </c>
      <c r="D283" s="8"/>
      <c r="E283" s="8"/>
      <c r="F283" s="6" t="s">
        <v>1588</v>
      </c>
      <c r="G283" s="6" t="s">
        <v>1589</v>
      </c>
      <c r="H283" s="6" t="s">
        <v>1551</v>
      </c>
      <c r="I283" s="6" t="s">
        <v>1552</v>
      </c>
      <c r="J283" s="6" t="s">
        <v>99</v>
      </c>
      <c r="K283" s="6" t="s">
        <v>29</v>
      </c>
      <c r="L283" s="6" t="s">
        <v>1553</v>
      </c>
      <c r="M283" s="6" t="s">
        <v>1554</v>
      </c>
      <c r="N283" s="6" t="s">
        <v>1566</v>
      </c>
      <c r="O283" s="6" t="s">
        <v>1556</v>
      </c>
      <c r="P283" s="6" t="s">
        <v>1557</v>
      </c>
      <c r="Q283" s="6">
        <f>P283*(1-T2/100)</f>
        <v>84.28</v>
      </c>
      <c r="R283" s="6" t="s">
        <v>1590</v>
      </c>
      <c r="S283" s="6"/>
      <c r="T283" s="6">
        <f t="shared" si="13"/>
        <v>0</v>
      </c>
      <c r="U283" s="3"/>
    </row>
    <row r="284" spans="2:21" s="5" customFormat="1" ht="137.1" customHeight="1" x14ac:dyDescent="0.2">
      <c r="B284" s="6"/>
      <c r="C284" s="6" t="s">
        <v>1591</v>
      </c>
      <c r="D284" s="8"/>
      <c r="E284" s="8"/>
      <c r="F284" s="6" t="s">
        <v>1592</v>
      </c>
      <c r="G284" s="6" t="s">
        <v>1593</v>
      </c>
      <c r="H284" s="6" t="s">
        <v>1551</v>
      </c>
      <c r="I284" s="6" t="s">
        <v>1552</v>
      </c>
      <c r="J284" s="6" t="s">
        <v>99</v>
      </c>
      <c r="K284" s="6" t="s">
        <v>29</v>
      </c>
      <c r="L284" s="6" t="s">
        <v>1553</v>
      </c>
      <c r="M284" s="6" t="s">
        <v>1554</v>
      </c>
      <c r="N284" s="6" t="s">
        <v>1555</v>
      </c>
      <c r="O284" s="6" t="s">
        <v>1556</v>
      </c>
      <c r="P284" s="6" t="s">
        <v>1557</v>
      </c>
      <c r="Q284" s="6">
        <f>P284*(1-T2/100)</f>
        <v>84.28</v>
      </c>
      <c r="R284" s="6" t="s">
        <v>1594</v>
      </c>
      <c r="S284" s="6"/>
      <c r="T284" s="6">
        <f t="shared" si="13"/>
        <v>0</v>
      </c>
      <c r="U284" s="3"/>
    </row>
    <row r="285" spans="2:21" s="5" customFormat="1" ht="137.1" customHeight="1" x14ac:dyDescent="0.2">
      <c r="B285" s="6"/>
      <c r="C285" s="6" t="s">
        <v>1595</v>
      </c>
      <c r="D285" s="8"/>
      <c r="E285" s="8"/>
      <c r="F285" s="6" t="s">
        <v>1596</v>
      </c>
      <c r="G285" s="6" t="s">
        <v>1597</v>
      </c>
      <c r="H285" s="6" t="s">
        <v>1551</v>
      </c>
      <c r="I285" s="6" t="s">
        <v>1552</v>
      </c>
      <c r="J285" s="6" t="s">
        <v>99</v>
      </c>
      <c r="K285" s="6" t="s">
        <v>29</v>
      </c>
      <c r="L285" s="6" t="s">
        <v>1553</v>
      </c>
      <c r="M285" s="6" t="s">
        <v>1554</v>
      </c>
      <c r="N285" s="6" t="s">
        <v>1566</v>
      </c>
      <c r="O285" s="6" t="s">
        <v>1556</v>
      </c>
      <c r="P285" s="6" t="s">
        <v>1557</v>
      </c>
      <c r="Q285" s="6">
        <f>P285*(1-T2/100)</f>
        <v>84.28</v>
      </c>
      <c r="R285" s="6" t="s">
        <v>1598</v>
      </c>
      <c r="S285" s="6"/>
      <c r="T285" s="6">
        <f t="shared" si="13"/>
        <v>0</v>
      </c>
      <c r="U285" s="3"/>
    </row>
    <row r="286" spans="2:21" s="5" customFormat="1" ht="137.1" customHeight="1" x14ac:dyDescent="0.2">
      <c r="B286" s="6"/>
      <c r="C286" s="6" t="s">
        <v>1599</v>
      </c>
      <c r="D286" s="8"/>
      <c r="E286" s="8"/>
      <c r="F286" s="6" t="s">
        <v>1600</v>
      </c>
      <c r="G286" s="6" t="s">
        <v>1601</v>
      </c>
      <c r="H286" s="6" t="s">
        <v>1551</v>
      </c>
      <c r="I286" s="6" t="s">
        <v>1552</v>
      </c>
      <c r="J286" s="6" t="s">
        <v>99</v>
      </c>
      <c r="K286" s="6" t="s">
        <v>29</v>
      </c>
      <c r="L286" s="6" t="s">
        <v>1553</v>
      </c>
      <c r="M286" s="6" t="s">
        <v>1554</v>
      </c>
      <c r="N286" s="6" t="s">
        <v>1566</v>
      </c>
      <c r="O286" s="6" t="s">
        <v>1556</v>
      </c>
      <c r="P286" s="6" t="s">
        <v>1557</v>
      </c>
      <c r="Q286" s="6">
        <f>P286*(1-T2/100)</f>
        <v>84.28</v>
      </c>
      <c r="R286" s="6" t="s">
        <v>1602</v>
      </c>
      <c r="S286" s="6"/>
      <c r="T286" s="6">
        <f t="shared" si="13"/>
        <v>0</v>
      </c>
      <c r="U286" s="3"/>
    </row>
    <row r="287" spans="2:21" s="5" customFormat="1" ht="137.1" customHeight="1" x14ac:dyDescent="0.2">
      <c r="B287" s="6"/>
      <c r="C287" s="6" t="s">
        <v>1603</v>
      </c>
      <c r="D287" s="8"/>
      <c r="E287" s="8"/>
      <c r="F287" s="6" t="s">
        <v>1604</v>
      </c>
      <c r="G287" s="6" t="s">
        <v>1605</v>
      </c>
      <c r="H287" s="6" t="s">
        <v>1606</v>
      </c>
      <c r="I287" s="6" t="s">
        <v>1552</v>
      </c>
      <c r="J287" s="6" t="s">
        <v>99</v>
      </c>
      <c r="K287" s="6" t="s">
        <v>29</v>
      </c>
      <c r="L287" s="6" t="s">
        <v>1553</v>
      </c>
      <c r="M287" s="6" t="s">
        <v>1554</v>
      </c>
      <c r="N287" s="6" t="s">
        <v>1607</v>
      </c>
      <c r="O287" s="6" t="s">
        <v>1556</v>
      </c>
      <c r="P287" s="6" t="s">
        <v>1557</v>
      </c>
      <c r="Q287" s="6">
        <f>P287*(1-T2/100)</f>
        <v>84.28</v>
      </c>
      <c r="R287" s="6" t="s">
        <v>1608</v>
      </c>
      <c r="S287" s="6"/>
      <c r="T287" s="6">
        <f t="shared" si="13"/>
        <v>0</v>
      </c>
      <c r="U287" s="3"/>
    </row>
    <row r="288" spans="2:21" s="5" customFormat="1" ht="137.1" customHeight="1" x14ac:dyDescent="0.2">
      <c r="B288" s="6"/>
      <c r="C288" s="6" t="s">
        <v>1609</v>
      </c>
      <c r="D288" s="8"/>
      <c r="E288" s="8"/>
      <c r="F288" s="6" t="s">
        <v>1610</v>
      </c>
      <c r="G288" s="6" t="s">
        <v>1611</v>
      </c>
      <c r="H288" s="6" t="s">
        <v>1551</v>
      </c>
      <c r="I288" s="6" t="s">
        <v>1552</v>
      </c>
      <c r="J288" s="6" t="s">
        <v>99</v>
      </c>
      <c r="K288" s="6" t="s">
        <v>29</v>
      </c>
      <c r="L288" s="6" t="s">
        <v>1553</v>
      </c>
      <c r="M288" s="6" t="s">
        <v>1554</v>
      </c>
      <c r="N288" s="6" t="s">
        <v>1555</v>
      </c>
      <c r="O288" s="6" t="s">
        <v>1556</v>
      </c>
      <c r="P288" s="6" t="s">
        <v>1557</v>
      </c>
      <c r="Q288" s="6">
        <f>P288*(1-T2/100)</f>
        <v>84.28</v>
      </c>
      <c r="R288" s="6" t="s">
        <v>1388</v>
      </c>
      <c r="S288" s="6"/>
      <c r="T288" s="6">
        <f t="shared" si="13"/>
        <v>0</v>
      </c>
      <c r="U288" s="3"/>
    </row>
    <row r="289" spans="2:21" s="5" customFormat="1" ht="137.1" customHeight="1" x14ac:dyDescent="0.2">
      <c r="B289" s="6"/>
      <c r="C289" s="6" t="s">
        <v>1612</v>
      </c>
      <c r="D289" s="8"/>
      <c r="E289" s="8"/>
      <c r="F289" s="6" t="s">
        <v>1613</v>
      </c>
      <c r="G289" s="6" t="s">
        <v>1614</v>
      </c>
      <c r="H289" s="6" t="s">
        <v>1551</v>
      </c>
      <c r="I289" s="6" t="s">
        <v>1552</v>
      </c>
      <c r="J289" s="6" t="s">
        <v>99</v>
      </c>
      <c r="K289" s="6" t="s">
        <v>29</v>
      </c>
      <c r="L289" s="6" t="s">
        <v>1553</v>
      </c>
      <c r="M289" s="6" t="s">
        <v>1554</v>
      </c>
      <c r="N289" s="6" t="s">
        <v>1555</v>
      </c>
      <c r="O289" s="6" t="s">
        <v>1556</v>
      </c>
      <c r="P289" s="6" t="s">
        <v>1557</v>
      </c>
      <c r="Q289" s="6">
        <f>P289*(1-T2/100)</f>
        <v>84.28</v>
      </c>
      <c r="R289" s="6" t="s">
        <v>1615</v>
      </c>
      <c r="S289" s="6"/>
      <c r="T289" s="6">
        <f t="shared" si="13"/>
        <v>0</v>
      </c>
      <c r="U289" s="3"/>
    </row>
    <row r="290" spans="2:21" s="5" customFormat="1" ht="137.1" customHeight="1" x14ac:dyDescent="0.2">
      <c r="B290" s="6"/>
      <c r="C290" s="6" t="s">
        <v>1616</v>
      </c>
      <c r="D290" s="8"/>
      <c r="E290" s="8"/>
      <c r="F290" s="6" t="s">
        <v>1617</v>
      </c>
      <c r="G290" s="6" t="s">
        <v>1618</v>
      </c>
      <c r="H290" s="6" t="s">
        <v>1551</v>
      </c>
      <c r="I290" s="6" t="s">
        <v>1552</v>
      </c>
      <c r="J290" s="6" t="s">
        <v>99</v>
      </c>
      <c r="K290" s="6" t="s">
        <v>29</v>
      </c>
      <c r="L290" s="6" t="s">
        <v>1553</v>
      </c>
      <c r="M290" s="6" t="s">
        <v>1554</v>
      </c>
      <c r="N290" s="6" t="s">
        <v>1555</v>
      </c>
      <c r="O290" s="6" t="s">
        <v>1556</v>
      </c>
      <c r="P290" s="6" t="s">
        <v>1557</v>
      </c>
      <c r="Q290" s="6">
        <f>P290*(1-T2/100)</f>
        <v>84.28</v>
      </c>
      <c r="R290" s="6" t="s">
        <v>1619</v>
      </c>
      <c r="S290" s="6"/>
      <c r="T290" s="6">
        <f t="shared" si="13"/>
        <v>0</v>
      </c>
      <c r="U290" s="3"/>
    </row>
    <row r="291" spans="2:21" s="5" customFormat="1" ht="137.1" customHeight="1" x14ac:dyDescent="0.2">
      <c r="B291" s="6"/>
      <c r="C291" s="6" t="s">
        <v>1620</v>
      </c>
      <c r="D291" s="8"/>
      <c r="E291" s="8"/>
      <c r="F291" s="6" t="s">
        <v>1621</v>
      </c>
      <c r="G291" s="6" t="s">
        <v>1622</v>
      </c>
      <c r="H291" s="6" t="s">
        <v>1551</v>
      </c>
      <c r="I291" s="6" t="s">
        <v>1552</v>
      </c>
      <c r="J291" s="6" t="s">
        <v>99</v>
      </c>
      <c r="K291" s="6" t="s">
        <v>29</v>
      </c>
      <c r="L291" s="6" t="s">
        <v>1553</v>
      </c>
      <c r="M291" s="6" t="s">
        <v>1554</v>
      </c>
      <c r="N291" s="6" t="s">
        <v>1555</v>
      </c>
      <c r="O291" s="6" t="s">
        <v>1556</v>
      </c>
      <c r="P291" s="6" t="s">
        <v>1557</v>
      </c>
      <c r="Q291" s="6">
        <f>P291*(1-T2/100)</f>
        <v>84.28</v>
      </c>
      <c r="R291" s="6" t="s">
        <v>1623</v>
      </c>
      <c r="S291" s="6"/>
      <c r="T291" s="6">
        <f t="shared" si="13"/>
        <v>0</v>
      </c>
      <c r="U291" s="3"/>
    </row>
    <row r="292" spans="2:21" s="5" customFormat="1" ht="137.1" customHeight="1" x14ac:dyDescent="0.2">
      <c r="B292" s="6"/>
      <c r="C292" s="6" t="s">
        <v>1624</v>
      </c>
      <c r="D292" s="8"/>
      <c r="E292" s="8"/>
      <c r="F292" s="6" t="s">
        <v>1625</v>
      </c>
      <c r="G292" s="6" t="s">
        <v>1626</v>
      </c>
      <c r="H292" s="6" t="s">
        <v>1551</v>
      </c>
      <c r="I292" s="6" t="s">
        <v>1552</v>
      </c>
      <c r="J292" s="6" t="s">
        <v>99</v>
      </c>
      <c r="K292" s="6" t="s">
        <v>29</v>
      </c>
      <c r="L292" s="6" t="s">
        <v>1553</v>
      </c>
      <c r="M292" s="6" t="s">
        <v>1554</v>
      </c>
      <c r="N292" s="6" t="s">
        <v>1555</v>
      </c>
      <c r="O292" s="6" t="s">
        <v>1556</v>
      </c>
      <c r="P292" s="6" t="s">
        <v>1557</v>
      </c>
      <c r="Q292" s="6">
        <f>P292*(1-T2/100)</f>
        <v>84.28</v>
      </c>
      <c r="R292" s="6" t="s">
        <v>1627</v>
      </c>
      <c r="S292" s="6"/>
      <c r="T292" s="6">
        <f t="shared" si="13"/>
        <v>0</v>
      </c>
      <c r="U292" s="3"/>
    </row>
    <row r="293" spans="2:21" s="5" customFormat="1" ht="137.1" customHeight="1" x14ac:dyDescent="0.2">
      <c r="B293" s="6"/>
      <c r="C293" s="6" t="s">
        <v>1628</v>
      </c>
      <c r="D293" s="8"/>
      <c r="E293" s="8"/>
      <c r="F293" s="6" t="s">
        <v>1629</v>
      </c>
      <c r="G293" s="6" t="s">
        <v>1630</v>
      </c>
      <c r="H293" s="6" t="s">
        <v>1551</v>
      </c>
      <c r="I293" s="6" t="s">
        <v>1552</v>
      </c>
      <c r="J293" s="6" t="s">
        <v>99</v>
      </c>
      <c r="K293" s="6" t="s">
        <v>29</v>
      </c>
      <c r="L293" s="6" t="s">
        <v>1553</v>
      </c>
      <c r="M293" s="6" t="s">
        <v>1554</v>
      </c>
      <c r="N293" s="6" t="s">
        <v>1566</v>
      </c>
      <c r="O293" s="6" t="s">
        <v>1556</v>
      </c>
      <c r="P293" s="6" t="s">
        <v>1557</v>
      </c>
      <c r="Q293" s="6">
        <f>P293*(1-T2/100)</f>
        <v>84.28</v>
      </c>
      <c r="R293" s="6" t="s">
        <v>1631</v>
      </c>
      <c r="S293" s="6"/>
      <c r="T293" s="6">
        <f t="shared" si="13"/>
        <v>0</v>
      </c>
      <c r="U293" s="3"/>
    </row>
    <row r="294" spans="2:21" s="5" customFormat="1" ht="137.1" customHeight="1" x14ac:dyDescent="0.2">
      <c r="B294" s="6"/>
      <c r="C294" s="6" t="s">
        <v>1632</v>
      </c>
      <c r="D294" s="8"/>
      <c r="E294" s="8"/>
      <c r="F294" s="6" t="s">
        <v>1633</v>
      </c>
      <c r="G294" s="6" t="s">
        <v>1634</v>
      </c>
      <c r="H294" s="6" t="s">
        <v>1551</v>
      </c>
      <c r="I294" s="6" t="s">
        <v>1552</v>
      </c>
      <c r="J294" s="6" t="s">
        <v>99</v>
      </c>
      <c r="K294" s="6" t="s">
        <v>29</v>
      </c>
      <c r="L294" s="6" t="s">
        <v>1553</v>
      </c>
      <c r="M294" s="6" t="s">
        <v>1554</v>
      </c>
      <c r="N294" s="6" t="s">
        <v>1555</v>
      </c>
      <c r="O294" s="6" t="s">
        <v>1556</v>
      </c>
      <c r="P294" s="6" t="s">
        <v>1557</v>
      </c>
      <c r="Q294" s="6">
        <f>P294*(1-T2/100)</f>
        <v>84.28</v>
      </c>
      <c r="R294" s="6" t="s">
        <v>1635</v>
      </c>
      <c r="S294" s="6"/>
      <c r="T294" s="6">
        <f t="shared" si="13"/>
        <v>0</v>
      </c>
      <c r="U294" s="3"/>
    </row>
    <row r="295" spans="2:21" s="5" customFormat="1" ht="137.1" customHeight="1" x14ac:dyDescent="0.2">
      <c r="B295" s="6"/>
      <c r="C295" s="6" t="s">
        <v>1636</v>
      </c>
      <c r="D295" s="8"/>
      <c r="E295" s="8"/>
      <c r="F295" s="6" t="s">
        <v>1637</v>
      </c>
      <c r="G295" s="6" t="s">
        <v>1638</v>
      </c>
      <c r="H295" s="6" t="s">
        <v>1551</v>
      </c>
      <c r="I295" s="6" t="s">
        <v>1552</v>
      </c>
      <c r="J295" s="6" t="s">
        <v>99</v>
      </c>
      <c r="K295" s="6" t="s">
        <v>29</v>
      </c>
      <c r="L295" s="6" t="s">
        <v>1553</v>
      </c>
      <c r="M295" s="6" t="s">
        <v>1554</v>
      </c>
      <c r="N295" s="6" t="s">
        <v>1566</v>
      </c>
      <c r="O295" s="6" t="s">
        <v>1556</v>
      </c>
      <c r="P295" s="6" t="s">
        <v>1557</v>
      </c>
      <c r="Q295" s="6">
        <f>P295*(1-T2/100)</f>
        <v>84.28</v>
      </c>
      <c r="R295" s="6" t="s">
        <v>1639</v>
      </c>
      <c r="S295" s="6"/>
      <c r="T295" s="6">
        <f t="shared" si="13"/>
        <v>0</v>
      </c>
      <c r="U295" s="3"/>
    </row>
    <row r="296" spans="2:21" s="5" customFormat="1" ht="137.1" customHeight="1" x14ac:dyDescent="0.2">
      <c r="B296" s="6"/>
      <c r="C296" s="6" t="s">
        <v>1640</v>
      </c>
      <c r="D296" s="8"/>
      <c r="E296" s="8"/>
      <c r="F296" s="6" t="s">
        <v>1641</v>
      </c>
      <c r="G296" s="6" t="s">
        <v>1642</v>
      </c>
      <c r="H296" s="6" t="s">
        <v>1551</v>
      </c>
      <c r="I296" s="6" t="s">
        <v>1552</v>
      </c>
      <c r="J296" s="6" t="s">
        <v>99</v>
      </c>
      <c r="K296" s="6" t="s">
        <v>29</v>
      </c>
      <c r="L296" s="6" t="s">
        <v>1553</v>
      </c>
      <c r="M296" s="6" t="s">
        <v>1554</v>
      </c>
      <c r="N296" s="6" t="s">
        <v>1555</v>
      </c>
      <c r="O296" s="6" t="s">
        <v>1556</v>
      </c>
      <c r="P296" s="6" t="s">
        <v>1557</v>
      </c>
      <c r="Q296" s="6">
        <f>P296*(1-T2/100)</f>
        <v>84.28</v>
      </c>
      <c r="R296" s="6" t="s">
        <v>1643</v>
      </c>
      <c r="S296" s="6"/>
      <c r="T296" s="6">
        <f t="shared" si="13"/>
        <v>0</v>
      </c>
      <c r="U296" s="3"/>
    </row>
    <row r="297" spans="2:21" s="5" customFormat="1" ht="137.1" customHeight="1" x14ac:dyDescent="0.2">
      <c r="B297" s="6"/>
      <c r="C297" s="6" t="s">
        <v>1644</v>
      </c>
      <c r="D297" s="8"/>
      <c r="E297" s="8"/>
      <c r="F297" s="6" t="s">
        <v>1645</v>
      </c>
      <c r="G297" s="6" t="s">
        <v>1646</v>
      </c>
      <c r="H297" s="6" t="s">
        <v>1551</v>
      </c>
      <c r="I297" s="6" t="s">
        <v>1552</v>
      </c>
      <c r="J297" s="6" t="s">
        <v>99</v>
      </c>
      <c r="K297" s="6" t="s">
        <v>29</v>
      </c>
      <c r="L297" s="6" t="s">
        <v>1553</v>
      </c>
      <c r="M297" s="6" t="s">
        <v>1554</v>
      </c>
      <c r="N297" s="6" t="s">
        <v>1555</v>
      </c>
      <c r="O297" s="6" t="s">
        <v>1556</v>
      </c>
      <c r="P297" s="6" t="s">
        <v>1557</v>
      </c>
      <c r="Q297" s="6">
        <f>P297*(1-T2/100)</f>
        <v>84.28</v>
      </c>
      <c r="R297" s="6" t="s">
        <v>1647</v>
      </c>
      <c r="S297" s="6"/>
      <c r="T297" s="6">
        <f t="shared" si="13"/>
        <v>0</v>
      </c>
      <c r="U297" s="3"/>
    </row>
    <row r="298" spans="2:21" s="5" customFormat="1" ht="137.1" customHeight="1" x14ac:dyDescent="0.2">
      <c r="B298" s="6"/>
      <c r="C298" s="6" t="s">
        <v>1648</v>
      </c>
      <c r="D298" s="8"/>
      <c r="E298" s="8"/>
      <c r="F298" s="6" t="s">
        <v>1649</v>
      </c>
      <c r="G298" s="6" t="s">
        <v>1650</v>
      </c>
      <c r="H298" s="6" t="s">
        <v>1551</v>
      </c>
      <c r="I298" s="6" t="s">
        <v>1552</v>
      </c>
      <c r="J298" s="6" t="s">
        <v>99</v>
      </c>
      <c r="K298" s="6" t="s">
        <v>29</v>
      </c>
      <c r="L298" s="6" t="s">
        <v>1553</v>
      </c>
      <c r="M298" s="6" t="s">
        <v>1554</v>
      </c>
      <c r="N298" s="6" t="s">
        <v>1555</v>
      </c>
      <c r="O298" s="6" t="s">
        <v>1556</v>
      </c>
      <c r="P298" s="6" t="s">
        <v>1557</v>
      </c>
      <c r="Q298" s="6">
        <f>P298*(1-T2/100)</f>
        <v>84.28</v>
      </c>
      <c r="R298" s="6" t="s">
        <v>1651</v>
      </c>
      <c r="S298" s="6"/>
      <c r="T298" s="6">
        <f t="shared" si="13"/>
        <v>0</v>
      </c>
      <c r="U298" s="3"/>
    </row>
    <row r="299" spans="2:21" s="5" customFormat="1" ht="137.1" customHeight="1" x14ac:dyDescent="0.2">
      <c r="B299" s="6"/>
      <c r="C299" s="6" t="s">
        <v>1652</v>
      </c>
      <c r="D299" s="8"/>
      <c r="E299" s="8"/>
      <c r="F299" s="6" t="s">
        <v>1653</v>
      </c>
      <c r="G299" s="6" t="s">
        <v>1654</v>
      </c>
      <c r="H299" s="6" t="s">
        <v>1551</v>
      </c>
      <c r="I299" s="6" t="s">
        <v>1552</v>
      </c>
      <c r="J299" s="6" t="s">
        <v>99</v>
      </c>
      <c r="K299" s="6" t="s">
        <v>29</v>
      </c>
      <c r="L299" s="6" t="s">
        <v>1553</v>
      </c>
      <c r="M299" s="6" t="s">
        <v>1554</v>
      </c>
      <c r="N299" s="6" t="s">
        <v>1555</v>
      </c>
      <c r="O299" s="6" t="s">
        <v>1556</v>
      </c>
      <c r="P299" s="6" t="s">
        <v>1557</v>
      </c>
      <c r="Q299" s="6">
        <f>P299*(1-T2/100)</f>
        <v>84.28</v>
      </c>
      <c r="R299" s="6" t="s">
        <v>1655</v>
      </c>
      <c r="S299" s="6"/>
      <c r="T299" s="6">
        <f t="shared" si="13"/>
        <v>0</v>
      </c>
      <c r="U299" s="3"/>
    </row>
    <row r="300" spans="2:21" s="5" customFormat="1" ht="137.1" customHeight="1" x14ac:dyDescent="0.2">
      <c r="B300" s="6"/>
      <c r="C300" s="6" t="s">
        <v>1656</v>
      </c>
      <c r="D300" s="8"/>
      <c r="E300" s="8"/>
      <c r="F300" s="6" t="s">
        <v>1657</v>
      </c>
      <c r="G300" s="6" t="s">
        <v>1658</v>
      </c>
      <c r="H300" s="6" t="s">
        <v>1551</v>
      </c>
      <c r="I300" s="6" t="s">
        <v>1552</v>
      </c>
      <c r="J300" s="6" t="s">
        <v>99</v>
      </c>
      <c r="K300" s="6" t="s">
        <v>29</v>
      </c>
      <c r="L300" s="6" t="s">
        <v>1553</v>
      </c>
      <c r="M300" s="6" t="s">
        <v>1554</v>
      </c>
      <c r="N300" s="6" t="s">
        <v>1555</v>
      </c>
      <c r="O300" s="6" t="s">
        <v>1556</v>
      </c>
      <c r="P300" s="6" t="s">
        <v>1557</v>
      </c>
      <c r="Q300" s="6">
        <f>P300*(1-T2/100)</f>
        <v>84.28</v>
      </c>
      <c r="R300" s="6" t="s">
        <v>671</v>
      </c>
      <c r="S300" s="6"/>
      <c r="T300" s="6">
        <f t="shared" si="13"/>
        <v>0</v>
      </c>
      <c r="U300" s="3"/>
    </row>
    <row r="301" spans="2:21" s="5" customFormat="1" ht="137.1" customHeight="1" x14ac:dyDescent="0.2">
      <c r="B301" s="6"/>
      <c r="C301" s="6" t="s">
        <v>1659</v>
      </c>
      <c r="D301" s="8"/>
      <c r="E301" s="8"/>
      <c r="F301" s="6" t="s">
        <v>1660</v>
      </c>
      <c r="G301" s="6" t="s">
        <v>1661</v>
      </c>
      <c r="H301" s="6" t="s">
        <v>1551</v>
      </c>
      <c r="I301" s="6" t="s">
        <v>1552</v>
      </c>
      <c r="J301" s="6" t="s">
        <v>99</v>
      </c>
      <c r="K301" s="6" t="s">
        <v>29</v>
      </c>
      <c r="L301" s="6" t="s">
        <v>1553</v>
      </c>
      <c r="M301" s="6" t="s">
        <v>1554</v>
      </c>
      <c r="N301" s="6" t="s">
        <v>1555</v>
      </c>
      <c r="O301" s="6" t="s">
        <v>1556</v>
      </c>
      <c r="P301" s="6" t="s">
        <v>1557</v>
      </c>
      <c r="Q301" s="6">
        <f>P301*(1-T2/100)</f>
        <v>84.28</v>
      </c>
      <c r="R301" s="6" t="s">
        <v>1662</v>
      </c>
      <c r="S301" s="6"/>
      <c r="T301" s="6">
        <f t="shared" si="13"/>
        <v>0</v>
      </c>
      <c r="U301" s="3"/>
    </row>
    <row r="302" spans="2:21" s="5" customFormat="1" ht="137.1" customHeight="1" x14ac:dyDescent="0.2">
      <c r="B302" s="6"/>
      <c r="C302" s="6" t="s">
        <v>1663</v>
      </c>
      <c r="D302" s="8"/>
      <c r="E302" s="8"/>
      <c r="F302" s="6" t="s">
        <v>1664</v>
      </c>
      <c r="G302" s="6" t="s">
        <v>1665</v>
      </c>
      <c r="H302" s="6" t="s">
        <v>1551</v>
      </c>
      <c r="I302" s="6" t="s">
        <v>1552</v>
      </c>
      <c r="J302" s="6" t="s">
        <v>99</v>
      </c>
      <c r="K302" s="6" t="s">
        <v>29</v>
      </c>
      <c r="L302" s="6" t="s">
        <v>1553</v>
      </c>
      <c r="M302" s="6" t="s">
        <v>1554</v>
      </c>
      <c r="N302" s="6" t="s">
        <v>1555</v>
      </c>
      <c r="O302" s="6" t="s">
        <v>1556</v>
      </c>
      <c r="P302" s="6" t="s">
        <v>1557</v>
      </c>
      <c r="Q302" s="6">
        <f>P302*(1-T2/100)</f>
        <v>84.28</v>
      </c>
      <c r="R302" s="6" t="s">
        <v>1666</v>
      </c>
      <c r="S302" s="6"/>
      <c r="T302" s="6">
        <f t="shared" si="13"/>
        <v>0</v>
      </c>
      <c r="U302" s="3"/>
    </row>
    <row r="303" spans="2:21" s="5" customFormat="1" ht="137.1" customHeight="1" x14ac:dyDescent="0.2">
      <c r="B303" s="6"/>
      <c r="C303" s="6" t="s">
        <v>1667</v>
      </c>
      <c r="D303" s="8"/>
      <c r="E303" s="8"/>
      <c r="F303" s="6" t="s">
        <v>1668</v>
      </c>
      <c r="G303" s="6" t="s">
        <v>1669</v>
      </c>
      <c r="H303" s="6" t="s">
        <v>1551</v>
      </c>
      <c r="I303" s="6" t="s">
        <v>1552</v>
      </c>
      <c r="J303" s="6" t="s">
        <v>99</v>
      </c>
      <c r="K303" s="6" t="s">
        <v>29</v>
      </c>
      <c r="L303" s="6" t="s">
        <v>1553</v>
      </c>
      <c r="M303" s="6" t="s">
        <v>1554</v>
      </c>
      <c r="N303" s="6" t="s">
        <v>1566</v>
      </c>
      <c r="O303" s="6" t="s">
        <v>1556</v>
      </c>
      <c r="P303" s="6" t="s">
        <v>1557</v>
      </c>
      <c r="Q303" s="6">
        <f>P303*(1-T2/100)</f>
        <v>84.28</v>
      </c>
      <c r="R303" s="6" t="s">
        <v>1670</v>
      </c>
      <c r="S303" s="6"/>
      <c r="T303" s="6">
        <f t="shared" si="13"/>
        <v>0</v>
      </c>
      <c r="U303" s="3"/>
    </row>
    <row r="304" spans="2:21" ht="15" customHeight="1" x14ac:dyDescent="0.2">
      <c r="B304" s="9" t="s">
        <v>1671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2:21" ht="15" customHeight="1" x14ac:dyDescent="0.2">
      <c r="B305" s="9" t="s">
        <v>1672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2:21" s="5" customFormat="1" ht="137.1" customHeight="1" x14ac:dyDescent="0.2">
      <c r="B306" s="6"/>
      <c r="C306" s="6" t="s">
        <v>1673</v>
      </c>
      <c r="D306" s="8"/>
      <c r="E306" s="8"/>
      <c r="F306" s="6" t="s">
        <v>1674</v>
      </c>
      <c r="G306" s="6" t="s">
        <v>1675</v>
      </c>
      <c r="H306" s="6" t="s">
        <v>1676</v>
      </c>
      <c r="I306" s="6" t="s">
        <v>1677</v>
      </c>
      <c r="J306" s="6" t="s">
        <v>1122</v>
      </c>
      <c r="K306" s="6" t="s">
        <v>347</v>
      </c>
      <c r="L306" s="6" t="s">
        <v>1678</v>
      </c>
      <c r="M306" s="6" t="s">
        <v>1259</v>
      </c>
      <c r="N306" s="6" t="s">
        <v>1679</v>
      </c>
      <c r="O306" s="6" t="s">
        <v>1680</v>
      </c>
      <c r="P306" s="6" t="s">
        <v>1681</v>
      </c>
      <c r="Q306" s="6">
        <f>P306*(1-T2/100)</f>
        <v>291.33999999999997</v>
      </c>
      <c r="R306" s="6" t="s">
        <v>1682</v>
      </c>
      <c r="S306" s="6"/>
      <c r="T306" s="6">
        <f t="shared" ref="T306:T313" si="14">Q306*S306</f>
        <v>0</v>
      </c>
      <c r="U306" s="3"/>
    </row>
    <row r="307" spans="2:21" s="5" customFormat="1" ht="137.1" customHeight="1" x14ac:dyDescent="0.2">
      <c r="B307" s="6"/>
      <c r="C307" s="6" t="s">
        <v>1683</v>
      </c>
      <c r="D307" s="8"/>
      <c r="E307" s="8"/>
      <c r="F307" s="6" t="s">
        <v>1684</v>
      </c>
      <c r="G307" s="6" t="s">
        <v>1685</v>
      </c>
      <c r="H307" s="6" t="s">
        <v>1676</v>
      </c>
      <c r="I307" s="6" t="s">
        <v>1677</v>
      </c>
      <c r="J307" s="6" t="s">
        <v>1122</v>
      </c>
      <c r="K307" s="6" t="s">
        <v>347</v>
      </c>
      <c r="L307" s="6" t="s">
        <v>1678</v>
      </c>
      <c r="M307" s="6" t="s">
        <v>1259</v>
      </c>
      <c r="N307" s="6" t="s">
        <v>1679</v>
      </c>
      <c r="O307" s="6" t="s">
        <v>1680</v>
      </c>
      <c r="P307" s="6" t="s">
        <v>1681</v>
      </c>
      <c r="Q307" s="6">
        <f>P307*(1-T2/100)</f>
        <v>291.33999999999997</v>
      </c>
      <c r="R307" s="6" t="s">
        <v>1686</v>
      </c>
      <c r="S307" s="6"/>
      <c r="T307" s="6">
        <f t="shared" si="14"/>
        <v>0</v>
      </c>
      <c r="U307" s="3"/>
    </row>
    <row r="308" spans="2:21" s="5" customFormat="1" ht="137.1" customHeight="1" x14ac:dyDescent="0.2">
      <c r="B308" s="6"/>
      <c r="C308" s="6" t="s">
        <v>1687</v>
      </c>
      <c r="D308" s="8"/>
      <c r="E308" s="8"/>
      <c r="F308" s="6" t="s">
        <v>1688</v>
      </c>
      <c r="G308" s="6" t="s">
        <v>1689</v>
      </c>
      <c r="H308" s="6" t="s">
        <v>1676</v>
      </c>
      <c r="I308" s="6" t="s">
        <v>1677</v>
      </c>
      <c r="J308" s="6" t="s">
        <v>1122</v>
      </c>
      <c r="K308" s="6" t="s">
        <v>347</v>
      </c>
      <c r="L308" s="6" t="s">
        <v>1678</v>
      </c>
      <c r="M308" s="6" t="s">
        <v>1259</v>
      </c>
      <c r="N308" s="6" t="s">
        <v>1679</v>
      </c>
      <c r="O308" s="6" t="s">
        <v>1680</v>
      </c>
      <c r="P308" s="6" t="s">
        <v>1681</v>
      </c>
      <c r="Q308" s="6">
        <f>P308*(1-T2/100)</f>
        <v>291.33999999999997</v>
      </c>
      <c r="R308" s="6" t="s">
        <v>1690</v>
      </c>
      <c r="S308" s="6"/>
      <c r="T308" s="6">
        <f t="shared" si="14"/>
        <v>0</v>
      </c>
      <c r="U308" s="3"/>
    </row>
    <row r="309" spans="2:21" s="5" customFormat="1" ht="137.1" customHeight="1" x14ac:dyDescent="0.2">
      <c r="B309" s="6"/>
      <c r="C309" s="6" t="s">
        <v>1691</v>
      </c>
      <c r="D309" s="8"/>
      <c r="E309" s="8"/>
      <c r="F309" s="6" t="s">
        <v>1692</v>
      </c>
      <c r="G309" s="6" t="s">
        <v>1693</v>
      </c>
      <c r="H309" s="6" t="s">
        <v>1676</v>
      </c>
      <c r="I309" s="6" t="s">
        <v>1677</v>
      </c>
      <c r="J309" s="6" t="s">
        <v>1122</v>
      </c>
      <c r="K309" s="6" t="s">
        <v>347</v>
      </c>
      <c r="L309" s="6" t="s">
        <v>1678</v>
      </c>
      <c r="M309" s="6" t="s">
        <v>1259</v>
      </c>
      <c r="N309" s="6" t="s">
        <v>1679</v>
      </c>
      <c r="O309" s="6" t="s">
        <v>1680</v>
      </c>
      <c r="P309" s="6" t="s">
        <v>1681</v>
      </c>
      <c r="Q309" s="6">
        <f>P309*(1-T2/100)</f>
        <v>291.33999999999997</v>
      </c>
      <c r="R309" s="6" t="s">
        <v>1694</v>
      </c>
      <c r="S309" s="6"/>
      <c r="T309" s="6">
        <f t="shared" si="14"/>
        <v>0</v>
      </c>
      <c r="U309" s="3"/>
    </row>
    <row r="310" spans="2:21" s="5" customFormat="1" ht="137.1" customHeight="1" x14ac:dyDescent="0.2">
      <c r="B310" s="6"/>
      <c r="C310" s="6" t="s">
        <v>1695</v>
      </c>
      <c r="D310" s="8"/>
      <c r="E310" s="8"/>
      <c r="F310" s="6" t="s">
        <v>1696</v>
      </c>
      <c r="G310" s="6" t="s">
        <v>1697</v>
      </c>
      <c r="H310" s="6" t="s">
        <v>1676</v>
      </c>
      <c r="I310" s="6" t="s">
        <v>1677</v>
      </c>
      <c r="J310" s="6" t="s">
        <v>1122</v>
      </c>
      <c r="K310" s="6" t="s">
        <v>347</v>
      </c>
      <c r="L310" s="6" t="s">
        <v>1678</v>
      </c>
      <c r="M310" s="6" t="s">
        <v>1259</v>
      </c>
      <c r="N310" s="6" t="s">
        <v>1679</v>
      </c>
      <c r="O310" s="6" t="s">
        <v>1680</v>
      </c>
      <c r="P310" s="6" t="s">
        <v>1681</v>
      </c>
      <c r="Q310" s="6">
        <f>P310*(1-T2/100)</f>
        <v>291.33999999999997</v>
      </c>
      <c r="R310" s="6" t="s">
        <v>1698</v>
      </c>
      <c r="S310" s="6"/>
      <c r="T310" s="6">
        <f t="shared" si="14"/>
        <v>0</v>
      </c>
      <c r="U310" s="3"/>
    </row>
    <row r="311" spans="2:21" s="5" customFormat="1" ht="137.1" customHeight="1" x14ac:dyDescent="0.2">
      <c r="B311" s="6"/>
      <c r="C311" s="6" t="s">
        <v>1699</v>
      </c>
      <c r="D311" s="8"/>
      <c r="E311" s="8"/>
      <c r="F311" s="6" t="s">
        <v>1700</v>
      </c>
      <c r="G311" s="6" t="s">
        <v>1701</v>
      </c>
      <c r="H311" s="6" t="s">
        <v>1676</v>
      </c>
      <c r="I311" s="6" t="s">
        <v>1677</v>
      </c>
      <c r="J311" s="6" t="s">
        <v>1122</v>
      </c>
      <c r="K311" s="6" t="s">
        <v>347</v>
      </c>
      <c r="L311" s="6" t="s">
        <v>1678</v>
      </c>
      <c r="M311" s="6" t="s">
        <v>1259</v>
      </c>
      <c r="N311" s="6" t="s">
        <v>1679</v>
      </c>
      <c r="O311" s="6" t="s">
        <v>1680</v>
      </c>
      <c r="P311" s="6" t="s">
        <v>1681</v>
      </c>
      <c r="Q311" s="6">
        <f>P311*(1-T2/100)</f>
        <v>291.33999999999997</v>
      </c>
      <c r="R311" s="6" t="s">
        <v>1702</v>
      </c>
      <c r="S311" s="6"/>
      <c r="T311" s="6">
        <f t="shared" si="14"/>
        <v>0</v>
      </c>
      <c r="U311" s="3"/>
    </row>
    <row r="312" spans="2:21" s="5" customFormat="1" ht="137.1" customHeight="1" x14ac:dyDescent="0.2">
      <c r="B312" s="6"/>
      <c r="C312" s="6" t="s">
        <v>1703</v>
      </c>
      <c r="D312" s="8"/>
      <c r="E312" s="8"/>
      <c r="F312" s="6" t="s">
        <v>1704</v>
      </c>
      <c r="G312" s="6" t="s">
        <v>1705</v>
      </c>
      <c r="H312" s="6" t="s">
        <v>1676</v>
      </c>
      <c r="I312" s="6" t="s">
        <v>1677</v>
      </c>
      <c r="J312" s="6" t="s">
        <v>1122</v>
      </c>
      <c r="K312" s="6" t="s">
        <v>347</v>
      </c>
      <c r="L312" s="6" t="s">
        <v>1678</v>
      </c>
      <c r="M312" s="6" t="s">
        <v>1259</v>
      </c>
      <c r="N312" s="6" t="s">
        <v>1679</v>
      </c>
      <c r="O312" s="6" t="s">
        <v>1680</v>
      </c>
      <c r="P312" s="6" t="s">
        <v>1681</v>
      </c>
      <c r="Q312" s="6">
        <f>P312*(1-T2/100)</f>
        <v>291.33999999999997</v>
      </c>
      <c r="R312" s="6" t="s">
        <v>1706</v>
      </c>
      <c r="S312" s="6"/>
      <c r="T312" s="6">
        <f t="shared" si="14"/>
        <v>0</v>
      </c>
      <c r="U312" s="3"/>
    </row>
    <row r="313" spans="2:21" s="5" customFormat="1" ht="137.1" customHeight="1" x14ac:dyDescent="0.2">
      <c r="B313" s="6"/>
      <c r="C313" s="6" t="s">
        <v>1707</v>
      </c>
      <c r="D313" s="8"/>
      <c r="E313" s="8"/>
      <c r="F313" s="6" t="s">
        <v>1708</v>
      </c>
      <c r="G313" s="6" t="s">
        <v>1201</v>
      </c>
      <c r="H313" s="6" t="s">
        <v>1709</v>
      </c>
      <c r="I313" s="6" t="s">
        <v>896</v>
      </c>
      <c r="J313" s="6" t="s">
        <v>175</v>
      </c>
      <c r="K313" s="6" t="s">
        <v>387</v>
      </c>
      <c r="L313" s="6" t="s">
        <v>1710</v>
      </c>
      <c r="M313" s="6" t="s">
        <v>1711</v>
      </c>
      <c r="N313" s="6" t="s">
        <v>1712</v>
      </c>
      <c r="O313" s="6" t="s">
        <v>1713</v>
      </c>
      <c r="P313" s="6" t="s">
        <v>1714</v>
      </c>
      <c r="Q313" s="6">
        <f>P313*(1-T2/100)</f>
        <v>248.28999999999996</v>
      </c>
      <c r="R313" s="6" t="s">
        <v>1715</v>
      </c>
      <c r="S313" s="6"/>
      <c r="T313" s="6">
        <f t="shared" si="14"/>
        <v>0</v>
      </c>
      <c r="U313" s="3"/>
    </row>
    <row r="314" spans="2:21" ht="15" customHeight="1" x14ac:dyDescent="0.2">
      <c r="B314" s="9" t="s">
        <v>1716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2:21" s="5" customFormat="1" ht="137.1" customHeight="1" x14ac:dyDescent="0.2">
      <c r="B315" s="6"/>
      <c r="C315" s="6" t="s">
        <v>1717</v>
      </c>
      <c r="D315" s="8"/>
      <c r="E315" s="8"/>
      <c r="F315" s="6" t="s">
        <v>1718</v>
      </c>
      <c r="G315" s="6" t="s">
        <v>1719</v>
      </c>
      <c r="H315" s="6" t="s">
        <v>1720</v>
      </c>
      <c r="I315" s="6" t="s">
        <v>1721</v>
      </c>
      <c r="J315" s="6"/>
      <c r="K315" s="6" t="s">
        <v>29</v>
      </c>
      <c r="L315" s="6" t="s">
        <v>30</v>
      </c>
      <c r="M315" s="6" t="s">
        <v>101</v>
      </c>
      <c r="N315" s="6" t="s">
        <v>1722</v>
      </c>
      <c r="O315" s="6" t="s">
        <v>1723</v>
      </c>
      <c r="P315" s="6" t="s">
        <v>1724</v>
      </c>
      <c r="Q315" s="6">
        <f>P315*(1-T2/100)</f>
        <v>404.74</v>
      </c>
      <c r="R315" s="6" t="s">
        <v>1725</v>
      </c>
      <c r="S315" s="6"/>
      <c r="T315" s="6">
        <f t="shared" ref="T315:T322" si="15">Q315*S315</f>
        <v>0</v>
      </c>
      <c r="U315" s="3"/>
    </row>
    <row r="316" spans="2:21" s="5" customFormat="1" ht="137.1" customHeight="1" x14ac:dyDescent="0.2">
      <c r="B316" s="6"/>
      <c r="C316" s="6" t="s">
        <v>1726</v>
      </c>
      <c r="D316" s="8"/>
      <c r="E316" s="8"/>
      <c r="F316" s="6" t="s">
        <v>1727</v>
      </c>
      <c r="G316" s="6" t="s">
        <v>1728</v>
      </c>
      <c r="H316" s="6" t="s">
        <v>1720</v>
      </c>
      <c r="I316" s="6" t="s">
        <v>1721</v>
      </c>
      <c r="J316" s="6"/>
      <c r="K316" s="6" t="s">
        <v>29</v>
      </c>
      <c r="L316" s="6" t="s">
        <v>30</v>
      </c>
      <c r="M316" s="6" t="s">
        <v>101</v>
      </c>
      <c r="N316" s="6" t="s">
        <v>1729</v>
      </c>
      <c r="O316" s="6" t="s">
        <v>1723</v>
      </c>
      <c r="P316" s="6" t="s">
        <v>1724</v>
      </c>
      <c r="Q316" s="6">
        <f>P316*(1-T2/100)</f>
        <v>404.74</v>
      </c>
      <c r="R316" s="6" t="s">
        <v>1730</v>
      </c>
      <c r="S316" s="6"/>
      <c r="T316" s="6">
        <f t="shared" si="15"/>
        <v>0</v>
      </c>
      <c r="U316" s="3"/>
    </row>
    <row r="317" spans="2:21" s="5" customFormat="1" ht="137.1" customHeight="1" x14ac:dyDescent="0.2">
      <c r="B317" s="6"/>
      <c r="C317" s="6" t="s">
        <v>1731</v>
      </c>
      <c r="D317" s="8"/>
      <c r="E317" s="8"/>
      <c r="F317" s="6" t="s">
        <v>1732</v>
      </c>
      <c r="G317" s="6" t="s">
        <v>1733</v>
      </c>
      <c r="H317" s="6" t="s">
        <v>1720</v>
      </c>
      <c r="I317" s="6" t="s">
        <v>1721</v>
      </c>
      <c r="J317" s="6"/>
      <c r="K317" s="6" t="s">
        <v>29</v>
      </c>
      <c r="L317" s="6" t="s">
        <v>30</v>
      </c>
      <c r="M317" s="6" t="s">
        <v>101</v>
      </c>
      <c r="N317" s="6" t="s">
        <v>1734</v>
      </c>
      <c r="O317" s="6" t="s">
        <v>1723</v>
      </c>
      <c r="P317" s="6" t="s">
        <v>1724</v>
      </c>
      <c r="Q317" s="6">
        <f>P317*(1-T2/100)</f>
        <v>404.74</v>
      </c>
      <c r="R317" s="6" t="s">
        <v>1735</v>
      </c>
      <c r="S317" s="6"/>
      <c r="T317" s="6">
        <f t="shared" si="15"/>
        <v>0</v>
      </c>
      <c r="U317" s="3"/>
    </row>
    <row r="318" spans="2:21" s="5" customFormat="1" ht="137.1" customHeight="1" x14ac:dyDescent="0.2">
      <c r="B318" s="6"/>
      <c r="C318" s="6" t="s">
        <v>1736</v>
      </c>
      <c r="D318" s="8"/>
      <c r="E318" s="8"/>
      <c r="F318" s="6" t="s">
        <v>1737</v>
      </c>
      <c r="G318" s="6" t="s">
        <v>1738</v>
      </c>
      <c r="H318" s="6" t="s">
        <v>1739</v>
      </c>
      <c r="I318" s="6" t="s">
        <v>887</v>
      </c>
      <c r="J318" s="6"/>
      <c r="K318" s="6" t="s">
        <v>29</v>
      </c>
      <c r="L318" s="6" t="s">
        <v>30</v>
      </c>
      <c r="M318" s="6" t="s">
        <v>651</v>
      </c>
      <c r="N318" s="6" t="s">
        <v>1740</v>
      </c>
      <c r="O318" s="6" t="s">
        <v>1741</v>
      </c>
      <c r="P318" s="6">
        <v>482</v>
      </c>
      <c r="Q318" s="6">
        <f>P318*(1-T2/100)</f>
        <v>337.4</v>
      </c>
      <c r="R318" s="6" t="s">
        <v>1742</v>
      </c>
      <c r="S318" s="6"/>
      <c r="T318" s="6">
        <f t="shared" si="15"/>
        <v>0</v>
      </c>
      <c r="U318" s="3"/>
    </row>
    <row r="319" spans="2:21" s="5" customFormat="1" ht="137.1" customHeight="1" x14ac:dyDescent="0.2">
      <c r="B319" s="6"/>
      <c r="C319" s="6" t="s">
        <v>1743</v>
      </c>
      <c r="D319" s="8"/>
      <c r="E319" s="8"/>
      <c r="F319" s="6" t="s">
        <v>1744</v>
      </c>
      <c r="G319" s="6" t="s">
        <v>1745</v>
      </c>
      <c r="H319" s="6" t="s">
        <v>1739</v>
      </c>
      <c r="I319" s="6" t="s">
        <v>1746</v>
      </c>
      <c r="J319" s="6" t="s">
        <v>28</v>
      </c>
      <c r="K319" s="6" t="s">
        <v>29</v>
      </c>
      <c r="L319" s="6" t="s">
        <v>30</v>
      </c>
      <c r="M319" s="6" t="s">
        <v>651</v>
      </c>
      <c r="N319" s="6" t="s">
        <v>1747</v>
      </c>
      <c r="O319" s="6" t="s">
        <v>1741</v>
      </c>
      <c r="P319" s="6">
        <v>482</v>
      </c>
      <c r="Q319" s="6">
        <f>P319*(1-T2/100)</f>
        <v>337.4</v>
      </c>
      <c r="R319" s="6" t="s">
        <v>1748</v>
      </c>
      <c r="S319" s="6"/>
      <c r="T319" s="6">
        <f t="shared" si="15"/>
        <v>0</v>
      </c>
      <c r="U319" s="3"/>
    </row>
    <row r="320" spans="2:21" s="5" customFormat="1" ht="137.1" customHeight="1" x14ac:dyDescent="0.2">
      <c r="B320" s="6"/>
      <c r="C320" s="6" t="s">
        <v>1749</v>
      </c>
      <c r="D320" s="8"/>
      <c r="E320" s="8"/>
      <c r="F320" s="6" t="s">
        <v>1750</v>
      </c>
      <c r="G320" s="6" t="s">
        <v>1751</v>
      </c>
      <c r="H320" s="6" t="s">
        <v>1739</v>
      </c>
      <c r="I320" s="6" t="s">
        <v>659</v>
      </c>
      <c r="J320" s="6" t="s">
        <v>28</v>
      </c>
      <c r="K320" s="6" t="s">
        <v>29</v>
      </c>
      <c r="L320" s="6" t="s">
        <v>30</v>
      </c>
      <c r="M320" s="6" t="s">
        <v>651</v>
      </c>
      <c r="N320" s="6" t="s">
        <v>1752</v>
      </c>
      <c r="O320" s="6" t="s">
        <v>1741</v>
      </c>
      <c r="P320" s="6">
        <v>482</v>
      </c>
      <c r="Q320" s="6">
        <f>P320*(1-T2/100)</f>
        <v>337.4</v>
      </c>
      <c r="R320" s="6" t="s">
        <v>1753</v>
      </c>
      <c r="S320" s="6"/>
      <c r="T320" s="6">
        <f t="shared" si="15"/>
        <v>0</v>
      </c>
      <c r="U320" s="3"/>
    </row>
    <row r="321" spans="2:21" s="5" customFormat="1" ht="137.1" customHeight="1" x14ac:dyDescent="0.2">
      <c r="B321" s="6"/>
      <c r="C321" s="6" t="s">
        <v>1754</v>
      </c>
      <c r="D321" s="8"/>
      <c r="E321" s="8"/>
      <c r="F321" s="6" t="s">
        <v>1755</v>
      </c>
      <c r="G321" s="6" t="s">
        <v>1756</v>
      </c>
      <c r="H321" s="6" t="s">
        <v>1739</v>
      </c>
      <c r="I321" s="6" t="s">
        <v>896</v>
      </c>
      <c r="J321" s="6"/>
      <c r="K321" s="6" t="s">
        <v>29</v>
      </c>
      <c r="L321" s="6" t="s">
        <v>30</v>
      </c>
      <c r="M321" s="6" t="s">
        <v>651</v>
      </c>
      <c r="N321" s="6" t="s">
        <v>1757</v>
      </c>
      <c r="O321" s="6" t="s">
        <v>1741</v>
      </c>
      <c r="P321" s="6">
        <v>482</v>
      </c>
      <c r="Q321" s="6">
        <f>P321*(1-T2/100)</f>
        <v>337.4</v>
      </c>
      <c r="R321" s="6" t="s">
        <v>1758</v>
      </c>
      <c r="S321" s="6"/>
      <c r="T321" s="6">
        <f t="shared" si="15"/>
        <v>0</v>
      </c>
      <c r="U321" s="3"/>
    </row>
    <row r="322" spans="2:21" s="5" customFormat="1" ht="137.1" customHeight="1" x14ac:dyDescent="0.2">
      <c r="B322" s="6"/>
      <c r="C322" s="6" t="s">
        <v>1759</v>
      </c>
      <c r="D322" s="8"/>
      <c r="E322" s="8"/>
      <c r="F322" s="6" t="s">
        <v>1760</v>
      </c>
      <c r="G322" s="6" t="s">
        <v>1761</v>
      </c>
      <c r="H322" s="6" t="s">
        <v>1739</v>
      </c>
      <c r="I322" s="6" t="s">
        <v>659</v>
      </c>
      <c r="J322" s="6" t="s">
        <v>28</v>
      </c>
      <c r="K322" s="6" t="s">
        <v>29</v>
      </c>
      <c r="L322" s="6" t="s">
        <v>30</v>
      </c>
      <c r="M322" s="6" t="s">
        <v>651</v>
      </c>
      <c r="N322" s="6" t="s">
        <v>1762</v>
      </c>
      <c r="O322" s="6" t="s">
        <v>1741</v>
      </c>
      <c r="P322" s="6">
        <v>482</v>
      </c>
      <c r="Q322" s="6">
        <f>P322*(1-T2/100)</f>
        <v>337.4</v>
      </c>
      <c r="R322" s="6" t="s">
        <v>910</v>
      </c>
      <c r="S322" s="6"/>
      <c r="T322" s="6">
        <f t="shared" si="15"/>
        <v>0</v>
      </c>
      <c r="U322" s="3"/>
    </row>
    <row r="323" spans="2:21" ht="15" customHeight="1" x14ac:dyDescent="0.2">
      <c r="B323" s="9" t="s">
        <v>1763</v>
      </c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2:21" s="5" customFormat="1" ht="137.1" customHeight="1" x14ac:dyDescent="0.2">
      <c r="B324" s="6"/>
      <c r="C324" s="6" t="s">
        <v>1764</v>
      </c>
      <c r="D324" s="8"/>
      <c r="E324" s="8"/>
      <c r="F324" s="6" t="s">
        <v>1765</v>
      </c>
      <c r="G324" s="6" t="s">
        <v>1766</v>
      </c>
      <c r="H324" s="6" t="s">
        <v>1767</v>
      </c>
      <c r="I324" s="6" t="s">
        <v>1768</v>
      </c>
      <c r="J324" s="6"/>
      <c r="K324" s="6" t="s">
        <v>347</v>
      </c>
      <c r="L324" s="6" t="s">
        <v>1710</v>
      </c>
      <c r="M324" s="6" t="s">
        <v>1769</v>
      </c>
      <c r="N324" s="6" t="s">
        <v>1770</v>
      </c>
      <c r="O324" s="6" t="s">
        <v>1771</v>
      </c>
      <c r="P324" s="6" t="s">
        <v>1772</v>
      </c>
      <c r="Q324" s="6">
        <f>P324*(1-T2/100)</f>
        <v>222.32</v>
      </c>
      <c r="R324" s="6" t="s">
        <v>1773</v>
      </c>
      <c r="S324" s="6"/>
      <c r="T324" s="6">
        <f t="shared" ref="T324:T337" si="16">Q324*S324</f>
        <v>0</v>
      </c>
      <c r="U324" s="3"/>
    </row>
    <row r="325" spans="2:21" s="5" customFormat="1" ht="137.1" customHeight="1" x14ac:dyDescent="0.2">
      <c r="B325" s="6"/>
      <c r="C325" s="6" t="s">
        <v>1774</v>
      </c>
      <c r="D325" s="8"/>
      <c r="E325" s="8"/>
      <c r="F325" s="6" t="s">
        <v>1775</v>
      </c>
      <c r="G325" s="6" t="s">
        <v>1776</v>
      </c>
      <c r="H325" s="6" t="s">
        <v>1767</v>
      </c>
      <c r="I325" s="6" t="s">
        <v>56</v>
      </c>
      <c r="J325" s="6"/>
      <c r="K325" s="6" t="s">
        <v>347</v>
      </c>
      <c r="L325" s="6" t="s">
        <v>1710</v>
      </c>
      <c r="M325" s="6" t="s">
        <v>1769</v>
      </c>
      <c r="N325" s="6" t="s">
        <v>1777</v>
      </c>
      <c r="O325" s="6" t="s">
        <v>1771</v>
      </c>
      <c r="P325" s="6" t="s">
        <v>1772</v>
      </c>
      <c r="Q325" s="6">
        <f>P325*(1-T2/100)</f>
        <v>222.32</v>
      </c>
      <c r="R325" s="6" t="s">
        <v>1778</v>
      </c>
      <c r="S325" s="6"/>
      <c r="T325" s="6">
        <f t="shared" si="16"/>
        <v>0</v>
      </c>
      <c r="U325" s="3"/>
    </row>
    <row r="326" spans="2:21" s="5" customFormat="1" ht="137.1" customHeight="1" x14ac:dyDescent="0.2">
      <c r="B326" s="6"/>
      <c r="C326" s="6" t="s">
        <v>1779</v>
      </c>
      <c r="D326" s="8"/>
      <c r="E326" s="8"/>
      <c r="F326" s="6" t="s">
        <v>1780</v>
      </c>
      <c r="G326" s="6" t="s">
        <v>1201</v>
      </c>
      <c r="H326" s="6" t="s">
        <v>1781</v>
      </c>
      <c r="I326" s="6" t="s">
        <v>1782</v>
      </c>
      <c r="J326" s="6"/>
      <c r="K326" s="6" t="s">
        <v>347</v>
      </c>
      <c r="L326" s="6" t="s">
        <v>1710</v>
      </c>
      <c r="M326" s="6" t="s">
        <v>259</v>
      </c>
      <c r="N326" s="6" t="s">
        <v>1783</v>
      </c>
      <c r="O326" s="6" t="s">
        <v>1784</v>
      </c>
      <c r="P326" s="6" t="s">
        <v>1785</v>
      </c>
      <c r="Q326" s="6">
        <f>P326*(1-T2/100)</f>
        <v>247.02999999999997</v>
      </c>
      <c r="R326" s="6" t="s">
        <v>1786</v>
      </c>
      <c r="S326" s="6"/>
      <c r="T326" s="6">
        <f t="shared" si="16"/>
        <v>0</v>
      </c>
      <c r="U326" s="3"/>
    </row>
    <row r="327" spans="2:21" s="5" customFormat="1" ht="137.1" customHeight="1" x14ac:dyDescent="0.2">
      <c r="B327" s="6"/>
      <c r="C327" s="6" t="s">
        <v>1787</v>
      </c>
      <c r="D327" s="8"/>
      <c r="E327" s="8"/>
      <c r="F327" s="6" t="s">
        <v>1788</v>
      </c>
      <c r="G327" s="6" t="s">
        <v>1201</v>
      </c>
      <c r="H327" s="6" t="s">
        <v>1781</v>
      </c>
      <c r="I327" s="6" t="s">
        <v>1782</v>
      </c>
      <c r="J327" s="6"/>
      <c r="K327" s="6" t="s">
        <v>347</v>
      </c>
      <c r="L327" s="6" t="s">
        <v>1710</v>
      </c>
      <c r="M327" s="6" t="s">
        <v>259</v>
      </c>
      <c r="N327" s="6" t="s">
        <v>1789</v>
      </c>
      <c r="O327" s="6" t="s">
        <v>1784</v>
      </c>
      <c r="P327" s="6" t="s">
        <v>1785</v>
      </c>
      <c r="Q327" s="6">
        <f>P327*(1-T2/100)</f>
        <v>247.02999999999997</v>
      </c>
      <c r="R327" s="6" t="s">
        <v>1790</v>
      </c>
      <c r="S327" s="6"/>
      <c r="T327" s="6">
        <f t="shared" si="16"/>
        <v>0</v>
      </c>
      <c r="U327" s="3"/>
    </row>
    <row r="328" spans="2:21" s="5" customFormat="1" ht="137.1" customHeight="1" x14ac:dyDescent="0.2">
      <c r="B328" s="6"/>
      <c r="C328" s="6" t="s">
        <v>1791</v>
      </c>
      <c r="D328" s="8"/>
      <c r="E328" s="8"/>
      <c r="F328" s="6" t="s">
        <v>1792</v>
      </c>
      <c r="G328" s="6" t="s">
        <v>1793</v>
      </c>
      <c r="H328" s="6" t="s">
        <v>1794</v>
      </c>
      <c r="I328" s="6" t="s">
        <v>1795</v>
      </c>
      <c r="J328" s="6" t="s">
        <v>1796</v>
      </c>
      <c r="K328" s="6" t="s">
        <v>347</v>
      </c>
      <c r="L328" s="6" t="s">
        <v>1797</v>
      </c>
      <c r="M328" s="6" t="s">
        <v>117</v>
      </c>
      <c r="N328" s="6" t="s">
        <v>1798</v>
      </c>
      <c r="O328" s="6" t="s">
        <v>1799</v>
      </c>
      <c r="P328" s="6">
        <v>240</v>
      </c>
      <c r="Q328" s="6">
        <f>P328*(1-T2/100)</f>
        <v>168</v>
      </c>
      <c r="R328" s="6" t="s">
        <v>1800</v>
      </c>
      <c r="S328" s="6"/>
      <c r="T328" s="6">
        <f t="shared" si="16"/>
        <v>0</v>
      </c>
      <c r="U328" s="3"/>
    </row>
    <row r="329" spans="2:21" s="5" customFormat="1" ht="137.1" customHeight="1" x14ac:dyDescent="0.2">
      <c r="B329" s="6"/>
      <c r="C329" s="6" t="s">
        <v>1801</v>
      </c>
      <c r="D329" s="8"/>
      <c r="E329" s="8"/>
      <c r="F329" s="6" t="s">
        <v>1802</v>
      </c>
      <c r="G329" s="6" t="s">
        <v>1803</v>
      </c>
      <c r="H329" s="6" t="s">
        <v>1794</v>
      </c>
      <c r="I329" s="6" t="s">
        <v>1795</v>
      </c>
      <c r="J329" s="6" t="s">
        <v>1796</v>
      </c>
      <c r="K329" s="6" t="s">
        <v>347</v>
      </c>
      <c r="L329" s="6" t="s">
        <v>1797</v>
      </c>
      <c r="M329" s="6" t="s">
        <v>117</v>
      </c>
      <c r="N329" s="6" t="s">
        <v>1804</v>
      </c>
      <c r="O329" s="6" t="s">
        <v>1799</v>
      </c>
      <c r="P329" s="6">
        <v>240</v>
      </c>
      <c r="Q329" s="6">
        <f>P329*(1-T2/100)</f>
        <v>168</v>
      </c>
      <c r="R329" s="6" t="s">
        <v>1805</v>
      </c>
      <c r="S329" s="6"/>
      <c r="T329" s="6">
        <f t="shared" si="16"/>
        <v>0</v>
      </c>
      <c r="U329" s="3"/>
    </row>
    <row r="330" spans="2:21" s="5" customFormat="1" ht="137.1" customHeight="1" x14ac:dyDescent="0.2">
      <c r="B330" s="6"/>
      <c r="C330" s="6" t="s">
        <v>1806</v>
      </c>
      <c r="D330" s="8"/>
      <c r="E330" s="8"/>
      <c r="F330" s="6" t="s">
        <v>1807</v>
      </c>
      <c r="G330" s="6" t="s">
        <v>1808</v>
      </c>
      <c r="H330" s="6" t="s">
        <v>1794</v>
      </c>
      <c r="I330" s="6" t="s">
        <v>1795</v>
      </c>
      <c r="J330" s="6" t="s">
        <v>1796</v>
      </c>
      <c r="K330" s="6" t="s">
        <v>347</v>
      </c>
      <c r="L330" s="6" t="s">
        <v>1797</v>
      </c>
      <c r="M330" s="6" t="s">
        <v>117</v>
      </c>
      <c r="N330" s="6" t="s">
        <v>1809</v>
      </c>
      <c r="O330" s="6" t="s">
        <v>1799</v>
      </c>
      <c r="P330" s="6">
        <v>240</v>
      </c>
      <c r="Q330" s="6">
        <f>P330*(1-T2/100)</f>
        <v>168</v>
      </c>
      <c r="R330" s="6" t="s">
        <v>1810</v>
      </c>
      <c r="S330" s="6"/>
      <c r="T330" s="6">
        <f t="shared" si="16"/>
        <v>0</v>
      </c>
      <c r="U330" s="3"/>
    </row>
    <row r="331" spans="2:21" s="5" customFormat="1" ht="137.1" customHeight="1" x14ac:dyDescent="0.2">
      <c r="B331" s="6"/>
      <c r="C331" s="6" t="s">
        <v>1811</v>
      </c>
      <c r="D331" s="8"/>
      <c r="E331" s="8"/>
      <c r="F331" s="6" t="s">
        <v>1812</v>
      </c>
      <c r="G331" s="6" t="s">
        <v>1813</v>
      </c>
      <c r="H331" s="6" t="s">
        <v>1814</v>
      </c>
      <c r="I331" s="6" t="s">
        <v>1185</v>
      </c>
      <c r="J331" s="6"/>
      <c r="K331" s="6" t="s">
        <v>347</v>
      </c>
      <c r="L331" s="6" t="s">
        <v>1815</v>
      </c>
      <c r="M331" s="6" t="s">
        <v>1816</v>
      </c>
      <c r="N331" s="6" t="s">
        <v>1817</v>
      </c>
      <c r="O331" s="6" t="s">
        <v>1818</v>
      </c>
      <c r="P331" s="6" t="s">
        <v>1819</v>
      </c>
      <c r="Q331" s="6">
        <f>P331*(1-T2/100)</f>
        <v>141.26</v>
      </c>
      <c r="R331" s="6" t="s">
        <v>1820</v>
      </c>
      <c r="S331" s="6"/>
      <c r="T331" s="6">
        <f t="shared" si="16"/>
        <v>0</v>
      </c>
      <c r="U331" s="3"/>
    </row>
    <row r="332" spans="2:21" s="5" customFormat="1" ht="137.1" customHeight="1" x14ac:dyDescent="0.2">
      <c r="B332" s="6"/>
      <c r="C332" s="6" t="s">
        <v>1821</v>
      </c>
      <c r="D332" s="8"/>
      <c r="E332" s="8"/>
      <c r="F332" s="6" t="s">
        <v>1822</v>
      </c>
      <c r="G332" s="6" t="s">
        <v>1823</v>
      </c>
      <c r="H332" s="6" t="s">
        <v>1814</v>
      </c>
      <c r="I332" s="6" t="s">
        <v>1185</v>
      </c>
      <c r="J332" s="6"/>
      <c r="K332" s="6" t="s">
        <v>347</v>
      </c>
      <c r="L332" s="6" t="s">
        <v>1815</v>
      </c>
      <c r="M332" s="6" t="s">
        <v>1816</v>
      </c>
      <c r="N332" s="6" t="s">
        <v>1824</v>
      </c>
      <c r="O332" s="6" t="s">
        <v>1818</v>
      </c>
      <c r="P332" s="6" t="s">
        <v>1819</v>
      </c>
      <c r="Q332" s="6">
        <f>P332*(1-T2/100)</f>
        <v>141.26</v>
      </c>
      <c r="R332" s="6" t="s">
        <v>1825</v>
      </c>
      <c r="S332" s="6"/>
      <c r="T332" s="6">
        <f t="shared" si="16"/>
        <v>0</v>
      </c>
      <c r="U332" s="3"/>
    </row>
    <row r="333" spans="2:21" s="5" customFormat="1" ht="137.1" customHeight="1" x14ac:dyDescent="0.2">
      <c r="B333" s="6"/>
      <c r="C333" s="6" t="s">
        <v>1826</v>
      </c>
      <c r="D333" s="8"/>
      <c r="E333" s="8"/>
      <c r="F333" s="6" t="s">
        <v>1827</v>
      </c>
      <c r="G333" s="6" t="s">
        <v>1828</v>
      </c>
      <c r="H333" s="6" t="s">
        <v>1829</v>
      </c>
      <c r="I333" s="6" t="s">
        <v>1830</v>
      </c>
      <c r="J333" s="6"/>
      <c r="K333" s="6" t="s">
        <v>347</v>
      </c>
      <c r="L333" s="6" t="s">
        <v>1831</v>
      </c>
      <c r="M333" s="6" t="s">
        <v>1769</v>
      </c>
      <c r="N333" s="6" t="s">
        <v>1832</v>
      </c>
      <c r="O333" s="6" t="s">
        <v>1833</v>
      </c>
      <c r="P333" s="6" t="s">
        <v>1834</v>
      </c>
      <c r="Q333" s="6">
        <f>P333*(1-T2/100)</f>
        <v>264.52999999999997</v>
      </c>
      <c r="R333" s="6" t="s">
        <v>1835</v>
      </c>
      <c r="S333" s="6"/>
      <c r="T333" s="6">
        <f t="shared" si="16"/>
        <v>0</v>
      </c>
      <c r="U333" s="3"/>
    </row>
    <row r="334" spans="2:21" s="5" customFormat="1" ht="137.1" customHeight="1" x14ac:dyDescent="0.2">
      <c r="B334" s="6"/>
      <c r="C334" s="6" t="s">
        <v>1836</v>
      </c>
      <c r="D334" s="8"/>
      <c r="E334" s="8"/>
      <c r="F334" s="6" t="s">
        <v>1837</v>
      </c>
      <c r="G334" s="6" t="s">
        <v>1838</v>
      </c>
      <c r="H334" s="6" t="s">
        <v>1829</v>
      </c>
      <c r="I334" s="6" t="s">
        <v>1830</v>
      </c>
      <c r="J334" s="6"/>
      <c r="K334" s="6" t="s">
        <v>347</v>
      </c>
      <c r="L334" s="6" t="s">
        <v>1831</v>
      </c>
      <c r="M334" s="6" t="s">
        <v>1769</v>
      </c>
      <c r="N334" s="6" t="s">
        <v>1839</v>
      </c>
      <c r="O334" s="6" t="s">
        <v>1833</v>
      </c>
      <c r="P334" s="6" t="s">
        <v>1834</v>
      </c>
      <c r="Q334" s="6">
        <f>P334*(1-T2/100)</f>
        <v>264.52999999999997</v>
      </c>
      <c r="R334" s="6" t="s">
        <v>1840</v>
      </c>
      <c r="S334" s="6"/>
      <c r="T334" s="6">
        <f t="shared" si="16"/>
        <v>0</v>
      </c>
      <c r="U334" s="3"/>
    </row>
    <row r="335" spans="2:21" s="5" customFormat="1" ht="137.1" customHeight="1" x14ac:dyDescent="0.2">
      <c r="B335" s="6"/>
      <c r="C335" s="6" t="s">
        <v>1841</v>
      </c>
      <c r="D335" s="8"/>
      <c r="E335" s="8"/>
      <c r="F335" s="6" t="s">
        <v>1842</v>
      </c>
      <c r="G335" s="6" t="s">
        <v>1843</v>
      </c>
      <c r="H335" s="6" t="s">
        <v>1829</v>
      </c>
      <c r="I335" s="6" t="s">
        <v>1830</v>
      </c>
      <c r="J335" s="6"/>
      <c r="K335" s="6" t="s">
        <v>347</v>
      </c>
      <c r="L335" s="6" t="s">
        <v>1831</v>
      </c>
      <c r="M335" s="6" t="s">
        <v>1769</v>
      </c>
      <c r="N335" s="6" t="s">
        <v>1844</v>
      </c>
      <c r="O335" s="6" t="s">
        <v>1845</v>
      </c>
      <c r="P335" s="6">
        <v>170</v>
      </c>
      <c r="Q335" s="6">
        <f>P335*(1-T2/100)</f>
        <v>118.99999999999999</v>
      </c>
      <c r="R335" s="6" t="s">
        <v>1846</v>
      </c>
      <c r="S335" s="6"/>
      <c r="T335" s="6">
        <f t="shared" si="16"/>
        <v>0</v>
      </c>
      <c r="U335" s="3"/>
    </row>
    <row r="336" spans="2:21" s="5" customFormat="1" ht="137.1" customHeight="1" x14ac:dyDescent="0.2">
      <c r="B336" s="6"/>
      <c r="C336" s="6" t="s">
        <v>1847</v>
      </c>
      <c r="D336" s="8"/>
      <c r="E336" s="8"/>
      <c r="F336" s="6" t="s">
        <v>1848</v>
      </c>
      <c r="G336" s="6" t="s">
        <v>1849</v>
      </c>
      <c r="H336" s="6" t="s">
        <v>1829</v>
      </c>
      <c r="I336" s="6" t="s">
        <v>1830</v>
      </c>
      <c r="J336" s="6"/>
      <c r="K336" s="6" t="s">
        <v>347</v>
      </c>
      <c r="L336" s="6" t="s">
        <v>1831</v>
      </c>
      <c r="M336" s="6" t="s">
        <v>1769</v>
      </c>
      <c r="N336" s="6" t="s">
        <v>1850</v>
      </c>
      <c r="O336" s="6" t="s">
        <v>1833</v>
      </c>
      <c r="P336" s="6" t="s">
        <v>1834</v>
      </c>
      <c r="Q336" s="6">
        <f>P336*(1-T2/100)</f>
        <v>264.52999999999997</v>
      </c>
      <c r="R336" s="6" t="s">
        <v>1851</v>
      </c>
      <c r="S336" s="6"/>
      <c r="T336" s="6">
        <f t="shared" si="16"/>
        <v>0</v>
      </c>
      <c r="U336" s="3"/>
    </row>
    <row r="337" spans="2:21" s="5" customFormat="1" ht="137.1" customHeight="1" x14ac:dyDescent="0.2">
      <c r="B337" s="6"/>
      <c r="C337" s="6" t="s">
        <v>1852</v>
      </c>
      <c r="D337" s="8"/>
      <c r="E337" s="8"/>
      <c r="F337" s="6" t="s">
        <v>1853</v>
      </c>
      <c r="G337" s="6" t="s">
        <v>1201</v>
      </c>
      <c r="H337" s="6" t="s">
        <v>1854</v>
      </c>
      <c r="I337" s="6" t="s">
        <v>1855</v>
      </c>
      <c r="J337" s="6"/>
      <c r="K337" s="6" t="s">
        <v>387</v>
      </c>
      <c r="L337" s="6" t="s">
        <v>1710</v>
      </c>
      <c r="M337" s="6" t="s">
        <v>1769</v>
      </c>
      <c r="N337" s="6" t="s">
        <v>1856</v>
      </c>
      <c r="O337" s="6" t="s">
        <v>1857</v>
      </c>
      <c r="P337" s="6" t="s">
        <v>1858</v>
      </c>
      <c r="Q337" s="6">
        <f>P337*(1-T2/100)</f>
        <v>255.92</v>
      </c>
      <c r="R337" s="6" t="s">
        <v>99</v>
      </c>
      <c r="S337" s="6"/>
      <c r="T337" s="6">
        <f t="shared" si="16"/>
        <v>0</v>
      </c>
      <c r="U337" s="3"/>
    </row>
    <row r="338" spans="2:21" ht="15" customHeight="1" x14ac:dyDescent="0.2">
      <c r="B338" s="9" t="s">
        <v>1859</v>
      </c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2:21" s="5" customFormat="1" ht="137.1" customHeight="1" x14ac:dyDescent="0.2">
      <c r="B339" s="6"/>
      <c r="C339" s="6" t="s">
        <v>1860</v>
      </c>
      <c r="D339" s="8"/>
      <c r="E339" s="8"/>
      <c r="F339" s="6" t="s">
        <v>1861</v>
      </c>
      <c r="G339" s="6" t="s">
        <v>1862</v>
      </c>
      <c r="H339" s="6" t="s">
        <v>1863</v>
      </c>
      <c r="I339" s="6" t="s">
        <v>1864</v>
      </c>
      <c r="J339" s="6"/>
      <c r="K339" s="6" t="s">
        <v>387</v>
      </c>
      <c r="L339" s="6" t="s">
        <v>985</v>
      </c>
      <c r="M339" s="6" t="s">
        <v>1865</v>
      </c>
      <c r="N339" s="6" t="s">
        <v>1866</v>
      </c>
      <c r="O339" s="6" t="s">
        <v>1867</v>
      </c>
      <c r="P339" s="6" t="s">
        <v>1868</v>
      </c>
      <c r="Q339" s="6">
        <f>P339*(1-T2/100)</f>
        <v>112.76999999999998</v>
      </c>
      <c r="R339" s="6" t="s">
        <v>1869</v>
      </c>
      <c r="S339" s="6"/>
      <c r="T339" s="6">
        <f t="shared" ref="T339:T358" si="17">Q339*S339</f>
        <v>0</v>
      </c>
      <c r="U339" s="3"/>
    </row>
    <row r="340" spans="2:21" s="5" customFormat="1" ht="137.1" customHeight="1" x14ac:dyDescent="0.2">
      <c r="B340" s="6"/>
      <c r="C340" s="6" t="s">
        <v>1870</v>
      </c>
      <c r="D340" s="8"/>
      <c r="E340" s="8"/>
      <c r="F340" s="6" t="s">
        <v>1871</v>
      </c>
      <c r="G340" s="6" t="s">
        <v>1872</v>
      </c>
      <c r="H340" s="6" t="s">
        <v>1863</v>
      </c>
      <c r="I340" s="6" t="s">
        <v>1864</v>
      </c>
      <c r="J340" s="6"/>
      <c r="K340" s="6" t="s">
        <v>387</v>
      </c>
      <c r="L340" s="6" t="s">
        <v>985</v>
      </c>
      <c r="M340" s="6" t="s">
        <v>1865</v>
      </c>
      <c r="N340" s="6" t="s">
        <v>1866</v>
      </c>
      <c r="O340" s="6" t="s">
        <v>1867</v>
      </c>
      <c r="P340" s="6" t="s">
        <v>1868</v>
      </c>
      <c r="Q340" s="6">
        <f>P340*(1-T2/100)</f>
        <v>112.76999999999998</v>
      </c>
      <c r="R340" s="6" t="s">
        <v>1873</v>
      </c>
      <c r="S340" s="6"/>
      <c r="T340" s="6">
        <f t="shared" si="17"/>
        <v>0</v>
      </c>
      <c r="U340" s="3"/>
    </row>
    <row r="341" spans="2:21" s="5" customFormat="1" ht="137.1" customHeight="1" x14ac:dyDescent="0.2">
      <c r="B341" s="6"/>
      <c r="C341" s="6" t="s">
        <v>1874</v>
      </c>
      <c r="D341" s="8"/>
      <c r="E341" s="8"/>
      <c r="F341" s="6" t="s">
        <v>1875</v>
      </c>
      <c r="G341" s="6" t="s">
        <v>1201</v>
      </c>
      <c r="H341" s="6" t="s">
        <v>1876</v>
      </c>
      <c r="I341" s="6" t="s">
        <v>1877</v>
      </c>
      <c r="J341" s="6" t="s">
        <v>1878</v>
      </c>
      <c r="K341" s="6" t="s">
        <v>387</v>
      </c>
      <c r="L341" s="6" t="s">
        <v>1879</v>
      </c>
      <c r="M341" s="6" t="s">
        <v>1291</v>
      </c>
      <c r="N341" s="6" t="s">
        <v>1880</v>
      </c>
      <c r="O341" s="6" t="s">
        <v>910</v>
      </c>
      <c r="P341" s="6" t="s">
        <v>1881</v>
      </c>
      <c r="Q341" s="6">
        <f>P341*(1-T2/100)</f>
        <v>26.809999999999995</v>
      </c>
      <c r="R341" s="6" t="s">
        <v>1882</v>
      </c>
      <c r="S341" s="6"/>
      <c r="T341" s="6">
        <f t="shared" si="17"/>
        <v>0</v>
      </c>
      <c r="U341" s="3"/>
    </row>
    <row r="342" spans="2:21" s="5" customFormat="1" ht="137.1" customHeight="1" x14ac:dyDescent="0.2">
      <c r="B342" s="6"/>
      <c r="C342" s="6" t="s">
        <v>1883</v>
      </c>
      <c r="D342" s="8"/>
      <c r="E342" s="8"/>
      <c r="F342" s="6" t="s">
        <v>1884</v>
      </c>
      <c r="G342" s="6" t="s">
        <v>1201</v>
      </c>
      <c r="H342" s="6" t="s">
        <v>1876</v>
      </c>
      <c r="I342" s="6" t="s">
        <v>1877</v>
      </c>
      <c r="J342" s="6" t="s">
        <v>1878</v>
      </c>
      <c r="K342" s="6" t="s">
        <v>387</v>
      </c>
      <c r="L342" s="6" t="s">
        <v>1879</v>
      </c>
      <c r="M342" s="6" t="s">
        <v>1291</v>
      </c>
      <c r="N342" s="6" t="s">
        <v>1885</v>
      </c>
      <c r="O342" s="6" t="s">
        <v>910</v>
      </c>
      <c r="P342" s="6" t="s">
        <v>1881</v>
      </c>
      <c r="Q342" s="6">
        <f>P342*(1-T2/100)</f>
        <v>26.809999999999995</v>
      </c>
      <c r="R342" s="6" t="s">
        <v>1886</v>
      </c>
      <c r="S342" s="6"/>
      <c r="T342" s="6">
        <f t="shared" si="17"/>
        <v>0</v>
      </c>
      <c r="U342" s="3"/>
    </row>
    <row r="343" spans="2:21" s="5" customFormat="1" ht="137.1" customHeight="1" x14ac:dyDescent="0.2">
      <c r="B343" s="6"/>
      <c r="C343" s="6" t="s">
        <v>1887</v>
      </c>
      <c r="D343" s="8"/>
      <c r="E343" s="8"/>
      <c r="F343" s="6" t="s">
        <v>1888</v>
      </c>
      <c r="G343" s="6" t="s">
        <v>1201</v>
      </c>
      <c r="H343" s="6" t="s">
        <v>1876</v>
      </c>
      <c r="I343" s="6" t="s">
        <v>1877</v>
      </c>
      <c r="J343" s="6" t="s">
        <v>1878</v>
      </c>
      <c r="K343" s="6" t="s">
        <v>387</v>
      </c>
      <c r="L343" s="6" t="s">
        <v>1879</v>
      </c>
      <c r="M343" s="6" t="s">
        <v>1291</v>
      </c>
      <c r="N343" s="6" t="s">
        <v>1889</v>
      </c>
      <c r="O343" s="6" t="s">
        <v>910</v>
      </c>
      <c r="P343" s="6" t="s">
        <v>1881</v>
      </c>
      <c r="Q343" s="6">
        <f>P343*(1-T2/100)</f>
        <v>26.809999999999995</v>
      </c>
      <c r="R343" s="6" t="s">
        <v>1890</v>
      </c>
      <c r="S343" s="6"/>
      <c r="T343" s="6">
        <f t="shared" si="17"/>
        <v>0</v>
      </c>
      <c r="U343" s="3"/>
    </row>
    <row r="344" spans="2:21" s="5" customFormat="1" ht="137.1" customHeight="1" x14ac:dyDescent="0.2">
      <c r="B344" s="6"/>
      <c r="C344" s="6" t="s">
        <v>1891</v>
      </c>
      <c r="D344" s="8"/>
      <c r="E344" s="8"/>
      <c r="F344" s="6" t="s">
        <v>1892</v>
      </c>
      <c r="G344" s="6" t="s">
        <v>1201</v>
      </c>
      <c r="H344" s="6" t="s">
        <v>1876</v>
      </c>
      <c r="I344" s="6" t="s">
        <v>1877</v>
      </c>
      <c r="J344" s="6" t="s">
        <v>1878</v>
      </c>
      <c r="K344" s="6" t="s">
        <v>387</v>
      </c>
      <c r="L344" s="6" t="s">
        <v>1879</v>
      </c>
      <c r="M344" s="6" t="s">
        <v>1291</v>
      </c>
      <c r="N344" s="6" t="s">
        <v>1893</v>
      </c>
      <c r="O344" s="6" t="s">
        <v>910</v>
      </c>
      <c r="P344" s="6" t="s">
        <v>1881</v>
      </c>
      <c r="Q344" s="6">
        <f>P344*(1-T2/100)</f>
        <v>26.809999999999995</v>
      </c>
      <c r="R344" s="6" t="s">
        <v>1894</v>
      </c>
      <c r="S344" s="6"/>
      <c r="T344" s="6">
        <f t="shared" si="17"/>
        <v>0</v>
      </c>
      <c r="U344" s="3"/>
    </row>
    <row r="345" spans="2:21" s="5" customFormat="1" ht="137.1" customHeight="1" x14ac:dyDescent="0.2">
      <c r="B345" s="6"/>
      <c r="C345" s="6" t="s">
        <v>1895</v>
      </c>
      <c r="D345" s="8"/>
      <c r="E345" s="8"/>
      <c r="F345" s="6" t="s">
        <v>1896</v>
      </c>
      <c r="G345" s="6" t="s">
        <v>1201</v>
      </c>
      <c r="H345" s="6" t="s">
        <v>1876</v>
      </c>
      <c r="I345" s="6" t="s">
        <v>1877</v>
      </c>
      <c r="J345" s="6" t="s">
        <v>1878</v>
      </c>
      <c r="K345" s="6" t="s">
        <v>387</v>
      </c>
      <c r="L345" s="6" t="s">
        <v>1879</v>
      </c>
      <c r="M345" s="6" t="s">
        <v>1291</v>
      </c>
      <c r="N345" s="6" t="s">
        <v>1897</v>
      </c>
      <c r="O345" s="6" t="s">
        <v>910</v>
      </c>
      <c r="P345" s="6" t="s">
        <v>1881</v>
      </c>
      <c r="Q345" s="6">
        <f>P345*(1-T2/100)</f>
        <v>26.809999999999995</v>
      </c>
      <c r="R345" s="6" t="s">
        <v>1898</v>
      </c>
      <c r="S345" s="6"/>
      <c r="T345" s="6">
        <f t="shared" si="17"/>
        <v>0</v>
      </c>
      <c r="U345" s="3"/>
    </row>
    <row r="346" spans="2:21" s="5" customFormat="1" ht="137.1" customHeight="1" x14ac:dyDescent="0.2">
      <c r="B346" s="6"/>
      <c r="C346" s="6" t="s">
        <v>1899</v>
      </c>
      <c r="D346" s="8"/>
      <c r="E346" s="8"/>
      <c r="F346" s="6" t="s">
        <v>1900</v>
      </c>
      <c r="G346" s="6" t="s">
        <v>1201</v>
      </c>
      <c r="H346" s="6" t="s">
        <v>1876</v>
      </c>
      <c r="I346" s="6" t="s">
        <v>1877</v>
      </c>
      <c r="J346" s="6" t="s">
        <v>1878</v>
      </c>
      <c r="K346" s="6" t="s">
        <v>387</v>
      </c>
      <c r="L346" s="6" t="s">
        <v>1879</v>
      </c>
      <c r="M346" s="6" t="s">
        <v>1291</v>
      </c>
      <c r="N346" s="6" t="s">
        <v>1901</v>
      </c>
      <c r="O346" s="6" t="s">
        <v>910</v>
      </c>
      <c r="P346" s="6" t="s">
        <v>1881</v>
      </c>
      <c r="Q346" s="6">
        <f>P346*(1-T2/100)</f>
        <v>26.809999999999995</v>
      </c>
      <c r="R346" s="6" t="s">
        <v>1902</v>
      </c>
      <c r="S346" s="6"/>
      <c r="T346" s="6">
        <f t="shared" si="17"/>
        <v>0</v>
      </c>
      <c r="U346" s="3"/>
    </row>
    <row r="347" spans="2:21" s="5" customFormat="1" ht="137.1" customHeight="1" x14ac:dyDescent="0.2">
      <c r="B347" s="6"/>
      <c r="C347" s="6" t="s">
        <v>1903</v>
      </c>
      <c r="D347" s="8"/>
      <c r="E347" s="8"/>
      <c r="F347" s="6" t="s">
        <v>1904</v>
      </c>
      <c r="G347" s="6" t="s">
        <v>1201</v>
      </c>
      <c r="H347" s="6" t="s">
        <v>1905</v>
      </c>
      <c r="I347" s="6" t="s">
        <v>1552</v>
      </c>
      <c r="J347" s="6"/>
      <c r="K347" s="6" t="s">
        <v>387</v>
      </c>
      <c r="L347" s="6" t="s">
        <v>1906</v>
      </c>
      <c r="M347" s="6" t="s">
        <v>117</v>
      </c>
      <c r="N347" s="6" t="s">
        <v>1907</v>
      </c>
      <c r="O347" s="6" t="s">
        <v>1908</v>
      </c>
      <c r="P347" s="6">
        <v>71</v>
      </c>
      <c r="Q347" s="6">
        <f>P347*(1-T2/100)</f>
        <v>49.699999999999996</v>
      </c>
      <c r="R347" s="6" t="s">
        <v>1666</v>
      </c>
      <c r="S347" s="6"/>
      <c r="T347" s="6">
        <f t="shared" si="17"/>
        <v>0</v>
      </c>
      <c r="U347" s="3"/>
    </row>
    <row r="348" spans="2:21" s="5" customFormat="1" ht="137.1" customHeight="1" x14ac:dyDescent="0.2">
      <c r="B348" s="6"/>
      <c r="C348" s="6" t="s">
        <v>1910</v>
      </c>
      <c r="D348" s="8"/>
      <c r="E348" s="8"/>
      <c r="F348" s="6" t="s">
        <v>1911</v>
      </c>
      <c r="G348" s="6" t="s">
        <v>1201</v>
      </c>
      <c r="H348" s="6" t="s">
        <v>1912</v>
      </c>
      <c r="I348" s="6" t="s">
        <v>1552</v>
      </c>
      <c r="J348" s="6"/>
      <c r="K348" s="6" t="s">
        <v>387</v>
      </c>
      <c r="L348" s="6" t="s">
        <v>1906</v>
      </c>
      <c r="M348" s="6" t="s">
        <v>117</v>
      </c>
      <c r="N348" s="6" t="s">
        <v>1913</v>
      </c>
      <c r="O348" s="6" t="s">
        <v>1908</v>
      </c>
      <c r="P348" s="6">
        <v>71</v>
      </c>
      <c r="Q348" s="6">
        <f>P348*(1-T2/100)</f>
        <v>49.699999999999996</v>
      </c>
      <c r="R348" s="6" t="s">
        <v>1914</v>
      </c>
      <c r="S348" s="6"/>
      <c r="T348" s="6">
        <f t="shared" si="17"/>
        <v>0</v>
      </c>
      <c r="U348" s="3"/>
    </row>
    <row r="349" spans="2:21" s="5" customFormat="1" ht="137.1" customHeight="1" x14ac:dyDescent="0.2">
      <c r="B349" s="6"/>
      <c r="C349" s="6" t="s">
        <v>1915</v>
      </c>
      <c r="D349" s="8"/>
      <c r="E349" s="8"/>
      <c r="F349" s="6" t="s">
        <v>1916</v>
      </c>
      <c r="G349" s="6" t="s">
        <v>1201</v>
      </c>
      <c r="H349" s="6" t="s">
        <v>1917</v>
      </c>
      <c r="I349" s="6" t="s">
        <v>1552</v>
      </c>
      <c r="J349" s="6"/>
      <c r="K349" s="6" t="s">
        <v>387</v>
      </c>
      <c r="L349" s="6" t="s">
        <v>1906</v>
      </c>
      <c r="M349" s="6" t="s">
        <v>117</v>
      </c>
      <c r="N349" s="6" t="s">
        <v>1913</v>
      </c>
      <c r="O349" s="6" t="s">
        <v>1908</v>
      </c>
      <c r="P349" s="6">
        <v>71</v>
      </c>
      <c r="Q349" s="6">
        <f>P349*(1-T2/100)</f>
        <v>49.699999999999996</v>
      </c>
      <c r="R349" s="6" t="s">
        <v>1918</v>
      </c>
      <c r="S349" s="6"/>
      <c r="T349" s="6">
        <f t="shared" si="17"/>
        <v>0</v>
      </c>
      <c r="U349" s="3"/>
    </row>
    <row r="350" spans="2:21" s="5" customFormat="1" ht="137.1" customHeight="1" x14ac:dyDescent="0.2">
      <c r="B350" s="6"/>
      <c r="C350" s="6" t="s">
        <v>1919</v>
      </c>
      <c r="D350" s="8"/>
      <c r="E350" s="8"/>
      <c r="F350" s="6" t="s">
        <v>1920</v>
      </c>
      <c r="G350" s="6" t="s">
        <v>1201</v>
      </c>
      <c r="H350" s="6" t="s">
        <v>1912</v>
      </c>
      <c r="I350" s="6" t="s">
        <v>1552</v>
      </c>
      <c r="J350" s="6"/>
      <c r="K350" s="6" t="s">
        <v>387</v>
      </c>
      <c r="L350" s="6" t="s">
        <v>1906</v>
      </c>
      <c r="M350" s="6" t="s">
        <v>117</v>
      </c>
      <c r="N350" s="6" t="s">
        <v>1913</v>
      </c>
      <c r="O350" s="6" t="s">
        <v>1908</v>
      </c>
      <c r="P350" s="6">
        <v>71</v>
      </c>
      <c r="Q350" s="6">
        <f>P350*(1-T2/100)</f>
        <v>49.699999999999996</v>
      </c>
      <c r="R350" s="6" t="s">
        <v>1921</v>
      </c>
      <c r="S350" s="6"/>
      <c r="T350" s="6">
        <f t="shared" si="17"/>
        <v>0</v>
      </c>
      <c r="U350" s="3"/>
    </row>
    <row r="351" spans="2:21" s="5" customFormat="1" ht="137.1" customHeight="1" x14ac:dyDescent="0.2">
      <c r="B351" s="6"/>
      <c r="C351" s="6" t="s">
        <v>1922</v>
      </c>
      <c r="D351" s="8"/>
      <c r="E351" s="8"/>
      <c r="F351" s="6" t="s">
        <v>1923</v>
      </c>
      <c r="G351" s="6" t="s">
        <v>1201</v>
      </c>
      <c r="H351" s="6" t="s">
        <v>1912</v>
      </c>
      <c r="I351" s="6" t="s">
        <v>1552</v>
      </c>
      <c r="J351" s="6"/>
      <c r="K351" s="6" t="s">
        <v>387</v>
      </c>
      <c r="L351" s="6" t="s">
        <v>1906</v>
      </c>
      <c r="M351" s="6" t="s">
        <v>117</v>
      </c>
      <c r="N351" s="6" t="s">
        <v>1913</v>
      </c>
      <c r="O351" s="6" t="s">
        <v>1908</v>
      </c>
      <c r="P351" s="6">
        <v>71</v>
      </c>
      <c r="Q351" s="6">
        <f>P351*(1-T2/100)</f>
        <v>49.699999999999996</v>
      </c>
      <c r="R351" s="6" t="s">
        <v>1924</v>
      </c>
      <c r="S351" s="6"/>
      <c r="T351" s="6">
        <f t="shared" si="17"/>
        <v>0</v>
      </c>
      <c r="U351" s="3"/>
    </row>
    <row r="352" spans="2:21" s="5" customFormat="1" ht="137.1" customHeight="1" x14ac:dyDescent="0.2">
      <c r="B352" s="6"/>
      <c r="C352" s="6" t="s">
        <v>1925</v>
      </c>
      <c r="D352" s="8"/>
      <c r="E352" s="8"/>
      <c r="F352" s="6" t="s">
        <v>1926</v>
      </c>
      <c r="G352" s="6" t="s">
        <v>1201</v>
      </c>
      <c r="H352" s="6" t="s">
        <v>1912</v>
      </c>
      <c r="I352" s="6" t="s">
        <v>1552</v>
      </c>
      <c r="J352" s="6"/>
      <c r="K352" s="6" t="s">
        <v>387</v>
      </c>
      <c r="L352" s="6" t="s">
        <v>1906</v>
      </c>
      <c r="M352" s="6" t="s">
        <v>117</v>
      </c>
      <c r="N352" s="6" t="s">
        <v>1913</v>
      </c>
      <c r="O352" s="6" t="s">
        <v>1908</v>
      </c>
      <c r="P352" s="6">
        <v>71</v>
      </c>
      <c r="Q352" s="6">
        <f>P352*(1-T2/100)</f>
        <v>49.699999999999996</v>
      </c>
      <c r="R352" s="6" t="s">
        <v>1927</v>
      </c>
      <c r="S352" s="6"/>
      <c r="T352" s="6">
        <f t="shared" si="17"/>
        <v>0</v>
      </c>
      <c r="U352" s="3"/>
    </row>
    <row r="353" spans="2:21" s="5" customFormat="1" ht="137.1" customHeight="1" x14ac:dyDescent="0.2">
      <c r="B353" s="6"/>
      <c r="C353" s="6" t="s">
        <v>1928</v>
      </c>
      <c r="D353" s="8"/>
      <c r="E353" s="8"/>
      <c r="F353" s="6" t="s">
        <v>1929</v>
      </c>
      <c r="G353" s="6" t="s">
        <v>1201</v>
      </c>
      <c r="H353" s="6" t="s">
        <v>1912</v>
      </c>
      <c r="I353" s="6" t="s">
        <v>1552</v>
      </c>
      <c r="J353" s="6"/>
      <c r="K353" s="6" t="s">
        <v>387</v>
      </c>
      <c r="L353" s="6" t="s">
        <v>1906</v>
      </c>
      <c r="M353" s="6" t="s">
        <v>117</v>
      </c>
      <c r="N353" s="6" t="s">
        <v>1913</v>
      </c>
      <c r="O353" s="6" t="s">
        <v>1908</v>
      </c>
      <c r="P353" s="6">
        <v>71</v>
      </c>
      <c r="Q353" s="6">
        <f>P353*(1-T2/100)</f>
        <v>49.699999999999996</v>
      </c>
      <c r="R353" s="6" t="s">
        <v>1930</v>
      </c>
      <c r="S353" s="6"/>
      <c r="T353" s="6">
        <f t="shared" si="17"/>
        <v>0</v>
      </c>
      <c r="U353" s="3"/>
    </row>
    <row r="354" spans="2:21" s="5" customFormat="1" ht="137.1" customHeight="1" x14ac:dyDescent="0.2">
      <c r="B354" s="6"/>
      <c r="C354" s="6" t="s">
        <v>1931</v>
      </c>
      <c r="D354" s="8"/>
      <c r="E354" s="8"/>
      <c r="F354" s="6" t="s">
        <v>1932</v>
      </c>
      <c r="G354" s="6" t="s">
        <v>1201</v>
      </c>
      <c r="H354" s="6" t="s">
        <v>1912</v>
      </c>
      <c r="I354" s="6" t="s">
        <v>1552</v>
      </c>
      <c r="J354" s="6"/>
      <c r="K354" s="6" t="s">
        <v>387</v>
      </c>
      <c r="L354" s="6" t="s">
        <v>1906</v>
      </c>
      <c r="M354" s="6"/>
      <c r="N354" s="6" t="s">
        <v>1913</v>
      </c>
      <c r="O354" s="6" t="s">
        <v>1908</v>
      </c>
      <c r="P354" s="6">
        <v>71</v>
      </c>
      <c r="Q354" s="6">
        <f>P354*(1-T2/100)</f>
        <v>49.699999999999996</v>
      </c>
      <c r="R354" s="6" t="s">
        <v>1933</v>
      </c>
      <c r="S354" s="6"/>
      <c r="T354" s="6">
        <f t="shared" si="17"/>
        <v>0</v>
      </c>
      <c r="U354" s="3"/>
    </row>
    <row r="355" spans="2:21" s="5" customFormat="1" ht="137.1" customHeight="1" x14ac:dyDescent="0.2">
      <c r="B355" s="6"/>
      <c r="C355" s="6" t="s">
        <v>1934</v>
      </c>
      <c r="D355" s="8"/>
      <c r="E355" s="8"/>
      <c r="F355" s="6" t="s">
        <v>1935</v>
      </c>
      <c r="G355" s="6" t="s">
        <v>1201</v>
      </c>
      <c r="H355" s="6" t="s">
        <v>1912</v>
      </c>
      <c r="I355" s="6" t="s">
        <v>1552</v>
      </c>
      <c r="J355" s="6"/>
      <c r="K355" s="6" t="s">
        <v>387</v>
      </c>
      <c r="L355" s="6" t="s">
        <v>1906</v>
      </c>
      <c r="M355" s="6" t="s">
        <v>117</v>
      </c>
      <c r="N355" s="6" t="s">
        <v>1913</v>
      </c>
      <c r="O355" s="6" t="s">
        <v>1908</v>
      </c>
      <c r="P355" s="6">
        <v>71</v>
      </c>
      <c r="Q355" s="6">
        <f>P355*(1-T2/100)</f>
        <v>49.699999999999996</v>
      </c>
      <c r="R355" s="6" t="s">
        <v>1936</v>
      </c>
      <c r="S355" s="6"/>
      <c r="T355" s="6">
        <f t="shared" si="17"/>
        <v>0</v>
      </c>
      <c r="U355" s="3"/>
    </row>
    <row r="356" spans="2:21" s="5" customFormat="1" ht="137.1" customHeight="1" x14ac:dyDescent="0.2">
      <c r="B356" s="6"/>
      <c r="C356" s="6" t="s">
        <v>1937</v>
      </c>
      <c r="D356" s="8"/>
      <c r="E356" s="8"/>
      <c r="F356" s="6" t="s">
        <v>1938</v>
      </c>
      <c r="G356" s="6" t="s">
        <v>1201</v>
      </c>
      <c r="H356" s="6" t="s">
        <v>1912</v>
      </c>
      <c r="I356" s="6" t="s">
        <v>1552</v>
      </c>
      <c r="J356" s="6"/>
      <c r="K356" s="6" t="s">
        <v>387</v>
      </c>
      <c r="L356" s="6" t="s">
        <v>1906</v>
      </c>
      <c r="M356" s="6" t="s">
        <v>117</v>
      </c>
      <c r="N356" s="6" t="s">
        <v>1913</v>
      </c>
      <c r="O356" s="6" t="s">
        <v>1908</v>
      </c>
      <c r="P356" s="6">
        <v>71</v>
      </c>
      <c r="Q356" s="6">
        <f>P356*(1-T2/100)</f>
        <v>49.699999999999996</v>
      </c>
      <c r="R356" s="6" t="s">
        <v>1939</v>
      </c>
      <c r="S356" s="6"/>
      <c r="T356" s="6">
        <f t="shared" si="17"/>
        <v>0</v>
      </c>
      <c r="U356" s="3"/>
    </row>
    <row r="357" spans="2:21" s="5" customFormat="1" ht="137.1" customHeight="1" x14ac:dyDescent="0.2">
      <c r="B357" s="6"/>
      <c r="C357" s="6" t="s">
        <v>1940</v>
      </c>
      <c r="D357" s="8"/>
      <c r="E357" s="8"/>
      <c r="F357" s="6" t="s">
        <v>1941</v>
      </c>
      <c r="G357" s="6" t="s">
        <v>1201</v>
      </c>
      <c r="H357" s="6" t="s">
        <v>1942</v>
      </c>
      <c r="I357" s="6" t="s">
        <v>1943</v>
      </c>
      <c r="J357" s="6" t="s">
        <v>259</v>
      </c>
      <c r="K357" s="6" t="s">
        <v>347</v>
      </c>
      <c r="L357" s="6" t="s">
        <v>225</v>
      </c>
      <c r="M357" s="6" t="s">
        <v>1769</v>
      </c>
      <c r="N357" s="6" t="s">
        <v>1944</v>
      </c>
      <c r="O357" s="6" t="s">
        <v>1945</v>
      </c>
      <c r="P357" s="6" t="s">
        <v>1946</v>
      </c>
      <c r="Q357" s="6">
        <f>P357*(1-T2/100)</f>
        <v>662.55</v>
      </c>
      <c r="R357" s="6" t="s">
        <v>1947</v>
      </c>
      <c r="S357" s="6"/>
      <c r="T357" s="6">
        <f t="shared" si="17"/>
        <v>0</v>
      </c>
      <c r="U357" s="3"/>
    </row>
    <row r="358" spans="2:21" s="5" customFormat="1" ht="137.1" customHeight="1" x14ac:dyDescent="0.2">
      <c r="B358" s="6"/>
      <c r="C358" s="6" t="s">
        <v>1948</v>
      </c>
      <c r="D358" s="8"/>
      <c r="E358" s="8"/>
      <c r="F358" s="6" t="s">
        <v>1949</v>
      </c>
      <c r="G358" s="6" t="s">
        <v>1201</v>
      </c>
      <c r="H358" s="6" t="s">
        <v>1942</v>
      </c>
      <c r="I358" s="6" t="s">
        <v>1943</v>
      </c>
      <c r="J358" s="6" t="s">
        <v>259</v>
      </c>
      <c r="K358" s="6" t="s">
        <v>347</v>
      </c>
      <c r="L358" s="6" t="s">
        <v>225</v>
      </c>
      <c r="M358" s="6" t="s">
        <v>1769</v>
      </c>
      <c r="N358" s="6" t="s">
        <v>1944</v>
      </c>
      <c r="O358" s="6" t="s">
        <v>1945</v>
      </c>
      <c r="P358" s="6" t="s">
        <v>1946</v>
      </c>
      <c r="Q358" s="6">
        <f>P358*(1-T2/100)</f>
        <v>662.55</v>
      </c>
      <c r="R358" s="6" t="s">
        <v>1950</v>
      </c>
      <c r="S358" s="6"/>
      <c r="T358" s="6">
        <f t="shared" si="17"/>
        <v>0</v>
      </c>
      <c r="U358" s="3"/>
    </row>
    <row r="359" spans="2:21" ht="15" customHeight="1" x14ac:dyDescent="0.2">
      <c r="B359" s="9" t="s">
        <v>1951</v>
      </c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2:21" s="5" customFormat="1" ht="137.1" customHeight="1" x14ac:dyDescent="0.2">
      <c r="B360" s="6"/>
      <c r="C360" s="6" t="s">
        <v>1952</v>
      </c>
      <c r="D360" s="8"/>
      <c r="E360" s="8"/>
      <c r="F360" s="6" t="s">
        <v>1953</v>
      </c>
      <c r="G360" s="6" t="s">
        <v>1954</v>
      </c>
      <c r="H360" s="6" t="s">
        <v>1955</v>
      </c>
      <c r="I360" s="6" t="s">
        <v>1956</v>
      </c>
      <c r="J360" s="6" t="s">
        <v>259</v>
      </c>
      <c r="K360" s="6" t="s">
        <v>347</v>
      </c>
      <c r="L360" s="6" t="s">
        <v>260</v>
      </c>
      <c r="M360" s="6" t="s">
        <v>57</v>
      </c>
      <c r="N360" s="6" t="s">
        <v>1957</v>
      </c>
      <c r="O360" s="6" t="s">
        <v>1958</v>
      </c>
      <c r="P360" s="6" t="s">
        <v>2241</v>
      </c>
      <c r="Q360" s="6">
        <f>P360*(1-T2/100)</f>
        <v>1053.3599999999999</v>
      </c>
      <c r="R360" s="6" t="s">
        <v>1959</v>
      </c>
      <c r="S360" s="6"/>
      <c r="T360" s="6">
        <f t="shared" ref="T360:T404" si="18">Q360*S360</f>
        <v>0</v>
      </c>
      <c r="U360" s="3"/>
    </row>
    <row r="361" spans="2:21" s="5" customFormat="1" ht="137.1" customHeight="1" x14ac:dyDescent="0.2">
      <c r="B361" s="6"/>
      <c r="C361" s="6" t="s">
        <v>1960</v>
      </c>
      <c r="D361" s="8"/>
      <c r="E361" s="8"/>
      <c r="F361" s="6" t="s">
        <v>1961</v>
      </c>
      <c r="G361" s="6" t="s">
        <v>1962</v>
      </c>
      <c r="H361" s="6" t="s">
        <v>1963</v>
      </c>
      <c r="I361" s="6" t="s">
        <v>1964</v>
      </c>
      <c r="J361" s="6" t="s">
        <v>1878</v>
      </c>
      <c r="K361" s="6" t="s">
        <v>387</v>
      </c>
      <c r="L361" s="6" t="s">
        <v>1965</v>
      </c>
      <c r="M361" s="6" t="s">
        <v>1554</v>
      </c>
      <c r="N361" s="6" t="s">
        <v>1966</v>
      </c>
      <c r="O361" s="6" t="s">
        <v>1060</v>
      </c>
      <c r="P361" s="6">
        <v>193</v>
      </c>
      <c r="Q361" s="6">
        <f>P361*(1-T2/100)</f>
        <v>135.1</v>
      </c>
      <c r="R361" s="6" t="s">
        <v>1967</v>
      </c>
      <c r="S361" s="6"/>
      <c r="T361" s="6">
        <f t="shared" si="18"/>
        <v>0</v>
      </c>
      <c r="U361" s="3"/>
    </row>
    <row r="362" spans="2:21" s="5" customFormat="1" ht="137.1" customHeight="1" x14ac:dyDescent="0.2">
      <c r="B362" s="6"/>
      <c r="C362" s="6" t="s">
        <v>1968</v>
      </c>
      <c r="D362" s="8"/>
      <c r="E362" s="8"/>
      <c r="F362" s="6" t="s">
        <v>1969</v>
      </c>
      <c r="G362" s="6" t="s">
        <v>1970</v>
      </c>
      <c r="H362" s="6" t="s">
        <v>1257</v>
      </c>
      <c r="I362" s="6" t="s">
        <v>1971</v>
      </c>
      <c r="J362" s="6" t="s">
        <v>133</v>
      </c>
      <c r="K362" s="6" t="s">
        <v>29</v>
      </c>
      <c r="L362" s="6" t="s">
        <v>1972</v>
      </c>
      <c r="M362" s="6" t="s">
        <v>1027</v>
      </c>
      <c r="N362" s="6" t="s">
        <v>1973</v>
      </c>
      <c r="O362" s="6" t="s">
        <v>1974</v>
      </c>
      <c r="P362" s="6" t="s">
        <v>1975</v>
      </c>
      <c r="Q362" s="6">
        <f>P362*(1-T2/100)</f>
        <v>134.60999999999999</v>
      </c>
      <c r="R362" s="6" t="s">
        <v>1976</v>
      </c>
      <c r="S362" s="6"/>
      <c r="T362" s="6">
        <f t="shared" si="18"/>
        <v>0</v>
      </c>
      <c r="U362" s="3"/>
    </row>
    <row r="363" spans="2:21" s="5" customFormat="1" ht="137.1" customHeight="1" x14ac:dyDescent="0.2">
      <c r="B363" s="6"/>
      <c r="C363" s="6" t="s">
        <v>1977</v>
      </c>
      <c r="D363" s="8"/>
      <c r="E363" s="8"/>
      <c r="F363" s="6" t="s">
        <v>1978</v>
      </c>
      <c r="G363" s="6" t="s">
        <v>1979</v>
      </c>
      <c r="H363" s="6" t="s">
        <v>1257</v>
      </c>
      <c r="I363" s="6" t="s">
        <v>1971</v>
      </c>
      <c r="J363" s="6" t="s">
        <v>133</v>
      </c>
      <c r="K363" s="6" t="s">
        <v>29</v>
      </c>
      <c r="L363" s="6" t="s">
        <v>1972</v>
      </c>
      <c r="M363" s="6" t="s">
        <v>1027</v>
      </c>
      <c r="N363" s="6" t="s">
        <v>1980</v>
      </c>
      <c r="O363" s="6" t="s">
        <v>1974</v>
      </c>
      <c r="P363" s="6" t="s">
        <v>1975</v>
      </c>
      <c r="Q363" s="6">
        <f>P363*(1-T2/100)</f>
        <v>134.60999999999999</v>
      </c>
      <c r="R363" s="6" t="s">
        <v>1537</v>
      </c>
      <c r="S363" s="6"/>
      <c r="T363" s="6">
        <f t="shared" si="18"/>
        <v>0</v>
      </c>
      <c r="U363" s="3"/>
    </row>
    <row r="364" spans="2:21" s="5" customFormat="1" ht="137.1" customHeight="1" x14ac:dyDescent="0.2">
      <c r="B364" s="6"/>
      <c r="C364" s="6" t="s">
        <v>1981</v>
      </c>
      <c r="D364" s="8"/>
      <c r="E364" s="8"/>
      <c r="F364" s="6" t="s">
        <v>1982</v>
      </c>
      <c r="G364" s="6" t="s">
        <v>1983</v>
      </c>
      <c r="H364" s="6" t="s">
        <v>1984</v>
      </c>
      <c r="I364" s="6" t="s">
        <v>1552</v>
      </c>
      <c r="J364" s="6" t="s">
        <v>133</v>
      </c>
      <c r="K364" s="6" t="s">
        <v>387</v>
      </c>
      <c r="L364" s="6" t="s">
        <v>1906</v>
      </c>
      <c r="M364" s="6" t="s">
        <v>1985</v>
      </c>
      <c r="N364" s="6" t="s">
        <v>1986</v>
      </c>
      <c r="O364" s="6" t="s">
        <v>1987</v>
      </c>
      <c r="P364" s="6" t="s">
        <v>1988</v>
      </c>
      <c r="Q364" s="6">
        <f>P364*(1-T2/100)</f>
        <v>49.91</v>
      </c>
      <c r="R364" s="6" t="s">
        <v>1989</v>
      </c>
      <c r="S364" s="6"/>
      <c r="T364" s="6">
        <f t="shared" si="18"/>
        <v>0</v>
      </c>
      <c r="U364" s="3"/>
    </row>
    <row r="365" spans="2:21" s="5" customFormat="1" ht="137.1" customHeight="1" x14ac:dyDescent="0.2">
      <c r="B365" s="7"/>
      <c r="C365" s="7" t="s">
        <v>1990</v>
      </c>
      <c r="D365" s="10"/>
      <c r="E365" s="10"/>
      <c r="F365" s="7" t="s">
        <v>1991</v>
      </c>
      <c r="G365" s="7" t="s">
        <v>1992</v>
      </c>
      <c r="H365" s="7" t="s">
        <v>1993</v>
      </c>
      <c r="I365" s="7" t="s">
        <v>1994</v>
      </c>
      <c r="J365" s="7" t="s">
        <v>175</v>
      </c>
      <c r="K365" s="7" t="s">
        <v>29</v>
      </c>
      <c r="L365" s="7" t="s">
        <v>215</v>
      </c>
      <c r="M365" s="7" t="s">
        <v>216</v>
      </c>
      <c r="N365" s="7" t="s">
        <v>1995</v>
      </c>
      <c r="O365" s="7" t="s">
        <v>1996</v>
      </c>
      <c r="P365" s="7" t="s">
        <v>2242</v>
      </c>
      <c r="Q365" s="7" t="s">
        <v>2242</v>
      </c>
      <c r="R365" s="7" t="s">
        <v>1997</v>
      </c>
      <c r="S365" s="6"/>
      <c r="T365" s="6">
        <f t="shared" si="18"/>
        <v>0</v>
      </c>
      <c r="U365" s="3" t="s">
        <v>138</v>
      </c>
    </row>
    <row r="366" spans="2:21" s="5" customFormat="1" ht="137.1" customHeight="1" x14ac:dyDescent="0.2">
      <c r="B366" s="6"/>
      <c r="C366" s="6" t="s">
        <v>1998</v>
      </c>
      <c r="D366" s="8"/>
      <c r="E366" s="8"/>
      <c r="F366" s="6" t="s">
        <v>1999</v>
      </c>
      <c r="G366" s="6" t="s">
        <v>2000</v>
      </c>
      <c r="H366" s="6" t="s">
        <v>2001</v>
      </c>
      <c r="I366" s="6" t="s">
        <v>2002</v>
      </c>
      <c r="J366" s="6" t="s">
        <v>57</v>
      </c>
      <c r="K366" s="6" t="s">
        <v>387</v>
      </c>
      <c r="L366" s="6" t="s">
        <v>1465</v>
      </c>
      <c r="M366" s="6" t="s">
        <v>2003</v>
      </c>
      <c r="N366" s="6" t="s">
        <v>2004</v>
      </c>
      <c r="O366" s="6" t="s">
        <v>2005</v>
      </c>
      <c r="P366" s="6" t="s">
        <v>2006</v>
      </c>
      <c r="Q366" s="6">
        <f>P366*(1-T2/100)</f>
        <v>59.646999999999991</v>
      </c>
      <c r="R366" s="6" t="s">
        <v>101</v>
      </c>
      <c r="S366" s="6"/>
      <c r="T366" s="6">
        <f t="shared" si="18"/>
        <v>0</v>
      </c>
      <c r="U366" s="3"/>
    </row>
    <row r="367" spans="2:21" s="5" customFormat="1" ht="137.1" customHeight="1" x14ac:dyDescent="0.2">
      <c r="B367" s="6"/>
      <c r="C367" s="6" t="s">
        <v>2007</v>
      </c>
      <c r="D367" s="8"/>
      <c r="E367" s="8"/>
      <c r="F367" s="6" t="s">
        <v>2008</v>
      </c>
      <c r="G367" s="6" t="s">
        <v>2009</v>
      </c>
      <c r="H367" s="6" t="s">
        <v>650</v>
      </c>
      <c r="I367" s="6" t="s">
        <v>659</v>
      </c>
      <c r="J367" s="6" t="s">
        <v>99</v>
      </c>
      <c r="K367" s="6" t="s">
        <v>1366</v>
      </c>
      <c r="L367" s="6" t="s">
        <v>30</v>
      </c>
      <c r="M367" s="6" t="s">
        <v>651</v>
      </c>
      <c r="N367" s="6" t="s">
        <v>2010</v>
      </c>
      <c r="O367" s="6" t="s">
        <v>2011</v>
      </c>
      <c r="P367" s="6">
        <v>367</v>
      </c>
      <c r="Q367" s="6">
        <f>P367*(1-T2/100)</f>
        <v>256.89999999999998</v>
      </c>
      <c r="R367" s="6" t="s">
        <v>2012</v>
      </c>
      <c r="S367" s="6"/>
      <c r="T367" s="6">
        <f t="shared" si="18"/>
        <v>0</v>
      </c>
      <c r="U367" s="3"/>
    </row>
    <row r="368" spans="2:21" s="5" customFormat="1" ht="137.1" customHeight="1" x14ac:dyDescent="0.2">
      <c r="B368" s="6"/>
      <c r="C368" s="6" t="s">
        <v>2013</v>
      </c>
      <c r="D368" s="8"/>
      <c r="E368" s="8"/>
      <c r="F368" s="6" t="s">
        <v>2014</v>
      </c>
      <c r="G368" s="6" t="s">
        <v>2015</v>
      </c>
      <c r="H368" s="6" t="s">
        <v>2016</v>
      </c>
      <c r="I368" s="6" t="s">
        <v>2017</v>
      </c>
      <c r="J368" s="6" t="s">
        <v>57</v>
      </c>
      <c r="K368" s="6" t="s">
        <v>387</v>
      </c>
      <c r="L368" s="6" t="s">
        <v>1244</v>
      </c>
      <c r="M368" s="6" t="s">
        <v>1985</v>
      </c>
      <c r="N368" s="6" t="s">
        <v>2018</v>
      </c>
      <c r="O368" s="6" t="s">
        <v>2019</v>
      </c>
      <c r="P368" s="6">
        <v>63</v>
      </c>
      <c r="Q368" s="6">
        <f>P368*(1-T2/100)</f>
        <v>44.099999999999994</v>
      </c>
      <c r="R368" s="6" t="s">
        <v>2020</v>
      </c>
      <c r="S368" s="6"/>
      <c r="T368" s="6">
        <f t="shared" si="18"/>
        <v>0</v>
      </c>
      <c r="U368" s="3"/>
    </row>
    <row r="369" spans="2:21" s="5" customFormat="1" ht="137.1" customHeight="1" x14ac:dyDescent="0.2">
      <c r="B369" s="6"/>
      <c r="C369" s="6" t="s">
        <v>2021</v>
      </c>
      <c r="D369" s="8"/>
      <c r="E369" s="8"/>
      <c r="F369" s="6" t="s">
        <v>2022</v>
      </c>
      <c r="G369" s="6" t="s">
        <v>2023</v>
      </c>
      <c r="H369" s="6" t="s">
        <v>832</v>
      </c>
      <c r="I369" s="6" t="s">
        <v>475</v>
      </c>
      <c r="J369" s="6" t="s">
        <v>99</v>
      </c>
      <c r="K369" s="6" t="s">
        <v>347</v>
      </c>
      <c r="L369" s="6" t="s">
        <v>834</v>
      </c>
      <c r="M369" s="6" t="s">
        <v>117</v>
      </c>
      <c r="N369" s="6" t="s">
        <v>2024</v>
      </c>
      <c r="O369" s="6" t="s">
        <v>2025</v>
      </c>
      <c r="P369" s="6">
        <v>420</v>
      </c>
      <c r="Q369" s="6">
        <f>P369*(1-T2/100)</f>
        <v>294</v>
      </c>
      <c r="R369" s="6" t="s">
        <v>2026</v>
      </c>
      <c r="S369" s="6"/>
      <c r="T369" s="6">
        <f t="shared" si="18"/>
        <v>0</v>
      </c>
      <c r="U369" s="3"/>
    </row>
    <row r="370" spans="2:21" s="5" customFormat="1" ht="137.1" customHeight="1" x14ac:dyDescent="0.2">
      <c r="B370" s="6"/>
      <c r="C370" s="6" t="s">
        <v>2027</v>
      </c>
      <c r="D370" s="8"/>
      <c r="E370" s="8"/>
      <c r="F370" s="6" t="s">
        <v>2028</v>
      </c>
      <c r="G370" s="6" t="s">
        <v>2029</v>
      </c>
      <c r="H370" s="6" t="s">
        <v>832</v>
      </c>
      <c r="I370" s="6" t="s">
        <v>475</v>
      </c>
      <c r="J370" s="6" t="s">
        <v>99</v>
      </c>
      <c r="K370" s="6" t="s">
        <v>347</v>
      </c>
      <c r="L370" s="6" t="s">
        <v>834</v>
      </c>
      <c r="M370" s="6" t="s">
        <v>117</v>
      </c>
      <c r="N370" s="6" t="s">
        <v>2030</v>
      </c>
      <c r="O370" s="6" t="s">
        <v>2025</v>
      </c>
      <c r="P370" s="6">
        <v>420</v>
      </c>
      <c r="Q370" s="6">
        <f>P370*(1-T2/100)</f>
        <v>294</v>
      </c>
      <c r="R370" s="6" t="s">
        <v>2031</v>
      </c>
      <c r="S370" s="6"/>
      <c r="T370" s="6">
        <f t="shared" si="18"/>
        <v>0</v>
      </c>
      <c r="U370" s="3"/>
    </row>
    <row r="371" spans="2:21" s="5" customFormat="1" ht="137.1" customHeight="1" x14ac:dyDescent="0.2">
      <c r="B371" s="6"/>
      <c r="C371" s="6" t="s">
        <v>2032</v>
      </c>
      <c r="D371" s="8"/>
      <c r="E371" s="8"/>
      <c r="F371" s="6" t="s">
        <v>2033</v>
      </c>
      <c r="G371" s="6" t="s">
        <v>2034</v>
      </c>
      <c r="H371" s="6" t="s">
        <v>2016</v>
      </c>
      <c r="I371" s="6" t="s">
        <v>1328</v>
      </c>
      <c r="J371" s="6" t="s">
        <v>133</v>
      </c>
      <c r="K371" s="6" t="s">
        <v>387</v>
      </c>
      <c r="L371" s="6" t="s">
        <v>1244</v>
      </c>
      <c r="M371" s="6" t="s">
        <v>1027</v>
      </c>
      <c r="N371" s="6" t="s">
        <v>2035</v>
      </c>
      <c r="O371" s="6" t="s">
        <v>2036</v>
      </c>
      <c r="P371" s="6" t="s">
        <v>2037</v>
      </c>
      <c r="Q371" s="6">
        <f>P371*(1-T2/100)</f>
        <v>74.83</v>
      </c>
      <c r="R371" s="6" t="s">
        <v>2038</v>
      </c>
      <c r="S371" s="6"/>
      <c r="T371" s="6">
        <f t="shared" si="18"/>
        <v>0</v>
      </c>
      <c r="U371" s="3"/>
    </row>
    <row r="372" spans="2:21" s="5" customFormat="1" ht="137.1" customHeight="1" x14ac:dyDescent="0.2">
      <c r="B372" s="6"/>
      <c r="C372" s="6" t="s">
        <v>2039</v>
      </c>
      <c r="D372" s="8"/>
      <c r="E372" s="8"/>
      <c r="F372" s="6" t="s">
        <v>2040</v>
      </c>
      <c r="G372" s="6" t="s">
        <v>2041</v>
      </c>
      <c r="H372" s="6" t="s">
        <v>730</v>
      </c>
      <c r="I372" s="6" t="s">
        <v>731</v>
      </c>
      <c r="J372" s="6" t="s">
        <v>57</v>
      </c>
      <c r="K372" s="6" t="s">
        <v>29</v>
      </c>
      <c r="L372" s="6" t="s">
        <v>30</v>
      </c>
      <c r="M372" s="6" t="s">
        <v>732</v>
      </c>
      <c r="N372" s="6" t="s">
        <v>2042</v>
      </c>
      <c r="O372" s="6" t="s">
        <v>2043</v>
      </c>
      <c r="P372" s="6">
        <v>171</v>
      </c>
      <c r="Q372" s="6">
        <f>P372*(1-T2/100)</f>
        <v>119.69999999999999</v>
      </c>
      <c r="R372" s="6" t="s">
        <v>1516</v>
      </c>
      <c r="S372" s="6"/>
      <c r="T372" s="6">
        <f t="shared" si="18"/>
        <v>0</v>
      </c>
      <c r="U372" s="3"/>
    </row>
    <row r="373" spans="2:21" s="5" customFormat="1" ht="137.1" customHeight="1" x14ac:dyDescent="0.2">
      <c r="B373" s="6"/>
      <c r="C373" s="6" t="s">
        <v>2044</v>
      </c>
      <c r="D373" s="8"/>
      <c r="E373" s="8"/>
      <c r="F373" s="6" t="s">
        <v>2045</v>
      </c>
      <c r="G373" s="6" t="s">
        <v>2046</v>
      </c>
      <c r="H373" s="6" t="s">
        <v>730</v>
      </c>
      <c r="I373" s="6" t="s">
        <v>2047</v>
      </c>
      <c r="J373" s="6" t="s">
        <v>57</v>
      </c>
      <c r="K373" s="6" t="s">
        <v>29</v>
      </c>
      <c r="L373" s="6" t="s">
        <v>30</v>
      </c>
      <c r="M373" s="6" t="s">
        <v>732</v>
      </c>
      <c r="N373" s="6" t="s">
        <v>2048</v>
      </c>
      <c r="O373" s="6" t="s">
        <v>2043</v>
      </c>
      <c r="P373" s="6">
        <v>171</v>
      </c>
      <c r="Q373" s="6">
        <f>P373*(1-T2/100)</f>
        <v>119.69999999999999</v>
      </c>
      <c r="R373" s="6" t="s">
        <v>2049</v>
      </c>
      <c r="S373" s="6"/>
      <c r="T373" s="6">
        <f t="shared" si="18"/>
        <v>0</v>
      </c>
      <c r="U373" s="3"/>
    </row>
    <row r="374" spans="2:21" s="5" customFormat="1" ht="137.1" customHeight="1" x14ac:dyDescent="0.2">
      <c r="B374" s="6"/>
      <c r="C374" s="6" t="s">
        <v>2050</v>
      </c>
      <c r="D374" s="8"/>
      <c r="E374" s="8"/>
      <c r="F374" s="6" t="s">
        <v>2051</v>
      </c>
      <c r="G374" s="6" t="s">
        <v>2052</v>
      </c>
      <c r="H374" s="6" t="s">
        <v>730</v>
      </c>
      <c r="I374" s="6" t="s">
        <v>731</v>
      </c>
      <c r="J374" s="6" t="s">
        <v>57</v>
      </c>
      <c r="K374" s="6" t="s">
        <v>29</v>
      </c>
      <c r="L374" s="6" t="s">
        <v>30</v>
      </c>
      <c r="M374" s="6" t="s">
        <v>732</v>
      </c>
      <c r="N374" s="6" t="s">
        <v>2053</v>
      </c>
      <c r="O374" s="6" t="s">
        <v>2043</v>
      </c>
      <c r="P374" s="6">
        <v>171</v>
      </c>
      <c r="Q374" s="6">
        <f>P374*(1-T2/100)</f>
        <v>119.69999999999999</v>
      </c>
      <c r="R374" s="6" t="s">
        <v>929</v>
      </c>
      <c r="S374" s="6"/>
      <c r="T374" s="6">
        <f t="shared" si="18"/>
        <v>0</v>
      </c>
      <c r="U374" s="3"/>
    </row>
    <row r="375" spans="2:21" s="5" customFormat="1" ht="137.1" customHeight="1" x14ac:dyDescent="0.2">
      <c r="B375" s="6"/>
      <c r="C375" s="6" t="s">
        <v>2054</v>
      </c>
      <c r="D375" s="8"/>
      <c r="E375" s="8"/>
      <c r="F375" s="6" t="s">
        <v>2055</v>
      </c>
      <c r="G375" s="6" t="s">
        <v>2056</v>
      </c>
      <c r="H375" s="6" t="s">
        <v>730</v>
      </c>
      <c r="I375" s="6" t="s">
        <v>731</v>
      </c>
      <c r="J375" s="6" t="s">
        <v>57</v>
      </c>
      <c r="K375" s="6" t="s">
        <v>29</v>
      </c>
      <c r="L375" s="6" t="s">
        <v>30</v>
      </c>
      <c r="M375" s="6" t="s">
        <v>732</v>
      </c>
      <c r="N375" s="6" t="s">
        <v>2057</v>
      </c>
      <c r="O375" s="6" t="s">
        <v>2043</v>
      </c>
      <c r="P375" s="6">
        <v>171</v>
      </c>
      <c r="Q375" s="6">
        <f>P375*(1-T2/100)</f>
        <v>119.69999999999999</v>
      </c>
      <c r="R375" s="6" t="s">
        <v>2058</v>
      </c>
      <c r="S375" s="6"/>
      <c r="T375" s="6">
        <f t="shared" si="18"/>
        <v>0</v>
      </c>
      <c r="U375" s="3"/>
    </row>
    <row r="376" spans="2:21" s="5" customFormat="1" ht="137.1" customHeight="1" x14ac:dyDescent="0.2">
      <c r="B376" s="6"/>
      <c r="C376" s="6" t="s">
        <v>2059</v>
      </c>
      <c r="D376" s="8"/>
      <c r="E376" s="8"/>
      <c r="F376" s="6" t="s">
        <v>2060</v>
      </c>
      <c r="G376" s="6" t="s">
        <v>2061</v>
      </c>
      <c r="H376" s="6" t="s">
        <v>2062</v>
      </c>
      <c r="I376" s="6" t="s">
        <v>2063</v>
      </c>
      <c r="J376" s="6"/>
      <c r="K376" s="6" t="s">
        <v>387</v>
      </c>
      <c r="L376" s="6" t="s">
        <v>2064</v>
      </c>
      <c r="M376" s="6" t="s">
        <v>2065</v>
      </c>
      <c r="N376" s="6" t="s">
        <v>2066</v>
      </c>
      <c r="O376" s="6" t="s">
        <v>2067</v>
      </c>
      <c r="P376" s="6" t="s">
        <v>2243</v>
      </c>
      <c r="Q376" s="6">
        <f>P376*(1-T2/100)</f>
        <v>775.1099999999999</v>
      </c>
      <c r="R376" s="6" t="s">
        <v>1909</v>
      </c>
      <c r="S376" s="6"/>
      <c r="T376" s="6">
        <f t="shared" si="18"/>
        <v>0</v>
      </c>
      <c r="U376" s="3"/>
    </row>
    <row r="377" spans="2:21" s="5" customFormat="1" ht="137.1" customHeight="1" x14ac:dyDescent="0.2">
      <c r="B377" s="6"/>
      <c r="C377" s="6" t="s">
        <v>2068</v>
      </c>
      <c r="D377" s="8"/>
      <c r="E377" s="8"/>
      <c r="F377" s="6" t="s">
        <v>2069</v>
      </c>
      <c r="G377" s="6" t="s">
        <v>2070</v>
      </c>
      <c r="H377" s="6" t="s">
        <v>2071</v>
      </c>
      <c r="I377" s="6" t="s">
        <v>659</v>
      </c>
      <c r="J377" s="6" t="s">
        <v>57</v>
      </c>
      <c r="K377" s="6" t="s">
        <v>29</v>
      </c>
      <c r="L377" s="6" t="s">
        <v>2072</v>
      </c>
      <c r="M377" s="6" t="s">
        <v>2073</v>
      </c>
      <c r="N377" s="6" t="s">
        <v>2074</v>
      </c>
      <c r="O377" s="6" t="s">
        <v>2075</v>
      </c>
      <c r="P377" s="6">
        <v>497</v>
      </c>
      <c r="Q377" s="6">
        <f>P377*(1-T2/100)</f>
        <v>347.9</v>
      </c>
      <c r="R377" s="6" t="s">
        <v>2076</v>
      </c>
      <c r="S377" s="6"/>
      <c r="T377" s="6">
        <f t="shared" si="18"/>
        <v>0</v>
      </c>
      <c r="U377" s="3"/>
    </row>
    <row r="378" spans="2:21" s="5" customFormat="1" ht="137.1" customHeight="1" x14ac:dyDescent="0.2">
      <c r="B378" s="6"/>
      <c r="C378" s="6" t="s">
        <v>2077</v>
      </c>
      <c r="D378" s="8"/>
      <c r="E378" s="8"/>
      <c r="F378" s="6" t="s">
        <v>2078</v>
      </c>
      <c r="G378" s="6" t="s">
        <v>2079</v>
      </c>
      <c r="H378" s="6" t="s">
        <v>2080</v>
      </c>
      <c r="I378" s="6" t="s">
        <v>2081</v>
      </c>
      <c r="J378" s="6" t="s">
        <v>1878</v>
      </c>
      <c r="K378" s="6" t="s">
        <v>387</v>
      </c>
      <c r="L378" s="6" t="s">
        <v>2082</v>
      </c>
      <c r="M378" s="6" t="s">
        <v>1027</v>
      </c>
      <c r="N378" s="6" t="s">
        <v>2083</v>
      </c>
      <c r="O378" s="6" t="s">
        <v>2084</v>
      </c>
      <c r="P378" s="6" t="s">
        <v>2085</v>
      </c>
      <c r="Q378" s="6">
        <f>P378*(1-T2/100)</f>
        <v>48.36999999999999</v>
      </c>
      <c r="R378" s="6" t="s">
        <v>1914</v>
      </c>
      <c r="S378" s="6"/>
      <c r="T378" s="6">
        <f t="shared" si="18"/>
        <v>0</v>
      </c>
      <c r="U378" s="3"/>
    </row>
    <row r="379" spans="2:21" s="5" customFormat="1" ht="137.1" customHeight="1" x14ac:dyDescent="0.2">
      <c r="B379" s="6"/>
      <c r="C379" s="6" t="s">
        <v>2086</v>
      </c>
      <c r="D379" s="8"/>
      <c r="E379" s="8"/>
      <c r="F379" s="6" t="s">
        <v>2087</v>
      </c>
      <c r="G379" s="6" t="s">
        <v>2088</v>
      </c>
      <c r="H379" s="6" t="s">
        <v>2080</v>
      </c>
      <c r="I379" s="6" t="s">
        <v>2081</v>
      </c>
      <c r="J379" s="6" t="s">
        <v>1878</v>
      </c>
      <c r="K379" s="6" t="s">
        <v>387</v>
      </c>
      <c r="L379" s="6" t="s">
        <v>2082</v>
      </c>
      <c r="M379" s="6" t="s">
        <v>1027</v>
      </c>
      <c r="N379" s="6" t="s">
        <v>2083</v>
      </c>
      <c r="O379" s="6" t="s">
        <v>2084</v>
      </c>
      <c r="P379" s="6" t="s">
        <v>2085</v>
      </c>
      <c r="Q379" s="6">
        <f>P379*(1-T2/100)</f>
        <v>48.36999999999999</v>
      </c>
      <c r="R379" s="6" t="s">
        <v>1027</v>
      </c>
      <c r="S379" s="6"/>
      <c r="T379" s="6">
        <f t="shared" si="18"/>
        <v>0</v>
      </c>
      <c r="U379" s="3"/>
    </row>
    <row r="380" spans="2:21" s="5" customFormat="1" ht="137.1" customHeight="1" x14ac:dyDescent="0.2">
      <c r="B380" s="6"/>
      <c r="C380" s="6" t="s">
        <v>2089</v>
      </c>
      <c r="D380" s="8"/>
      <c r="E380" s="8"/>
      <c r="F380" s="6" t="s">
        <v>2090</v>
      </c>
      <c r="G380" s="6" t="s">
        <v>2091</v>
      </c>
      <c r="H380" s="6" t="s">
        <v>2080</v>
      </c>
      <c r="I380" s="6" t="s">
        <v>2081</v>
      </c>
      <c r="J380" s="6" t="s">
        <v>1878</v>
      </c>
      <c r="K380" s="6" t="s">
        <v>387</v>
      </c>
      <c r="L380" s="6" t="s">
        <v>2082</v>
      </c>
      <c r="M380" s="6" t="s">
        <v>1027</v>
      </c>
      <c r="N380" s="6" t="s">
        <v>2083</v>
      </c>
      <c r="O380" s="6" t="s">
        <v>2084</v>
      </c>
      <c r="P380" s="6" t="s">
        <v>2085</v>
      </c>
      <c r="Q380" s="6">
        <f>P380*(1-T2/100)</f>
        <v>48.36999999999999</v>
      </c>
      <c r="R380" s="6" t="s">
        <v>2092</v>
      </c>
      <c r="S380" s="6"/>
      <c r="T380" s="6">
        <f t="shared" si="18"/>
        <v>0</v>
      </c>
      <c r="U380" s="3"/>
    </row>
    <row r="381" spans="2:21" s="5" customFormat="1" ht="137.1" customHeight="1" x14ac:dyDescent="0.2">
      <c r="B381" s="6"/>
      <c r="C381" s="6" t="s">
        <v>2093</v>
      </c>
      <c r="D381" s="8"/>
      <c r="E381" s="8"/>
      <c r="F381" s="6" t="s">
        <v>2094</v>
      </c>
      <c r="G381" s="6" t="s">
        <v>2095</v>
      </c>
      <c r="H381" s="6" t="s">
        <v>2080</v>
      </c>
      <c r="I381" s="6" t="s">
        <v>2081</v>
      </c>
      <c r="J381" s="6" t="s">
        <v>1878</v>
      </c>
      <c r="K381" s="6" t="s">
        <v>387</v>
      </c>
      <c r="L381" s="6" t="s">
        <v>2082</v>
      </c>
      <c r="M381" s="6" t="s">
        <v>1027</v>
      </c>
      <c r="N381" s="6" t="s">
        <v>2083</v>
      </c>
      <c r="O381" s="6" t="s">
        <v>2084</v>
      </c>
      <c r="P381" s="6" t="s">
        <v>2085</v>
      </c>
      <c r="Q381" s="6">
        <f>P381*(1-T2/100)</f>
        <v>48.36999999999999</v>
      </c>
      <c r="R381" s="6" t="s">
        <v>2096</v>
      </c>
      <c r="S381" s="6"/>
      <c r="T381" s="6">
        <f t="shared" si="18"/>
        <v>0</v>
      </c>
      <c r="U381" s="3"/>
    </row>
    <row r="382" spans="2:21" s="5" customFormat="1" ht="137.1" customHeight="1" x14ac:dyDescent="0.2">
      <c r="B382" s="6"/>
      <c r="C382" s="6" t="s">
        <v>2097</v>
      </c>
      <c r="D382" s="8"/>
      <c r="E382" s="8"/>
      <c r="F382" s="6" t="s">
        <v>2098</v>
      </c>
      <c r="G382" s="6" t="s">
        <v>2099</v>
      </c>
      <c r="H382" s="6" t="s">
        <v>2100</v>
      </c>
      <c r="I382" s="6" t="s">
        <v>2101</v>
      </c>
      <c r="J382" s="6" t="s">
        <v>1878</v>
      </c>
      <c r="K382" s="6" t="s">
        <v>387</v>
      </c>
      <c r="L382" s="6" t="s">
        <v>2082</v>
      </c>
      <c r="M382" s="6" t="s">
        <v>1027</v>
      </c>
      <c r="N382" s="6" t="s">
        <v>2102</v>
      </c>
      <c r="O382" s="6" t="s">
        <v>2103</v>
      </c>
      <c r="P382" s="6" t="s">
        <v>2104</v>
      </c>
      <c r="Q382" s="6">
        <f>P382*(1-T2/100)</f>
        <v>53.61999999999999</v>
      </c>
      <c r="R382" s="6" t="s">
        <v>2105</v>
      </c>
      <c r="S382" s="6"/>
      <c r="T382" s="6">
        <f t="shared" si="18"/>
        <v>0</v>
      </c>
      <c r="U382" s="3"/>
    </row>
    <row r="383" spans="2:21" s="5" customFormat="1" ht="137.1" customHeight="1" x14ac:dyDescent="0.2">
      <c r="B383" s="6"/>
      <c r="C383" s="6" t="s">
        <v>2106</v>
      </c>
      <c r="D383" s="8"/>
      <c r="E383" s="8"/>
      <c r="F383" s="6" t="s">
        <v>2107</v>
      </c>
      <c r="G383" s="6" t="s">
        <v>2108</v>
      </c>
      <c r="H383" s="6" t="s">
        <v>2100</v>
      </c>
      <c r="I383" s="6" t="s">
        <v>2101</v>
      </c>
      <c r="J383" s="6" t="s">
        <v>1878</v>
      </c>
      <c r="K383" s="6" t="s">
        <v>387</v>
      </c>
      <c r="L383" s="6" t="s">
        <v>2082</v>
      </c>
      <c r="M383" s="6" t="s">
        <v>1027</v>
      </c>
      <c r="N383" s="6" t="s">
        <v>2109</v>
      </c>
      <c r="O383" s="6" t="s">
        <v>2103</v>
      </c>
      <c r="P383" s="6" t="s">
        <v>2110</v>
      </c>
      <c r="Q383" s="6">
        <f>P383*(1-T2/100)</f>
        <v>53.626999999999995</v>
      </c>
      <c r="R383" s="6" t="s">
        <v>2111</v>
      </c>
      <c r="S383" s="6"/>
      <c r="T383" s="6">
        <f t="shared" si="18"/>
        <v>0</v>
      </c>
      <c r="U383" s="3"/>
    </row>
    <row r="384" spans="2:21" s="5" customFormat="1" ht="137.1" customHeight="1" x14ac:dyDescent="0.2">
      <c r="B384" s="6"/>
      <c r="C384" s="6" t="s">
        <v>2112</v>
      </c>
      <c r="D384" s="8"/>
      <c r="E384" s="8"/>
      <c r="F384" s="6" t="s">
        <v>2113</v>
      </c>
      <c r="G384" s="6" t="s">
        <v>2114</v>
      </c>
      <c r="H384" s="6" t="s">
        <v>2100</v>
      </c>
      <c r="I384" s="6" t="s">
        <v>2101</v>
      </c>
      <c r="J384" s="6" t="s">
        <v>1878</v>
      </c>
      <c r="K384" s="6" t="s">
        <v>387</v>
      </c>
      <c r="L384" s="6" t="s">
        <v>2082</v>
      </c>
      <c r="M384" s="6" t="s">
        <v>1027</v>
      </c>
      <c r="N384" s="6" t="s">
        <v>2109</v>
      </c>
      <c r="O384" s="6" t="s">
        <v>2103</v>
      </c>
      <c r="P384" s="6" t="s">
        <v>2104</v>
      </c>
      <c r="Q384" s="6">
        <f>P384*(1-T2/100)</f>
        <v>53.61999999999999</v>
      </c>
      <c r="R384" s="6" t="s">
        <v>2115</v>
      </c>
      <c r="S384" s="6"/>
      <c r="T384" s="6">
        <f t="shared" si="18"/>
        <v>0</v>
      </c>
      <c r="U384" s="3"/>
    </row>
    <row r="385" spans="2:21" s="5" customFormat="1" ht="137.1" customHeight="1" x14ac:dyDescent="0.2">
      <c r="B385" s="6"/>
      <c r="C385" s="6" t="s">
        <v>2116</v>
      </c>
      <c r="D385" s="8"/>
      <c r="E385" s="8"/>
      <c r="F385" s="6" t="s">
        <v>2117</v>
      </c>
      <c r="G385" s="6" t="s">
        <v>2118</v>
      </c>
      <c r="H385" s="6" t="s">
        <v>2119</v>
      </c>
      <c r="I385" s="6" t="s">
        <v>659</v>
      </c>
      <c r="J385" s="6" t="s">
        <v>28</v>
      </c>
      <c r="K385" s="6" t="s">
        <v>347</v>
      </c>
      <c r="L385" s="6" t="s">
        <v>30</v>
      </c>
      <c r="M385" s="6" t="s">
        <v>651</v>
      </c>
      <c r="N385" s="6" t="s">
        <v>2120</v>
      </c>
      <c r="O385" s="6" t="s">
        <v>2121</v>
      </c>
      <c r="P385" s="6" t="s">
        <v>2122</v>
      </c>
      <c r="Q385" s="6">
        <f>P385*(1-T2/100)</f>
        <v>317.23999999999995</v>
      </c>
      <c r="R385" s="6" t="s">
        <v>2123</v>
      </c>
      <c r="S385" s="6"/>
      <c r="T385" s="6">
        <f t="shared" si="18"/>
        <v>0</v>
      </c>
      <c r="U385" s="3"/>
    </row>
    <row r="386" spans="2:21" s="5" customFormat="1" ht="137.1" customHeight="1" x14ac:dyDescent="0.2">
      <c r="B386" s="6"/>
      <c r="C386" s="6" t="s">
        <v>2124</v>
      </c>
      <c r="D386" s="8"/>
      <c r="E386" s="8"/>
      <c r="F386" s="6" t="s">
        <v>2125</v>
      </c>
      <c r="G386" s="6" t="s">
        <v>2126</v>
      </c>
      <c r="H386" s="6" t="s">
        <v>2119</v>
      </c>
      <c r="I386" s="6" t="s">
        <v>659</v>
      </c>
      <c r="J386" s="6" t="s">
        <v>28</v>
      </c>
      <c r="K386" s="6" t="s">
        <v>347</v>
      </c>
      <c r="L386" s="6" t="s">
        <v>30</v>
      </c>
      <c r="M386" s="6" t="s">
        <v>651</v>
      </c>
      <c r="N386" s="6" t="s">
        <v>2127</v>
      </c>
      <c r="O386" s="6" t="s">
        <v>2121</v>
      </c>
      <c r="P386" s="6" t="s">
        <v>2122</v>
      </c>
      <c r="Q386" s="6">
        <f>P386*(1-T2/100)</f>
        <v>317.23999999999995</v>
      </c>
      <c r="R386" s="6" t="s">
        <v>2128</v>
      </c>
      <c r="S386" s="6"/>
      <c r="T386" s="6">
        <f t="shared" si="18"/>
        <v>0</v>
      </c>
      <c r="U386" s="3"/>
    </row>
    <row r="387" spans="2:21" s="5" customFormat="1" ht="137.1" customHeight="1" x14ac:dyDescent="0.2">
      <c r="B387" s="6"/>
      <c r="C387" s="6" t="s">
        <v>2129</v>
      </c>
      <c r="D387" s="8"/>
      <c r="E387" s="8"/>
      <c r="F387" s="6" t="s">
        <v>2130</v>
      </c>
      <c r="G387" s="6" t="s">
        <v>2131</v>
      </c>
      <c r="H387" s="6" t="s">
        <v>356</v>
      </c>
      <c r="I387" s="6" t="s">
        <v>2132</v>
      </c>
      <c r="J387" s="6" t="s">
        <v>358</v>
      </c>
      <c r="K387" s="6" t="s">
        <v>29</v>
      </c>
      <c r="L387" s="6" t="s">
        <v>30</v>
      </c>
      <c r="M387" s="6" t="s">
        <v>101</v>
      </c>
      <c r="N387" s="6" t="s">
        <v>2133</v>
      </c>
      <c r="O387" s="6" t="s">
        <v>2134</v>
      </c>
      <c r="P387" s="6">
        <v>740</v>
      </c>
      <c r="Q387" s="6">
        <f>P387*(1-T2/100)</f>
        <v>518</v>
      </c>
      <c r="R387" s="6" t="s">
        <v>2135</v>
      </c>
      <c r="S387" s="6"/>
      <c r="T387" s="6">
        <f t="shared" si="18"/>
        <v>0</v>
      </c>
      <c r="U387" s="3"/>
    </row>
    <row r="388" spans="2:21" s="5" customFormat="1" ht="137.1" customHeight="1" x14ac:dyDescent="0.2">
      <c r="B388" s="6"/>
      <c r="C388" s="6" t="s">
        <v>2136</v>
      </c>
      <c r="D388" s="8"/>
      <c r="E388" s="8"/>
      <c r="F388" s="6" t="s">
        <v>2137</v>
      </c>
      <c r="G388" s="6" t="s">
        <v>2138</v>
      </c>
      <c r="H388" s="6" t="s">
        <v>356</v>
      </c>
      <c r="I388" s="6" t="s">
        <v>2132</v>
      </c>
      <c r="J388" s="6" t="s">
        <v>358</v>
      </c>
      <c r="K388" s="6" t="s">
        <v>29</v>
      </c>
      <c r="L388" s="6" t="s">
        <v>30</v>
      </c>
      <c r="M388" s="6" t="s">
        <v>101</v>
      </c>
      <c r="N388" s="6" t="s">
        <v>2139</v>
      </c>
      <c r="O388" s="6" t="s">
        <v>2134</v>
      </c>
      <c r="P388" s="6">
        <v>740</v>
      </c>
      <c r="Q388" s="6">
        <f>P388*(1-T2/100)</f>
        <v>518</v>
      </c>
      <c r="R388" s="6" t="s">
        <v>2140</v>
      </c>
      <c r="S388" s="6"/>
      <c r="T388" s="6">
        <f t="shared" si="18"/>
        <v>0</v>
      </c>
      <c r="U388" s="3"/>
    </row>
    <row r="389" spans="2:21" s="5" customFormat="1" ht="137.1" customHeight="1" x14ac:dyDescent="0.2">
      <c r="B389" s="6"/>
      <c r="C389" s="6" t="s">
        <v>2141</v>
      </c>
      <c r="D389" s="8"/>
      <c r="E389" s="8"/>
      <c r="F389" s="6" t="s">
        <v>2142</v>
      </c>
      <c r="G389" s="6" t="s">
        <v>2143</v>
      </c>
      <c r="H389" s="6" t="s">
        <v>356</v>
      </c>
      <c r="I389" s="6" t="s">
        <v>2144</v>
      </c>
      <c r="J389" s="6" t="s">
        <v>358</v>
      </c>
      <c r="K389" s="6" t="s">
        <v>387</v>
      </c>
      <c r="L389" s="6" t="s">
        <v>270</v>
      </c>
      <c r="M389" s="6" t="s">
        <v>101</v>
      </c>
      <c r="N389" s="6" t="s">
        <v>2145</v>
      </c>
      <c r="O389" s="6" t="s">
        <v>2134</v>
      </c>
      <c r="P389" s="6">
        <v>740</v>
      </c>
      <c r="Q389" s="6">
        <f>P389*(1-T2/100)</f>
        <v>518</v>
      </c>
      <c r="R389" s="6" t="s">
        <v>2146</v>
      </c>
      <c r="S389" s="6"/>
      <c r="T389" s="6">
        <f t="shared" si="18"/>
        <v>0</v>
      </c>
      <c r="U389" s="3"/>
    </row>
    <row r="390" spans="2:21" s="5" customFormat="1" ht="137.1" customHeight="1" x14ac:dyDescent="0.2">
      <c r="B390" s="6"/>
      <c r="C390" s="6" t="s">
        <v>2147</v>
      </c>
      <c r="D390" s="8"/>
      <c r="E390" s="8"/>
      <c r="F390" s="6" t="s">
        <v>2148</v>
      </c>
      <c r="G390" s="6" t="s">
        <v>2149</v>
      </c>
      <c r="H390" s="6" t="s">
        <v>2016</v>
      </c>
      <c r="I390" s="6" t="s">
        <v>2150</v>
      </c>
      <c r="J390" s="6" t="s">
        <v>175</v>
      </c>
      <c r="K390" s="6" t="s">
        <v>347</v>
      </c>
      <c r="L390" s="6" t="s">
        <v>2151</v>
      </c>
      <c r="M390" s="6" t="s">
        <v>1027</v>
      </c>
      <c r="N390" s="6" t="s">
        <v>2152</v>
      </c>
      <c r="O390" s="6" t="s">
        <v>2153</v>
      </c>
      <c r="P390" s="6" t="s">
        <v>2154</v>
      </c>
      <c r="Q390" s="6">
        <f>P390*(1-T2/100)</f>
        <v>161.48999999999998</v>
      </c>
      <c r="R390" s="6" t="s">
        <v>2155</v>
      </c>
      <c r="S390" s="6"/>
      <c r="T390" s="6">
        <f t="shared" si="18"/>
        <v>0</v>
      </c>
      <c r="U390" s="3"/>
    </row>
    <row r="391" spans="2:21" s="5" customFormat="1" ht="137.1" customHeight="1" x14ac:dyDescent="0.2">
      <c r="B391" s="6"/>
      <c r="C391" s="6" t="s">
        <v>2156</v>
      </c>
      <c r="D391" s="8"/>
      <c r="E391" s="8"/>
      <c r="F391" s="6" t="s">
        <v>2157</v>
      </c>
      <c r="G391" s="6" t="s">
        <v>2158</v>
      </c>
      <c r="H391" s="6" t="s">
        <v>2016</v>
      </c>
      <c r="I391" s="6" t="s">
        <v>2150</v>
      </c>
      <c r="J391" s="6" t="s">
        <v>175</v>
      </c>
      <c r="K391" s="6" t="s">
        <v>347</v>
      </c>
      <c r="L391" s="6" t="s">
        <v>2151</v>
      </c>
      <c r="M391" s="6" t="s">
        <v>1027</v>
      </c>
      <c r="N391" s="6" t="s">
        <v>2159</v>
      </c>
      <c r="O391" s="6" t="s">
        <v>2153</v>
      </c>
      <c r="P391" s="6" t="s">
        <v>2154</v>
      </c>
      <c r="Q391" s="6">
        <f>P391*(1-T2/100)</f>
        <v>161.48999999999998</v>
      </c>
      <c r="R391" s="6" t="s">
        <v>2160</v>
      </c>
      <c r="S391" s="6"/>
      <c r="T391" s="6">
        <f t="shared" si="18"/>
        <v>0</v>
      </c>
      <c r="U391" s="3"/>
    </row>
    <row r="392" spans="2:21" s="5" customFormat="1" ht="137.1" customHeight="1" x14ac:dyDescent="0.2">
      <c r="B392" s="6"/>
      <c r="C392" s="6" t="s">
        <v>2161</v>
      </c>
      <c r="D392" s="8"/>
      <c r="E392" s="8"/>
      <c r="F392" s="6" t="s">
        <v>2162</v>
      </c>
      <c r="G392" s="6" t="s">
        <v>2163</v>
      </c>
      <c r="H392" s="6" t="s">
        <v>2016</v>
      </c>
      <c r="I392" s="6" t="s">
        <v>2150</v>
      </c>
      <c r="J392" s="6" t="s">
        <v>175</v>
      </c>
      <c r="K392" s="6" t="s">
        <v>347</v>
      </c>
      <c r="L392" s="6" t="s">
        <v>2151</v>
      </c>
      <c r="M392" s="6" t="s">
        <v>1027</v>
      </c>
      <c r="N392" s="6" t="s">
        <v>2164</v>
      </c>
      <c r="O392" s="6" t="s">
        <v>2153</v>
      </c>
      <c r="P392" s="6" t="s">
        <v>2154</v>
      </c>
      <c r="Q392" s="6">
        <f>P392*(1-T2/100)</f>
        <v>161.48999999999998</v>
      </c>
      <c r="R392" s="6" t="s">
        <v>2165</v>
      </c>
      <c r="S392" s="6"/>
      <c r="T392" s="6">
        <f t="shared" si="18"/>
        <v>0</v>
      </c>
      <c r="U392" s="3"/>
    </row>
    <row r="393" spans="2:21" s="5" customFormat="1" ht="137.1" customHeight="1" x14ac:dyDescent="0.2">
      <c r="B393" s="6"/>
      <c r="C393" s="6" t="s">
        <v>2166</v>
      </c>
      <c r="D393" s="8"/>
      <c r="E393" s="8"/>
      <c r="F393" s="6" t="s">
        <v>2167</v>
      </c>
      <c r="G393" s="6" t="s">
        <v>2168</v>
      </c>
      <c r="H393" s="6" t="s">
        <v>2016</v>
      </c>
      <c r="I393" s="6" t="s">
        <v>2150</v>
      </c>
      <c r="J393" s="6" t="s">
        <v>175</v>
      </c>
      <c r="K393" s="6" t="s">
        <v>347</v>
      </c>
      <c r="L393" s="6" t="s">
        <v>2151</v>
      </c>
      <c r="M393" s="6" t="s">
        <v>1027</v>
      </c>
      <c r="N393" s="6" t="s">
        <v>2169</v>
      </c>
      <c r="O393" s="6" t="s">
        <v>2153</v>
      </c>
      <c r="P393" s="6" t="s">
        <v>2154</v>
      </c>
      <c r="Q393" s="6">
        <f>P393*(1-T2/100)</f>
        <v>161.48999999999998</v>
      </c>
      <c r="R393" s="6" t="s">
        <v>41</v>
      </c>
      <c r="S393" s="6"/>
      <c r="T393" s="6">
        <f t="shared" si="18"/>
        <v>0</v>
      </c>
      <c r="U393" s="3"/>
    </row>
    <row r="394" spans="2:21" s="5" customFormat="1" ht="137.1" customHeight="1" x14ac:dyDescent="0.2">
      <c r="B394" s="6"/>
      <c r="C394" s="6" t="s">
        <v>2170</v>
      </c>
      <c r="D394" s="8"/>
      <c r="E394" s="8"/>
      <c r="F394" s="6" t="s">
        <v>2171</v>
      </c>
      <c r="G394" s="6" t="s">
        <v>2172</v>
      </c>
      <c r="H394" s="6" t="s">
        <v>2173</v>
      </c>
      <c r="I394" s="6" t="s">
        <v>1971</v>
      </c>
      <c r="J394" s="6" t="s">
        <v>175</v>
      </c>
      <c r="K394" s="6" t="s">
        <v>347</v>
      </c>
      <c r="L394" s="6" t="s">
        <v>2174</v>
      </c>
      <c r="M394" s="6" t="s">
        <v>1466</v>
      </c>
      <c r="N394" s="6" t="s">
        <v>2175</v>
      </c>
      <c r="O394" s="6" t="s">
        <v>1554</v>
      </c>
      <c r="P394" s="6" t="s">
        <v>2176</v>
      </c>
      <c r="Q394" s="6">
        <f>P394*(1-T2/100)</f>
        <v>42.42</v>
      </c>
      <c r="R394" s="6" t="s">
        <v>159</v>
      </c>
      <c r="S394" s="6"/>
      <c r="T394" s="6">
        <f t="shared" si="18"/>
        <v>0</v>
      </c>
      <c r="U394" s="3"/>
    </row>
    <row r="395" spans="2:21" s="5" customFormat="1" ht="137.1" customHeight="1" x14ac:dyDescent="0.2">
      <c r="B395" s="6"/>
      <c r="C395" s="6" t="s">
        <v>2177</v>
      </c>
      <c r="D395" s="8"/>
      <c r="E395" s="8"/>
      <c r="F395" s="6" t="s">
        <v>2178</v>
      </c>
      <c r="G395" s="6" t="s">
        <v>2179</v>
      </c>
      <c r="H395" s="6" t="s">
        <v>2173</v>
      </c>
      <c r="I395" s="6" t="s">
        <v>1971</v>
      </c>
      <c r="J395" s="6" t="s">
        <v>175</v>
      </c>
      <c r="K395" s="6" t="s">
        <v>347</v>
      </c>
      <c r="L395" s="6" t="s">
        <v>2174</v>
      </c>
      <c r="M395" s="6" t="s">
        <v>1466</v>
      </c>
      <c r="N395" s="6" t="s">
        <v>2180</v>
      </c>
      <c r="O395" s="6" t="s">
        <v>1554</v>
      </c>
      <c r="P395" s="6" t="s">
        <v>2176</v>
      </c>
      <c r="Q395" s="6">
        <f>P395*(1-T2/100)</f>
        <v>42.42</v>
      </c>
      <c r="R395" s="6" t="s">
        <v>2181</v>
      </c>
      <c r="S395" s="6"/>
      <c r="T395" s="6">
        <f t="shared" si="18"/>
        <v>0</v>
      </c>
      <c r="U395" s="3"/>
    </row>
    <row r="396" spans="2:21" s="5" customFormat="1" ht="137.1" customHeight="1" x14ac:dyDescent="0.2">
      <c r="B396" s="6"/>
      <c r="C396" s="6" t="s">
        <v>2182</v>
      </c>
      <c r="D396" s="8"/>
      <c r="E396" s="8"/>
      <c r="F396" s="6" t="s">
        <v>2183</v>
      </c>
      <c r="G396" s="6" t="s">
        <v>2184</v>
      </c>
      <c r="H396" s="6" t="s">
        <v>2173</v>
      </c>
      <c r="I396" s="6" t="s">
        <v>1971</v>
      </c>
      <c r="J396" s="6" t="s">
        <v>175</v>
      </c>
      <c r="K396" s="6" t="s">
        <v>347</v>
      </c>
      <c r="L396" s="6" t="s">
        <v>2174</v>
      </c>
      <c r="M396" s="6" t="s">
        <v>1466</v>
      </c>
      <c r="N396" s="6" t="s">
        <v>2185</v>
      </c>
      <c r="O396" s="6" t="s">
        <v>1554</v>
      </c>
      <c r="P396" s="6" t="s">
        <v>2176</v>
      </c>
      <c r="Q396" s="6">
        <f>P396*(1-T2/100)</f>
        <v>42.42</v>
      </c>
      <c r="R396" s="6" t="s">
        <v>2186</v>
      </c>
      <c r="S396" s="6"/>
      <c r="T396" s="6">
        <f t="shared" si="18"/>
        <v>0</v>
      </c>
      <c r="U396" s="3"/>
    </row>
    <row r="397" spans="2:21" s="5" customFormat="1" ht="137.1" customHeight="1" x14ac:dyDescent="0.2">
      <c r="B397" s="6"/>
      <c r="C397" s="6" t="s">
        <v>2187</v>
      </c>
      <c r="D397" s="8"/>
      <c r="E397" s="8"/>
      <c r="F397" s="6" t="s">
        <v>2188</v>
      </c>
      <c r="G397" s="6" t="s">
        <v>2189</v>
      </c>
      <c r="H397" s="6" t="s">
        <v>2173</v>
      </c>
      <c r="I397" s="6" t="s">
        <v>1971</v>
      </c>
      <c r="J397" s="6" t="s">
        <v>175</v>
      </c>
      <c r="K397" s="6" t="s">
        <v>347</v>
      </c>
      <c r="L397" s="6" t="s">
        <v>2174</v>
      </c>
      <c r="M397" s="6" t="s">
        <v>1466</v>
      </c>
      <c r="N397" s="6" t="s">
        <v>2190</v>
      </c>
      <c r="O397" s="6" t="s">
        <v>1554</v>
      </c>
      <c r="P397" s="6" t="s">
        <v>2176</v>
      </c>
      <c r="Q397" s="6">
        <f>P397*(1-T2/100)</f>
        <v>42.42</v>
      </c>
      <c r="R397" s="6" t="s">
        <v>2191</v>
      </c>
      <c r="S397" s="6"/>
      <c r="T397" s="6">
        <f t="shared" si="18"/>
        <v>0</v>
      </c>
      <c r="U397" s="3"/>
    </row>
    <row r="398" spans="2:21" s="5" customFormat="1" ht="137.1" customHeight="1" x14ac:dyDescent="0.2">
      <c r="B398" s="6"/>
      <c r="C398" s="6" t="s">
        <v>2192</v>
      </c>
      <c r="D398" s="8"/>
      <c r="E398" s="8"/>
      <c r="F398" s="6" t="s">
        <v>2193</v>
      </c>
      <c r="G398" s="6" t="s">
        <v>2194</v>
      </c>
      <c r="H398" s="6" t="s">
        <v>246</v>
      </c>
      <c r="I398" s="6" t="s">
        <v>2195</v>
      </c>
      <c r="J398" s="6"/>
      <c r="K398" s="6" t="s">
        <v>29</v>
      </c>
      <c r="L398" s="6" t="s">
        <v>116</v>
      </c>
      <c r="M398" s="6" t="s">
        <v>248</v>
      </c>
      <c r="N398" s="6" t="s">
        <v>2196</v>
      </c>
      <c r="O398" s="6" t="s">
        <v>250</v>
      </c>
      <c r="P398" s="6">
        <v>2000</v>
      </c>
      <c r="Q398" s="6">
        <f>P398*(1-T2/100)</f>
        <v>1400</v>
      </c>
      <c r="R398" s="6" t="s">
        <v>2197</v>
      </c>
      <c r="S398" s="6"/>
      <c r="T398" s="6">
        <f t="shared" si="18"/>
        <v>0</v>
      </c>
      <c r="U398" s="3"/>
    </row>
    <row r="399" spans="2:21" s="5" customFormat="1" ht="137.1" customHeight="1" x14ac:dyDescent="0.2">
      <c r="B399" s="6"/>
      <c r="C399" s="6" t="s">
        <v>2198</v>
      </c>
      <c r="D399" s="8"/>
      <c r="E399" s="8"/>
      <c r="F399" s="6" t="s">
        <v>2199</v>
      </c>
      <c r="G399" s="6" t="s">
        <v>2200</v>
      </c>
      <c r="H399" s="6" t="s">
        <v>2201</v>
      </c>
      <c r="I399" s="6" t="s">
        <v>2202</v>
      </c>
      <c r="J399" s="6" t="s">
        <v>1796</v>
      </c>
      <c r="K399" s="6" t="s">
        <v>387</v>
      </c>
      <c r="L399" s="6" t="s">
        <v>2203</v>
      </c>
      <c r="M399" s="6" t="s">
        <v>2204</v>
      </c>
      <c r="N399" s="6" t="s">
        <v>2205</v>
      </c>
      <c r="O399" s="6" t="s">
        <v>1985</v>
      </c>
      <c r="P399" s="6">
        <v>82</v>
      </c>
      <c r="Q399" s="6">
        <f>P399*(1-T2/100)</f>
        <v>57.4</v>
      </c>
      <c r="R399" s="6" t="s">
        <v>2206</v>
      </c>
      <c r="S399" s="6"/>
      <c r="T399" s="6">
        <f t="shared" si="18"/>
        <v>0</v>
      </c>
      <c r="U399" s="3"/>
    </row>
    <row r="400" spans="2:21" s="5" customFormat="1" ht="137.1" customHeight="1" x14ac:dyDescent="0.2">
      <c r="B400" s="6"/>
      <c r="C400" s="6" t="s">
        <v>2207</v>
      </c>
      <c r="D400" s="8"/>
      <c r="E400" s="8"/>
      <c r="F400" s="6" t="s">
        <v>2208</v>
      </c>
      <c r="G400" s="6" t="s">
        <v>2209</v>
      </c>
      <c r="H400" s="6" t="s">
        <v>2201</v>
      </c>
      <c r="I400" s="6" t="s">
        <v>2202</v>
      </c>
      <c r="J400" s="6" t="s">
        <v>1796</v>
      </c>
      <c r="K400" s="6" t="s">
        <v>1366</v>
      </c>
      <c r="L400" s="6" t="s">
        <v>2203</v>
      </c>
      <c r="M400" s="6" t="s">
        <v>2204</v>
      </c>
      <c r="N400" s="6" t="s">
        <v>2210</v>
      </c>
      <c r="O400" s="6" t="s">
        <v>1985</v>
      </c>
      <c r="P400" s="6">
        <v>82</v>
      </c>
      <c r="Q400" s="6">
        <f>P400*(1-T2/100)</f>
        <v>57.4</v>
      </c>
      <c r="R400" s="6" t="s">
        <v>2206</v>
      </c>
      <c r="S400" s="6"/>
      <c r="T400" s="6">
        <f t="shared" si="18"/>
        <v>0</v>
      </c>
      <c r="U400" s="3"/>
    </row>
    <row r="401" spans="2:21" s="5" customFormat="1" ht="137.1" customHeight="1" x14ac:dyDescent="0.2">
      <c r="B401" s="6"/>
      <c r="C401" s="6" t="s">
        <v>2211</v>
      </c>
      <c r="D401" s="8"/>
      <c r="E401" s="8"/>
      <c r="F401" s="6" t="s">
        <v>2212</v>
      </c>
      <c r="G401" s="6" t="s">
        <v>2213</v>
      </c>
      <c r="H401" s="6" t="s">
        <v>2201</v>
      </c>
      <c r="I401" s="6" t="s">
        <v>2202</v>
      </c>
      <c r="J401" s="6" t="s">
        <v>1796</v>
      </c>
      <c r="K401" s="6" t="s">
        <v>387</v>
      </c>
      <c r="L401" s="6" t="s">
        <v>2203</v>
      </c>
      <c r="M401" s="6" t="s">
        <v>2204</v>
      </c>
      <c r="N401" s="6" t="s">
        <v>2214</v>
      </c>
      <c r="O401" s="6" t="s">
        <v>1985</v>
      </c>
      <c r="P401" s="6">
        <v>82</v>
      </c>
      <c r="Q401" s="6">
        <f>P401*(1-T2/100)</f>
        <v>57.4</v>
      </c>
      <c r="R401" s="6" t="s">
        <v>2215</v>
      </c>
      <c r="S401" s="6"/>
      <c r="T401" s="6">
        <f t="shared" si="18"/>
        <v>0</v>
      </c>
      <c r="U401" s="3"/>
    </row>
    <row r="402" spans="2:21" s="5" customFormat="1" ht="137.1" customHeight="1" x14ac:dyDescent="0.2">
      <c r="B402" s="6"/>
      <c r="C402" s="6" t="s">
        <v>2216</v>
      </c>
      <c r="D402" s="8"/>
      <c r="E402" s="8"/>
      <c r="F402" s="6" t="s">
        <v>2217</v>
      </c>
      <c r="G402" s="6" t="s">
        <v>2218</v>
      </c>
      <c r="H402" s="6" t="s">
        <v>2201</v>
      </c>
      <c r="I402" s="6" t="s">
        <v>2202</v>
      </c>
      <c r="J402" s="6" t="s">
        <v>1796</v>
      </c>
      <c r="K402" s="6" t="s">
        <v>387</v>
      </c>
      <c r="L402" s="6" t="s">
        <v>2203</v>
      </c>
      <c r="M402" s="6" t="s">
        <v>2204</v>
      </c>
      <c r="N402" s="6" t="s">
        <v>2219</v>
      </c>
      <c r="O402" s="6" t="s">
        <v>1985</v>
      </c>
      <c r="P402" s="6">
        <v>82</v>
      </c>
      <c r="Q402" s="6">
        <f>P402*(1-T2/100)</f>
        <v>57.4</v>
      </c>
      <c r="R402" s="6" t="s">
        <v>2220</v>
      </c>
      <c r="S402" s="6"/>
      <c r="T402" s="6">
        <f t="shared" si="18"/>
        <v>0</v>
      </c>
      <c r="U402" s="3"/>
    </row>
    <row r="403" spans="2:21" s="5" customFormat="1" ht="137.1" customHeight="1" x14ac:dyDescent="0.2">
      <c r="B403" s="6"/>
      <c r="C403" s="6" t="s">
        <v>2221</v>
      </c>
      <c r="D403" s="8"/>
      <c r="E403" s="8"/>
      <c r="F403" s="6" t="s">
        <v>2222</v>
      </c>
      <c r="G403" s="6" t="s">
        <v>2223</v>
      </c>
      <c r="H403" s="6" t="s">
        <v>1289</v>
      </c>
      <c r="I403" s="6" t="s">
        <v>1421</v>
      </c>
      <c r="J403" s="6" t="s">
        <v>358</v>
      </c>
      <c r="K403" s="6" t="s">
        <v>347</v>
      </c>
      <c r="L403" s="6" t="s">
        <v>1422</v>
      </c>
      <c r="M403" s="6" t="s">
        <v>1027</v>
      </c>
      <c r="N403" s="6" t="s">
        <v>2224</v>
      </c>
      <c r="O403" s="6" t="s">
        <v>2225</v>
      </c>
      <c r="P403" s="6" t="s">
        <v>2226</v>
      </c>
      <c r="Q403" s="6">
        <f>P403*(1-T2/100)</f>
        <v>92.33</v>
      </c>
      <c r="R403" s="6" t="s">
        <v>2227</v>
      </c>
      <c r="S403" s="6"/>
      <c r="T403" s="6">
        <f t="shared" si="18"/>
        <v>0</v>
      </c>
      <c r="U403" s="3"/>
    </row>
    <row r="404" spans="2:21" s="5" customFormat="1" ht="137.1" customHeight="1" x14ac:dyDescent="0.2">
      <c r="B404" s="6"/>
      <c r="C404" s="6" t="s">
        <v>2228</v>
      </c>
      <c r="D404" s="8"/>
      <c r="E404" s="8"/>
      <c r="F404" s="6" t="s">
        <v>2229</v>
      </c>
      <c r="G404" s="6" t="s">
        <v>2230</v>
      </c>
      <c r="H404" s="6" t="s">
        <v>1289</v>
      </c>
      <c r="I404" s="6" t="s">
        <v>1421</v>
      </c>
      <c r="J404" s="6" t="s">
        <v>358</v>
      </c>
      <c r="K404" s="6" t="s">
        <v>347</v>
      </c>
      <c r="L404" s="6" t="s">
        <v>1422</v>
      </c>
      <c r="M404" s="6" t="s">
        <v>1027</v>
      </c>
      <c r="N404" s="6" t="s">
        <v>2231</v>
      </c>
      <c r="O404" s="6" t="s">
        <v>2225</v>
      </c>
      <c r="P404" s="6" t="s">
        <v>2226</v>
      </c>
      <c r="Q404" s="6">
        <f>P404*(1-T2/100)</f>
        <v>92.33</v>
      </c>
      <c r="R404" s="6" t="s">
        <v>2232</v>
      </c>
      <c r="S404" s="6"/>
      <c r="T404" s="6">
        <f t="shared" si="18"/>
        <v>0</v>
      </c>
      <c r="U404" s="3"/>
    </row>
    <row r="405" spans="2:21" ht="15" customHeight="1" x14ac:dyDescent="0.2">
      <c r="B405" s="9" t="s">
        <v>2233</v>
      </c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</sheetData>
  <mergeCells count="405">
    <mergeCell ref="Q2:S2"/>
    <mergeCell ref="B3:E3"/>
    <mergeCell ref="Q3:S3"/>
    <mergeCell ref="B4:E4"/>
    <mergeCell ref="D5:E5"/>
    <mergeCell ref="B6:T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33:T33"/>
    <mergeCell ref="B34:T34"/>
    <mergeCell ref="D35:E35"/>
    <mergeCell ref="D36:E36"/>
    <mergeCell ref="D37:E37"/>
    <mergeCell ref="D38:E38"/>
    <mergeCell ref="D39:E39"/>
    <mergeCell ref="D40:E40"/>
    <mergeCell ref="D41:E41"/>
    <mergeCell ref="B42:T42"/>
    <mergeCell ref="D43:E43"/>
    <mergeCell ref="D44:E44"/>
    <mergeCell ref="D45:E45"/>
    <mergeCell ref="D46:E46"/>
    <mergeCell ref="D47:E47"/>
    <mergeCell ref="D48:E48"/>
    <mergeCell ref="D49:E49"/>
    <mergeCell ref="D50:E50"/>
    <mergeCell ref="B51:T51"/>
    <mergeCell ref="D52:E52"/>
    <mergeCell ref="D53:E53"/>
    <mergeCell ref="B54:T54"/>
    <mergeCell ref="B55:T55"/>
    <mergeCell ref="D56:E56"/>
    <mergeCell ref="D57:E57"/>
    <mergeCell ref="D58:E58"/>
    <mergeCell ref="D59:E59"/>
    <mergeCell ref="D60:E60"/>
    <mergeCell ref="B61:T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B88:T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B103:T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B134:T134"/>
    <mergeCell ref="B135:T135"/>
    <mergeCell ref="D136:E136"/>
    <mergeCell ref="D137:E137"/>
    <mergeCell ref="D138:E138"/>
    <mergeCell ref="D139:E139"/>
    <mergeCell ref="D140:E140"/>
    <mergeCell ref="D141:E141"/>
    <mergeCell ref="B142:T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B153:T153"/>
    <mergeCell ref="D154:E154"/>
    <mergeCell ref="B155:T155"/>
    <mergeCell ref="D156:E156"/>
    <mergeCell ref="B157:T157"/>
    <mergeCell ref="B158:T158"/>
    <mergeCell ref="D159:E159"/>
    <mergeCell ref="B160:T160"/>
    <mergeCell ref="D161:E161"/>
    <mergeCell ref="D162:E162"/>
    <mergeCell ref="B163:T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B192:T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B206:T206"/>
    <mergeCell ref="B207:T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B223:T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B266:T266"/>
    <mergeCell ref="D267:E267"/>
    <mergeCell ref="D268:E268"/>
    <mergeCell ref="D269:E269"/>
    <mergeCell ref="D270:E270"/>
    <mergeCell ref="D271:E271"/>
    <mergeCell ref="D272:E272"/>
    <mergeCell ref="D273:E273"/>
    <mergeCell ref="B274:T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B304:T304"/>
    <mergeCell ref="B305:T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B314:T314"/>
    <mergeCell ref="D315:E315"/>
    <mergeCell ref="D316:E316"/>
    <mergeCell ref="D317:E317"/>
    <mergeCell ref="D318:E318"/>
    <mergeCell ref="D319:E319"/>
    <mergeCell ref="D320:E320"/>
    <mergeCell ref="D321:E321"/>
    <mergeCell ref="D322:E322"/>
    <mergeCell ref="B323:T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36:E336"/>
    <mergeCell ref="D337:E337"/>
    <mergeCell ref="B338:T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54:E354"/>
    <mergeCell ref="D355:E355"/>
    <mergeCell ref="D356:E356"/>
    <mergeCell ref="D357:E357"/>
    <mergeCell ref="D358:E358"/>
    <mergeCell ref="B359:T359"/>
    <mergeCell ref="D360:E360"/>
    <mergeCell ref="D361:E361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D378:E378"/>
    <mergeCell ref="D379:E379"/>
    <mergeCell ref="D380:E380"/>
    <mergeCell ref="D381:E381"/>
    <mergeCell ref="D382:E382"/>
    <mergeCell ref="D383:E383"/>
    <mergeCell ref="D384:E384"/>
    <mergeCell ref="D385:E385"/>
    <mergeCell ref="D386:E386"/>
    <mergeCell ref="D387:E387"/>
    <mergeCell ref="D388:E388"/>
    <mergeCell ref="D389:E389"/>
    <mergeCell ref="D390:E390"/>
    <mergeCell ref="D391:E391"/>
    <mergeCell ref="D392:E392"/>
    <mergeCell ref="D393:E393"/>
    <mergeCell ref="D394:E394"/>
    <mergeCell ref="D395:E395"/>
    <mergeCell ref="D396:E396"/>
    <mergeCell ref="D397:E397"/>
    <mergeCell ref="D398:E398"/>
    <mergeCell ref="D399:E399"/>
    <mergeCell ref="D400:E400"/>
    <mergeCell ref="D401:E401"/>
    <mergeCell ref="D402:E402"/>
    <mergeCell ref="D403:E403"/>
    <mergeCell ref="D404:E404"/>
    <mergeCell ref="B405:T40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 прайс с ДОП. ИНФОРМАЦИЕЙ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2025-11-19T06:03:00Z</dcterms:created>
  <dcterms:modified xsi:type="dcterms:W3CDTF">2025-11-19T13:22:21Z</dcterms:modified>
</cp:coreProperties>
</file>