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60" yWindow="465" windowWidth="25575" windowHeight="16440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'ПРАЙС-ЛИСТ'!$C$1:$N$1052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07" i="1" l="1"/>
  <c r="H1007" i="1"/>
  <c r="I31" i="1"/>
  <c r="I33" i="1"/>
  <c r="I34" i="1"/>
  <c r="H31" i="1"/>
  <c r="H33" i="1"/>
  <c r="H34" i="1"/>
  <c r="G615" i="1"/>
  <c r="I615" i="1"/>
  <c r="H615" i="1"/>
  <c r="I30" i="1"/>
  <c r="I35" i="1"/>
  <c r="I36" i="1"/>
  <c r="I37" i="1"/>
  <c r="I38" i="1"/>
  <c r="I39" i="1"/>
  <c r="H30" i="1"/>
  <c r="H35" i="1"/>
  <c r="H36" i="1"/>
  <c r="H37" i="1"/>
  <c r="H38" i="1"/>
  <c r="H39" i="1"/>
  <c r="G363" i="1"/>
  <c r="I363" i="1"/>
  <c r="H363" i="1"/>
  <c r="H52" i="1"/>
  <c r="H53" i="1"/>
  <c r="H54" i="1"/>
  <c r="H55" i="1"/>
  <c r="H56" i="1"/>
  <c r="H57" i="1"/>
  <c r="I52" i="1"/>
  <c r="I53" i="1"/>
  <c r="I54" i="1"/>
  <c r="I55" i="1"/>
  <c r="I56" i="1"/>
  <c r="G373" i="1"/>
  <c r="I373" i="1"/>
  <c r="H373" i="1"/>
  <c r="H58" i="1"/>
  <c r="H59" i="1"/>
  <c r="H60" i="1"/>
  <c r="I58" i="1"/>
  <c r="I59" i="1"/>
  <c r="I60" i="1"/>
  <c r="I61" i="1"/>
  <c r="I346" i="1"/>
  <c r="I347" i="1"/>
  <c r="G105" i="1"/>
  <c r="I105" i="1"/>
  <c r="H105" i="1"/>
  <c r="G199" i="1"/>
  <c r="I199" i="1"/>
  <c r="H199" i="1"/>
  <c r="G206" i="1"/>
  <c r="I206" i="1"/>
  <c r="G197" i="1"/>
  <c r="I197" i="1"/>
  <c r="H197" i="1"/>
  <c r="H28" i="1"/>
  <c r="H29" i="1"/>
  <c r="H40" i="1"/>
  <c r="H41" i="1"/>
  <c r="I28" i="1"/>
  <c r="I29" i="1"/>
  <c r="I40" i="1"/>
  <c r="I41" i="1"/>
  <c r="G188" i="1"/>
  <c r="I188" i="1"/>
  <c r="G187" i="1"/>
  <c r="G183" i="1"/>
  <c r="I183" i="1"/>
  <c r="G175" i="1"/>
  <c r="G174" i="1"/>
  <c r="I187" i="1"/>
  <c r="H187" i="1"/>
  <c r="H183" i="1"/>
  <c r="I175" i="1"/>
  <c r="H175" i="1"/>
  <c r="I174" i="1"/>
  <c r="H174" i="1"/>
  <c r="H42" i="1"/>
  <c r="H43" i="1"/>
  <c r="I42" i="1"/>
  <c r="I43" i="1"/>
  <c r="H880" i="1"/>
  <c r="H881" i="1"/>
  <c r="H882" i="1"/>
  <c r="H883" i="1"/>
  <c r="H884" i="1"/>
  <c r="I880" i="1"/>
  <c r="I881" i="1"/>
  <c r="I882" i="1"/>
  <c r="I883" i="1"/>
  <c r="I884" i="1"/>
  <c r="I885" i="1"/>
  <c r="I886" i="1"/>
  <c r="H588" i="1"/>
  <c r="H590" i="1"/>
  <c r="H591" i="1"/>
  <c r="H592" i="1"/>
  <c r="H593" i="1"/>
  <c r="H595" i="1"/>
  <c r="H596" i="1"/>
  <c r="I588" i="1"/>
  <c r="I590" i="1"/>
  <c r="I591" i="1"/>
  <c r="I592" i="1"/>
  <c r="I593" i="1"/>
  <c r="I595" i="1"/>
  <c r="I596" i="1"/>
  <c r="I597" i="1"/>
  <c r="I598" i="1"/>
  <c r="H121" i="1"/>
  <c r="H122" i="1"/>
  <c r="H123" i="1"/>
  <c r="H124" i="1"/>
  <c r="G125" i="1"/>
  <c r="I125" i="1"/>
  <c r="H125" i="1"/>
  <c r="H126" i="1"/>
  <c r="I121" i="1"/>
  <c r="I122" i="1"/>
  <c r="I123" i="1"/>
  <c r="I124" i="1"/>
  <c r="I126" i="1"/>
  <c r="H96" i="1"/>
  <c r="H97" i="1"/>
  <c r="H98" i="1"/>
  <c r="H99" i="1"/>
  <c r="H100" i="1"/>
  <c r="I96" i="1"/>
  <c r="I97" i="1"/>
  <c r="I98" i="1"/>
  <c r="I99" i="1"/>
  <c r="H982" i="1"/>
  <c r="H602" i="1"/>
  <c r="H601" i="1"/>
  <c r="I982" i="1"/>
  <c r="I602" i="1"/>
  <c r="I601" i="1"/>
  <c r="G680" i="1"/>
  <c r="H680" i="1"/>
  <c r="I44" i="1"/>
  <c r="H44" i="1"/>
  <c r="H677" i="1"/>
  <c r="H678" i="1"/>
  <c r="G679" i="1"/>
  <c r="I679" i="1"/>
  <c r="H681" i="1"/>
  <c r="H682" i="1"/>
  <c r="H683" i="1"/>
  <c r="I678" i="1"/>
  <c r="I680" i="1"/>
  <c r="I681" i="1"/>
  <c r="I682" i="1"/>
  <c r="I45" i="1"/>
  <c r="I46" i="1"/>
  <c r="I47" i="1"/>
  <c r="H45" i="1"/>
  <c r="H46" i="1"/>
  <c r="H47" i="1"/>
  <c r="I7" i="1"/>
  <c r="I1014" i="1"/>
  <c r="I1015" i="1"/>
  <c r="I1017" i="1"/>
  <c r="I1018" i="1"/>
  <c r="H1014" i="1"/>
  <c r="H1015" i="1"/>
  <c r="H1017" i="1"/>
  <c r="H1018" i="1"/>
  <c r="G375" i="1"/>
  <c r="I375" i="1"/>
  <c r="G374" i="1"/>
  <c r="I374" i="1"/>
  <c r="G372" i="1"/>
  <c r="G370" i="1"/>
  <c r="G369" i="1"/>
  <c r="I369" i="1"/>
  <c r="G368" i="1"/>
  <c r="I368" i="1"/>
  <c r="G359" i="1"/>
  <c r="H359" i="1"/>
  <c r="G358" i="1"/>
  <c r="I358" i="1"/>
  <c r="G356" i="1"/>
  <c r="H356" i="1"/>
  <c r="G355" i="1"/>
  <c r="H355" i="1"/>
  <c r="G353" i="1"/>
  <c r="G352" i="1"/>
  <c r="I352" i="1"/>
  <c r="G351" i="1"/>
  <c r="I351" i="1"/>
  <c r="G348" i="1"/>
  <c r="H374" i="1"/>
  <c r="I372" i="1"/>
  <c r="H372" i="1"/>
  <c r="I370" i="1"/>
  <c r="H370" i="1"/>
  <c r="H369" i="1"/>
  <c r="I353" i="1"/>
  <c r="H353" i="1"/>
  <c r="I348" i="1"/>
  <c r="H348" i="1"/>
  <c r="H61" i="1"/>
  <c r="H48" i="1"/>
  <c r="H49" i="1"/>
  <c r="H50" i="1"/>
  <c r="H51" i="1"/>
  <c r="I48" i="1"/>
  <c r="I49" i="1"/>
  <c r="I50" i="1"/>
  <c r="I51" i="1"/>
  <c r="I57" i="1"/>
  <c r="I85" i="1"/>
  <c r="I86" i="1"/>
  <c r="H85" i="1"/>
  <c r="H86" i="1"/>
  <c r="H1045" i="1"/>
  <c r="H1047" i="1"/>
  <c r="H1049" i="1"/>
  <c r="H1051" i="1"/>
  <c r="I1045" i="1"/>
  <c r="I1047" i="1"/>
  <c r="I1049" i="1"/>
  <c r="I1051" i="1"/>
  <c r="H475" i="1"/>
  <c r="H476" i="1"/>
  <c r="H477" i="1"/>
  <c r="H478" i="1"/>
  <c r="H479" i="1"/>
  <c r="H480" i="1"/>
  <c r="H481" i="1"/>
  <c r="H482" i="1"/>
  <c r="I475" i="1"/>
  <c r="I476" i="1"/>
  <c r="I477" i="1"/>
  <c r="I478" i="1"/>
  <c r="I479" i="1"/>
  <c r="I480" i="1"/>
  <c r="I481" i="1"/>
  <c r="H173" i="1"/>
  <c r="H176" i="1"/>
  <c r="H177" i="1"/>
  <c r="H178" i="1"/>
  <c r="H179" i="1"/>
  <c r="H180" i="1"/>
  <c r="H181" i="1"/>
  <c r="H182" i="1"/>
  <c r="I173" i="1"/>
  <c r="I176" i="1"/>
  <c r="I177" i="1"/>
  <c r="I178" i="1"/>
  <c r="I179" i="1"/>
  <c r="I180" i="1"/>
  <c r="I181" i="1"/>
  <c r="I182" i="1"/>
  <c r="H152" i="1"/>
  <c r="H153" i="1"/>
  <c r="H154" i="1"/>
  <c r="H155" i="1"/>
  <c r="G156" i="1"/>
  <c r="I156" i="1"/>
  <c r="I152" i="1"/>
  <c r="I153" i="1"/>
  <c r="I154" i="1"/>
  <c r="I155" i="1"/>
  <c r="I84" i="1"/>
  <c r="I87" i="1"/>
  <c r="I88" i="1"/>
  <c r="I89" i="1"/>
  <c r="I90" i="1"/>
  <c r="I91" i="1"/>
  <c r="I92" i="1"/>
  <c r="H84" i="1"/>
  <c r="H87" i="1"/>
  <c r="H88" i="1"/>
  <c r="H89" i="1"/>
  <c r="H90" i="1"/>
  <c r="H91" i="1"/>
  <c r="H92" i="1"/>
  <c r="H93" i="1"/>
  <c r="I357" i="1"/>
  <c r="H357" i="1"/>
  <c r="I354" i="1"/>
  <c r="H354" i="1"/>
  <c r="H360" i="1"/>
  <c r="H361" i="1"/>
  <c r="H362" i="1"/>
  <c r="H364" i="1"/>
  <c r="I361" i="1"/>
  <c r="I362" i="1"/>
  <c r="I364" i="1"/>
  <c r="H885" i="1"/>
  <c r="H872" i="1"/>
  <c r="H873" i="1"/>
  <c r="H874" i="1"/>
  <c r="H875" i="1"/>
  <c r="H876" i="1"/>
  <c r="H877" i="1"/>
  <c r="H878" i="1"/>
  <c r="I873" i="1"/>
  <c r="I874" i="1"/>
  <c r="I875" i="1"/>
  <c r="I876" i="1"/>
  <c r="I877" i="1"/>
  <c r="H984" i="1"/>
  <c r="H985" i="1"/>
  <c r="H986" i="1"/>
  <c r="H987" i="1"/>
  <c r="H988" i="1"/>
  <c r="H989" i="1"/>
  <c r="H990" i="1"/>
  <c r="I984" i="1"/>
  <c r="I985" i="1"/>
  <c r="I986" i="1"/>
  <c r="I987" i="1"/>
  <c r="I988" i="1"/>
  <c r="I989" i="1"/>
  <c r="I990" i="1"/>
  <c r="H198" i="1"/>
  <c r="G200" i="1"/>
  <c r="H200" i="1"/>
  <c r="H201" i="1"/>
  <c r="H202" i="1"/>
  <c r="H203" i="1"/>
  <c r="I198" i="1"/>
  <c r="I200" i="1"/>
  <c r="I201" i="1"/>
  <c r="I202" i="1"/>
  <c r="I203" i="1"/>
  <c r="I204" i="1"/>
  <c r="H70" i="1"/>
  <c r="H71" i="1"/>
  <c r="H72" i="1"/>
  <c r="G73" i="1"/>
  <c r="H73" i="1"/>
  <c r="H74" i="1"/>
  <c r="H75" i="1"/>
  <c r="H77" i="1"/>
  <c r="G78" i="1"/>
  <c r="H78" i="1"/>
  <c r="H79" i="1"/>
  <c r="H80" i="1"/>
  <c r="I70" i="1"/>
  <c r="I71" i="1"/>
  <c r="I72" i="1"/>
  <c r="I73" i="1"/>
  <c r="I74" i="1"/>
  <c r="I75" i="1"/>
  <c r="I77" i="1"/>
  <c r="I78" i="1"/>
  <c r="I79" i="1"/>
  <c r="I80" i="1"/>
  <c r="H83" i="1"/>
  <c r="H94" i="1"/>
  <c r="I83" i="1"/>
  <c r="I93" i="1"/>
  <c r="I94" i="1"/>
  <c r="I95" i="1"/>
  <c r="G101" i="1"/>
  <c r="H101" i="1"/>
  <c r="H102" i="1"/>
  <c r="H103" i="1"/>
  <c r="H104" i="1"/>
  <c r="H106" i="1"/>
  <c r="H107" i="1"/>
  <c r="H108" i="1"/>
  <c r="H109" i="1"/>
  <c r="H110" i="1"/>
  <c r="H112" i="1"/>
  <c r="H113" i="1"/>
  <c r="H114" i="1"/>
  <c r="H115" i="1"/>
  <c r="H116" i="1"/>
  <c r="H117" i="1"/>
  <c r="H118" i="1"/>
  <c r="H119" i="1"/>
  <c r="G120" i="1"/>
  <c r="H120" i="1"/>
  <c r="H127" i="1"/>
  <c r="H129" i="1"/>
  <c r="H130" i="1"/>
  <c r="H131" i="1"/>
  <c r="G132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84" i="1"/>
  <c r="H185" i="1"/>
  <c r="H186" i="1"/>
  <c r="H189" i="1"/>
  <c r="H190" i="1"/>
  <c r="H191" i="1"/>
  <c r="H192" i="1"/>
  <c r="H193" i="1"/>
  <c r="H194" i="1"/>
  <c r="H196" i="1"/>
  <c r="H204" i="1"/>
  <c r="H205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G222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G239" i="1"/>
  <c r="I239" i="1"/>
  <c r="H239" i="1"/>
  <c r="H240" i="1"/>
  <c r="H241" i="1"/>
  <c r="H242" i="1"/>
  <c r="H243" i="1"/>
  <c r="H244" i="1"/>
  <c r="H245" i="1"/>
  <c r="G247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G312" i="1"/>
  <c r="I312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6" i="1"/>
  <c r="H347" i="1"/>
  <c r="H349" i="1"/>
  <c r="H350" i="1"/>
  <c r="H365" i="1"/>
  <c r="H366" i="1"/>
  <c r="H367" i="1"/>
  <c r="H371" i="1"/>
  <c r="H377" i="1"/>
  <c r="G378" i="1"/>
  <c r="H378" i="1"/>
  <c r="H379" i="1"/>
  <c r="H381" i="1"/>
  <c r="H382" i="1"/>
  <c r="H384" i="1"/>
  <c r="H385" i="1"/>
  <c r="H386" i="1"/>
  <c r="H388" i="1"/>
  <c r="G389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G404" i="1"/>
  <c r="H404" i="1"/>
  <c r="H405" i="1"/>
  <c r="H406" i="1"/>
  <c r="H407" i="1"/>
  <c r="G408" i="1"/>
  <c r="I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7" i="1"/>
  <c r="H428" i="1"/>
  <c r="G429" i="1"/>
  <c r="H429" i="1"/>
  <c r="G430" i="1"/>
  <c r="H430" i="1"/>
  <c r="H431" i="1"/>
  <c r="H432" i="1"/>
  <c r="G433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3" i="1"/>
  <c r="G534" i="1"/>
  <c r="I534" i="1"/>
  <c r="H534" i="1"/>
  <c r="H535" i="1"/>
  <c r="H536" i="1"/>
  <c r="H537" i="1"/>
  <c r="H538" i="1"/>
  <c r="H539" i="1"/>
  <c r="H540" i="1"/>
  <c r="H541" i="1"/>
  <c r="H542" i="1"/>
  <c r="H543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8" i="1"/>
  <c r="H569" i="1"/>
  <c r="H570" i="1"/>
  <c r="H571" i="1"/>
  <c r="H572" i="1"/>
  <c r="H573" i="1"/>
  <c r="H574" i="1"/>
  <c r="H575" i="1"/>
  <c r="H576" i="1"/>
  <c r="H577" i="1"/>
  <c r="H579" i="1"/>
  <c r="H580" i="1"/>
  <c r="H581" i="1"/>
  <c r="H582" i="1"/>
  <c r="H583" i="1"/>
  <c r="H584" i="1"/>
  <c r="H585" i="1"/>
  <c r="H586" i="1"/>
  <c r="H587" i="1"/>
  <c r="H597" i="1"/>
  <c r="H598" i="1"/>
  <c r="H599" i="1"/>
  <c r="H600" i="1"/>
  <c r="H604" i="1"/>
  <c r="H605" i="1"/>
  <c r="H606" i="1"/>
  <c r="H607" i="1"/>
  <c r="H608" i="1"/>
  <c r="H609" i="1"/>
  <c r="H610" i="1"/>
  <c r="H611" i="1"/>
  <c r="H612" i="1"/>
  <c r="H613" i="1"/>
  <c r="H614" i="1"/>
  <c r="G616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3" i="1"/>
  <c r="H654" i="1"/>
  <c r="H655" i="1"/>
  <c r="H656" i="1"/>
  <c r="H658" i="1"/>
  <c r="H659" i="1"/>
  <c r="G660" i="1"/>
  <c r="I660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7" i="1"/>
  <c r="H868" i="1"/>
  <c r="H869" i="1"/>
  <c r="H870" i="1"/>
  <c r="H871" i="1"/>
  <c r="H879" i="1"/>
  <c r="H886" i="1"/>
  <c r="H887" i="1"/>
  <c r="H888" i="1"/>
  <c r="H889" i="1"/>
  <c r="H890" i="1"/>
  <c r="H891" i="1"/>
  <c r="H893" i="1"/>
  <c r="H894" i="1"/>
  <c r="H895" i="1"/>
  <c r="H896" i="1"/>
  <c r="H897" i="1"/>
  <c r="H898" i="1"/>
  <c r="H900" i="1"/>
  <c r="H901" i="1"/>
  <c r="H902" i="1"/>
  <c r="H904" i="1"/>
  <c r="H905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G976" i="1"/>
  <c r="H976" i="1"/>
  <c r="H977" i="1"/>
  <c r="H978" i="1"/>
  <c r="H979" i="1"/>
  <c r="H980" i="1"/>
  <c r="H981" i="1"/>
  <c r="H983" i="1"/>
  <c r="H991" i="1"/>
  <c r="H992" i="1"/>
  <c r="H993" i="1"/>
  <c r="H994" i="1"/>
  <c r="H995" i="1"/>
  <c r="H996" i="1"/>
  <c r="H998" i="1"/>
  <c r="H999" i="1"/>
  <c r="H1000" i="1"/>
  <c r="H1001" i="1"/>
  <c r="H1003" i="1"/>
  <c r="H1004" i="1"/>
  <c r="H1005" i="1"/>
  <c r="H1006" i="1"/>
  <c r="H1008" i="1"/>
  <c r="H1009" i="1"/>
  <c r="H1010" i="1"/>
  <c r="H1011" i="1"/>
  <c r="H1012" i="1"/>
  <c r="H1013" i="1"/>
  <c r="H1020" i="1"/>
  <c r="H1022" i="1"/>
  <c r="H1023" i="1"/>
  <c r="H1024" i="1"/>
  <c r="H1025" i="1"/>
  <c r="H1026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4" i="1"/>
  <c r="H1052" i="1"/>
  <c r="G82" i="1"/>
  <c r="H82" i="1"/>
  <c r="H95" i="1"/>
  <c r="I1033" i="1"/>
  <c r="I1034" i="1"/>
  <c r="I1035" i="1"/>
  <c r="I1036" i="1"/>
  <c r="I1037" i="1"/>
  <c r="I1038" i="1"/>
  <c r="I1039" i="1"/>
  <c r="I1040" i="1"/>
  <c r="I1041" i="1"/>
  <c r="I1042" i="1"/>
  <c r="I1044" i="1"/>
  <c r="I1026" i="1"/>
  <c r="I1028" i="1"/>
  <c r="I1029" i="1"/>
  <c r="I1030" i="1"/>
  <c r="I1031" i="1"/>
  <c r="I1032" i="1"/>
  <c r="I1020" i="1"/>
  <c r="I1022" i="1"/>
  <c r="I1023" i="1"/>
  <c r="I1024" i="1"/>
  <c r="I1025" i="1"/>
  <c r="I1006" i="1"/>
  <c r="I1008" i="1"/>
  <c r="I1009" i="1"/>
  <c r="I1010" i="1"/>
  <c r="I1011" i="1"/>
  <c r="I1012" i="1"/>
  <c r="I1013" i="1"/>
  <c r="I999" i="1"/>
  <c r="I1000" i="1"/>
  <c r="I1001" i="1"/>
  <c r="I1003" i="1"/>
  <c r="I1004" i="1"/>
  <c r="I1005" i="1"/>
  <c r="I991" i="1"/>
  <c r="I992" i="1"/>
  <c r="I993" i="1"/>
  <c r="I994" i="1"/>
  <c r="I995" i="1"/>
  <c r="I996" i="1"/>
  <c r="I998" i="1"/>
  <c r="I976" i="1"/>
  <c r="I977" i="1"/>
  <c r="I978" i="1"/>
  <c r="I979" i="1"/>
  <c r="I980" i="1"/>
  <c r="I981" i="1"/>
  <c r="I983" i="1"/>
  <c r="I905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00" i="1"/>
  <c r="I901" i="1"/>
  <c r="I902" i="1"/>
  <c r="I904" i="1"/>
  <c r="I891" i="1"/>
  <c r="I893" i="1"/>
  <c r="I894" i="1"/>
  <c r="I895" i="1"/>
  <c r="I896" i="1"/>
  <c r="I897" i="1"/>
  <c r="I898" i="1"/>
  <c r="I887" i="1"/>
  <c r="I888" i="1"/>
  <c r="I889" i="1"/>
  <c r="I890" i="1"/>
  <c r="I869" i="1"/>
  <c r="I870" i="1"/>
  <c r="I871" i="1"/>
  <c r="I872" i="1"/>
  <c r="I878" i="1"/>
  <c r="I879" i="1"/>
  <c r="I858" i="1"/>
  <c r="I859" i="1"/>
  <c r="I860" i="1"/>
  <c r="I861" i="1"/>
  <c r="I862" i="1"/>
  <c r="I863" i="1"/>
  <c r="I864" i="1"/>
  <c r="I865" i="1"/>
  <c r="I867" i="1"/>
  <c r="I868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35" i="1"/>
  <c r="I836" i="1"/>
  <c r="I837" i="1"/>
  <c r="I838" i="1"/>
  <c r="I839" i="1"/>
  <c r="I840" i="1"/>
  <c r="I841" i="1"/>
  <c r="I842" i="1"/>
  <c r="I824" i="1"/>
  <c r="I825" i="1"/>
  <c r="I826" i="1"/>
  <c r="I827" i="1"/>
  <c r="I828" i="1"/>
  <c r="I829" i="1"/>
  <c r="I830" i="1"/>
  <c r="I831" i="1"/>
  <c r="I832" i="1"/>
  <c r="I833" i="1"/>
  <c r="I834" i="1"/>
  <c r="I814" i="1"/>
  <c r="I815" i="1"/>
  <c r="I816" i="1"/>
  <c r="I817" i="1"/>
  <c r="I818" i="1"/>
  <c r="I819" i="1"/>
  <c r="I820" i="1"/>
  <c r="I821" i="1"/>
  <c r="I822" i="1"/>
  <c r="I823" i="1"/>
  <c r="I805" i="1"/>
  <c r="I806" i="1"/>
  <c r="I807" i="1"/>
  <c r="I808" i="1"/>
  <c r="I809" i="1"/>
  <c r="I810" i="1"/>
  <c r="I811" i="1"/>
  <c r="I812" i="1"/>
  <c r="I813" i="1"/>
  <c r="I795" i="1"/>
  <c r="I796" i="1"/>
  <c r="I797" i="1"/>
  <c r="I798" i="1"/>
  <c r="I799" i="1"/>
  <c r="I800" i="1"/>
  <c r="I801" i="1"/>
  <c r="I802" i="1"/>
  <c r="I803" i="1"/>
  <c r="I804" i="1"/>
  <c r="I787" i="1"/>
  <c r="I788" i="1"/>
  <c r="I789" i="1"/>
  <c r="I790" i="1"/>
  <c r="I791" i="1"/>
  <c r="I792" i="1"/>
  <c r="I793" i="1"/>
  <c r="I794" i="1"/>
  <c r="I778" i="1"/>
  <c r="I779" i="1"/>
  <c r="I780" i="1"/>
  <c r="I781" i="1"/>
  <c r="I782" i="1"/>
  <c r="I783" i="1"/>
  <c r="I784" i="1"/>
  <c r="I785" i="1"/>
  <c r="I786" i="1"/>
  <c r="I770" i="1"/>
  <c r="I771" i="1"/>
  <c r="I772" i="1"/>
  <c r="I773" i="1"/>
  <c r="I774" i="1"/>
  <c r="I775" i="1"/>
  <c r="I776" i="1"/>
  <c r="I777" i="1"/>
  <c r="I759" i="1"/>
  <c r="I760" i="1"/>
  <c r="I761" i="1"/>
  <c r="I762" i="1"/>
  <c r="I763" i="1"/>
  <c r="I764" i="1"/>
  <c r="I765" i="1"/>
  <c r="I766" i="1"/>
  <c r="I767" i="1"/>
  <c r="I768" i="1"/>
  <c r="I769" i="1"/>
  <c r="I748" i="1"/>
  <c r="I749" i="1"/>
  <c r="I750" i="1"/>
  <c r="I751" i="1"/>
  <c r="I752" i="1"/>
  <c r="I753" i="1"/>
  <c r="I754" i="1"/>
  <c r="I755" i="1"/>
  <c r="I756" i="1"/>
  <c r="I757" i="1"/>
  <c r="I758" i="1"/>
  <c r="I737" i="1"/>
  <c r="I738" i="1"/>
  <c r="I739" i="1"/>
  <c r="I740" i="1"/>
  <c r="I741" i="1"/>
  <c r="I742" i="1"/>
  <c r="I743" i="1"/>
  <c r="I744" i="1"/>
  <c r="I745" i="1"/>
  <c r="I746" i="1"/>
  <c r="I747" i="1"/>
  <c r="I728" i="1"/>
  <c r="I729" i="1"/>
  <c r="I730" i="1"/>
  <c r="I731" i="1"/>
  <c r="I732" i="1"/>
  <c r="I733" i="1"/>
  <c r="I734" i="1"/>
  <c r="I735" i="1"/>
  <c r="I736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694" i="1"/>
  <c r="I695" i="1"/>
  <c r="I696" i="1"/>
  <c r="I697" i="1"/>
  <c r="I699" i="1"/>
  <c r="I700" i="1"/>
  <c r="I701" i="1"/>
  <c r="I702" i="1"/>
  <c r="I683" i="1"/>
  <c r="I684" i="1"/>
  <c r="I685" i="1"/>
  <c r="I686" i="1"/>
  <c r="I687" i="1"/>
  <c r="I688" i="1"/>
  <c r="I689" i="1"/>
  <c r="I690" i="1"/>
  <c r="I691" i="1"/>
  <c r="I692" i="1"/>
  <c r="I693" i="1"/>
  <c r="I669" i="1"/>
  <c r="I670" i="1"/>
  <c r="I671" i="1"/>
  <c r="I672" i="1"/>
  <c r="I673" i="1"/>
  <c r="I674" i="1"/>
  <c r="I675" i="1"/>
  <c r="I676" i="1"/>
  <c r="I677" i="1"/>
  <c r="I661" i="1"/>
  <c r="I662" i="1"/>
  <c r="I663" i="1"/>
  <c r="I664" i="1"/>
  <c r="I665" i="1"/>
  <c r="I666" i="1"/>
  <c r="I667" i="1"/>
  <c r="I668" i="1"/>
  <c r="I647" i="1"/>
  <c r="I648" i="1"/>
  <c r="I649" i="1"/>
  <c r="I650" i="1"/>
  <c r="I651" i="1"/>
  <c r="I653" i="1"/>
  <c r="I654" i="1"/>
  <c r="I655" i="1"/>
  <c r="I656" i="1"/>
  <c r="I658" i="1"/>
  <c r="I659" i="1"/>
  <c r="I635" i="1"/>
  <c r="I636" i="1"/>
  <c r="I637" i="1"/>
  <c r="I639" i="1"/>
  <c r="I640" i="1"/>
  <c r="I641" i="1"/>
  <c r="I642" i="1"/>
  <c r="I643" i="1"/>
  <c r="I644" i="1"/>
  <c r="I645" i="1"/>
  <c r="I646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09" i="1"/>
  <c r="I610" i="1"/>
  <c r="I611" i="1"/>
  <c r="I612" i="1"/>
  <c r="I613" i="1"/>
  <c r="I614" i="1"/>
  <c r="I616" i="1"/>
  <c r="I617" i="1"/>
  <c r="I618" i="1"/>
  <c r="I619" i="1"/>
  <c r="I620" i="1"/>
  <c r="I621" i="1"/>
  <c r="I622" i="1"/>
  <c r="I599" i="1"/>
  <c r="I600" i="1"/>
  <c r="I604" i="1"/>
  <c r="I605" i="1"/>
  <c r="I606" i="1"/>
  <c r="I607" i="1"/>
  <c r="I608" i="1"/>
  <c r="I580" i="1"/>
  <c r="I581" i="1"/>
  <c r="I582" i="1"/>
  <c r="I583" i="1"/>
  <c r="I584" i="1"/>
  <c r="I585" i="1"/>
  <c r="I586" i="1"/>
  <c r="I587" i="1"/>
  <c r="I572" i="1"/>
  <c r="I573" i="1"/>
  <c r="I574" i="1"/>
  <c r="I575" i="1"/>
  <c r="I576" i="1"/>
  <c r="I577" i="1"/>
  <c r="I579" i="1"/>
  <c r="I561" i="1"/>
  <c r="I562" i="1"/>
  <c r="I563" i="1"/>
  <c r="I564" i="1"/>
  <c r="I565" i="1"/>
  <c r="I568" i="1"/>
  <c r="I569" i="1"/>
  <c r="I570" i="1"/>
  <c r="I571" i="1"/>
  <c r="I550" i="1"/>
  <c r="I551" i="1"/>
  <c r="I552" i="1"/>
  <c r="I553" i="1"/>
  <c r="I554" i="1"/>
  <c r="I555" i="1"/>
  <c r="I556" i="1"/>
  <c r="I557" i="1"/>
  <c r="I558" i="1"/>
  <c r="I559" i="1"/>
  <c r="I560" i="1"/>
  <c r="I540" i="1"/>
  <c r="I541" i="1"/>
  <c r="I542" i="1"/>
  <c r="I543" i="1"/>
  <c r="I545" i="1"/>
  <c r="I546" i="1"/>
  <c r="I547" i="1"/>
  <c r="I548" i="1"/>
  <c r="I549" i="1"/>
  <c r="I527" i="1"/>
  <c r="I528" i="1"/>
  <c r="I529" i="1"/>
  <c r="I530" i="1"/>
  <c r="I531" i="1"/>
  <c r="I533" i="1"/>
  <c r="I535" i="1"/>
  <c r="I536" i="1"/>
  <c r="I537" i="1"/>
  <c r="I538" i="1"/>
  <c r="I539" i="1"/>
  <c r="I518" i="1"/>
  <c r="I519" i="1"/>
  <c r="I520" i="1"/>
  <c r="I521" i="1"/>
  <c r="I522" i="1"/>
  <c r="I523" i="1"/>
  <c r="I524" i="1"/>
  <c r="I525" i="1"/>
  <c r="I526" i="1"/>
  <c r="I510" i="1"/>
  <c r="I511" i="1"/>
  <c r="I512" i="1"/>
  <c r="I513" i="1"/>
  <c r="I514" i="1"/>
  <c r="I515" i="1"/>
  <c r="I516" i="1"/>
  <c r="I517" i="1"/>
  <c r="I501" i="1"/>
  <c r="I502" i="1"/>
  <c r="I503" i="1"/>
  <c r="I504" i="1"/>
  <c r="I505" i="1"/>
  <c r="I506" i="1"/>
  <c r="I507" i="1"/>
  <c r="I508" i="1"/>
  <c r="I509" i="1"/>
  <c r="I494" i="1"/>
  <c r="I495" i="1"/>
  <c r="I496" i="1"/>
  <c r="I497" i="1"/>
  <c r="I498" i="1"/>
  <c r="I499" i="1"/>
  <c r="I500" i="1"/>
  <c r="I491" i="1"/>
  <c r="I492" i="1"/>
  <c r="I493" i="1"/>
  <c r="I488" i="1"/>
  <c r="I489" i="1"/>
  <c r="I490" i="1"/>
  <c r="I482" i="1"/>
  <c r="I483" i="1"/>
  <c r="I484" i="1"/>
  <c r="I485" i="1"/>
  <c r="I486" i="1"/>
  <c r="I487" i="1"/>
  <c r="I464" i="1"/>
  <c r="I465" i="1"/>
  <c r="I466" i="1"/>
  <c r="I467" i="1"/>
  <c r="I468" i="1"/>
  <c r="I469" i="1"/>
  <c r="I470" i="1"/>
  <c r="I471" i="1"/>
  <c r="I472" i="1"/>
  <c r="I473" i="1"/>
  <c r="I474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41" i="1"/>
  <c r="I442" i="1"/>
  <c r="I443" i="1"/>
  <c r="I444" i="1"/>
  <c r="I445" i="1"/>
  <c r="I446" i="1"/>
  <c r="I447" i="1"/>
  <c r="I448" i="1"/>
  <c r="I449" i="1"/>
  <c r="I450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18" i="1"/>
  <c r="I419" i="1"/>
  <c r="I420" i="1"/>
  <c r="I421" i="1"/>
  <c r="I422" i="1"/>
  <c r="I423" i="1"/>
  <c r="I424" i="1"/>
  <c r="I425" i="1"/>
  <c r="I427" i="1"/>
  <c r="I405" i="1"/>
  <c r="I406" i="1"/>
  <c r="I407" i="1"/>
  <c r="I409" i="1"/>
  <c r="I410" i="1"/>
  <c r="I411" i="1"/>
  <c r="I412" i="1"/>
  <c r="I413" i="1"/>
  <c r="I414" i="1"/>
  <c r="I415" i="1"/>
  <c r="I416" i="1"/>
  <c r="I417" i="1"/>
  <c r="I396" i="1"/>
  <c r="I397" i="1"/>
  <c r="I398" i="1"/>
  <c r="I399" i="1"/>
  <c r="I400" i="1"/>
  <c r="I401" i="1"/>
  <c r="I402" i="1"/>
  <c r="I403" i="1"/>
  <c r="I382" i="1"/>
  <c r="I384" i="1"/>
  <c r="I385" i="1"/>
  <c r="I386" i="1"/>
  <c r="I388" i="1"/>
  <c r="I389" i="1"/>
  <c r="I390" i="1"/>
  <c r="I391" i="1"/>
  <c r="I392" i="1"/>
  <c r="I393" i="1"/>
  <c r="I394" i="1"/>
  <c r="I395" i="1"/>
  <c r="I365" i="1"/>
  <c r="I366" i="1"/>
  <c r="I367" i="1"/>
  <c r="I371" i="1"/>
  <c r="I377" i="1"/>
  <c r="I378" i="1"/>
  <c r="I379" i="1"/>
  <c r="I381" i="1"/>
  <c r="I337" i="1"/>
  <c r="I338" i="1"/>
  <c r="I339" i="1"/>
  <c r="I340" i="1"/>
  <c r="I341" i="1"/>
  <c r="I342" i="1"/>
  <c r="I343" i="1"/>
  <c r="I344" i="1"/>
  <c r="I349" i="1"/>
  <c r="I350" i="1"/>
  <c r="I360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10" i="1"/>
  <c r="I311" i="1"/>
  <c r="I313" i="1"/>
  <c r="I314" i="1"/>
  <c r="I315" i="1"/>
  <c r="I316" i="1"/>
  <c r="I317" i="1"/>
  <c r="I318" i="1"/>
  <c r="I319" i="1"/>
  <c r="I320" i="1"/>
  <c r="I321" i="1"/>
  <c r="I322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45" i="1"/>
  <c r="I247" i="1"/>
  <c r="I248" i="1"/>
  <c r="I249" i="1"/>
  <c r="I250" i="1"/>
  <c r="I251" i="1"/>
  <c r="I252" i="1"/>
  <c r="I253" i="1"/>
  <c r="I254" i="1"/>
  <c r="I255" i="1"/>
  <c r="I256" i="1"/>
  <c r="I257" i="1"/>
  <c r="I233" i="1"/>
  <c r="I234" i="1"/>
  <c r="I235" i="1"/>
  <c r="I236" i="1"/>
  <c r="I237" i="1"/>
  <c r="I238" i="1"/>
  <c r="I240" i="1"/>
  <c r="I241" i="1"/>
  <c r="I242" i="1"/>
  <c r="I243" i="1"/>
  <c r="I244" i="1"/>
  <c r="I224" i="1"/>
  <c r="I225" i="1"/>
  <c r="I226" i="1"/>
  <c r="I227" i="1"/>
  <c r="I228" i="1"/>
  <c r="I229" i="1"/>
  <c r="I230" i="1"/>
  <c r="I231" i="1"/>
  <c r="I232" i="1"/>
  <c r="I214" i="1"/>
  <c r="I215" i="1"/>
  <c r="I216" i="1"/>
  <c r="I217" i="1"/>
  <c r="I218" i="1"/>
  <c r="I219" i="1"/>
  <c r="I220" i="1"/>
  <c r="I223" i="1"/>
  <c r="I205" i="1"/>
  <c r="I207" i="1"/>
  <c r="I208" i="1"/>
  <c r="I209" i="1"/>
  <c r="I210" i="1"/>
  <c r="I211" i="1"/>
  <c r="I212" i="1"/>
  <c r="I213" i="1"/>
  <c r="I190" i="1"/>
  <c r="I191" i="1"/>
  <c r="I192" i="1"/>
  <c r="I193" i="1"/>
  <c r="I194" i="1"/>
  <c r="I196" i="1"/>
  <c r="I172" i="1"/>
  <c r="I184" i="1"/>
  <c r="I185" i="1"/>
  <c r="I186" i="1"/>
  <c r="I189" i="1"/>
  <c r="I161" i="1"/>
  <c r="I162" i="1"/>
  <c r="I163" i="1"/>
  <c r="I164" i="1"/>
  <c r="I165" i="1"/>
  <c r="I166" i="1"/>
  <c r="I167" i="1"/>
  <c r="I168" i="1"/>
  <c r="I169" i="1"/>
  <c r="I170" i="1"/>
  <c r="I171" i="1"/>
  <c r="I150" i="1"/>
  <c r="I151" i="1"/>
  <c r="I157" i="1"/>
  <c r="I158" i="1"/>
  <c r="I159" i="1"/>
  <c r="I160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27" i="1"/>
  <c r="I129" i="1"/>
  <c r="I130" i="1"/>
  <c r="I131" i="1"/>
  <c r="I132" i="1"/>
  <c r="I133" i="1"/>
  <c r="I134" i="1"/>
  <c r="I135" i="1"/>
  <c r="I136" i="1"/>
  <c r="I137" i="1"/>
  <c r="I116" i="1"/>
  <c r="I117" i="1"/>
  <c r="I118" i="1"/>
  <c r="I119" i="1"/>
  <c r="I120" i="1"/>
  <c r="I101" i="1"/>
  <c r="I102" i="1"/>
  <c r="I103" i="1"/>
  <c r="I104" i="1"/>
  <c r="I106" i="1"/>
  <c r="I107" i="1"/>
  <c r="I108" i="1"/>
  <c r="I109" i="1"/>
  <c r="I110" i="1"/>
  <c r="I112" i="1"/>
  <c r="I113" i="1"/>
  <c r="I114" i="1"/>
  <c r="I115" i="1"/>
  <c r="I82" i="1"/>
  <c r="I100" i="1"/>
  <c r="G64" i="1"/>
  <c r="I64" i="1"/>
  <c r="G63" i="1"/>
  <c r="G69" i="1"/>
  <c r="G3" i="1"/>
  <c r="H69" i="1"/>
  <c r="I65" i="1"/>
  <c r="I76" i="1"/>
  <c r="I66" i="1"/>
  <c r="I67" i="1"/>
  <c r="I68" i="1"/>
  <c r="I1052" i="1"/>
  <c r="H64" i="1"/>
  <c r="H65" i="1"/>
  <c r="H76" i="1"/>
  <c r="H66" i="1"/>
  <c r="H67" i="1"/>
  <c r="H68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24" i="1"/>
  <c r="H24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I356" i="1"/>
  <c r="H358" i="1"/>
  <c r="I359" i="1"/>
  <c r="H352" i="1"/>
  <c r="H368" i="1"/>
  <c r="I404" i="1"/>
  <c r="I355" i="1"/>
  <c r="H206" i="1"/>
  <c r="H156" i="1"/>
  <c r="H375" i="1"/>
  <c r="H679" i="1"/>
  <c r="I222" i="1"/>
  <c r="H408" i="1"/>
  <c r="H351" i="1"/>
  <c r="I69" i="1"/>
  <c r="H188" i="1"/>
  <c r="I63" i="1"/>
  <c r="I3" i="1"/>
  <c r="H63" i="1"/>
  <c r="H3" i="1"/>
</calcChain>
</file>

<file path=xl/sharedStrings.xml><?xml version="1.0" encoding="utf-8"?>
<sst xmlns="http://schemas.openxmlformats.org/spreadsheetml/2006/main" count="6157" uniqueCount="3193">
  <si>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</si>
  <si>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</si>
  <si>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</si>
  <si>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</si>
  <si>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</si>
  <si>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</si>
  <si>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</si>
  <si>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</si>
  <si>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</si>
  <si>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</si>
  <si>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</si>
  <si>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</si>
  <si>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</si>
  <si>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</si>
  <si>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</si>
  <si>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</si>
  <si>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</si>
  <si>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</si>
  <si>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</si>
  <si>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</si>
  <si>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</si>
  <si>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</si>
  <si>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</si>
  <si>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</si>
  <si>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</si>
  <si>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</si>
  <si>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</si>
  <si>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</si>
  <si>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</si>
  <si>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</si>
  <si>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</si>
  <si>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</si>
  <si>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</si>
  <si>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</si>
  <si>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</si>
  <si>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</si>
  <si>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</si>
  <si>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</si>
  <si>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</si>
  <si>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</si>
  <si>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</si>
  <si>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</si>
  <si>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</si>
  <si>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</si>
  <si>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</si>
  <si>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</si>
  <si>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</si>
  <si>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</si>
  <si>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</si>
  <si>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</si>
  <si>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</si>
  <si>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</si>
  <si>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</si>
  <si>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</si>
  <si>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</si>
  <si>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</si>
  <si>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</si>
  <si>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</si>
  <si>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</si>
  <si>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</si>
  <si>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</si>
  <si>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</si>
  <si>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</si>
  <si>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</si>
  <si>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</si>
  <si>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</si>
  <si>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</si>
  <si>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</si>
  <si>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</si>
  <si>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</si>
  <si>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</si>
  <si>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</si>
  <si>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</si>
  <si>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</si>
  <si>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</si>
  <si>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</si>
  <si>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</si>
  <si>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</si>
  <si>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</si>
  <si>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</si>
  <si>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</si>
  <si>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</si>
  <si>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</si>
  <si>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</si>
  <si>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</si>
  <si>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</si>
  <si>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</si>
  <si>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</si>
  <si>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</si>
  <si>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</si>
  <si>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</si>
  <si>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</si>
  <si>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</si>
  <si>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</si>
  <si>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</si>
  <si>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</si>
  <si>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</si>
  <si>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</si>
  <si>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</si>
  <si>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</si>
  <si>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</si>
  <si>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</si>
  <si>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</si>
  <si>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</si>
  <si>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</si>
  <si>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</si>
  <si>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</si>
  <si>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</si>
  <si>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</si>
  <si>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</si>
  <si>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</si>
  <si>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</si>
  <si>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</si>
  <si>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</si>
  <si>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</si>
  <si>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</si>
  <si>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</si>
  <si>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</si>
  <si>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</si>
  <si>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</si>
  <si>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</si>
  <si>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</si>
  <si>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</si>
  <si>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</si>
  <si>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</si>
  <si>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</si>
  <si>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</si>
  <si>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</si>
  <si>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</si>
  <si>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</si>
  <si>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</si>
  <si>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</si>
  <si>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</si>
  <si>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</si>
  <si>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</si>
  <si>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</si>
  <si>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</si>
  <si>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</si>
  <si>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</si>
  <si>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</si>
  <si>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</si>
  <si>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</si>
  <si>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</si>
  <si>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</si>
  <si>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</si>
  <si>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</si>
  <si>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</si>
  <si>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</si>
  <si>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</si>
  <si>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</si>
  <si>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</si>
  <si>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</si>
  <si>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</si>
  <si>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</si>
  <si>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</si>
  <si>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</si>
  <si>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</si>
  <si>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</si>
  <si>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</si>
  <si>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</si>
  <si>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</si>
  <si>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</si>
  <si>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</si>
  <si>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</si>
  <si>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</si>
  <si>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</si>
  <si>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</si>
  <si>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</si>
  <si>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</si>
  <si>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</si>
  <si>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</si>
  <si>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</si>
  <si>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</si>
  <si>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</si>
  <si>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</si>
  <si>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</si>
  <si>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</si>
  <si>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</si>
  <si>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</si>
  <si>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</si>
  <si>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</si>
  <si>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</si>
  <si>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</si>
  <si>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</si>
  <si>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</si>
  <si>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</si>
  <si>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</si>
  <si>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</si>
  <si>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</si>
  <si>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</si>
  <si>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</si>
  <si>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</si>
  <si>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</si>
  <si>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</si>
  <si>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</si>
  <si>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</si>
  <si>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</si>
  <si>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</si>
  <si>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</si>
  <si>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</si>
  <si>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</si>
  <si>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</si>
  <si>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</si>
  <si>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</si>
  <si>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</si>
  <si>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</si>
  <si>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</si>
  <si>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</si>
  <si>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</si>
  <si>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</si>
  <si>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</si>
  <si>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</si>
  <si>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</si>
  <si>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</si>
  <si>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</si>
  <si>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</si>
  <si>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</si>
  <si>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</si>
  <si>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</si>
  <si>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</si>
  <si>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</si>
  <si>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</si>
  <si>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</si>
  <si>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</si>
  <si>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</si>
  <si>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</si>
  <si>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</si>
  <si>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</si>
  <si>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</si>
  <si>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</si>
  <si>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</si>
  <si>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</si>
  <si>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</si>
  <si>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</si>
  <si>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</si>
  <si>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</si>
  <si>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</si>
  <si>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</si>
  <si>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</si>
  <si>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</si>
  <si>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</si>
  <si>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</si>
  <si>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</si>
  <si>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</si>
  <si>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</si>
  <si>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</si>
  <si>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</si>
  <si>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</si>
  <si>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</si>
  <si>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</si>
  <si>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</si>
  <si>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</si>
  <si>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</si>
  <si>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</si>
  <si>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</si>
  <si>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</si>
  <si>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</si>
  <si>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</si>
  <si>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</si>
  <si>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</si>
  <si>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</si>
  <si>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</si>
  <si>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</si>
  <si>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</si>
  <si>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</si>
  <si>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</si>
  <si>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</si>
  <si>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</si>
  <si>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</si>
  <si>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</si>
  <si>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</si>
  <si>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</si>
  <si>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</si>
  <si>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</si>
  <si>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</si>
  <si>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</si>
  <si>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</si>
  <si>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</si>
  <si>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</si>
  <si>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</si>
  <si>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</si>
  <si>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</si>
  <si>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</si>
  <si>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</si>
  <si>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</si>
  <si>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</si>
  <si>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</si>
  <si>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</si>
  <si>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</si>
  <si>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</si>
  <si>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</si>
  <si>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</si>
  <si>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</si>
  <si>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</si>
  <si>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</si>
  <si>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</si>
  <si>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</si>
  <si>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</si>
  <si>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</si>
  <si>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</si>
  <si>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</si>
  <si>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</si>
  <si>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</si>
  <si>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</si>
  <si>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</si>
  <si>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</si>
  <si>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</si>
  <si>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</si>
  <si>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</si>
  <si>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</si>
  <si>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</si>
  <si>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</si>
  <si>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</si>
  <si>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</si>
  <si>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</si>
  <si>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</si>
  <si>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</si>
  <si>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</si>
  <si>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</si>
  <si>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</si>
  <si>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</si>
  <si>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</si>
  <si>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</si>
  <si>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</si>
  <si>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</si>
  <si>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</si>
  <si>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</si>
  <si>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</si>
  <si>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</si>
  <si>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</si>
  <si>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</si>
  <si>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</si>
  <si>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</si>
  <si>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</si>
  <si>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</si>
  <si>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</si>
  <si>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</si>
  <si>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</si>
  <si>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</si>
  <si>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</si>
  <si>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</si>
  <si>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</si>
  <si>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</si>
  <si>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</si>
  <si>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</si>
  <si>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</si>
  <si>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</si>
  <si>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</si>
  <si>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</si>
  <si>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</si>
  <si>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</si>
  <si>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</si>
  <si>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</si>
  <si>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</si>
  <si>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</si>
  <si>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</si>
  <si>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</si>
  <si>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</si>
  <si>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</si>
  <si>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</si>
  <si>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</si>
  <si>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</si>
  <si>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</si>
  <si>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</si>
  <si>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</si>
  <si>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</si>
  <si>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</si>
  <si>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</si>
  <si>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</si>
  <si>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</si>
  <si>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</si>
  <si>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</si>
  <si>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</si>
  <si>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</si>
  <si>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</si>
  <si>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</si>
  <si>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</si>
  <si>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</si>
  <si>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</si>
  <si>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</si>
  <si>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</si>
  <si>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</si>
  <si>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</si>
  <si>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</si>
  <si>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</si>
  <si>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</si>
  <si>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</si>
  <si>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</si>
  <si>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</si>
  <si>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</si>
  <si>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</si>
  <si>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</si>
  <si>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</si>
  <si>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</si>
  <si>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</si>
  <si>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</si>
  <si>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</si>
  <si>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</si>
  <si>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</si>
  <si>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</si>
  <si>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</si>
  <si>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</si>
  <si>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</si>
  <si>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</si>
  <si>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</si>
  <si>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</si>
  <si>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</si>
  <si>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</si>
  <si>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</si>
  <si>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</si>
  <si>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</si>
  <si>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</si>
  <si>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</si>
  <si>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</si>
  <si>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</si>
  <si>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</si>
  <si>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</si>
  <si>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</si>
  <si>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</si>
  <si>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</si>
  <si>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</si>
  <si>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</si>
  <si>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</si>
  <si>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</si>
  <si>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</si>
  <si>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</si>
  <si>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</si>
  <si>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</si>
  <si>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</si>
  <si>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</si>
  <si>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</si>
  <si>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</si>
  <si>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</si>
  <si>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</si>
  <si>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</si>
  <si>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</si>
  <si>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</si>
  <si>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</si>
  <si>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</si>
  <si>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</si>
  <si>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</si>
  <si>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</si>
  <si>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</si>
  <si>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</si>
  <si>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</si>
  <si>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</si>
  <si>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</si>
  <si>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</si>
  <si>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</si>
  <si>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</si>
  <si>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</si>
  <si>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</si>
  <si>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</si>
  <si>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</si>
  <si>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</si>
  <si>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</si>
  <si>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</si>
  <si>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</si>
  <si>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</si>
  <si>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</si>
  <si>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</si>
  <si>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</si>
  <si>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</si>
  <si>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</si>
  <si>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</si>
  <si>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</si>
  <si>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</si>
  <si>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</si>
  <si>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</si>
  <si>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</si>
  <si>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</si>
  <si>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</si>
  <si>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</si>
  <si>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</si>
  <si>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</si>
  <si>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</si>
  <si>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</si>
  <si>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</si>
  <si>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</si>
  <si>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</si>
  <si>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</si>
  <si>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</si>
  <si>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</si>
  <si>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</si>
  <si>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</si>
  <si>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</si>
  <si>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</si>
  <si>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</si>
  <si>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</si>
  <si>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</si>
  <si>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</si>
  <si>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</si>
  <si>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</si>
  <si>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</si>
  <si>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</si>
  <si>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</si>
  <si>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</si>
  <si>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</si>
  <si>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</si>
  <si>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</si>
  <si>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</si>
  <si>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</si>
  <si>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</si>
  <si>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</si>
  <si>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</si>
  <si>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</si>
  <si>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</si>
  <si>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</si>
  <si>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</si>
  <si>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</si>
  <si>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</si>
  <si>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</si>
  <si>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</si>
  <si>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</si>
  <si>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</si>
  <si>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</si>
  <si>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</si>
  <si>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</si>
  <si>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</si>
  <si>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</si>
  <si>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</si>
  <si>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</si>
  <si>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</si>
  <si>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</si>
  <si>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</si>
  <si>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</si>
  <si>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</si>
  <si>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</si>
  <si>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</si>
  <si>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</si>
  <si>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</si>
  <si>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</si>
  <si>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</si>
  <si>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</si>
  <si>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</si>
  <si>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</si>
  <si>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</si>
  <si>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</si>
  <si>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</si>
  <si>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</si>
  <si>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</si>
  <si>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</si>
  <si>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</si>
  <si>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</si>
  <si>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</si>
  <si>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</si>
  <si>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</si>
  <si>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</si>
  <si>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</si>
  <si>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</si>
  <si>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</si>
  <si>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</si>
  <si>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</si>
  <si>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</si>
  <si>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</si>
  <si>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</si>
  <si>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</si>
  <si>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</si>
  <si>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</si>
  <si>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</si>
  <si>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</si>
  <si>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</si>
  <si>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</si>
  <si>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</si>
  <si>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</si>
  <si>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</si>
  <si>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</si>
  <si>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</si>
  <si>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</si>
  <si>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</si>
  <si>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</si>
  <si>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</si>
  <si>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</si>
  <si>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</si>
  <si>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</si>
  <si>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</si>
  <si>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</si>
  <si>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</si>
  <si>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</si>
  <si>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</si>
  <si>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</si>
  <si>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</si>
  <si>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</si>
  <si>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</si>
  <si>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</si>
  <si>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</si>
  <si>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</si>
  <si>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</si>
  <si>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</si>
  <si>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</si>
  <si>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</si>
  <si>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</si>
  <si>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</si>
  <si>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</si>
  <si>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</si>
  <si>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</si>
  <si>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</si>
  <si>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</si>
  <si>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</si>
  <si>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</si>
  <si>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</si>
  <si>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</si>
  <si>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</si>
  <si>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</si>
  <si>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</si>
  <si>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</si>
  <si>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</si>
  <si>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</si>
  <si>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</si>
  <si>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</si>
  <si>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</si>
  <si>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</si>
  <si>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</si>
  <si>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</si>
  <si>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</si>
  <si>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</si>
  <si>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</si>
  <si>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</si>
  <si>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</si>
  <si>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</si>
  <si>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</si>
  <si>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</si>
  <si>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</si>
  <si>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</si>
  <si>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</si>
  <si>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</si>
  <si>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</si>
  <si>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</si>
  <si>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</si>
  <si>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</si>
  <si>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</si>
  <si>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</si>
  <si>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</si>
  <si>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</si>
  <si>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</si>
  <si>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</si>
  <si>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</si>
  <si>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</si>
  <si>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</si>
  <si>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</si>
  <si>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</si>
  <si>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</si>
  <si>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</si>
  <si>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</si>
  <si>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</si>
  <si>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</si>
  <si>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</si>
  <si>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</si>
  <si>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</si>
  <si>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</si>
  <si>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</si>
  <si>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</si>
  <si>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</si>
  <si>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</si>
  <si>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</si>
  <si>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</si>
  <si>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</si>
  <si>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</si>
  <si>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</si>
  <si>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</si>
  <si>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</si>
  <si>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</si>
  <si>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</si>
  <si>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</si>
  <si>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</si>
  <si>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</si>
  <si>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</si>
  <si>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</si>
  <si>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</si>
  <si>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</si>
  <si>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</si>
  <si>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</si>
  <si>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</si>
  <si>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</si>
  <si>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</si>
  <si>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</si>
  <si>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</si>
  <si>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</si>
  <si>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</si>
  <si>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</si>
  <si>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</si>
  <si>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</si>
  <si>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</si>
  <si>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</si>
  <si>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</si>
  <si>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</si>
  <si>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</si>
  <si>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</si>
  <si>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</si>
  <si>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</si>
  <si>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</si>
  <si>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</si>
  <si>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</si>
  <si>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</si>
  <si>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</si>
  <si>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</si>
  <si>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</si>
  <si>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</si>
  <si>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</si>
  <si>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</si>
  <si>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</si>
  <si>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</si>
  <si>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</si>
  <si>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</si>
  <si>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</si>
  <si>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</si>
  <si>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</si>
  <si>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</si>
  <si>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</si>
  <si>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</si>
  <si>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</si>
  <si>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</si>
  <si>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</si>
  <si>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</si>
  <si>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</si>
  <si>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</si>
  <si>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</si>
  <si>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</si>
  <si>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</si>
  <si>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</si>
  <si>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</si>
  <si>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</si>
  <si>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</si>
  <si>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</si>
  <si>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</si>
  <si>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</si>
  <si>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</si>
  <si>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</si>
  <si>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</si>
  <si>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</si>
  <si>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</si>
  <si>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</si>
  <si>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</si>
  <si>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</si>
  <si>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</si>
  <si>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</si>
  <si>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</si>
  <si>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</si>
  <si>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</si>
  <si>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</si>
  <si>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</si>
  <si>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</si>
  <si>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</si>
  <si>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</si>
  <si>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</si>
  <si>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</si>
  <si>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</si>
  <si>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</si>
  <si>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</si>
  <si>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</si>
  <si>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</si>
  <si>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</si>
  <si>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</si>
  <si>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</si>
  <si>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</si>
  <si>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</si>
  <si>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</si>
  <si>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</si>
  <si>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</si>
  <si>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</si>
  <si>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</si>
  <si>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</si>
  <si>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</si>
  <si>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</si>
  <si>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</si>
  <si>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</si>
  <si>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</si>
  <si>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</si>
  <si>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</si>
  <si>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</si>
  <si>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</si>
  <si>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</si>
  <si>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</si>
  <si>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</si>
  <si>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</si>
  <si>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</si>
  <si>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</si>
  <si>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</si>
  <si>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</si>
  <si>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</si>
  <si>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</si>
  <si>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</si>
  <si>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</si>
  <si>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</si>
  <si>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</si>
  <si>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</si>
  <si>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</si>
  <si>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</si>
  <si>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</si>
  <si>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</si>
  <si>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</si>
  <si>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</si>
  <si>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</si>
  <si>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</si>
  <si>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</si>
  <si>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</si>
  <si>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</si>
  <si>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</si>
  <si>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</si>
  <si>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</si>
  <si>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</si>
  <si>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</si>
  <si>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</si>
  <si>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</si>
  <si>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</si>
  <si>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</si>
  <si>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</si>
  <si>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</si>
  <si>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</si>
  <si>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</si>
  <si>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</si>
  <si>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</si>
  <si>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</si>
  <si>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</si>
  <si>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</si>
  <si>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</si>
  <si>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</si>
  <si>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</si>
  <si>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</si>
  <si>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</si>
  <si>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</si>
  <si>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</si>
  <si>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</si>
  <si>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</si>
  <si>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</si>
  <si>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</si>
  <si>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</si>
  <si>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</si>
  <si>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</si>
  <si>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</si>
  <si>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</si>
  <si>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</si>
  <si>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</si>
  <si>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</si>
  <si>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</si>
  <si>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</si>
  <si>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</si>
  <si>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</si>
  <si>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</si>
  <si>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</si>
  <si>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</si>
  <si>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</si>
  <si>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</si>
  <si>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</si>
  <si>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</si>
  <si>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</si>
  <si>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</si>
  <si>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</si>
  <si>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</si>
  <si>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</si>
  <si>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</si>
  <si>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</si>
  <si>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</si>
  <si>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</si>
  <si>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</si>
  <si>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</si>
  <si>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</si>
  <si>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</si>
  <si>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</si>
  <si>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</si>
  <si>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</si>
  <si>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</si>
  <si>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</si>
  <si>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</si>
  <si>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</si>
  <si>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</si>
  <si>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</si>
  <si>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</si>
  <si>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</si>
  <si>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</si>
  <si>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</si>
  <si>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</si>
  <si>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</si>
  <si>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</si>
  <si>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</si>
  <si>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</si>
  <si>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</si>
  <si>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</si>
  <si>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</si>
  <si>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</si>
  <si>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</si>
  <si>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</si>
  <si>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</si>
  <si>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</si>
  <si>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</si>
  <si>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</si>
  <si>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</si>
  <si>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</si>
  <si>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</si>
  <si>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</si>
  <si>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</si>
  <si>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</si>
  <si>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</si>
  <si>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</si>
  <si>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</si>
  <si>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</si>
  <si>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</si>
  <si>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</si>
  <si>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</si>
  <si>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</si>
  <si>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</si>
  <si>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</si>
  <si>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</si>
  <si>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</si>
  <si>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</si>
  <si>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</si>
  <si>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</si>
  <si>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</si>
  <si>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</si>
  <si>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</si>
  <si>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</si>
  <si>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</si>
  <si>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</si>
  <si>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</si>
  <si>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</si>
  <si>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</si>
  <si>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</si>
  <si>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</si>
  <si>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</si>
  <si>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</si>
  <si>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</si>
  <si>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</si>
  <si>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</si>
  <si>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</si>
  <si>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</si>
  <si>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</si>
  <si>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</si>
  <si>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</si>
  <si>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</si>
  <si>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</si>
  <si>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</si>
  <si>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</si>
  <si>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</si>
  <si>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</si>
  <si>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</si>
  <si>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</si>
  <si>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</si>
  <si>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</si>
  <si>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</si>
  <si>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</si>
  <si>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</si>
  <si>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</si>
  <si>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</si>
  <si>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</si>
  <si>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</si>
  <si>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</si>
  <si>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</si>
  <si>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</si>
  <si>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</si>
  <si>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</si>
  <si>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</si>
  <si>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</si>
  <si>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</si>
  <si>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</si>
  <si>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</si>
  <si>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</si>
  <si>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</si>
  <si>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</si>
  <si>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</si>
  <si>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</si>
  <si>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</si>
  <si>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</si>
  <si>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</si>
  <si>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</si>
  <si>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</si>
  <si>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</si>
  <si>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</si>
  <si>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</si>
  <si>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</si>
  <si>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</si>
  <si>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</si>
  <si>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</si>
  <si>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</si>
  <si>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</si>
  <si>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</si>
  <si>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</si>
  <si>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</si>
  <si>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</si>
  <si>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</si>
  <si>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</si>
  <si>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</si>
  <si>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</si>
  <si>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</si>
  <si>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</si>
  <si>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</si>
  <si>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</si>
  <si>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</si>
  <si>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</si>
  <si>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</si>
  <si>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</si>
  <si>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</si>
  <si>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</si>
  <si>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</si>
  <si>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</si>
  <si>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</si>
  <si>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</si>
  <si>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</si>
  <si>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</si>
  <si>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</si>
  <si>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</si>
  <si>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</si>
  <si>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</si>
  <si>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</si>
  <si>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GG134</t>
  </si>
  <si>
    <t>4627093192069</t>
  </si>
  <si>
    <t>Детектив: игра о современном расследовании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</si>
  <si>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</si>
  <si>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</si>
  <si>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</si>
  <si>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</si>
  <si>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</si>
  <si>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</si>
  <si>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</si>
  <si>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</si>
  <si>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</si>
  <si>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</si>
  <si>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</si>
  <si>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</si>
  <si>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</si>
  <si>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</si>
  <si>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</si>
  <si>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GG264</t>
  </si>
  <si>
    <t>4620102360350</t>
  </si>
  <si>
    <t>Липкий ктулху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</si>
  <si>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</si>
  <si>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</si>
  <si>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</si>
  <si>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</si>
  <si>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</si>
  <si>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</si>
  <si>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</si>
  <si>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</si>
  <si>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</si>
  <si>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</si>
  <si>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</si>
  <si>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</si>
  <si>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</si>
  <si>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</si>
  <si>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</si>
  <si>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</si>
  <si>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</si>
  <si>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</si>
  <si>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</si>
  <si>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</si>
  <si>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</si>
  <si>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</si>
  <si>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</si>
  <si>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</si>
  <si>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</si>
  <si>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</si>
  <si>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</si>
  <si>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</si>
  <si>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</si>
  <si>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</si>
  <si>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</si>
  <si>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</si>
  <si>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</si>
  <si>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</si>
  <si>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</si>
  <si>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</si>
  <si>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</si>
  <si>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</si>
  <si>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</si>
  <si>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</si>
  <si>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</si>
  <si>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</si>
  <si>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</si>
  <si>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</si>
  <si>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</si>
  <si>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</si>
  <si>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</si>
  <si>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</si>
  <si>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</si>
  <si>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</si>
  <si>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</si>
  <si>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</si>
  <si>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</si>
  <si>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</si>
  <si>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</si>
  <si>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</si>
  <si>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</si>
  <si>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</si>
  <si>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</si>
  <si>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</si>
  <si>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</si>
  <si>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</si>
  <si>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</si>
  <si>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</si>
  <si>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</si>
  <si>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</si>
  <si>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</si>
  <si>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</si>
  <si>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</si>
  <si>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</si>
  <si>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</si>
  <si>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</si>
  <si>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</si>
  <si>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</si>
  <si>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</si>
  <si>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</si>
  <si>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</si>
  <si>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</si>
  <si>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</si>
  <si>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</si>
  <si>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</si>
  <si>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</si>
  <si>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</si>
  <si>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</si>
  <si>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</si>
  <si>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</si>
  <si>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</si>
  <si>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</si>
  <si>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</si>
  <si>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</si>
  <si>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</si>
  <si>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</si>
  <si>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</si>
  <si>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</si>
  <si>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</si>
  <si>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</si>
  <si>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</si>
  <si>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</si>
  <si>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</si>
  <si>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</si>
  <si>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</si>
  <si>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</si>
  <si>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</si>
  <si>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</si>
  <si>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</si>
  <si>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</si>
  <si>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</si>
  <si>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</si>
  <si>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</si>
  <si>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</si>
  <si>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</si>
  <si>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</si>
  <si>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</si>
  <si>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</si>
  <si>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</si>
  <si>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</si>
  <si>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</si>
  <si>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</si>
  <si>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</si>
  <si>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</si>
  <si>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</si>
  <si>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</si>
  <si>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</si>
  <si>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</si>
  <si>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</si>
  <si>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</si>
  <si>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</si>
  <si>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</si>
  <si>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</si>
  <si>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</si>
  <si>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</si>
  <si>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</si>
  <si>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</si>
  <si>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</si>
  <si>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</si>
  <si>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</si>
  <si>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</si>
  <si>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</si>
  <si>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</si>
  <si>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</si>
  <si>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</si>
  <si>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</si>
  <si>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</si>
  <si>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</si>
  <si>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</si>
  <si>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</si>
  <si>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</si>
  <si>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</si>
  <si>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</si>
  <si>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</si>
  <si>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</si>
  <si>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</si>
  <si>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</si>
  <si>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</si>
  <si>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</si>
  <si>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</si>
  <si>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</si>
  <si>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</si>
  <si>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</si>
  <si>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</si>
  <si>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</si>
  <si>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</si>
  <si>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</si>
  <si>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</si>
  <si>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</si>
  <si>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</si>
  <si>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</si>
  <si>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</si>
  <si>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</si>
  <si>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</si>
  <si>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</si>
  <si>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</si>
  <si>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</si>
  <si>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</si>
  <si>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</si>
  <si>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</si>
  <si>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</si>
  <si>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</si>
  <si>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</si>
  <si>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</si>
  <si>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</si>
  <si>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</si>
  <si>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</si>
  <si>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>GG006</t>
  </si>
  <si>
    <t>4627093190027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</si>
  <si>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</si>
  <si>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</si>
  <si>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</si>
  <si>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</si>
  <si>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</si>
  <si>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</si>
  <si>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</si>
  <si>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</si>
  <si>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</si>
  <si>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</si>
  <si>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</si>
  <si>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</si>
  <si>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</si>
  <si>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</si>
  <si>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</si>
  <si>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</si>
  <si>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</si>
  <si>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</si>
  <si>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</si>
  <si>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</si>
  <si>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</si>
  <si>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</si>
  <si>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</si>
  <si>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</si>
  <si>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</si>
  <si>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</si>
  <si>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</si>
  <si>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</si>
  <si>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</si>
  <si>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</si>
  <si>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</si>
  <si>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</si>
  <si>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</si>
  <si>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</si>
  <si>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</si>
  <si>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</si>
  <si>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</si>
  <si>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</si>
  <si>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</si>
  <si>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</si>
  <si>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</si>
  <si>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</si>
  <si>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</si>
  <si>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</si>
  <si>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</si>
  <si>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</si>
  <si>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</si>
  <si>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</si>
  <si>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</si>
  <si>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</si>
  <si>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</si>
  <si>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</si>
  <si>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</si>
  <si>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</si>
  <si>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</si>
  <si>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</si>
  <si>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</si>
  <si>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</si>
  <si>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</si>
  <si>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</si>
  <si>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</si>
  <si>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</si>
  <si>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</si>
  <si>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</si>
  <si>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</si>
  <si>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</si>
  <si>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</si>
  <si>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</si>
  <si>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</si>
  <si>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</si>
  <si>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</si>
  <si>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</si>
  <si>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</si>
  <si>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</si>
  <si>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</si>
  <si>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</si>
  <si>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</si>
  <si>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</si>
  <si>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</si>
  <si>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</si>
  <si>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</si>
  <si>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</si>
  <si>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</si>
  <si>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</si>
  <si>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</si>
  <si>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</si>
  <si>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</si>
  <si>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</si>
  <si>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</si>
  <si>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</si>
  <si>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</si>
  <si>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</si>
  <si>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</si>
  <si>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</si>
  <si>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</si>
  <si>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</si>
  <si>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</si>
  <si>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</si>
  <si>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</si>
  <si>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</si>
  <si>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</si>
  <si>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</si>
  <si>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</si>
  <si>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</si>
  <si>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</si>
  <si>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</si>
  <si>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</si>
  <si>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</si>
  <si>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</si>
  <si>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</si>
  <si>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</si>
  <si>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</si>
  <si>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</si>
  <si>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</si>
  <si>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</si>
  <si>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</si>
  <si>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</si>
  <si>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</si>
  <si>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</si>
  <si>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</si>
  <si>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</si>
  <si>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</si>
  <si>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</si>
  <si>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</si>
  <si>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</si>
  <si>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</si>
  <si>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</si>
  <si>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</si>
  <si>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</si>
  <si>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</si>
  <si>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</si>
  <si>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</si>
  <si>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</si>
  <si>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</si>
  <si>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</si>
  <si>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</si>
  <si>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</si>
  <si>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</si>
  <si>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</si>
  <si>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</si>
  <si>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</si>
  <si>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</si>
  <si>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</si>
  <si>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</si>
  <si>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</si>
  <si>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</si>
  <si>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</si>
  <si>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</si>
  <si>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</si>
  <si>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</si>
  <si>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</si>
  <si>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</si>
  <si>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</si>
  <si>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</si>
  <si>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</si>
  <si>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</si>
  <si>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</si>
  <si>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</si>
  <si>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</si>
  <si>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</si>
  <si>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</si>
  <si>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</si>
  <si>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</si>
  <si>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</si>
  <si>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</si>
  <si>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</si>
  <si>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</si>
  <si>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</si>
  <si>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</si>
  <si>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</si>
  <si>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</si>
  <si>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</si>
  <si>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</si>
  <si>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</si>
  <si>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</si>
  <si>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</si>
  <si>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</si>
  <si>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</si>
  <si>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</si>
  <si>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</si>
  <si>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</si>
  <si>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</si>
  <si>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</si>
  <si>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</si>
  <si>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</si>
  <si>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</si>
  <si>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</si>
  <si>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</si>
  <si>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Башня 54 детали GAGA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</si>
  <si>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</si>
  <si>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</si>
  <si>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</si>
  <si>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</si>
  <si>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</si>
  <si>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</si>
  <si>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</si>
  <si>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</si>
  <si>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</si>
  <si>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</si>
  <si>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</si>
  <si>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</si>
  <si>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</si>
  <si>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</si>
  <si>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</si>
  <si>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</si>
  <si>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</si>
  <si>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</si>
  <si>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</si>
  <si>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</si>
  <si>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</si>
  <si>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</si>
  <si>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</si>
  <si>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</si>
  <si>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</si>
  <si>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</si>
  <si>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</si>
  <si>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</si>
  <si>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</si>
  <si>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</si>
  <si>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</si>
  <si>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</si>
  <si>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</si>
  <si>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</si>
  <si>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</si>
  <si>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</si>
  <si>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</si>
  <si>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</si>
  <si>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</si>
  <si>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</si>
  <si>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</si>
  <si>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</si>
  <si>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</si>
  <si>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</si>
  <si>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</si>
  <si>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</si>
  <si>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</si>
  <si>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</si>
  <si>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</si>
  <si>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</si>
  <si>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</si>
  <si>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</si>
  <si>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</si>
  <si>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</si>
  <si>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</si>
  <si>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</si>
  <si>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</si>
  <si>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</si>
  <si>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</si>
  <si>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</si>
  <si>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</si>
  <si>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</si>
  <si>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</si>
  <si>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</si>
  <si>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</si>
  <si>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</si>
  <si>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</si>
  <si>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</si>
  <si>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</si>
  <si>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</si>
  <si>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</si>
  <si>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</si>
  <si>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</si>
  <si>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</si>
  <si>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</si>
  <si>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</si>
  <si>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</si>
  <si>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</si>
  <si>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</si>
  <si>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</si>
  <si>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</si>
  <si>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</si>
  <si>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</si>
  <si>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</si>
  <si>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</si>
  <si>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</si>
  <si>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</si>
  <si>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</si>
  <si>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</si>
  <si>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</si>
  <si>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</si>
  <si>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</si>
  <si>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</si>
  <si>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</si>
  <si>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</si>
  <si>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</si>
  <si>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</si>
  <si>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ДНИ119</t>
  </si>
  <si>
    <t>Попаданцы</t>
  </si>
  <si>
    <t>Скунс</t>
  </si>
  <si>
    <t>SW20220173</t>
  </si>
  <si>
    <t>4607192334447</t>
  </si>
  <si>
    <t>SW20220163</t>
  </si>
  <si>
    <t>4607192334430</t>
  </si>
  <si>
    <t>NINJA FISH</t>
  </si>
  <si>
    <t>https://disk.yandex.ru/d/30A37K-qmIYIiA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</si>
  <si>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</si>
  <si>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</si>
  <si>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</si>
  <si>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</si>
  <si>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</si>
  <si>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</si>
  <si>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</si>
  <si>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</si>
  <si>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</si>
  <si>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</si>
  <si>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</si>
  <si>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</si>
  <si>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</si>
  <si>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</si>
  <si>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</si>
  <si>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</si>
  <si>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</si>
  <si>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</si>
  <si>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</si>
  <si>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</si>
  <si>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</si>
  <si>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</si>
  <si>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</si>
  <si>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</si>
  <si>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</si>
  <si>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</si>
  <si>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</si>
  <si>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</si>
  <si>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</si>
  <si>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</si>
  <si>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</si>
  <si>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</si>
  <si>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</si>
  <si>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</si>
  <si>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</si>
  <si>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</si>
  <si>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</si>
  <si>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</si>
  <si>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</si>
  <si>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</si>
  <si>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</si>
  <si>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</si>
  <si>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</si>
  <si>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</si>
  <si>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</si>
  <si>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</si>
  <si>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</si>
  <si>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</si>
  <si>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</si>
  <si>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</si>
  <si>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</si>
  <si>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</si>
  <si>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</si>
  <si>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</si>
  <si>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</si>
  <si>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</si>
  <si>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</si>
  <si>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</si>
  <si>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</si>
  <si>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</si>
  <si>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</si>
  <si>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</si>
  <si>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</si>
  <si>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</si>
  <si>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</si>
  <si>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</si>
  <si>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</si>
  <si>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</si>
  <si>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</si>
  <si>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</si>
  <si>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</si>
  <si>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</si>
  <si>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</si>
  <si>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</si>
  <si>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</si>
  <si>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</si>
  <si>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</si>
  <si>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</si>
  <si>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</si>
  <si>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</si>
  <si>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</si>
  <si>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</si>
  <si>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</si>
  <si>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</si>
  <si>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</si>
  <si>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</si>
  <si>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</si>
  <si>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</si>
  <si>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</si>
  <si>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</si>
  <si>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</si>
  <si>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</si>
  <si>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</si>
  <si>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</si>
  <si>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</si>
  <si>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</si>
  <si>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</si>
  <si>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</si>
  <si>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</si>
  <si>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</si>
  <si>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</si>
  <si>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</si>
  <si>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</si>
  <si>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</si>
  <si>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</si>
  <si>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</si>
  <si>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</si>
  <si>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</si>
  <si>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</si>
  <si>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</si>
  <si>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</si>
  <si>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</si>
  <si>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</si>
  <si>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</si>
  <si>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</si>
  <si>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</si>
  <si>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</si>
  <si>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</si>
  <si>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</si>
  <si>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</si>
  <si>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</si>
  <si>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</si>
  <si>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</si>
  <si>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</si>
  <si>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</si>
  <si>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</si>
  <si>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</si>
  <si>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</si>
  <si>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</si>
  <si>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</si>
  <si>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</si>
  <si>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</si>
  <si>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</si>
  <si>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</si>
  <si>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</si>
  <si>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</si>
  <si>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</si>
  <si>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</si>
  <si>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</si>
  <si>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</si>
  <si>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</si>
  <si>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</si>
  <si>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</si>
  <si>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</si>
  <si>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</si>
  <si>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</si>
  <si>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</si>
  <si>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</si>
  <si>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</si>
  <si>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</si>
  <si>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</si>
  <si>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</si>
  <si>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</si>
  <si>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</si>
  <si>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</si>
  <si>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</si>
  <si>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</si>
  <si>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</si>
  <si>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</si>
  <si>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</si>
  <si>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</si>
  <si>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</si>
  <si>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</si>
  <si>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</si>
  <si>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</si>
  <si>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</si>
  <si>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</si>
  <si>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</si>
  <si>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</si>
  <si>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</si>
  <si>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</si>
  <si>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</si>
  <si>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</si>
  <si>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</si>
  <si>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</si>
  <si>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</si>
  <si>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</si>
  <si>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</si>
  <si>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</si>
  <si>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</si>
  <si>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</si>
  <si>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</si>
  <si>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</si>
  <si>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</si>
  <si>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</si>
  <si>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</si>
  <si>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</si>
  <si>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</si>
  <si>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</si>
  <si>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</si>
  <si>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</si>
  <si>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</si>
  <si>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</si>
  <si>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</si>
  <si>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</si>
  <si>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</si>
  <si>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</si>
  <si>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</si>
  <si>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</si>
  <si>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</si>
  <si>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</si>
  <si>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</si>
  <si>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</si>
  <si>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</si>
  <si>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</si>
  <si>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</si>
  <si>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</si>
  <si>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</si>
  <si>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</si>
  <si>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</si>
  <si>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</si>
  <si>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</si>
  <si>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</si>
  <si>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</si>
  <si>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</si>
  <si>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</si>
  <si>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</si>
  <si>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</si>
  <si>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</si>
  <si>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</si>
  <si>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</si>
  <si>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</si>
  <si>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</si>
  <si>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</si>
  <si>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</si>
  <si>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</si>
  <si>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</si>
  <si>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</si>
  <si>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</si>
  <si>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</si>
  <si>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</si>
  <si>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</si>
  <si>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</si>
  <si>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</si>
  <si>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</si>
  <si>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</si>
  <si>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</si>
  <si>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</si>
  <si>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</si>
  <si>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</si>
  <si>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</si>
  <si>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</si>
  <si>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</si>
  <si>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</si>
  <si>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</si>
  <si>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</si>
  <si>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</si>
  <si>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</si>
  <si>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</si>
  <si>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</si>
  <si>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</si>
  <si>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</si>
  <si>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</si>
  <si>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</si>
  <si>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</si>
  <si>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</si>
  <si>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</si>
  <si>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</si>
  <si>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</si>
  <si>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</si>
  <si>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</si>
  <si>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</si>
  <si>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</si>
  <si>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</si>
  <si>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</si>
  <si>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</si>
  <si>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</si>
  <si>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</si>
  <si>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</si>
  <si>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</si>
  <si>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</si>
  <si>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</si>
  <si>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</si>
  <si>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</si>
  <si>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</si>
  <si>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</si>
  <si>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</si>
  <si>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</si>
  <si>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</si>
  <si>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</si>
  <si>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</si>
  <si>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</si>
  <si>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</si>
  <si>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</si>
  <si>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</si>
  <si>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</si>
  <si>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</si>
  <si>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</si>
  <si>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</si>
  <si>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</si>
  <si>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</si>
  <si>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</si>
  <si>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</si>
  <si>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</si>
  <si>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</si>
  <si>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</si>
  <si>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</si>
  <si>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</si>
  <si>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</si>
  <si>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</si>
  <si>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</si>
  <si>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</si>
  <si>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</si>
  <si>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</si>
  <si>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</si>
  <si>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</si>
  <si>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</si>
  <si>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</si>
  <si>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</si>
  <si>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</si>
  <si>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</si>
  <si>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</si>
  <si>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</si>
  <si>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</si>
  <si>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</si>
  <si>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</si>
  <si>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</si>
  <si>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</si>
  <si>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</si>
  <si>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</si>
  <si>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</si>
  <si>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</si>
  <si>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</si>
  <si>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</si>
  <si>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</si>
  <si>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</si>
  <si>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</si>
  <si>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</si>
  <si>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</si>
  <si>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</si>
  <si>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</si>
  <si>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</si>
  <si>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</si>
  <si>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</si>
  <si>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</si>
  <si>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</si>
  <si>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</si>
  <si>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</si>
  <si>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</si>
  <si>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</si>
  <si>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</si>
  <si>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</si>
  <si>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</si>
  <si>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</si>
  <si>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</si>
  <si>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</si>
  <si>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</si>
  <si>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</si>
  <si>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</si>
  <si>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</si>
  <si>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</si>
  <si>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</si>
  <si>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</si>
  <si>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</si>
  <si>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</si>
  <si>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</si>
  <si>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</si>
  <si>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</si>
  <si>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</si>
  <si>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</si>
  <si>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</si>
  <si>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</si>
  <si>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</si>
  <si>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</si>
  <si>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</si>
  <si>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</si>
  <si>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</si>
  <si>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</si>
  <si>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</si>
  <si>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</si>
  <si>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</si>
  <si>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</si>
  <si>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</si>
  <si>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</si>
  <si>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</si>
  <si>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</si>
  <si>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</si>
  <si>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</si>
  <si>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</si>
  <si>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</si>
  <si>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</si>
  <si>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</si>
  <si>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</si>
  <si>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</si>
  <si>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</si>
  <si>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</si>
  <si>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</si>
  <si>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</si>
  <si>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</si>
  <si>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</si>
  <si>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</si>
  <si>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</si>
  <si>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</si>
  <si>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</si>
  <si>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</si>
  <si>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</si>
  <si>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</si>
  <si>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</si>
  <si>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</si>
  <si>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</si>
  <si>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</si>
  <si>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</si>
  <si>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</si>
  <si>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</si>
  <si>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</si>
  <si>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</si>
  <si>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</si>
  <si>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</si>
  <si>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</si>
  <si>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</si>
  <si>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</si>
  <si>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</si>
  <si>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</si>
  <si>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</si>
  <si>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</si>
  <si>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</si>
  <si>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</si>
  <si>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</si>
  <si>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</si>
  <si>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</si>
  <si>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</si>
  <si>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</si>
  <si>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</si>
  <si>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</si>
  <si>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</si>
  <si>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</si>
  <si>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</si>
  <si>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</si>
  <si>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</si>
  <si>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</si>
  <si>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</si>
  <si>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</si>
  <si>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</si>
  <si>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</si>
  <si>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</si>
  <si>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</si>
  <si>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</si>
  <si>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</si>
  <si>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</si>
  <si>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</si>
  <si>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</si>
  <si>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</si>
  <si>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</si>
  <si>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</si>
  <si>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</si>
  <si>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</si>
  <si>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</si>
  <si>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</si>
  <si>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</si>
  <si>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</si>
  <si>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</si>
  <si>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</si>
  <si>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</si>
  <si>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</si>
  <si>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</si>
  <si>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</si>
  <si>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</si>
  <si>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https://disk.yandex.ru/d/eJdRQvI9_LU7uA</t>
  </si>
  <si>
    <t>https://disk.yandex.ru/d/yhnm1yDTOxrQLw</t>
  </si>
  <si>
    <t>https://disk.yandex.ru/d/566SF7iMgtw4Yg</t>
  </si>
  <si>
    <t>https://disk.yandex.ru/d/9kw-mvGbX8hXfg</t>
  </si>
  <si>
    <t>https://disk.yandex.ru/d/-UUlVDLVdFdaqg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</si>
  <si>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</si>
  <si>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</si>
  <si>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</si>
  <si>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</si>
  <si>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</si>
  <si>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</si>
  <si>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</si>
  <si>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</si>
  <si>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</si>
  <si>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https://disk.yandex.ru/d/aNj4mtvlYr_Yqg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</si>
  <si>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</si>
  <si>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</si>
  <si>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</si>
  <si>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</si>
  <si>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</si>
  <si>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</si>
  <si>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</si>
  <si>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</si>
  <si>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</si>
  <si>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</si>
  <si>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</si>
  <si>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</si>
  <si>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</si>
  <si>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</si>
  <si>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</si>
  <si>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</si>
  <si>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</si>
  <si>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</si>
  <si>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</si>
  <si>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</si>
  <si>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</si>
  <si>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</si>
  <si>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</si>
  <si>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</si>
  <si>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</si>
  <si>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</si>
  <si>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</si>
  <si>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</si>
  <si>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</si>
  <si>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</si>
  <si>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</si>
  <si>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</si>
  <si>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</si>
  <si>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</si>
  <si>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</si>
  <si>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</si>
  <si>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</si>
  <si>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</si>
  <si>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</si>
  <si>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</si>
  <si>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</si>
  <si>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</si>
  <si>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</si>
  <si>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</si>
  <si>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</si>
  <si>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</si>
  <si>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</si>
  <si>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</si>
  <si>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</si>
  <si>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</si>
  <si>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</si>
  <si>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</si>
  <si>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</si>
  <si>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</si>
  <si>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</si>
  <si>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</si>
  <si>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</si>
  <si>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</si>
  <si>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</si>
  <si>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</si>
  <si>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</si>
  <si>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</si>
  <si>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</si>
  <si>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</si>
  <si>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</si>
  <si>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</si>
  <si>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</si>
  <si>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</si>
  <si>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</si>
  <si>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</si>
  <si>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</si>
  <si>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</si>
  <si>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</si>
  <si>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</si>
  <si>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</si>
  <si>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</si>
  <si>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</si>
  <si>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</si>
  <si>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</si>
  <si>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</si>
  <si>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</si>
  <si>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</si>
  <si>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</si>
  <si>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</si>
  <si>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</si>
  <si>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</si>
  <si>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</si>
  <si>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</si>
  <si>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</si>
  <si>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</si>
  <si>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</si>
  <si>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</si>
  <si>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</si>
  <si>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</si>
  <si>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</si>
  <si>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</si>
  <si>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</si>
  <si>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</si>
  <si>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</si>
  <si>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</si>
  <si>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</si>
  <si>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</si>
  <si>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</si>
  <si>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</si>
  <si>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</si>
  <si>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</si>
  <si>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</si>
  <si>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</si>
  <si>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</si>
  <si>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</si>
  <si>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</si>
  <si>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</si>
  <si>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</si>
  <si>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</si>
  <si>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</si>
  <si>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</si>
  <si>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</si>
  <si>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</si>
  <si>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</si>
  <si>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</si>
  <si>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</si>
  <si>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</si>
  <si>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</si>
  <si>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</si>
  <si>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</si>
  <si>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</si>
  <si>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</si>
  <si>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</si>
  <si>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</si>
  <si>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</si>
  <si>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</si>
  <si>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</si>
  <si>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</si>
  <si>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</si>
  <si>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</si>
  <si>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</si>
  <si>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</si>
  <si>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</si>
  <si>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</si>
  <si>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</si>
  <si>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</si>
  <si>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</si>
  <si>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</si>
  <si>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</si>
  <si>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</si>
  <si>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</si>
  <si>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</si>
  <si>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</si>
  <si>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</si>
  <si>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</si>
  <si>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</si>
  <si>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</si>
  <si>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</si>
  <si>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</si>
  <si>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</si>
  <si>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</si>
  <si>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</si>
  <si>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</si>
  <si>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</si>
  <si>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</si>
  <si>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</si>
  <si>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</si>
  <si>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</si>
  <si>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</si>
  <si>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</si>
  <si>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</si>
  <si>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</si>
  <si>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</si>
  <si>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</si>
  <si>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</si>
  <si>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</si>
  <si>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</si>
  <si>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</si>
  <si>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</si>
  <si>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</si>
  <si>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</si>
  <si>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</si>
  <si>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</si>
  <si>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</si>
  <si>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</si>
  <si>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</si>
  <si>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</si>
  <si>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</si>
  <si>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</si>
  <si>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</si>
  <si>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</si>
  <si>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</si>
  <si>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</si>
  <si>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</si>
  <si>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</si>
  <si>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</si>
  <si>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</si>
  <si>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</si>
  <si>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</si>
  <si>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</si>
  <si>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</si>
  <si>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</si>
  <si>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</si>
  <si>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</si>
  <si>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</si>
  <si>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</si>
  <si>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</si>
  <si>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</si>
  <si>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</si>
  <si>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</si>
  <si>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</si>
  <si>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</si>
  <si>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</si>
  <si>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</si>
  <si>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</si>
  <si>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</si>
  <si>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</si>
  <si>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</si>
  <si>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</si>
  <si>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</si>
  <si>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</si>
  <si>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</si>
  <si>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</si>
  <si>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</si>
  <si>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</si>
  <si>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</si>
  <si>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</si>
  <si>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</si>
  <si>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</si>
  <si>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</si>
  <si>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</si>
  <si>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</si>
  <si>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</si>
  <si>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</si>
  <si>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</si>
  <si>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</si>
  <si>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</si>
  <si>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</si>
  <si>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</si>
  <si>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</si>
  <si>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</si>
  <si>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</si>
  <si>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</si>
  <si>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</si>
  <si>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</si>
  <si>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</si>
  <si>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</si>
  <si>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</si>
  <si>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</si>
  <si>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</si>
  <si>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</si>
  <si>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</si>
  <si>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</si>
  <si>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</si>
  <si>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</si>
  <si>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</si>
  <si>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</si>
  <si>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</si>
  <si>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</si>
  <si>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</si>
  <si>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</si>
  <si>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</si>
  <si>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</si>
  <si>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</si>
  <si>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</si>
  <si>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</si>
  <si>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</si>
  <si>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</si>
  <si>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</si>
  <si>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</si>
  <si>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</si>
  <si>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</si>
  <si>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</si>
  <si>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</si>
  <si>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</si>
  <si>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</si>
  <si>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</si>
  <si>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</si>
  <si>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</si>
  <si>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</si>
  <si>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</si>
  <si>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</si>
  <si>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</si>
  <si>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</si>
  <si>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</si>
  <si>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</si>
  <si>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</si>
  <si>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</si>
  <si>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</si>
  <si>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</si>
  <si>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</si>
  <si>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</si>
  <si>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</si>
  <si>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</si>
  <si>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</si>
  <si>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</si>
  <si>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</si>
  <si>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</si>
  <si>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</si>
  <si>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</si>
  <si>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</si>
  <si>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</si>
  <si>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</si>
  <si>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</si>
  <si>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</si>
  <si>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</si>
  <si>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</si>
  <si>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</si>
  <si>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</si>
  <si>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</si>
  <si>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</si>
  <si>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</si>
  <si>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</si>
  <si>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</si>
  <si>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</si>
  <si>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https://disk.yandex.ru/d/FjziH79VcE77fg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</si>
  <si>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</si>
  <si>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</si>
  <si>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</si>
  <si>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</si>
  <si>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</si>
  <si>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</si>
  <si>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</si>
  <si>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</si>
  <si>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</si>
  <si>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</si>
  <si>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</si>
  <si>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</si>
  <si>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</si>
  <si>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</si>
  <si>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</si>
  <si>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</si>
  <si>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</si>
  <si>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</si>
  <si>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</si>
  <si>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</si>
  <si>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</si>
  <si>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</si>
  <si>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</si>
  <si>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</si>
  <si>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</si>
  <si>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</si>
  <si>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</si>
  <si>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</si>
  <si>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</si>
  <si>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</si>
  <si>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</si>
  <si>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</si>
  <si>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</si>
  <si>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</si>
  <si>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</si>
  <si>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</si>
  <si>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</si>
  <si>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</si>
  <si>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</si>
  <si>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</si>
  <si>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</si>
  <si>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</si>
  <si>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</si>
  <si>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</si>
  <si>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</si>
  <si>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</si>
  <si>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</si>
  <si>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</si>
  <si>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</si>
  <si>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</si>
  <si>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</si>
  <si>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</si>
  <si>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</si>
  <si>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</si>
  <si>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</si>
  <si>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</si>
  <si>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</si>
  <si>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</si>
  <si>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</si>
  <si>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</si>
  <si>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</si>
  <si>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</si>
  <si>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</si>
  <si>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</si>
  <si>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</si>
  <si>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</si>
  <si>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</si>
  <si>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</si>
  <si>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</si>
  <si>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</si>
  <si>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</si>
  <si>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</si>
  <si>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</si>
  <si>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</si>
  <si>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</si>
  <si>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</si>
  <si>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</si>
  <si>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</si>
  <si>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</si>
  <si>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</si>
  <si>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</si>
  <si>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</si>
  <si>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</si>
  <si>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</si>
  <si>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</si>
  <si>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</si>
  <si>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</si>
  <si>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</si>
  <si>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</si>
  <si>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</si>
  <si>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</si>
  <si>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</si>
  <si>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</si>
  <si>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</si>
  <si>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</si>
  <si>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</si>
  <si>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</si>
  <si>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</si>
  <si>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</si>
  <si>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</si>
  <si>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</si>
  <si>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</si>
  <si>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</si>
  <si>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</si>
  <si>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</si>
  <si>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</si>
  <si>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</si>
  <si>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</si>
  <si>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</si>
  <si>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</si>
  <si>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</si>
  <si>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</si>
  <si>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</si>
  <si>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</si>
  <si>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</si>
  <si>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</si>
  <si>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</si>
  <si>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</si>
  <si>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</si>
  <si>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</si>
  <si>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</si>
  <si>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</si>
  <si>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</si>
  <si>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</si>
  <si>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</si>
  <si>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</si>
  <si>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</si>
  <si>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</si>
  <si>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</si>
  <si>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</si>
  <si>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</si>
  <si>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</si>
  <si>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</si>
  <si>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</si>
  <si>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</si>
  <si>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</si>
  <si>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</si>
  <si>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</si>
  <si>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</si>
  <si>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</si>
  <si>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</si>
  <si>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</si>
  <si>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</si>
  <si>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</si>
  <si>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</si>
  <si>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</si>
  <si>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</si>
  <si>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</si>
  <si>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</si>
  <si>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</si>
  <si>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</si>
  <si>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</si>
  <si>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</si>
  <si>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</si>
  <si>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</si>
  <si>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</si>
  <si>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</si>
  <si>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</si>
  <si>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</si>
  <si>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</si>
  <si>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</si>
  <si>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</si>
  <si>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</si>
  <si>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</si>
  <si>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</si>
  <si>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</si>
  <si>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</si>
  <si>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</si>
  <si>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</si>
  <si>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</si>
  <si>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</si>
  <si>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</si>
  <si>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</si>
  <si>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</si>
  <si>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</si>
  <si>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</si>
  <si>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</si>
  <si>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</si>
  <si>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</si>
  <si>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</si>
  <si>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</si>
  <si>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</si>
  <si>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</si>
  <si>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</si>
  <si>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</si>
  <si>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</si>
  <si>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</si>
  <si>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</si>
  <si>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</si>
  <si>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</si>
  <si>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</si>
  <si>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</si>
  <si>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</si>
  <si>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</si>
  <si>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</si>
  <si>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</si>
  <si>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</si>
  <si>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</si>
  <si>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</si>
  <si>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</si>
  <si>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</si>
  <si>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</si>
  <si>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</si>
  <si>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</si>
  <si>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</si>
  <si>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</si>
  <si>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</si>
  <si>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</si>
  <si>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</si>
  <si>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</si>
  <si>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</si>
  <si>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</si>
  <si>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</si>
  <si>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</si>
  <si>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</si>
  <si>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</si>
  <si>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</si>
  <si>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</si>
  <si>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</si>
  <si>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</si>
  <si>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</si>
  <si>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</si>
  <si>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</si>
  <si>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</si>
  <si>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</si>
  <si>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</si>
  <si>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</si>
  <si>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</si>
  <si>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</si>
  <si>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</si>
  <si>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</si>
  <si>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</si>
  <si>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</si>
  <si>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</si>
  <si>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</si>
  <si>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</si>
  <si>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</si>
  <si>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</si>
  <si>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Башня 54 детали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</si>
  <si>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</si>
  <si>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</si>
  <si>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</si>
  <si>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</si>
  <si>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</si>
  <si>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</si>
  <si>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</si>
  <si>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</si>
  <si>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</si>
  <si>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</si>
  <si>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</si>
  <si>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</si>
  <si>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</si>
  <si>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</si>
  <si>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</si>
  <si>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</si>
  <si>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</si>
  <si>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</si>
  <si>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</si>
  <si>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</si>
  <si>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</si>
  <si>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</si>
  <si>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</si>
  <si>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</si>
  <si>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</si>
  <si>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</si>
  <si>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</si>
  <si>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</si>
  <si>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</si>
  <si>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</si>
  <si>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</si>
  <si>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</si>
  <si>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</si>
  <si>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</si>
  <si>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</si>
  <si>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</si>
  <si>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</si>
  <si>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</si>
  <si>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</si>
  <si>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</si>
  <si>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</si>
  <si>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</si>
  <si>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</si>
  <si>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</si>
  <si>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</si>
  <si>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</si>
  <si>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</si>
  <si>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</si>
  <si>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</si>
  <si>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</si>
  <si>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</si>
  <si>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</si>
  <si>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</si>
  <si>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</si>
  <si>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</si>
  <si>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</si>
  <si>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</si>
  <si>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</si>
  <si>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</si>
  <si>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</si>
  <si>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</si>
  <si>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</si>
  <si>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</si>
  <si>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</si>
  <si>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</si>
  <si>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</si>
  <si>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</si>
  <si>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</si>
  <si>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</si>
  <si>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</si>
  <si>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</si>
  <si>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</si>
  <si>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</si>
  <si>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</si>
  <si>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</si>
  <si>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</si>
  <si>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</si>
  <si>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</si>
  <si>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</si>
  <si>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</si>
  <si>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</si>
  <si>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</si>
  <si>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</si>
  <si>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</si>
  <si>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</si>
  <si>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</si>
  <si>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</si>
  <si>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</si>
  <si>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</si>
  <si>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</si>
  <si>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</si>
  <si>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</si>
  <si>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</si>
  <si>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</si>
  <si>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</si>
  <si>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</si>
  <si>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</si>
  <si>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</si>
  <si>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</si>
  <si>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</si>
  <si>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</si>
  <si>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</si>
  <si>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</si>
  <si>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</si>
  <si>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</si>
  <si>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</si>
  <si>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</si>
  <si>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</si>
  <si>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</si>
  <si>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</si>
  <si>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</si>
  <si>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</si>
  <si>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>4630018523305</t>
  </si>
  <si>
    <t>Нейросеть. Дополнительный набор карт для игры "Имаджинариум"</t>
  </si>
  <si>
    <t>https://disk.yandex.ru/d/p7auPu2dOVcSFQ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</si>
  <si>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</si>
  <si>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</si>
  <si>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</si>
  <si>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</si>
  <si>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</si>
  <si>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</si>
  <si>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</si>
  <si>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</si>
  <si>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</si>
  <si>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</si>
  <si>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</si>
  <si>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</si>
  <si>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</si>
  <si>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</si>
  <si>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</si>
  <si>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</si>
  <si>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</si>
  <si>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</si>
  <si>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</si>
  <si>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</si>
  <si>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</si>
  <si>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</si>
  <si>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</si>
  <si>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</si>
  <si>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</si>
  <si>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</si>
  <si>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</si>
  <si>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</si>
  <si>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</si>
  <si>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</si>
  <si>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</si>
  <si>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</si>
  <si>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</si>
  <si>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</si>
  <si>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</si>
  <si>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</si>
  <si>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</si>
  <si>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</si>
  <si>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</si>
  <si>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</si>
  <si>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</si>
  <si>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</si>
  <si>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</si>
  <si>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</si>
  <si>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</si>
  <si>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</si>
  <si>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</si>
  <si>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</si>
  <si>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</si>
  <si>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</si>
  <si>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</si>
  <si>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</si>
  <si>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</si>
  <si>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</si>
  <si>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</si>
  <si>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</si>
  <si>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</si>
  <si>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</si>
  <si>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</si>
  <si>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</si>
  <si>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</si>
  <si>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</si>
  <si>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</si>
  <si>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</si>
  <si>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</si>
  <si>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</si>
  <si>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</si>
  <si>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</si>
  <si>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</si>
  <si>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</si>
  <si>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</si>
  <si>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</si>
  <si>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</si>
  <si>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</si>
  <si>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</si>
  <si>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</si>
  <si>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</si>
  <si>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</si>
  <si>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</si>
  <si>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</si>
  <si>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</si>
  <si>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</si>
  <si>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</si>
  <si>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</si>
  <si>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</si>
  <si>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</si>
  <si>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</si>
  <si>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</si>
  <si>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</si>
  <si>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</si>
  <si>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</si>
  <si>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</si>
  <si>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</si>
  <si>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</si>
  <si>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</si>
  <si>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</si>
  <si>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</si>
  <si>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</si>
  <si>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</si>
  <si>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</si>
  <si>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</si>
  <si>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</si>
  <si>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</si>
  <si>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</si>
  <si>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</si>
  <si>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</si>
  <si>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</si>
  <si>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</si>
  <si>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</si>
  <si>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</si>
  <si>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</si>
  <si>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</si>
  <si>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</si>
  <si>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</si>
  <si>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</si>
  <si>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</si>
  <si>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</si>
  <si>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</si>
  <si>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</si>
  <si>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</si>
  <si>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</si>
  <si>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</si>
  <si>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</si>
  <si>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</si>
  <si>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</si>
  <si>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</si>
  <si>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</si>
  <si>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</si>
  <si>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</si>
  <si>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</si>
  <si>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</si>
  <si>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</si>
  <si>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</si>
  <si>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</si>
  <si>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</si>
  <si>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</si>
  <si>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</si>
  <si>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</si>
  <si>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</si>
  <si>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</si>
  <si>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</si>
  <si>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</si>
  <si>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</si>
  <si>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</si>
  <si>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</si>
  <si>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</si>
  <si>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</si>
  <si>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</si>
  <si>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</si>
  <si>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</si>
  <si>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</si>
  <si>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</si>
  <si>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</si>
  <si>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</si>
  <si>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</si>
  <si>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</si>
  <si>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</si>
  <si>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</si>
  <si>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</si>
  <si>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</si>
  <si>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</si>
  <si>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</si>
  <si>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</si>
  <si>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</si>
  <si>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</si>
  <si>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</si>
  <si>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</si>
  <si>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</si>
  <si>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</si>
  <si>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</si>
  <si>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</si>
  <si>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</si>
  <si>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</si>
  <si>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</si>
  <si>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</si>
  <si>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</si>
  <si>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</si>
  <si>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</si>
  <si>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</si>
  <si>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</si>
  <si>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</si>
  <si>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</si>
  <si>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</si>
  <si>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</si>
  <si>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</si>
  <si>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</si>
  <si>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</si>
  <si>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</si>
  <si>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</si>
  <si>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</si>
  <si>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</si>
  <si>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</si>
  <si>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</si>
  <si>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</si>
  <si>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</si>
  <si>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</si>
  <si>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</si>
  <si>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</si>
  <si>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</si>
  <si>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</si>
  <si>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</si>
  <si>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</si>
  <si>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</si>
  <si>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</si>
  <si>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</si>
  <si>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</si>
  <si>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</si>
  <si>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</si>
  <si>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</si>
  <si>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</si>
  <si>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</si>
  <si>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</si>
  <si>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</si>
  <si>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</si>
  <si>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</si>
  <si>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</si>
  <si>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</si>
  <si>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</si>
  <si>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</si>
  <si>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</si>
  <si>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</si>
  <si>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</si>
  <si>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</si>
  <si>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</si>
  <si>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</si>
  <si>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</si>
  <si>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</si>
  <si>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</si>
  <si>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</si>
  <si>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</si>
  <si>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</si>
  <si>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Вечер убийства. Смертный грех</t>
  </si>
  <si>
    <t>Война Кольца. Карточная игра</t>
  </si>
  <si>
    <t>Мысли быстро</t>
  </si>
  <si>
    <t>GG429</t>
  </si>
  <si>
    <t>GG437</t>
  </si>
  <si>
    <t>GG438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</si>
  <si>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</si>
  <si>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</si>
  <si>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</si>
  <si>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</si>
  <si>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</si>
  <si>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</si>
  <si>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</si>
  <si>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</si>
  <si>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</si>
  <si>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</si>
  <si>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</si>
  <si>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</si>
  <si>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</si>
  <si>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</si>
  <si>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</si>
  <si>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</si>
  <si>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</si>
  <si>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</si>
  <si>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</si>
  <si>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</si>
  <si>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</si>
  <si>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</si>
  <si>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</si>
  <si>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</si>
  <si>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</si>
  <si>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</si>
  <si>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</si>
  <si>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</si>
  <si>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</si>
  <si>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</si>
  <si>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https://disk.yandex.ru/d/kC9FJo9Qcp2RHg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</si>
  <si>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</si>
  <si>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</si>
  <si>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</si>
  <si>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</si>
  <si>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</si>
  <si>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</si>
  <si>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</si>
  <si>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</si>
  <si>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</si>
  <si>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</si>
  <si>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</si>
  <si>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</si>
  <si>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</si>
  <si>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</si>
  <si>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</si>
  <si>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</si>
  <si>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</si>
  <si>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</si>
  <si>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</si>
  <si>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</si>
  <si>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</si>
  <si>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</si>
  <si>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</si>
  <si>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</si>
  <si>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</si>
  <si>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</si>
  <si>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</si>
  <si>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</si>
  <si>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</si>
  <si>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</si>
  <si>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</si>
  <si>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</si>
  <si>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</si>
  <si>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</si>
  <si>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</si>
  <si>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</si>
  <si>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</si>
  <si>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</si>
  <si>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</si>
  <si>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</si>
  <si>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</si>
  <si>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</si>
  <si>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</si>
  <si>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</si>
  <si>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</si>
  <si>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</si>
  <si>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</si>
  <si>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</si>
  <si>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</si>
  <si>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</si>
  <si>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</si>
  <si>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</si>
  <si>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</si>
  <si>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</si>
  <si>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</si>
  <si>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</si>
  <si>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</si>
  <si>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</si>
  <si>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</si>
  <si>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</si>
  <si>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</si>
  <si>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</si>
  <si>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</si>
  <si>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</si>
  <si>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</si>
  <si>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</si>
  <si>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</si>
  <si>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</si>
  <si>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</si>
  <si>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</si>
  <si>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</si>
  <si>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</si>
  <si>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</si>
  <si>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</si>
  <si>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</si>
  <si>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</si>
  <si>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</si>
  <si>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</si>
  <si>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</si>
  <si>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</si>
  <si>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</si>
  <si>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</si>
  <si>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</si>
  <si>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</si>
  <si>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</si>
  <si>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</si>
  <si>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</si>
  <si>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</si>
  <si>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</si>
  <si>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</si>
  <si>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</si>
  <si>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</si>
  <si>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</si>
  <si>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</si>
  <si>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</si>
  <si>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</si>
  <si>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</si>
  <si>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</si>
  <si>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</si>
  <si>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</si>
  <si>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</si>
  <si>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</si>
  <si>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</si>
  <si>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</si>
  <si>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</si>
  <si>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</si>
  <si>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UPTOYS</t>
  </si>
  <si>
    <t>Смех, страх и роботы</t>
  </si>
  <si>
    <t>https://disk.yandex.ru/d/mnAYXj2cixQQfA</t>
  </si>
  <si>
    <t xml:space="preserve">УМ905 </t>
  </si>
  <si>
    <t>Шлепни бургер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</si>
  <si>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</si>
  <si>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</si>
  <si>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</si>
  <si>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</si>
  <si>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</si>
  <si>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</si>
  <si>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</si>
  <si>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</si>
  <si>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</si>
  <si>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</si>
  <si>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</si>
  <si>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</si>
  <si>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</si>
  <si>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</si>
  <si>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</si>
  <si>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</si>
  <si>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</si>
  <si>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</si>
  <si>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</si>
  <si>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</si>
  <si>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</si>
  <si>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</si>
  <si>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</si>
  <si>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</si>
  <si>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</si>
  <si>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</si>
  <si>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</si>
  <si>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</si>
  <si>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</si>
  <si>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</si>
  <si>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</si>
  <si>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</si>
  <si>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</si>
  <si>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</si>
  <si>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</si>
  <si>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</si>
  <si>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</si>
  <si>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</si>
  <si>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</si>
  <si>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</si>
  <si>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</si>
  <si>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</si>
  <si>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</si>
  <si>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</si>
  <si>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</si>
  <si>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</si>
  <si>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</si>
  <si>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</si>
  <si>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</si>
  <si>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</si>
  <si>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</si>
  <si>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</si>
  <si>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</si>
  <si>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</si>
  <si>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</si>
  <si>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</si>
  <si>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</si>
  <si>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</si>
  <si>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</si>
  <si>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</si>
  <si>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</si>
  <si>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</si>
  <si>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</si>
  <si>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</si>
  <si>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</si>
  <si>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</si>
  <si>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</si>
  <si>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</si>
  <si>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</si>
  <si>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</si>
  <si>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</si>
  <si>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</si>
  <si>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</si>
  <si>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</si>
  <si>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</si>
  <si>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</si>
  <si>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</si>
  <si>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</si>
  <si>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</si>
  <si>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</si>
  <si>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</si>
  <si>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</si>
  <si>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</si>
  <si>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</si>
  <si>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</si>
  <si>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</si>
  <si>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</si>
  <si>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</si>
  <si>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</si>
  <si>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</si>
  <si>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</si>
  <si>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</si>
  <si>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</si>
  <si>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</si>
  <si>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</si>
  <si>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</si>
  <si>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</si>
  <si>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</si>
  <si>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</si>
  <si>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</si>
  <si>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</si>
  <si>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</si>
  <si>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</si>
  <si>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</si>
  <si>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</si>
  <si>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</si>
  <si>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</si>
  <si>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</si>
  <si>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</si>
  <si>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</si>
  <si>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</si>
  <si>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</si>
  <si>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</si>
  <si>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</si>
  <si>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</si>
  <si>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</si>
  <si>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</si>
  <si>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</si>
  <si>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</si>
  <si>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</si>
  <si>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</si>
  <si>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</si>
  <si>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</si>
  <si>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</si>
  <si>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</si>
  <si>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</si>
  <si>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</si>
  <si>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</si>
  <si>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</si>
  <si>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</si>
  <si>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</si>
  <si>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</si>
  <si>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</si>
  <si>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</si>
  <si>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</si>
  <si>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</si>
  <si>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</si>
  <si>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</si>
  <si>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</si>
  <si>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</si>
  <si>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</si>
  <si>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</si>
  <si>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</si>
  <si>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</si>
  <si>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</si>
  <si>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</si>
  <si>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</si>
  <si>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</si>
  <si>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</si>
  <si>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</si>
  <si>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</si>
  <si>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</si>
  <si>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</si>
  <si>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</si>
  <si>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</si>
  <si>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r>
      <rPr>
        <b/>
        <u/>
        <sz val="13"/>
        <color theme="0" tint="-0.34998626667073579"/>
        <rFont val="Calibri"/>
        <family val="2"/>
        <charset val="1"/>
      </rPr>
      <t>Набор тетрадей «Реши-пиши». Пространственные головоломки/3-6 лет:</t>
    </r>
    <r>
      <rPr>
        <sz val="13"/>
        <color theme="0" tint="-0.34998626667073579"/>
        <rFont val="Calibri"/>
        <family val="2"/>
        <charset val="1"/>
      </rPr>
      <t xml:space="preserve">
1. «Вырезалки, 3-4 года».
2. «Вырезалки, 5-6 лет».
3. «Сгибалки, 3-4 года».
4. «Сгибалки, 4-5 лет».
5. «Сгибалки, 5-6 лет».</t>
    </r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</si>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</sst>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35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</font>
    <font>
      <b/>
      <sz val="15"/>
      <color rgb="FF000000"/>
      <name val="Times New Roman"/>
    </font>
    <font>
      <sz val="15"/>
      <color rgb="FF000000"/>
      <name val="Times New Roman"/>
    </font>
    <font>
      <b/>
      <sz val="18"/>
      <color rgb="FF000000"/>
      <name val="Times New Roman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</font>
    <font>
      <b/>
      <sz val="12"/>
      <name val="Times New Roman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</font>
    <font>
      <b/>
      <sz val="12"/>
      <color rgb="FF000000"/>
      <name val="Times New Roman"/>
    </font>
    <font>
      <b/>
      <sz val="12"/>
      <color rgb="FF000000"/>
      <name val="Calibri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sz val="13"/>
      <color theme="0" tint="-0.34998626667073579"/>
      <name val="Calibri"/>
      <family val="2"/>
      <charset val="1"/>
    </font>
    <font>
      <b/>
      <u/>
      <sz val="13"/>
      <color theme="0" tint="-0.34998626667073579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rgb="FFFF9900"/>
      </patternFill>
    </fill>
    <fill>
      <patternFill patternType="solid">
        <fgColor rgb="FFE3C2F0"/>
        <bgColor theme="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7" fillId="0" borderId="0" applyBorder="0" applyProtection="0"/>
    <xf numFmtId="0" fontId="116" fillId="0" borderId="0" applyBorder="0" applyProtection="0"/>
    <xf numFmtId="0" fontId="118" fillId="0" borderId="0"/>
    <xf numFmtId="0" fontId="117" fillId="0" borderId="0"/>
    <xf numFmtId="0" fontId="117" fillId="0" borderId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43" fontId="118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7" fillId="0" borderId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17" fillId="0" borderId="0"/>
    <xf numFmtId="0" fontId="97" fillId="0" borderId="0"/>
  </cellStyleXfs>
  <cellXfs count="923">
    <xf numFmtId="0" fontId="0" fillId="0" borderId="0" xfId="0"/>
    <xf numFmtId="0" fontId="119" fillId="4" borderId="1" xfId="0" applyFont="1" applyFill="1" applyBorder="1" applyAlignment="1">
      <alignment horizontal="center" vertical="center" wrapText="1"/>
    </xf>
    <xf numFmtId="0" fontId="119" fillId="0" borderId="0" xfId="0" applyFont="1"/>
    <xf numFmtId="0" fontId="119" fillId="0" borderId="0" xfId="0" applyFont="1" applyAlignment="1">
      <alignment horizontal="center" vertical="center"/>
    </xf>
    <xf numFmtId="3" fontId="120" fillId="3" borderId="1" xfId="0" applyNumberFormat="1" applyFont="1" applyFill="1" applyBorder="1" applyAlignment="1">
      <alignment horizontal="center" vertical="center" wrapText="1"/>
    </xf>
    <xf numFmtId="164" fontId="121" fillId="4" borderId="1" xfId="0" applyNumberFormat="1" applyFont="1" applyFill="1" applyBorder="1" applyAlignment="1">
      <alignment horizontal="center" vertical="center"/>
    </xf>
    <xf numFmtId="0" fontId="122" fillId="5" borderId="1" xfId="0" applyFont="1" applyFill="1" applyBorder="1" applyAlignment="1">
      <alignment horizontal="left" vertical="center" wrapText="1"/>
    </xf>
    <xf numFmtId="0" fontId="12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29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31" fillId="0" borderId="1" xfId="0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4" fillId="0" borderId="0" xfId="0" applyFont="1"/>
    <xf numFmtId="49" fontId="133" fillId="0" borderId="1" xfId="3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 wrapText="1"/>
    </xf>
    <xf numFmtId="0" fontId="134" fillId="0" borderId="0" xfId="0" applyFont="1"/>
    <xf numFmtId="0" fontId="134" fillId="0" borderId="0" xfId="0" applyFont="1" applyAlignment="1">
      <alignment horizontal="center" vertical="center"/>
    </xf>
    <xf numFmtId="0" fontId="129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6" fillId="0" borderId="1" xfId="0" applyFont="1" applyBorder="1" applyAlignment="1">
      <alignment horizontal="center" vertical="center"/>
    </xf>
    <xf numFmtId="0" fontId="132" fillId="0" borderId="6" xfId="0" applyFont="1" applyBorder="1" applyAlignment="1">
      <alignment horizontal="center" vertical="center" wrapText="1"/>
    </xf>
    <xf numFmtId="49" fontId="136" fillId="0" borderId="1" xfId="0" applyNumberFormat="1" applyFont="1" applyBorder="1" applyAlignment="1">
      <alignment horizontal="center" vertical="center" wrapText="1"/>
    </xf>
    <xf numFmtId="49" fontId="118" fillId="0" borderId="1" xfId="0" applyNumberFormat="1" applyFont="1" applyBorder="1" applyAlignment="1">
      <alignment horizontal="center" vertical="center" wrapText="1"/>
    </xf>
    <xf numFmtId="49" fontId="118" fillId="0" borderId="6" xfId="0" applyNumberFormat="1" applyFont="1" applyBorder="1" applyAlignment="1">
      <alignment horizontal="center" vertical="center" wrapText="1"/>
    </xf>
    <xf numFmtId="0" fontId="11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3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4" fillId="0" borderId="0" xfId="0" applyFont="1" applyAlignment="1">
      <alignment horizontal="left"/>
    </xf>
    <xf numFmtId="49" fontId="133" fillId="6" borderId="1" xfId="3" applyNumberFormat="1" applyFont="1" applyFill="1" applyBorder="1" applyAlignment="1">
      <alignment horizontal="center" vertical="center" wrapText="1"/>
    </xf>
    <xf numFmtId="0" fontId="133" fillId="0" borderId="0" xfId="0" applyFont="1"/>
    <xf numFmtId="0" fontId="129" fillId="0" borderId="2" xfId="1" applyFont="1" applyBorder="1" applyAlignment="1" applyProtection="1">
      <alignment vertical="center" wrapText="1"/>
    </xf>
    <xf numFmtId="49" fontId="123" fillId="0" borderId="1" xfId="0" applyNumberFormat="1" applyFont="1" applyBorder="1" applyAlignment="1">
      <alignment horizontal="center" vertical="center" wrapText="1"/>
    </xf>
    <xf numFmtId="0" fontId="144" fillId="0" borderId="0" xfId="0" applyFont="1"/>
    <xf numFmtId="0" fontId="145" fillId="0" borderId="1" xfId="0" applyFont="1" applyBorder="1" applyAlignment="1">
      <alignment horizontal="center" vertical="center" wrapText="1"/>
    </xf>
    <xf numFmtId="3" fontId="145" fillId="4" borderId="1" xfId="0" applyNumberFormat="1" applyFont="1" applyFill="1" applyBorder="1" applyAlignment="1">
      <alignment horizontal="center" vertical="center"/>
    </xf>
    <xf numFmtId="0" fontId="147" fillId="0" borderId="1" xfId="0" applyFont="1" applyBorder="1" applyAlignment="1">
      <alignment horizontal="center" vertical="center" wrapText="1"/>
    </xf>
    <xf numFmtId="0" fontId="145" fillId="0" borderId="0" xfId="0" applyFont="1" applyAlignment="1">
      <alignment horizontal="center" vertical="center"/>
    </xf>
    <xf numFmtId="0" fontId="14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5" fillId="0" borderId="1" xfId="0" applyNumberFormat="1" applyFont="1" applyBorder="1" applyAlignment="1">
      <alignment horizontal="center" vertical="center" wrapText="1"/>
    </xf>
    <xf numFmtId="0" fontId="145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7" fillId="0" borderId="1" xfId="0" applyFont="1" applyBorder="1" applyAlignment="1">
      <alignment horizontal="center" vertical="center" wrapText="1"/>
    </xf>
    <xf numFmtId="0" fontId="129" fillId="0" borderId="0" xfId="1" applyFont="1" applyAlignment="1">
      <alignment horizontal="left" vertical="center" wrapText="1"/>
    </xf>
    <xf numFmtId="0" fontId="149" fillId="0" borderId="1" xfId="0" applyFont="1" applyBorder="1" applyAlignment="1">
      <alignment horizontal="center" vertical="center" wrapText="1"/>
    </xf>
    <xf numFmtId="49" fontId="115" fillId="0" borderId="1" xfId="0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0" fontId="123" fillId="0" borderId="1" xfId="0" applyFont="1" applyBorder="1" applyAlignment="1">
      <alignment horizontal="center" vertical="center" wrapText="1"/>
    </xf>
    <xf numFmtId="0" fontId="144" fillId="0" borderId="0" xfId="0" applyFont="1" applyAlignment="1">
      <alignment horizontal="center" vertical="center"/>
    </xf>
    <xf numFmtId="49" fontId="130" fillId="0" borderId="1" xfId="0" applyNumberFormat="1" applyFont="1" applyBorder="1" applyAlignment="1">
      <alignment horizontal="center" vertical="center" wrapText="1"/>
    </xf>
    <xf numFmtId="0" fontId="150" fillId="0" borderId="12" xfId="0" applyFont="1" applyBorder="1" applyAlignment="1">
      <alignment vertical="center" wrapText="1"/>
    </xf>
    <xf numFmtId="0" fontId="150" fillId="0" borderId="13" xfId="0" applyFont="1" applyBorder="1" applyAlignment="1">
      <alignment vertical="center" wrapText="1"/>
    </xf>
    <xf numFmtId="0" fontId="151" fillId="0" borderId="13" xfId="0" applyFont="1" applyBorder="1" applyAlignment="1">
      <alignment vertical="center" wrapText="1"/>
    </xf>
    <xf numFmtId="0" fontId="150" fillId="0" borderId="16" xfId="0" applyFont="1" applyBorder="1" applyAlignment="1">
      <alignment vertical="center" wrapText="1"/>
    </xf>
    <xf numFmtId="0" fontId="150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3" fillId="0" borderId="2" xfId="3" applyNumberFormat="1" applyFont="1" applyBorder="1" applyAlignment="1">
      <alignment horizontal="center" vertical="center" wrapText="1"/>
    </xf>
    <xf numFmtId="1" fontId="151" fillId="0" borderId="17" xfId="0" applyNumberFormat="1" applyFont="1" applyBorder="1" applyAlignment="1">
      <alignment horizontal="left" vertical="center"/>
    </xf>
    <xf numFmtId="0" fontId="150" fillId="0" borderId="17" xfId="0" applyFont="1" applyBorder="1" applyAlignment="1">
      <alignment vertical="center" wrapText="1"/>
    </xf>
    <xf numFmtId="0" fontId="150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51" fillId="0" borderId="13" xfId="0" applyNumberFormat="1" applyFont="1" applyBorder="1" applyAlignment="1">
      <alignment horizontal="left" vertical="center"/>
    </xf>
    <xf numFmtId="0" fontId="150" fillId="0" borderId="15" xfId="0" applyFont="1" applyBorder="1" applyAlignment="1">
      <alignment vertical="center" wrapText="1"/>
    </xf>
    <xf numFmtId="0" fontId="145" fillId="0" borderId="2" xfId="0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horizontal="left" vertical="center" wrapText="1"/>
    </xf>
    <xf numFmtId="0" fontId="129" fillId="0" borderId="7" xfId="1" applyFont="1" applyBorder="1" applyAlignment="1">
      <alignment horizontal="left" vertical="center" wrapText="1"/>
    </xf>
    <xf numFmtId="49" fontId="133" fillId="0" borderId="2" xfId="0" applyNumberFormat="1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horizontal="left" vertical="center"/>
    </xf>
    <xf numFmtId="1" fontId="151" fillId="0" borderId="13" xfId="0" applyNumberFormat="1" applyFont="1" applyBorder="1" applyAlignment="1">
      <alignment horizontal="left" vertical="center" wrapText="1"/>
    </xf>
    <xf numFmtId="49" fontId="145" fillId="0" borderId="2" xfId="0" applyNumberFormat="1" applyFont="1" applyBorder="1" applyAlignment="1">
      <alignment horizontal="center" vertical="center" wrapText="1"/>
    </xf>
    <xf numFmtId="0" fontId="129" fillId="0" borderId="7" xfId="1" applyFont="1" applyBorder="1" applyAlignment="1" applyProtection="1">
      <alignment vertical="center" wrapText="1"/>
    </xf>
    <xf numFmtId="0" fontId="129" fillId="0" borderId="10" xfId="1" applyFont="1" applyBorder="1" applyAlignment="1" applyProtection="1">
      <alignment horizontal="left" vertical="center" wrapText="1"/>
    </xf>
    <xf numFmtId="49" fontId="140" fillId="0" borderId="2" xfId="0" applyNumberFormat="1" applyFont="1" applyBorder="1" applyAlignment="1">
      <alignment horizontal="center" vertical="center" wrapText="1"/>
    </xf>
    <xf numFmtId="0" fontId="113" fillId="0" borderId="2" xfId="0" applyFont="1" applyBorder="1" applyAlignment="1">
      <alignment horizontal="center" vertical="center"/>
    </xf>
    <xf numFmtId="49" fontId="145" fillId="0" borderId="2" xfId="3" applyNumberFormat="1" applyFont="1" applyBorder="1" applyAlignment="1">
      <alignment horizontal="center" vertical="center" wrapText="1"/>
    </xf>
    <xf numFmtId="0" fontId="151" fillId="0" borderId="17" xfId="0" applyFont="1" applyBorder="1" applyAlignment="1">
      <alignment vertical="center" wrapText="1"/>
    </xf>
    <xf numFmtId="0" fontId="118" fillId="0" borderId="2" xfId="0" applyFont="1" applyBorder="1" applyAlignment="1">
      <alignment horizontal="center" vertical="center"/>
    </xf>
    <xf numFmtId="1" fontId="150" fillId="0" borderId="17" xfId="0" applyNumberFormat="1" applyFont="1" applyBorder="1" applyAlignment="1">
      <alignment horizontal="left" vertical="center" wrapText="1"/>
    </xf>
    <xf numFmtId="0" fontId="154" fillId="0" borderId="1" xfId="0" applyFont="1" applyBorder="1" applyAlignment="1">
      <alignment horizontal="center" vertical="center" wrapText="1"/>
    </xf>
    <xf numFmtId="0" fontId="154" fillId="0" borderId="0" xfId="0" applyFont="1"/>
    <xf numFmtId="49" fontId="154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5" fillId="0" borderId="1" xfId="0" applyNumberFormat="1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51" fillId="0" borderId="27" xfId="0" applyNumberFormat="1" applyFont="1" applyBorder="1" applyAlignment="1">
      <alignment horizontal="left" vertical="center"/>
    </xf>
    <xf numFmtId="49" fontId="153" fillId="0" borderId="17" xfId="0" applyNumberFormat="1" applyFont="1" applyBorder="1" applyAlignment="1">
      <alignment horizontal="center" vertical="center" wrapText="1"/>
    </xf>
    <xf numFmtId="0" fontId="129" fillId="0" borderId="1" xfId="1" applyFont="1" applyBorder="1" applyAlignment="1" applyProtection="1">
      <alignment horizontal="left" vertical="center"/>
    </xf>
    <xf numFmtId="0" fontId="114" fillId="0" borderId="2" xfId="0" applyFont="1" applyBorder="1" applyAlignment="1">
      <alignment horizontal="center" vertical="center" wrapText="1"/>
    </xf>
    <xf numFmtId="49" fontId="147" fillId="0" borderId="1" xfId="0" applyNumberFormat="1" applyFont="1" applyBorder="1" applyAlignment="1">
      <alignment horizontal="center" vertical="center" wrapText="1"/>
    </xf>
    <xf numFmtId="2" fontId="145" fillId="0" borderId="1" xfId="0" applyNumberFormat="1" applyFont="1" applyBorder="1" applyAlignment="1">
      <alignment horizontal="center" vertical="center" wrapText="1"/>
    </xf>
    <xf numFmtId="0" fontId="133" fillId="0" borderId="1" xfId="0" applyFont="1" applyBorder="1" applyAlignment="1">
      <alignment horizontal="center" vertical="center" wrapText="1"/>
    </xf>
    <xf numFmtId="49" fontId="153" fillId="0" borderId="2" xfId="0" applyNumberFormat="1" applyFont="1" applyBorder="1" applyAlignment="1">
      <alignment horizontal="center" vertical="center" wrapText="1"/>
    </xf>
    <xf numFmtId="0" fontId="145" fillId="0" borderId="7" xfId="0" applyFont="1" applyBorder="1" applyAlignment="1">
      <alignment horizontal="center" vertical="center" wrapText="1"/>
    </xf>
    <xf numFmtId="1" fontId="151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51" fillId="0" borderId="15" xfId="0" applyNumberFormat="1" applyFont="1" applyBorder="1" applyAlignment="1">
      <alignment horizontal="left" vertical="center" wrapText="1"/>
    </xf>
    <xf numFmtId="1" fontId="151" fillId="0" borderId="9" xfId="0" applyNumberFormat="1" applyFont="1" applyBorder="1" applyAlignment="1">
      <alignment horizontal="left" vertical="center"/>
    </xf>
    <xf numFmtId="0" fontId="131" fillId="0" borderId="3" xfId="0" applyFont="1" applyBorder="1" applyAlignment="1">
      <alignment horizontal="center" vertical="center" wrapText="1"/>
    </xf>
    <xf numFmtId="49" fontId="151" fillId="0" borderId="1" xfId="0" applyNumberFormat="1" applyFont="1" applyBorder="1" applyAlignment="1">
      <alignment horizontal="center" vertical="center" wrapText="1"/>
    </xf>
    <xf numFmtId="1" fontId="156" fillId="0" borderId="17" xfId="0" applyNumberFormat="1" applyFont="1" applyBorder="1" applyAlignment="1">
      <alignment horizontal="left" vertical="center" wrapText="1"/>
    </xf>
    <xf numFmtId="1" fontId="150" fillId="0" borderId="13" xfId="0" applyNumberFormat="1" applyFont="1" applyBorder="1" applyAlignment="1">
      <alignment horizontal="left" vertical="center" wrapText="1"/>
    </xf>
    <xf numFmtId="0" fontId="135" fillId="0" borderId="1" xfId="0" applyFont="1" applyBorder="1" applyAlignment="1">
      <alignment horizontal="center" vertical="center" wrapText="1"/>
    </xf>
    <xf numFmtId="0" fontId="160" fillId="0" borderId="0" xfId="0" applyFont="1"/>
    <xf numFmtId="0" fontId="164" fillId="0" borderId="0" xfId="0" applyFont="1" applyAlignment="1">
      <alignment horizontal="left" vertical="center"/>
    </xf>
    <xf numFmtId="0" fontId="150" fillId="0" borderId="27" xfId="0" applyFont="1" applyBorder="1" applyAlignment="1">
      <alignment vertical="center" wrapText="1"/>
    </xf>
    <xf numFmtId="1" fontId="151" fillId="0" borderId="29" xfId="0" applyNumberFormat="1" applyFont="1" applyBorder="1" applyAlignment="1">
      <alignment horizontal="left" vertical="center" wrapText="1"/>
    </xf>
    <xf numFmtId="0" fontId="129" fillId="0" borderId="7" xfId="1" applyFont="1" applyBorder="1" applyAlignment="1">
      <alignment vertical="center" wrapText="1"/>
    </xf>
    <xf numFmtId="0" fontId="132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3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3" fillId="0" borderId="17" xfId="3" applyNumberFormat="1" applyFont="1" applyBorder="1" applyAlignment="1">
      <alignment horizontal="left" vertical="center" wrapText="1"/>
    </xf>
    <xf numFmtId="0" fontId="129" fillId="0" borderId="7" xfId="1" applyFont="1" applyBorder="1" applyAlignment="1">
      <alignment horizontal="left" vertical="center"/>
    </xf>
    <xf numFmtId="49" fontId="164" fillId="0" borderId="1" xfId="0" applyNumberFormat="1" applyFont="1" applyBorder="1" applyAlignment="1">
      <alignment horizontal="center" vertical="center" wrapText="1"/>
    </xf>
    <xf numFmtId="49" fontId="164" fillId="0" borderId="1" xfId="0" applyNumberFormat="1" applyFont="1" applyBorder="1" applyAlignment="1">
      <alignment horizontal="left" vertical="center" wrapText="1"/>
    </xf>
    <xf numFmtId="49" fontId="163" fillId="0" borderId="10" xfId="3" applyNumberFormat="1" applyFont="1" applyBorder="1" applyAlignment="1">
      <alignment horizontal="center" vertical="center" wrapText="1"/>
    </xf>
    <xf numFmtId="3" fontId="145" fillId="11" borderId="1" xfId="0" applyNumberFormat="1" applyFont="1" applyFill="1" applyBorder="1" applyAlignment="1">
      <alignment horizontal="center" vertical="center"/>
    </xf>
    <xf numFmtId="1" fontId="156" fillId="0" borderId="20" xfId="0" applyNumberFormat="1" applyFont="1" applyBorder="1" applyAlignment="1">
      <alignment horizontal="left" vertical="center" wrapText="1"/>
    </xf>
    <xf numFmtId="1" fontId="156" fillId="0" borderId="21" xfId="0" applyNumberFormat="1" applyFont="1" applyBorder="1" applyAlignment="1">
      <alignment horizontal="left" vertical="center" wrapText="1"/>
    </xf>
    <xf numFmtId="0" fontId="160" fillId="0" borderId="1" xfId="0" applyFont="1" applyBorder="1" applyAlignment="1">
      <alignment horizontal="center" vertical="center" wrapText="1"/>
    </xf>
    <xf numFmtId="0" fontId="162" fillId="0" borderId="1" xfId="0" applyFont="1" applyBorder="1" applyAlignment="1">
      <alignment horizontal="center" vertical="center" wrapText="1"/>
    </xf>
    <xf numFmtId="49" fontId="160" fillId="0" borderId="2" xfId="0" applyNumberFormat="1" applyFont="1" applyBorder="1" applyAlignment="1">
      <alignment horizontal="center" vertical="center" wrapText="1"/>
    </xf>
    <xf numFmtId="0" fontId="151" fillId="0" borderId="2" xfId="0" applyFont="1" applyBorder="1" applyAlignment="1">
      <alignment horizontal="center" vertical="center" wrapText="1"/>
    </xf>
    <xf numFmtId="0" fontId="129" fillId="0" borderId="7" xfId="1" applyFont="1" applyBorder="1" applyAlignment="1">
      <alignment vertical="center"/>
    </xf>
    <xf numFmtId="2" fontId="111" fillId="0" borderId="1" xfId="0" applyNumberFormat="1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6" fillId="0" borderId="17" xfId="0" applyNumberFormat="1" applyFont="1" applyBorder="1" applyAlignment="1">
      <alignment horizontal="left" vertical="center"/>
    </xf>
    <xf numFmtId="0" fontId="168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08" fillId="0" borderId="1" xfId="0" applyNumberFormat="1" applyFont="1" applyBorder="1" applyAlignment="1">
      <alignment horizontal="center" vertical="center" wrapText="1"/>
    </xf>
    <xf numFmtId="0" fontId="133" fillId="0" borderId="2" xfId="5" applyFont="1" applyBorder="1" applyAlignment="1">
      <alignment horizontal="center" vertical="center" wrapText="1"/>
    </xf>
    <xf numFmtId="0" fontId="129" fillId="0" borderId="0" xfId="1" applyFont="1" applyAlignment="1">
      <alignment horizontal="left" vertical="center"/>
    </xf>
    <xf numFmtId="1" fontId="151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51" fillId="0" borderId="15" xfId="0" applyNumberFormat="1" applyFont="1" applyBorder="1" applyAlignment="1">
      <alignment horizontal="left" vertical="center"/>
    </xf>
    <xf numFmtId="0" fontId="160" fillId="0" borderId="0" xfId="0" applyFont="1" applyAlignment="1">
      <alignment horizontal="center" vertical="center"/>
    </xf>
    <xf numFmtId="49" fontId="149" fillId="0" borderId="1" xfId="0" applyNumberFormat="1" applyFont="1" applyBorder="1" applyAlignment="1">
      <alignment horizontal="center" vertical="center" wrapText="1"/>
    </xf>
    <xf numFmtId="0" fontId="173" fillId="0" borderId="0" xfId="0" applyFont="1" applyAlignment="1">
      <alignment horizontal="left"/>
    </xf>
    <xf numFmtId="0" fontId="165" fillId="0" borderId="2" xfId="0" applyFont="1" applyBorder="1" applyAlignment="1">
      <alignment horizontal="center" vertical="center" wrapText="1"/>
    </xf>
    <xf numFmtId="1" fontId="165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72" fillId="0" borderId="36" xfId="0" applyFont="1" applyBorder="1" applyAlignment="1">
      <alignment horizontal="center" vertical="center" wrapText="1"/>
    </xf>
    <xf numFmtId="1" fontId="172" fillId="0" borderId="36" xfId="0" applyNumberFormat="1" applyFont="1" applyBorder="1" applyAlignment="1">
      <alignment horizontal="left" vertical="center" wrapText="1"/>
    </xf>
    <xf numFmtId="0" fontId="131" fillId="0" borderId="6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 wrapText="1"/>
    </xf>
    <xf numFmtId="1" fontId="150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51" fillId="0" borderId="19" xfId="0" applyNumberFormat="1" applyFont="1" applyBorder="1" applyAlignment="1">
      <alignment horizontal="left" vertical="center"/>
    </xf>
    <xf numFmtId="0" fontId="109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2" fontId="101" fillId="0" borderId="1" xfId="0" applyNumberFormat="1" applyFont="1" applyBorder="1" applyAlignment="1">
      <alignment horizontal="center" vertical="center" wrapText="1"/>
    </xf>
    <xf numFmtId="0" fontId="151" fillId="0" borderId="0" xfId="0" applyFont="1" applyAlignment="1">
      <alignment horizontal="center" vertical="center"/>
    </xf>
    <xf numFmtId="1" fontId="145" fillId="0" borderId="1" xfId="0" applyNumberFormat="1" applyFont="1" applyBorder="1" applyAlignment="1">
      <alignment horizontal="center" vertical="center"/>
    </xf>
    <xf numFmtId="0" fontId="169" fillId="0" borderId="2" xfId="0" applyFont="1" applyBorder="1" applyAlignment="1">
      <alignment horizontal="center" vertical="center"/>
    </xf>
    <xf numFmtId="1" fontId="151" fillId="0" borderId="19" xfId="0" applyNumberFormat="1" applyFont="1" applyBorder="1" applyAlignment="1">
      <alignment horizontal="left" vertical="center" wrapText="1"/>
    </xf>
    <xf numFmtId="0" fontId="106" fillId="0" borderId="1" xfId="0" applyFont="1" applyBorder="1" applyAlignment="1">
      <alignment horizontal="center" vertical="center" wrapText="1"/>
    </xf>
    <xf numFmtId="49" fontId="106" fillId="0" borderId="1" xfId="0" applyNumberFormat="1" applyFont="1" applyBorder="1" applyAlignment="1">
      <alignment horizontal="center" vertical="center" wrapText="1"/>
    </xf>
    <xf numFmtId="1" fontId="106" fillId="0" borderId="1" xfId="0" applyNumberFormat="1" applyFont="1" applyBorder="1" applyAlignment="1">
      <alignment horizontal="center" vertical="center" wrapText="1"/>
    </xf>
    <xf numFmtId="0" fontId="172" fillId="0" borderId="37" xfId="0" applyFont="1" applyBorder="1" applyAlignment="1">
      <alignment horizontal="center" vertical="center" wrapText="1"/>
    </xf>
    <xf numFmtId="1" fontId="172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50" fillId="0" borderId="39" xfId="0" applyNumberFormat="1" applyFont="1" applyBorder="1" applyAlignment="1">
      <alignment horizontal="left" vertical="center" wrapText="1"/>
    </xf>
    <xf numFmtId="1" fontId="151" fillId="0" borderId="17" xfId="0" applyNumberFormat="1" applyFont="1" applyBorder="1" applyAlignment="1">
      <alignment horizontal="center" vertical="center"/>
    </xf>
    <xf numFmtId="0" fontId="156" fillId="0" borderId="0" xfId="0" applyFont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2" fontId="103" fillId="0" borderId="1" xfId="0" applyNumberFormat="1" applyFont="1" applyBorder="1" applyAlignment="1">
      <alignment horizontal="center" vertical="center" wrapText="1"/>
    </xf>
    <xf numFmtId="0" fontId="105" fillId="0" borderId="32" xfId="0" applyFont="1" applyBorder="1" applyAlignment="1">
      <alignment horizontal="center" vertical="center" wrapText="1"/>
    </xf>
    <xf numFmtId="0" fontId="147" fillId="0" borderId="31" xfId="0" applyFont="1" applyBorder="1" applyAlignment="1">
      <alignment horizontal="center" vertical="center" wrapText="1"/>
    </xf>
    <xf numFmtId="1" fontId="145" fillId="0" borderId="31" xfId="0" applyNumberFormat="1" applyFont="1" applyBorder="1" applyAlignment="1">
      <alignment horizontal="center" vertical="center" wrapText="1"/>
    </xf>
    <xf numFmtId="0" fontId="110" fillId="0" borderId="33" xfId="0" applyFont="1" applyBorder="1" applyAlignment="1">
      <alignment horizontal="center" vertical="center" wrapText="1"/>
    </xf>
    <xf numFmtId="0" fontId="110" fillId="0" borderId="34" xfId="0" applyFont="1" applyBorder="1" applyAlignment="1">
      <alignment horizontal="center" vertical="center" wrapText="1"/>
    </xf>
    <xf numFmtId="0" fontId="156" fillId="0" borderId="9" xfId="0" applyFont="1" applyBorder="1" applyAlignment="1">
      <alignment horizontal="center" vertical="center"/>
    </xf>
    <xf numFmtId="0" fontId="151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2" fontId="100" fillId="0" borderId="1" xfId="0" applyNumberFormat="1" applyFont="1" applyBorder="1" applyAlignment="1">
      <alignment horizontal="center" vertical="center" wrapText="1"/>
    </xf>
    <xf numFmtId="0" fontId="157" fillId="0" borderId="0" xfId="0" applyFont="1" applyAlignment="1">
      <alignment horizontal="left"/>
    </xf>
    <xf numFmtId="0" fontId="151" fillId="0" borderId="11" xfId="0" applyFont="1" applyBorder="1" applyAlignment="1">
      <alignment horizontal="center" vertical="center" wrapText="1"/>
    </xf>
    <xf numFmtId="0" fontId="156" fillId="0" borderId="11" xfId="0" applyFont="1" applyBorder="1" applyAlignment="1">
      <alignment horizontal="center" vertical="center"/>
    </xf>
    <xf numFmtId="0" fontId="141" fillId="13" borderId="0" xfId="0" applyFont="1" applyFill="1"/>
    <xf numFmtId="0" fontId="125" fillId="12" borderId="1" xfId="0" applyFont="1" applyFill="1" applyBorder="1" applyAlignment="1">
      <alignment horizontal="center" vertical="center" wrapText="1"/>
    </xf>
    <xf numFmtId="0" fontId="124" fillId="12" borderId="1" xfId="0" applyFont="1" applyFill="1" applyBorder="1" applyAlignment="1">
      <alignment horizontal="center" vertical="center" wrapText="1"/>
    </xf>
    <xf numFmtId="49" fontId="124" fillId="12" borderId="1" xfId="0" applyNumberFormat="1" applyFont="1" applyFill="1" applyBorder="1" applyAlignment="1">
      <alignment horizontal="center" vertical="center" wrapText="1"/>
    </xf>
    <xf numFmtId="0" fontId="128" fillId="12" borderId="1" xfId="1" applyFont="1" applyFill="1" applyBorder="1" applyAlignment="1" applyProtection="1">
      <alignment horizontal="center" vertical="center" wrapText="1"/>
    </xf>
    <xf numFmtId="3" fontId="145" fillId="10" borderId="1" xfId="0" applyNumberFormat="1" applyFont="1" applyFill="1" applyBorder="1" applyAlignment="1">
      <alignment horizontal="center" vertical="center"/>
    </xf>
    <xf numFmtId="0" fontId="145" fillId="0" borderId="37" xfId="0" applyFont="1" applyBorder="1" applyAlignment="1">
      <alignment horizontal="center" vertical="center" wrapText="1"/>
    </xf>
    <xf numFmtId="0" fontId="145" fillId="0" borderId="3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118" fillId="0" borderId="0" xfId="0" applyFont="1" applyAlignment="1">
      <alignment horizontal="center" vertical="center"/>
    </xf>
    <xf numFmtId="49" fontId="120" fillId="15" borderId="10" xfId="3" applyNumberFormat="1" applyFont="1" applyFill="1" applyBorder="1" applyAlignment="1">
      <alignment horizontal="center" vertical="center" wrapText="1"/>
    </xf>
    <xf numFmtId="49" fontId="120" fillId="15" borderId="24" xfId="3" applyNumberFormat="1" applyFont="1" applyFill="1" applyBorder="1" applyAlignment="1">
      <alignment horizontal="center" vertical="center" wrapText="1"/>
    </xf>
    <xf numFmtId="0" fontId="122" fillId="15" borderId="2" xfId="0" applyFont="1" applyFill="1" applyBorder="1" applyAlignment="1">
      <alignment horizontal="left" vertical="center" wrapText="1"/>
    </xf>
    <xf numFmtId="0" fontId="123" fillId="15" borderId="1" xfId="0" applyFont="1" applyFill="1" applyBorder="1" applyAlignment="1">
      <alignment horizontal="center" vertical="center" wrapText="1"/>
    </xf>
    <xf numFmtId="0" fontId="138" fillId="15" borderId="1" xfId="0" applyFont="1" applyFill="1" applyBorder="1" applyAlignment="1">
      <alignment horizontal="center" vertical="center" wrapText="1"/>
    </xf>
    <xf numFmtId="49" fontId="123" fillId="15" borderId="1" xfId="0" applyNumberFormat="1" applyFont="1" applyFill="1" applyBorder="1" applyAlignment="1">
      <alignment horizontal="center" vertical="center" wrapText="1"/>
    </xf>
    <xf numFmtId="49" fontId="139" fillId="15" borderId="1" xfId="1" applyNumberFormat="1" applyFont="1" applyFill="1" applyBorder="1" applyAlignment="1" applyProtection="1">
      <alignment horizontal="center" vertical="center" wrapText="1"/>
    </xf>
    <xf numFmtId="0" fontId="123" fillId="14" borderId="0" xfId="0" applyFont="1" applyFill="1"/>
    <xf numFmtId="49" fontId="102" fillId="0" borderId="1" xfId="0" applyNumberFormat="1" applyFont="1" applyBorder="1" applyAlignment="1">
      <alignment horizontal="center" vertical="center" wrapText="1"/>
    </xf>
    <xf numFmtId="1" fontId="102" fillId="0" borderId="1" xfId="0" applyNumberFormat="1" applyFont="1" applyBorder="1" applyAlignment="1">
      <alignment horizontal="center" vertical="center" wrapText="1"/>
    </xf>
    <xf numFmtId="0" fontId="145" fillId="0" borderId="40" xfId="0" applyFont="1" applyBorder="1" applyAlignment="1">
      <alignment horizontal="center" vertical="center" wrapText="1"/>
    </xf>
    <xf numFmtId="0" fontId="130" fillId="0" borderId="3" xfId="0" applyFont="1" applyBorder="1" applyAlignment="1">
      <alignment horizontal="center" vertical="center" wrapText="1"/>
    </xf>
    <xf numFmtId="0" fontId="145" fillId="0" borderId="42" xfId="0" applyFont="1" applyBorder="1" applyAlignment="1">
      <alignment horizontal="center" vertical="center" wrapText="1"/>
    </xf>
    <xf numFmtId="1" fontId="145" fillId="0" borderId="42" xfId="0" applyNumberFormat="1" applyFont="1" applyBorder="1" applyAlignment="1">
      <alignment horizontal="center" vertical="center" wrapText="1"/>
    </xf>
    <xf numFmtId="49" fontId="125" fillId="16" borderId="1" xfId="3" applyNumberFormat="1" applyFont="1" applyFill="1" applyBorder="1" applyAlignment="1">
      <alignment horizontal="left" vertical="center" wrapText="1"/>
    </xf>
    <xf numFmtId="0" fontId="122" fillId="16" borderId="1" xfId="0" applyFont="1" applyFill="1" applyBorder="1" applyAlignment="1">
      <alignment horizontal="left" vertical="center" wrapText="1"/>
    </xf>
    <xf numFmtId="0" fontId="124" fillId="16" borderId="1" xfId="0" applyFont="1" applyFill="1" applyBorder="1" applyAlignment="1">
      <alignment horizontal="center" vertical="center" wrapText="1"/>
    </xf>
    <xf numFmtId="0" fontId="124" fillId="16" borderId="1" xfId="0" applyFont="1" applyFill="1" applyBorder="1" applyAlignment="1">
      <alignment horizontal="left" vertical="center" wrapText="1"/>
    </xf>
    <xf numFmtId="0" fontId="126" fillId="16" borderId="1" xfId="0" applyFont="1" applyFill="1" applyBorder="1" applyAlignment="1">
      <alignment horizontal="left" vertical="center" wrapText="1"/>
    </xf>
    <xf numFmtId="49" fontId="124" fillId="16" borderId="1" xfId="0" applyNumberFormat="1" applyFont="1" applyFill="1" applyBorder="1" applyAlignment="1">
      <alignment horizontal="left" vertical="center" wrapText="1"/>
    </xf>
    <xf numFmtId="49" fontId="128" fillId="16" borderId="1" xfId="1" applyNumberFormat="1" applyFont="1" applyFill="1" applyBorder="1" applyAlignment="1" applyProtection="1">
      <alignment horizontal="left" vertical="center" wrapText="1"/>
    </xf>
    <xf numFmtId="49" fontId="124" fillId="16" borderId="2" xfId="0" applyNumberFormat="1" applyFont="1" applyFill="1" applyBorder="1" applyAlignment="1">
      <alignment horizontal="left" vertical="center" wrapText="1"/>
    </xf>
    <xf numFmtId="49" fontId="124" fillId="16" borderId="12" xfId="0" applyNumberFormat="1" applyFont="1" applyFill="1" applyBorder="1" applyAlignment="1">
      <alignment horizontal="left" vertical="center" wrapText="1"/>
    </xf>
    <xf numFmtId="49" fontId="124" fillId="16" borderId="1" xfId="0" applyNumberFormat="1" applyFont="1" applyFill="1" applyBorder="1" applyAlignment="1">
      <alignment horizontal="center" vertical="center" wrapText="1"/>
    </xf>
    <xf numFmtId="2" fontId="124" fillId="16" borderId="1" xfId="0" applyNumberFormat="1" applyFont="1" applyFill="1" applyBorder="1" applyAlignment="1">
      <alignment horizontal="left" vertical="center" wrapText="1"/>
    </xf>
    <xf numFmtId="0" fontId="128" fillId="16" borderId="1" xfId="1" applyFont="1" applyFill="1" applyBorder="1" applyAlignment="1" applyProtection="1">
      <alignment horizontal="left" vertical="center" wrapText="1"/>
    </xf>
    <xf numFmtId="0" fontId="122" fillId="16" borderId="1" xfId="0" applyFont="1" applyFill="1" applyBorder="1" applyAlignment="1">
      <alignment vertical="center" wrapText="1"/>
    </xf>
    <xf numFmtId="49" fontId="119" fillId="16" borderId="2" xfId="0" applyNumberFormat="1" applyFont="1" applyFill="1" applyBorder="1" applyAlignment="1">
      <alignment horizontal="center" vertical="center" wrapText="1"/>
    </xf>
    <xf numFmtId="49" fontId="119" fillId="16" borderId="19" xfId="0" applyNumberFormat="1" applyFont="1" applyFill="1" applyBorder="1" applyAlignment="1">
      <alignment horizontal="center" vertical="center" wrapText="1"/>
    </xf>
    <xf numFmtId="0" fontId="123" fillId="16" borderId="1" xfId="0" applyFont="1" applyFill="1" applyBorder="1" applyAlignment="1">
      <alignment horizontal="center" vertical="center" wrapText="1"/>
    </xf>
    <xf numFmtId="0" fontId="138" fillId="16" borderId="1" xfId="0" applyFont="1" applyFill="1" applyBorder="1" applyAlignment="1">
      <alignment horizontal="center" vertical="center" wrapText="1"/>
    </xf>
    <xf numFmtId="0" fontId="139" fillId="16" borderId="1" xfId="1" applyFont="1" applyFill="1" applyBorder="1" applyAlignment="1" applyProtection="1">
      <alignment horizontal="center" vertical="center" wrapText="1"/>
    </xf>
    <xf numFmtId="0" fontId="126" fillId="16" borderId="1" xfId="0" applyFont="1" applyFill="1" applyBorder="1" applyAlignment="1">
      <alignment horizontal="center" vertical="center" wrapText="1"/>
    </xf>
    <xf numFmtId="1" fontId="124" fillId="16" borderId="1" xfId="0" applyNumberFormat="1" applyFont="1" applyFill="1" applyBorder="1" applyAlignment="1">
      <alignment horizontal="center" vertical="center" wrapText="1"/>
    </xf>
    <xf numFmtId="0" fontId="128" fillId="16" borderId="1" xfId="1" applyFont="1" applyFill="1" applyBorder="1" applyAlignment="1" applyProtection="1">
      <alignment horizontal="center" vertical="center" wrapText="1"/>
    </xf>
    <xf numFmtId="49" fontId="125" fillId="16" borderId="1" xfId="3" applyNumberFormat="1" applyFont="1" applyFill="1" applyBorder="1" applyAlignment="1">
      <alignment horizontal="center" vertical="center" wrapText="1"/>
    </xf>
    <xf numFmtId="49" fontId="128" fillId="16" borderId="1" xfId="1" applyNumberFormat="1" applyFont="1" applyFill="1" applyBorder="1" applyAlignment="1" applyProtection="1">
      <alignment horizontal="center" vertical="center" wrapText="1"/>
    </xf>
    <xf numFmtId="49" fontId="125" fillId="16" borderId="1" xfId="0" applyNumberFormat="1" applyFont="1" applyFill="1" applyBorder="1" applyAlignment="1">
      <alignment horizontal="center" vertical="center" wrapText="1"/>
    </xf>
    <xf numFmtId="49" fontId="120" fillId="16" borderId="1" xfId="3" applyNumberFormat="1" applyFont="1" applyFill="1" applyBorder="1" applyAlignment="1">
      <alignment horizontal="center" vertical="center" wrapText="1"/>
    </xf>
    <xf numFmtId="49" fontId="123" fillId="16" borderId="1" xfId="0" applyNumberFormat="1" applyFont="1" applyFill="1" applyBorder="1" applyAlignment="1">
      <alignment horizontal="center" vertical="center" wrapText="1"/>
    </xf>
    <xf numFmtId="49" fontId="139" fillId="16" borderId="1" xfId="1" applyNumberFormat="1" applyFont="1" applyFill="1" applyBorder="1" applyAlignment="1" applyProtection="1">
      <alignment horizontal="center" vertical="center" wrapText="1"/>
    </xf>
    <xf numFmtId="0" fontId="141" fillId="0" borderId="0" xfId="0" applyFont="1"/>
    <xf numFmtId="49" fontId="119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7" fillId="0" borderId="6" xfId="0" applyFont="1" applyBorder="1" applyAlignment="1">
      <alignment horizontal="center" vertical="center" wrapText="1"/>
    </xf>
    <xf numFmtId="0" fontId="176" fillId="2" borderId="1" xfId="0" applyFont="1" applyFill="1" applyBorder="1" applyAlignment="1">
      <alignment horizontal="center" vertical="center" wrapText="1"/>
    </xf>
    <xf numFmtId="0" fontId="177" fillId="5" borderId="1" xfId="0" applyFont="1" applyFill="1" applyBorder="1" applyAlignment="1">
      <alignment horizontal="center" vertical="center" wrapText="1"/>
    </xf>
    <xf numFmtId="0" fontId="177" fillId="5" borderId="1" xfId="0" applyFont="1" applyFill="1" applyBorder="1" applyAlignment="1">
      <alignment horizontal="left" vertical="center" wrapText="1"/>
    </xf>
    <xf numFmtId="49" fontId="125" fillId="16" borderId="1" xfId="0" applyNumberFormat="1" applyFont="1" applyFill="1" applyBorder="1" applyAlignment="1">
      <alignment horizontal="left" vertical="center" wrapText="1"/>
    </xf>
    <xf numFmtId="49" fontId="158" fillId="0" borderId="17" xfId="0" applyNumberFormat="1" applyFont="1" applyBorder="1" applyAlignment="1">
      <alignment horizontal="left" vertical="center"/>
    </xf>
    <xf numFmtId="0" fontId="150" fillId="0" borderId="15" xfId="0" applyFont="1" applyBorder="1" applyAlignment="1">
      <alignment horizontal="left" vertical="center" wrapText="1"/>
    </xf>
    <xf numFmtId="0" fontId="150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51" fillId="0" borderId="47" xfId="0" applyNumberFormat="1" applyFont="1" applyBorder="1" applyAlignment="1">
      <alignment horizontal="left" vertical="center"/>
    </xf>
    <xf numFmtId="49" fontId="133" fillId="0" borderId="6" xfId="3" applyNumberFormat="1" applyFont="1" applyBorder="1" applyAlignment="1">
      <alignment horizontal="center" vertical="center" wrapText="1"/>
    </xf>
    <xf numFmtId="0" fontId="129" fillId="0" borderId="10" xfId="1" applyFont="1" applyBorder="1" applyAlignment="1">
      <alignment horizontal="left" vertical="center"/>
    </xf>
    <xf numFmtId="0" fontId="123" fillId="0" borderId="0" xfId="0" applyFont="1" applyAlignment="1">
      <alignment vertical="center"/>
    </xf>
    <xf numFmtId="0" fontId="129" fillId="0" borderId="0" xfId="1" applyFont="1" applyAlignment="1">
      <alignment vertical="center" wrapText="1"/>
    </xf>
    <xf numFmtId="0" fontId="129" fillId="0" borderId="1" xfId="1" applyFont="1" applyBorder="1" applyAlignment="1">
      <alignment vertical="center" wrapText="1"/>
    </xf>
    <xf numFmtId="0" fontId="129" fillId="0" borderId="7" xfId="1" applyFont="1" applyBorder="1" applyAlignment="1" applyProtection="1">
      <alignment vertical="center"/>
    </xf>
    <xf numFmtId="0" fontId="129" fillId="0" borderId="22" xfId="1" applyFont="1" applyBorder="1" applyAlignment="1">
      <alignment horizontal="left" vertical="center"/>
    </xf>
    <xf numFmtId="0" fontId="129" fillId="0" borderId="22" xfId="1" applyFont="1" applyBorder="1" applyAlignment="1">
      <alignment horizontal="left" vertical="center" wrapText="1"/>
    </xf>
    <xf numFmtId="0" fontId="129" fillId="0" borderId="0" xfId="1" applyFont="1" applyBorder="1" applyAlignment="1" applyProtection="1">
      <alignment horizontal="left" vertical="center" wrapText="1"/>
    </xf>
    <xf numFmtId="0" fontId="129" fillId="0" borderId="10" xfId="1" applyFont="1" applyBorder="1" applyAlignment="1" applyProtection="1">
      <alignment horizontal="left" vertical="center"/>
    </xf>
    <xf numFmtId="0" fontId="129" fillId="0" borderId="9" xfId="1" applyFont="1" applyBorder="1" applyAlignment="1">
      <alignment horizontal="left" vertical="center"/>
    </xf>
    <xf numFmtId="0" fontId="129" fillId="0" borderId="38" xfId="1" applyFont="1" applyBorder="1" applyAlignment="1">
      <alignment horizontal="left" vertical="center"/>
    </xf>
    <xf numFmtId="0" fontId="129" fillId="0" borderId="41" xfId="1" applyFont="1" applyBorder="1" applyAlignment="1">
      <alignment horizontal="left" vertical="center"/>
    </xf>
    <xf numFmtId="0" fontId="129" fillId="0" borderId="22" xfId="1" applyFont="1" applyBorder="1" applyAlignment="1" applyProtection="1">
      <alignment horizontal="left" vertical="center" wrapText="1"/>
    </xf>
    <xf numFmtId="0" fontId="129" fillId="0" borderId="2" xfId="1" applyFont="1" applyBorder="1" applyAlignment="1" applyProtection="1">
      <alignment horizontal="left" vertical="center" wrapText="1"/>
    </xf>
    <xf numFmtId="0" fontId="129" fillId="0" borderId="1" xfId="1" applyFont="1" applyBorder="1" applyAlignment="1">
      <alignment horizontal="left" vertical="center" wrapText="1"/>
    </xf>
    <xf numFmtId="0" fontId="129" fillId="0" borderId="10" xfId="1" applyFont="1" applyBorder="1" applyAlignment="1">
      <alignment horizontal="left" vertical="center" wrapText="1"/>
    </xf>
    <xf numFmtId="0" fontId="129" fillId="0" borderId="24" xfId="1" applyFont="1" applyBorder="1" applyAlignment="1">
      <alignment horizontal="left" vertical="center"/>
    </xf>
    <xf numFmtId="1" fontId="127" fillId="0" borderId="13" xfId="1" applyNumberFormat="1" applyBorder="1" applyAlignment="1">
      <alignment horizontal="left" vertical="center"/>
    </xf>
    <xf numFmtId="0" fontId="129" fillId="0" borderId="8" xfId="1" applyFont="1" applyBorder="1" applyAlignment="1" applyProtection="1">
      <alignment horizontal="left" vertical="center" wrapText="1"/>
    </xf>
    <xf numFmtId="0" fontId="167" fillId="0" borderId="10" xfId="1" applyFont="1" applyBorder="1" applyAlignment="1" applyProtection="1">
      <alignment horizontal="left" vertical="center" wrapText="1"/>
    </xf>
    <xf numFmtId="0" fontId="171" fillId="0" borderId="10" xfId="1" applyFont="1" applyBorder="1" applyAlignment="1" applyProtection="1">
      <alignment horizontal="left" vertical="center" wrapText="1"/>
    </xf>
    <xf numFmtId="0" fontId="129" fillId="0" borderId="24" xfId="1" applyFont="1" applyBorder="1" applyAlignment="1">
      <alignment horizontal="left" vertical="center" wrapText="1"/>
    </xf>
    <xf numFmtId="0" fontId="129" fillId="0" borderId="43" xfId="1" applyFont="1" applyBorder="1" applyAlignment="1">
      <alignment horizontal="left" vertical="center" wrapText="1"/>
    </xf>
    <xf numFmtId="0" fontId="129" fillId="0" borderId="25" xfId="1" applyFont="1" applyBorder="1" applyAlignment="1">
      <alignment horizontal="left" vertical="center" wrapText="1"/>
    </xf>
    <xf numFmtId="0" fontId="129" fillId="0" borderId="2" xfId="1" applyFont="1" applyBorder="1" applyAlignment="1" applyProtection="1">
      <alignment horizontal="left" vertical="center"/>
    </xf>
    <xf numFmtId="49" fontId="145" fillId="0" borderId="9" xfId="0" applyNumberFormat="1" applyFont="1" applyBorder="1" applyAlignment="1">
      <alignment horizontal="center" vertical="center" wrapText="1"/>
    </xf>
    <xf numFmtId="49" fontId="145" fillId="0" borderId="10" xfId="0" applyNumberFormat="1" applyFont="1" applyBorder="1" applyAlignment="1">
      <alignment horizontal="center" vertical="center" wrapText="1"/>
    </xf>
    <xf numFmtId="49" fontId="96" fillId="0" borderId="17" xfId="0" applyNumberFormat="1" applyFont="1" applyBorder="1" applyAlignment="1">
      <alignment horizontal="left" vertical="center" wrapText="1"/>
    </xf>
    <xf numFmtId="0" fontId="150" fillId="0" borderId="39" xfId="0" applyFont="1" applyBorder="1" applyAlignment="1">
      <alignment vertical="center" wrapText="1"/>
    </xf>
    <xf numFmtId="0" fontId="151" fillId="0" borderId="13" xfId="0" applyFont="1" applyBorder="1" applyAlignment="1">
      <alignment horizontal="left" vertical="center" wrapText="1"/>
    </xf>
    <xf numFmtId="0" fontId="146" fillId="0" borderId="7" xfId="1" applyFont="1" applyBorder="1" applyAlignment="1">
      <alignment horizontal="left" vertical="center"/>
    </xf>
    <xf numFmtId="0" fontId="146" fillId="0" borderId="0" xfId="1" applyFont="1" applyAlignment="1">
      <alignment horizontal="left" vertical="center"/>
    </xf>
    <xf numFmtId="0" fontId="151" fillId="0" borderId="0" xfId="0" applyFont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1" fontId="178" fillId="0" borderId="17" xfId="0" applyNumberFormat="1" applyFont="1" applyBorder="1" applyAlignment="1">
      <alignment horizontal="left" vertical="center"/>
    </xf>
    <xf numFmtId="2" fontId="87" fillId="0" borderId="1" xfId="0" applyNumberFormat="1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0" fontId="127" fillId="0" borderId="1" xfId="1" applyBorder="1" applyAlignment="1">
      <alignment horizontal="center" vertical="center" wrapText="1"/>
    </xf>
    <xf numFmtId="49" fontId="151" fillId="0" borderId="2" xfId="3" applyNumberFormat="1" applyFont="1" applyBorder="1" applyAlignment="1">
      <alignment horizontal="center" vertical="center" wrapText="1"/>
    </xf>
    <xf numFmtId="1" fontId="161" fillId="0" borderId="17" xfId="0" applyNumberFormat="1" applyFont="1" applyBorder="1" applyAlignment="1">
      <alignment horizontal="left" vertical="center"/>
    </xf>
    <xf numFmtId="0" fontId="127" fillId="0" borderId="1" xfId="1" applyBorder="1" applyAlignment="1" applyProtection="1">
      <alignment horizontal="center" vertical="center" wrapText="1"/>
    </xf>
    <xf numFmtId="0" fontId="148" fillId="0" borderId="2" xfId="0" applyFont="1" applyBorder="1" applyAlignment="1">
      <alignment horizontal="center" vertical="center"/>
    </xf>
    <xf numFmtId="0" fontId="18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48" fillId="0" borderId="17" xfId="0" applyNumberFormat="1" applyFont="1" applyBorder="1" applyAlignment="1">
      <alignment horizontal="left" vertical="center" wrapText="1"/>
    </xf>
    <xf numFmtId="1" fontId="148" fillId="0" borderId="21" xfId="0" applyNumberFormat="1" applyFont="1" applyBorder="1" applyAlignment="1">
      <alignment horizontal="left" vertical="center" wrapText="1"/>
    </xf>
    <xf numFmtId="0" fontId="95" fillId="0" borderId="6" xfId="0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1" fontId="180" fillId="0" borderId="17" xfId="0" applyNumberFormat="1" applyFont="1" applyBorder="1" applyAlignment="1">
      <alignment horizontal="left" vertical="center"/>
    </xf>
    <xf numFmtId="0" fontId="91" fillId="0" borderId="6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79" fillId="0" borderId="7" xfId="1" applyFont="1" applyBorder="1" applyAlignment="1" applyProtection="1">
      <alignment horizontal="left" vertical="center" wrapText="1"/>
    </xf>
    <xf numFmtId="0" fontId="84" fillId="0" borderId="6" xfId="0" applyFont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88" fillId="0" borderId="6" xfId="0" applyFont="1" applyBorder="1" applyAlignment="1">
      <alignment horizontal="center" vertical="center" wrapText="1"/>
    </xf>
    <xf numFmtId="1" fontId="151" fillId="0" borderId="17" xfId="19" applyNumberFormat="1" applyFont="1" applyBorder="1" applyAlignment="1">
      <alignment horizontal="left" vertical="center"/>
    </xf>
    <xf numFmtId="1" fontId="148" fillId="0" borderId="12" xfId="0" applyNumberFormat="1" applyFont="1" applyBorder="1" applyAlignment="1">
      <alignment horizontal="left" vertical="center" wrapText="1"/>
    </xf>
    <xf numFmtId="0" fontId="146" fillId="0" borderId="1" xfId="1" applyFont="1" applyBorder="1" applyAlignment="1" applyProtection="1">
      <alignment vertical="center" wrapText="1"/>
    </xf>
    <xf numFmtId="0" fontId="97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29" fillId="0" borderId="22" xfId="1" applyFont="1" applyBorder="1" applyAlignment="1">
      <alignment vertical="center" wrapText="1"/>
    </xf>
    <xf numFmtId="1" fontId="85" fillId="0" borderId="17" xfId="0" applyNumberFormat="1" applyFont="1" applyBorder="1" applyAlignment="1">
      <alignment horizontal="left" vertical="center" wrapText="1"/>
    </xf>
    <xf numFmtId="0" fontId="129" fillId="0" borderId="38" xfId="1" applyFont="1" applyBorder="1" applyAlignment="1">
      <alignment horizontal="left" vertical="center" wrapText="1"/>
    </xf>
    <xf numFmtId="0" fontId="90" fillId="0" borderId="6" xfId="0" applyFont="1" applyBorder="1" applyAlignment="1">
      <alignment horizontal="center" vertical="center" wrapText="1"/>
    </xf>
    <xf numFmtId="165" fontId="145" fillId="0" borderId="31" xfId="0" applyNumberFormat="1" applyFont="1" applyBorder="1" applyAlignment="1">
      <alignment horizontal="center" vertical="center" wrapText="1"/>
    </xf>
    <xf numFmtId="1" fontId="151" fillId="0" borderId="16" xfId="0" applyNumberFormat="1" applyFont="1" applyBorder="1" applyAlignment="1">
      <alignment horizontal="left" vertical="center" wrapText="1"/>
    </xf>
    <xf numFmtId="0" fontId="181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5" fillId="0" borderId="13" xfId="0" applyNumberFormat="1" applyFont="1" applyBorder="1" applyAlignment="1">
      <alignment horizontal="left" vertical="center" wrapText="1"/>
    </xf>
    <xf numFmtId="0" fontId="155" fillId="0" borderId="1" xfId="1" applyFont="1" applyBorder="1" applyAlignment="1">
      <alignment horizontal="center" vertical="center" wrapText="1"/>
    </xf>
    <xf numFmtId="1" fontId="151" fillId="0" borderId="18" xfId="0" applyNumberFormat="1" applyFont="1" applyBorder="1" applyAlignment="1">
      <alignment horizontal="left" vertical="center"/>
    </xf>
    <xf numFmtId="0" fontId="82" fillId="0" borderId="2" xfId="0" applyFont="1" applyBorder="1" applyAlignment="1">
      <alignment horizontal="center" vertical="center" wrapText="1"/>
    </xf>
    <xf numFmtId="49" fontId="82" fillId="0" borderId="17" xfId="0" applyNumberFormat="1" applyFont="1" applyBorder="1" applyAlignment="1">
      <alignment horizontal="left" vertical="center" wrapText="1"/>
    </xf>
    <xf numFmtId="0" fontId="180" fillId="0" borderId="11" xfId="0" applyFont="1" applyBorder="1" applyAlignment="1">
      <alignment horizontal="center" vertical="center"/>
    </xf>
    <xf numFmtId="49" fontId="81" fillId="0" borderId="28" xfId="0" applyNumberFormat="1" applyFont="1" applyBorder="1" applyAlignment="1">
      <alignment horizontal="left" vertical="center" wrapText="1"/>
    </xf>
    <xf numFmtId="0" fontId="180" fillId="0" borderId="0" xfId="0" applyFont="1" applyAlignment="1">
      <alignment horizontal="center" vertical="center"/>
    </xf>
    <xf numFmtId="49" fontId="80" fillId="0" borderId="28" xfId="0" applyNumberFormat="1" applyFont="1" applyBorder="1" applyAlignment="1">
      <alignment horizontal="left" vertical="center" wrapText="1"/>
    </xf>
    <xf numFmtId="49" fontId="79" fillId="0" borderId="28" xfId="0" applyNumberFormat="1" applyFont="1" applyBorder="1" applyAlignment="1">
      <alignment horizontal="left" vertical="center" wrapText="1"/>
    </xf>
    <xf numFmtId="0" fontId="151" fillId="0" borderId="12" xfId="0" applyFont="1" applyBorder="1" applyAlignment="1">
      <alignment horizontal="left" vertical="center" wrapText="1"/>
    </xf>
    <xf numFmtId="0" fontId="148" fillId="0" borderId="30" xfId="0" applyFont="1" applyBorder="1" applyAlignment="1">
      <alignment horizontal="left" vertical="center" wrapText="1"/>
    </xf>
    <xf numFmtId="1" fontId="148" fillId="0" borderId="30" xfId="0" applyNumberFormat="1" applyFont="1" applyBorder="1" applyAlignment="1">
      <alignment horizontal="left" vertical="center" wrapText="1"/>
    </xf>
    <xf numFmtId="0" fontId="148" fillId="0" borderId="17" xfId="0" applyFont="1" applyBorder="1" applyAlignment="1">
      <alignment horizontal="left" vertical="center" wrapText="1"/>
    </xf>
    <xf numFmtId="49" fontId="73" fillId="0" borderId="17" xfId="0" applyNumberFormat="1" applyFont="1" applyBorder="1" applyAlignment="1">
      <alignment horizontal="left" vertical="center" wrapText="1"/>
    </xf>
    <xf numFmtId="1" fontId="73" fillId="0" borderId="17" xfId="0" applyNumberFormat="1" applyFont="1" applyBorder="1" applyAlignment="1">
      <alignment horizontal="left" vertical="center"/>
    </xf>
    <xf numFmtId="1" fontId="180" fillId="0" borderId="27" xfId="0" applyNumberFormat="1" applyFont="1" applyBorder="1" applyAlignment="1">
      <alignment horizontal="left" vertical="center"/>
    </xf>
    <xf numFmtId="0" fontId="70" fillId="0" borderId="2" xfId="0" applyFont="1" applyBorder="1" applyAlignment="1">
      <alignment horizontal="center"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1" fontId="70" fillId="0" borderId="1" xfId="0" applyNumberFormat="1" applyFont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1" fontId="183" fillId="0" borderId="17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center" vertical="center" wrapText="1"/>
    </xf>
    <xf numFmtId="1" fontId="72" fillId="0" borderId="17" xfId="0" applyNumberFormat="1" applyFont="1" applyBorder="1" applyAlignment="1">
      <alignment horizontal="left" vertical="center"/>
    </xf>
    <xf numFmtId="1" fontId="71" fillId="0" borderId="17" xfId="0" applyNumberFormat="1" applyFont="1" applyBorder="1" applyAlignment="1">
      <alignment horizontal="left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182" fillId="0" borderId="2" xfId="0" applyNumberFormat="1" applyFont="1" applyBorder="1" applyAlignment="1">
      <alignment horizontal="center" vertical="center"/>
    </xf>
    <xf numFmtId="49" fontId="76" fillId="0" borderId="1" xfId="0" applyNumberFormat="1" applyFont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1" fontId="145" fillId="0" borderId="17" xfId="0" applyNumberFormat="1" applyFont="1" applyBorder="1" applyAlignment="1">
      <alignment horizontal="left" vertical="center"/>
    </xf>
    <xf numFmtId="49" fontId="74" fillId="0" borderId="1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77" fillId="0" borderId="1" xfId="0" applyNumberFormat="1" applyFont="1" applyBorder="1" applyAlignment="1">
      <alignment horizontal="center" vertical="center" wrapText="1"/>
    </xf>
    <xf numFmtId="2" fontId="151" fillId="0" borderId="2" xfId="0" applyNumberFormat="1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0" fontId="184" fillId="0" borderId="2" xfId="0" applyFont="1" applyBorder="1" applyAlignment="1">
      <alignment horizontal="center" vertical="center" wrapText="1"/>
    </xf>
    <xf numFmtId="1" fontId="185" fillId="0" borderId="17" xfId="0" applyNumberFormat="1" applyFont="1" applyBorder="1" applyAlignment="1">
      <alignment horizontal="left" vertical="center"/>
    </xf>
    <xf numFmtId="0" fontId="184" fillId="0" borderId="1" xfId="0" applyFont="1" applyBorder="1" applyAlignment="1">
      <alignment horizontal="center" vertical="center" wrapText="1"/>
    </xf>
    <xf numFmtId="0" fontId="186" fillId="0" borderId="1" xfId="0" applyFont="1" applyBorder="1" applyAlignment="1">
      <alignment horizontal="center" vertical="center" wrapText="1"/>
    </xf>
    <xf numFmtId="49" fontId="184" fillId="0" borderId="1" xfId="0" applyNumberFormat="1" applyFont="1" applyBorder="1" applyAlignment="1">
      <alignment horizontal="center" vertical="center" wrapText="1"/>
    </xf>
    <xf numFmtId="0" fontId="184" fillId="0" borderId="0" xfId="0" applyFont="1"/>
    <xf numFmtId="0" fontId="129" fillId="0" borderId="0" xfId="1" applyFont="1" applyAlignment="1">
      <alignment vertical="center"/>
    </xf>
    <xf numFmtId="0" fontId="122" fillId="5" borderId="3" xfId="0" applyFont="1" applyFill="1" applyBorder="1" applyAlignment="1">
      <alignment horizontal="left" vertical="center" wrapText="1"/>
    </xf>
    <xf numFmtId="1" fontId="61" fillId="0" borderId="2" xfId="0" applyNumberFormat="1" applyFont="1" applyBorder="1" applyAlignment="1">
      <alignment horizontal="center" vertical="center"/>
    </xf>
    <xf numFmtId="1" fontId="145" fillId="0" borderId="2" xfId="0" applyNumberFormat="1" applyFont="1" applyBorder="1" applyAlignment="1">
      <alignment horizontal="center" vertical="center"/>
    </xf>
    <xf numFmtId="49" fontId="65" fillId="0" borderId="1" xfId="0" applyNumberFormat="1" applyFont="1" applyBorder="1" applyAlignment="1">
      <alignment horizontal="center" vertical="center" wrapText="1"/>
    </xf>
    <xf numFmtId="0" fontId="145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49" fontId="58" fillId="0" borderId="17" xfId="0" applyNumberFormat="1" applyFont="1" applyBorder="1" applyAlignment="1">
      <alignment horizontal="left" vertical="center"/>
    </xf>
    <xf numFmtId="0" fontId="151" fillId="0" borderId="2" xfId="0" applyFont="1" applyBorder="1" applyAlignment="1">
      <alignment horizontal="center" vertical="center"/>
    </xf>
    <xf numFmtId="49" fontId="151" fillId="0" borderId="17" xfId="0" applyNumberFormat="1" applyFont="1" applyBorder="1" applyAlignment="1">
      <alignment horizontal="left" vertical="center" wrapText="1"/>
    </xf>
    <xf numFmtId="49" fontId="153" fillId="0" borderId="9" xfId="0" applyNumberFormat="1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49" fontId="145" fillId="0" borderId="1" xfId="3" applyNumberFormat="1" applyFont="1" applyBorder="1" applyAlignment="1">
      <alignment horizontal="center" vertical="center" wrapText="1"/>
    </xf>
    <xf numFmtId="0" fontId="145" fillId="0" borderId="3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1" fontId="151" fillId="0" borderId="16" xfId="0" applyNumberFormat="1" applyFont="1" applyBorder="1" applyAlignment="1">
      <alignment horizontal="left" vertical="center"/>
    </xf>
    <xf numFmtId="49" fontId="153" fillId="0" borderId="27" xfId="0" applyNumberFormat="1" applyFont="1" applyBorder="1" applyAlignment="1">
      <alignment horizontal="center" vertical="center" wrapText="1"/>
    </xf>
    <xf numFmtId="49" fontId="57" fillId="0" borderId="17" xfId="0" applyNumberFormat="1" applyFont="1" applyBorder="1" applyAlignment="1">
      <alignment horizontal="left" vertical="center" wrapText="1"/>
    </xf>
    <xf numFmtId="49" fontId="70" fillId="0" borderId="17" xfId="0" applyNumberFormat="1" applyFont="1" applyBorder="1" applyAlignment="1">
      <alignment horizontal="left" vertical="center"/>
    </xf>
    <xf numFmtId="49" fontId="151" fillId="0" borderId="1" xfId="0" applyNumberFormat="1" applyFont="1" applyBorder="1" applyAlignment="1">
      <alignment horizontal="left" vertical="center" wrapText="1"/>
    </xf>
    <xf numFmtId="1" fontId="64" fillId="0" borderId="17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center" wrapText="1"/>
    </xf>
    <xf numFmtId="49" fontId="81" fillId="0" borderId="17" xfId="0" applyNumberFormat="1" applyFont="1" applyBorder="1" applyAlignment="1">
      <alignment horizontal="left" vertical="center" wrapText="1"/>
    </xf>
    <xf numFmtId="1" fontId="51" fillId="0" borderId="1" xfId="0" applyNumberFormat="1" applyFont="1" applyBorder="1" applyAlignment="1">
      <alignment horizontal="center" vertical="center" wrapText="1"/>
    </xf>
    <xf numFmtId="49" fontId="70" fillId="0" borderId="17" xfId="0" applyNumberFormat="1" applyFont="1" applyBorder="1" applyAlignment="1">
      <alignment horizontal="left" vertical="center" wrapText="1"/>
    </xf>
    <xf numFmtId="1" fontId="70" fillId="0" borderId="17" xfId="0" applyNumberFormat="1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3" fontId="135" fillId="0" borderId="1" xfId="0" applyNumberFormat="1" applyFont="1" applyBorder="1" applyAlignment="1">
      <alignment horizontal="center" vertical="center"/>
    </xf>
    <xf numFmtId="3" fontId="147" fillId="0" borderId="1" xfId="0" applyNumberFormat="1" applyFont="1" applyBorder="1" applyAlignment="1">
      <alignment horizontal="center" vertical="center" wrapText="1"/>
    </xf>
    <xf numFmtId="0" fontId="145" fillId="0" borderId="2" xfId="5" applyFont="1" applyBorder="1" applyAlignment="1">
      <alignment horizontal="center" vertical="center" wrapText="1"/>
    </xf>
    <xf numFmtId="49" fontId="145" fillId="0" borderId="12" xfId="0" applyNumberFormat="1" applyFont="1" applyBorder="1" applyAlignment="1">
      <alignment horizontal="left" vertical="center" wrapText="1"/>
    </xf>
    <xf numFmtId="49" fontId="145" fillId="0" borderId="14" xfId="0" applyNumberFormat="1" applyFont="1" applyBorder="1" applyAlignment="1">
      <alignment horizontal="left" vertical="center" wrapText="1"/>
    </xf>
    <xf numFmtId="49" fontId="145" fillId="0" borderId="16" xfId="0" applyNumberFormat="1" applyFont="1" applyBorder="1" applyAlignment="1">
      <alignment horizontal="left" vertical="center" wrapText="1"/>
    </xf>
    <xf numFmtId="49" fontId="145" fillId="0" borderId="20" xfId="0" applyNumberFormat="1" applyFont="1" applyBorder="1" applyAlignment="1">
      <alignment horizontal="left" vertical="center" wrapText="1"/>
    </xf>
    <xf numFmtId="49" fontId="145" fillId="0" borderId="21" xfId="0" applyNumberFormat="1" applyFont="1" applyBorder="1" applyAlignment="1">
      <alignment horizontal="left" vertical="center" wrapText="1"/>
    </xf>
    <xf numFmtId="49" fontId="133" fillId="0" borderId="17" xfId="3" applyNumberFormat="1" applyFont="1" applyBorder="1" applyAlignment="1">
      <alignment horizontal="left" vertical="center" wrapText="1"/>
    </xf>
    <xf numFmtId="0" fontId="146" fillId="0" borderId="7" xfId="1" applyFont="1" applyBorder="1" applyAlignment="1" applyProtection="1">
      <alignment vertical="center"/>
    </xf>
    <xf numFmtId="0" fontId="127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7" fillId="0" borderId="6" xfId="1" applyBorder="1" applyAlignment="1" applyProtection="1">
      <alignment horizontal="center" vertical="center" wrapText="1"/>
    </xf>
    <xf numFmtId="0" fontId="129" fillId="0" borderId="1" xfId="1" applyFont="1" applyBorder="1" applyAlignment="1">
      <alignment horizontal="left" vertical="center"/>
    </xf>
    <xf numFmtId="0" fontId="129" fillId="0" borderId="10" xfId="1" applyFont="1" applyBorder="1" applyAlignment="1" applyProtection="1">
      <alignment vertical="center" wrapText="1"/>
    </xf>
    <xf numFmtId="3" fontId="147" fillId="0" borderId="1" xfId="0" applyNumberFormat="1" applyFont="1" applyBorder="1" applyAlignment="1">
      <alignment horizontal="center" vertical="center"/>
    </xf>
    <xf numFmtId="0" fontId="148" fillId="0" borderId="8" xfId="0" applyFont="1" applyBorder="1" applyAlignment="1">
      <alignment horizontal="center" vertical="center"/>
    </xf>
    <xf numFmtId="1" fontId="148" fillId="0" borderId="51" xfId="0" applyNumberFormat="1" applyFont="1" applyBorder="1" applyAlignment="1">
      <alignment horizontal="left" vertical="center" wrapText="1"/>
    </xf>
    <xf numFmtId="0" fontId="187" fillId="0" borderId="7" xfId="1" applyFont="1" applyBorder="1" applyAlignment="1">
      <alignment horizontal="left" vertical="center"/>
    </xf>
    <xf numFmtId="0" fontId="187" fillId="0" borderId="7" xfId="1" applyFont="1" applyBorder="1" applyAlignment="1">
      <alignment vertical="center"/>
    </xf>
    <xf numFmtId="1" fontId="182" fillId="0" borderId="17" xfId="0" applyNumberFormat="1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1" fontId="45" fillId="0" borderId="2" xfId="0" applyNumberFormat="1" applyFont="1" applyBorder="1" applyAlignment="1">
      <alignment horizontal="center" vertical="center"/>
    </xf>
    <xf numFmtId="49" fontId="45" fillId="0" borderId="2" xfId="3" applyNumberFormat="1" applyFont="1" applyBorder="1" applyAlignment="1">
      <alignment horizontal="center" vertical="center" wrapText="1"/>
    </xf>
    <xf numFmtId="49" fontId="166" fillId="0" borderId="2" xfId="3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49" fontId="45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4" fillId="16" borderId="19" xfId="0" applyNumberFormat="1" applyFont="1" applyFill="1" applyBorder="1" applyAlignment="1">
      <alignment horizontal="left" vertical="center" wrapText="1"/>
    </xf>
    <xf numFmtId="49" fontId="119" fillId="16" borderId="1" xfId="0" applyNumberFormat="1" applyFont="1" applyFill="1" applyBorder="1" applyAlignment="1">
      <alignment horizontal="left" vertical="center" wrapText="1"/>
    </xf>
    <xf numFmtId="0" fontId="125" fillId="12" borderId="1" xfId="0" applyFont="1" applyFill="1" applyBorder="1" applyAlignment="1">
      <alignment horizontal="left" vertical="center" wrapText="1"/>
    </xf>
    <xf numFmtId="49" fontId="120" fillId="16" borderId="1" xfId="3" applyNumberFormat="1" applyFont="1" applyFill="1" applyBorder="1" applyAlignment="1">
      <alignment horizontal="left" vertical="center" wrapText="1"/>
    </xf>
    <xf numFmtId="3" fontId="147" fillId="0" borderId="2" xfId="0" applyNumberFormat="1" applyFont="1" applyBorder="1" applyAlignment="1">
      <alignment horizontal="center" vertical="center" wrapText="1"/>
    </xf>
    <xf numFmtId="3" fontId="130" fillId="0" borderId="1" xfId="0" applyNumberFormat="1" applyFont="1" applyBorder="1" applyAlignment="1">
      <alignment horizontal="center" vertical="center" wrapText="1"/>
    </xf>
    <xf numFmtId="3" fontId="147" fillId="0" borderId="2" xfId="0" applyNumberFormat="1" applyFont="1" applyBorder="1" applyAlignment="1">
      <alignment horizontal="center" vertical="center"/>
    </xf>
    <xf numFmtId="3" fontId="147" fillId="0" borderId="1" xfId="19" applyNumberFormat="1" applyFont="1" applyBorder="1" applyAlignment="1">
      <alignment horizontal="center" vertical="center"/>
    </xf>
    <xf numFmtId="3" fontId="130" fillId="0" borderId="2" xfId="0" applyNumberFormat="1" applyFont="1" applyBorder="1" applyAlignment="1">
      <alignment horizontal="center" vertical="center"/>
    </xf>
    <xf numFmtId="3" fontId="147" fillId="0" borderId="7" xfId="0" applyNumberFormat="1" applyFont="1" applyBorder="1" applyAlignment="1">
      <alignment horizontal="center" vertical="center"/>
    </xf>
    <xf numFmtId="0" fontId="129" fillId="17" borderId="7" xfId="1" applyFont="1" applyFill="1" applyBorder="1" applyAlignment="1">
      <alignment horizontal="left" vertical="center"/>
    </xf>
    <xf numFmtId="49" fontId="63" fillId="0" borderId="48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1" fontId="63" fillId="0" borderId="1" xfId="0" applyNumberFormat="1" applyFont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0" fontId="178" fillId="0" borderId="0" xfId="0" applyFont="1" applyAlignment="1">
      <alignment horizontal="center" vertical="center"/>
    </xf>
    <xf numFmtId="0" fontId="145" fillId="0" borderId="49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49" fontId="52" fillId="0" borderId="17" xfId="0" applyNumberFormat="1" applyFont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49" fontId="151" fillId="0" borderId="2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50" fillId="0" borderId="6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1" fontId="150" fillId="0" borderId="16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1" fontId="41" fillId="0" borderId="17" xfId="0" applyNumberFormat="1" applyFont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1" fontId="62" fillId="0" borderId="1" xfId="0" applyNumberFormat="1" applyFont="1" applyBorder="1" applyAlignment="1">
      <alignment horizontal="center" vertical="center" wrapText="1"/>
    </xf>
    <xf numFmtId="49" fontId="145" fillId="0" borderId="5" xfId="0" applyNumberFormat="1" applyFont="1" applyBorder="1" applyAlignment="1">
      <alignment horizontal="center" vertical="center" wrapText="1"/>
    </xf>
    <xf numFmtId="1" fontId="145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>
      <alignment horizontal="left" vertical="center" wrapText="1"/>
    </xf>
    <xf numFmtId="0" fontId="46" fillId="0" borderId="2" xfId="0" applyFont="1" applyBorder="1" applyAlignment="1">
      <alignment horizontal="center" vertical="center" wrapText="1"/>
    </xf>
    <xf numFmtId="1" fontId="188" fillId="0" borderId="17" xfId="0" applyNumberFormat="1" applyFont="1" applyBorder="1" applyAlignment="1">
      <alignment horizontal="left" vertical="center"/>
    </xf>
    <xf numFmtId="0" fontId="180" fillId="0" borderId="2" xfId="0" applyFont="1" applyBorder="1" applyAlignment="1">
      <alignment horizontal="center" vertical="center"/>
    </xf>
    <xf numFmtId="49" fontId="46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 applyProtection="1">
      <alignment horizontal="left" vertical="center"/>
    </xf>
    <xf numFmtId="0" fontId="127" fillId="7" borderId="1" xfId="1" applyFill="1" applyBorder="1" applyAlignment="1" applyProtection="1">
      <alignment horizontal="center" vertical="center" wrapText="1"/>
    </xf>
    <xf numFmtId="0" fontId="146" fillId="0" borderId="50" xfId="1" applyFont="1" applyBorder="1" applyAlignment="1" applyProtection="1">
      <alignment vertical="center"/>
    </xf>
    <xf numFmtId="0" fontId="171" fillId="0" borderId="1" xfId="0" applyFont="1" applyBorder="1" applyAlignment="1">
      <alignment horizontal="center" vertical="center" wrapText="1"/>
    </xf>
    <xf numFmtId="1" fontId="42" fillId="0" borderId="17" xfId="19" applyNumberFormat="1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 wrapText="1"/>
    </xf>
    <xf numFmtId="1" fontId="42" fillId="0" borderId="17" xfId="0" applyNumberFormat="1" applyFont="1" applyBorder="1" applyAlignment="1">
      <alignment horizontal="left" vertical="center" wrapText="1"/>
    </xf>
    <xf numFmtId="0" fontId="191" fillId="0" borderId="22" xfId="1" applyFont="1" applyBorder="1" applyAlignment="1">
      <alignment horizontal="left" vertical="center"/>
    </xf>
    <xf numFmtId="49" fontId="40" fillId="0" borderId="17" xfId="0" applyNumberFormat="1" applyFont="1" applyBorder="1" applyAlignment="1">
      <alignment horizontal="left" vertical="center" wrapText="1"/>
    </xf>
    <xf numFmtId="0" fontId="192" fillId="0" borderId="22" xfId="1" applyFont="1" applyBorder="1" applyAlignment="1">
      <alignment horizontal="left" vertical="center"/>
    </xf>
    <xf numFmtId="0" fontId="124" fillId="16" borderId="1" xfId="0" applyFont="1" applyFill="1" applyBorder="1" applyAlignment="1">
      <alignment vertical="center" wrapText="1"/>
    </xf>
    <xf numFmtId="49" fontId="124" fillId="16" borderId="52" xfId="0" applyNumberFormat="1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1" fontId="38" fillId="0" borderId="17" xfId="0" applyNumberFormat="1" applyFont="1" applyBorder="1" applyAlignment="1">
      <alignment horizontal="left" vertical="center" wrapText="1"/>
    </xf>
    <xf numFmtId="1" fontId="38" fillId="0" borderId="29" xfId="0" applyNumberFormat="1" applyFont="1" applyBorder="1" applyAlignment="1">
      <alignment horizontal="left" vertical="center"/>
    </xf>
    <xf numFmtId="1" fontId="38" fillId="0" borderId="17" xfId="0" applyNumberFormat="1" applyFont="1" applyBorder="1" applyAlignment="1">
      <alignment horizontal="left" vertical="center"/>
    </xf>
    <xf numFmtId="0" fontId="14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148" fillId="0" borderId="15" xfId="0" applyFont="1" applyBorder="1" applyAlignment="1">
      <alignment horizontal="left" vertical="center" wrapText="1"/>
    </xf>
    <xf numFmtId="1" fontId="38" fillId="0" borderId="15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0" fontId="159" fillId="0" borderId="6" xfId="0" applyFont="1" applyBorder="1" applyAlignment="1">
      <alignment horizontal="center" vertical="center" wrapText="1"/>
    </xf>
    <xf numFmtId="49" fontId="159" fillId="0" borderId="2" xfId="0" applyNumberFormat="1" applyFont="1" applyBorder="1" applyAlignment="1">
      <alignment horizontal="center" vertical="center" wrapText="1"/>
    </xf>
    <xf numFmtId="0" fontId="190" fillId="0" borderId="2" xfId="0" applyFont="1" applyBorder="1" applyAlignment="1">
      <alignment horizontal="center" vertical="center" wrapText="1"/>
    </xf>
    <xf numFmtId="49" fontId="159" fillId="17" borderId="17" xfId="0" applyNumberFormat="1" applyFont="1" applyFill="1" applyBorder="1" applyAlignment="1">
      <alignment horizontal="center" vertical="center" wrapText="1"/>
    </xf>
    <xf numFmtId="0" fontId="189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49" fontId="145" fillId="0" borderId="2" xfId="0" applyNumberFormat="1" applyFont="1" applyBorder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49" fontId="37" fillId="0" borderId="17" xfId="0" applyNumberFormat="1" applyFont="1" applyBorder="1" applyAlignment="1">
      <alignment horizontal="left" vertical="center" wrapText="1"/>
    </xf>
    <xf numFmtId="49" fontId="194" fillId="0" borderId="2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left" vertical="center"/>
    </xf>
    <xf numFmtId="49" fontId="166" fillId="0" borderId="2" xfId="0" applyNumberFormat="1" applyFont="1" applyBorder="1" applyAlignment="1">
      <alignment horizontal="center" vertical="center" wrapText="1"/>
    </xf>
    <xf numFmtId="49" fontId="35" fillId="0" borderId="17" xfId="3" applyNumberFormat="1" applyFont="1" applyBorder="1" applyAlignment="1">
      <alignment horizontal="left" vertical="center" wrapText="1"/>
    </xf>
    <xf numFmtId="49" fontId="35" fillId="0" borderId="44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left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1" fontId="35" fillId="0" borderId="2" xfId="0" applyNumberFormat="1" applyFont="1" applyBorder="1" applyAlignment="1">
      <alignment horizontal="center" vertical="center"/>
    </xf>
    <xf numFmtId="1" fontId="155" fillId="0" borderId="17" xfId="0" applyNumberFormat="1" applyFont="1" applyBorder="1" applyAlignment="1">
      <alignment horizontal="left" vertical="center"/>
    </xf>
    <xf numFmtId="49" fontId="35" fillId="0" borderId="13" xfId="0" applyNumberFormat="1" applyFont="1" applyBorder="1" applyAlignment="1">
      <alignment horizontal="left" vertical="center" wrapText="1"/>
    </xf>
    <xf numFmtId="0" fontId="146" fillId="0" borderId="10" xfId="1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49" fontId="145" fillId="6" borderId="1" xfId="3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" fontId="151" fillId="0" borderId="9" xfId="0" applyNumberFormat="1" applyFont="1" applyBorder="1" applyAlignment="1">
      <alignment horizontal="center" vertical="center"/>
    </xf>
    <xf numFmtId="1" fontId="34" fillId="0" borderId="17" xfId="0" applyNumberFormat="1" applyFont="1" applyBorder="1" applyAlignment="1">
      <alignment horizontal="left" vertical="center" wrapText="1"/>
    </xf>
    <xf numFmtId="0" fontId="195" fillId="0" borderId="0" xfId="0" applyFont="1"/>
    <xf numFmtId="0" fontId="33" fillId="0" borderId="1" xfId="0" applyFont="1" applyBorder="1" applyAlignment="1">
      <alignment horizontal="center" vertical="center" wrapText="1"/>
    </xf>
    <xf numFmtId="49" fontId="32" fillId="0" borderId="28" xfId="0" applyNumberFormat="1" applyFont="1" applyBorder="1" applyAlignment="1">
      <alignment horizontal="left" vertical="center" wrapText="1"/>
    </xf>
    <xf numFmtId="49" fontId="190" fillId="0" borderId="17" xfId="0" applyNumberFormat="1" applyFont="1" applyBorder="1" applyAlignment="1">
      <alignment horizontal="left" vertical="center" wrapText="1"/>
    </xf>
    <xf numFmtId="1" fontId="190" fillId="0" borderId="17" xfId="0" applyNumberFormat="1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36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35" fillId="0" borderId="51" xfId="0" applyNumberFormat="1" applyFont="1" applyBorder="1" applyAlignment="1">
      <alignment horizontal="left" vertical="center" wrapText="1"/>
    </xf>
    <xf numFmtId="0" fontId="129" fillId="0" borderId="46" xfId="1" applyFont="1" applyBorder="1" applyAlignment="1">
      <alignment horizontal="left" vertical="center"/>
    </xf>
    <xf numFmtId="1" fontId="193" fillId="0" borderId="17" xfId="26" quotePrefix="1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0" fontId="129" fillId="7" borderId="7" xfId="1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3" fontId="131" fillId="0" borderId="1" xfId="0" applyNumberFormat="1" applyFont="1" applyBorder="1" applyAlignment="1">
      <alignment horizontal="center" vertical="center"/>
    </xf>
    <xf numFmtId="49" fontId="151" fillId="0" borderId="17" xfId="3" applyNumberFormat="1" applyFont="1" applyBorder="1" applyAlignment="1">
      <alignment horizontal="left" vertical="center" wrapText="1"/>
    </xf>
    <xf numFmtId="0" fontId="129" fillId="0" borderId="55" xfId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0" fillId="0" borderId="2" xfId="26" applyFont="1" applyBorder="1" applyAlignment="1">
      <alignment horizontal="center" vertical="center"/>
    </xf>
    <xf numFmtId="1" fontId="30" fillId="0" borderId="17" xfId="26" applyNumberFormat="1" applyFont="1" applyBorder="1" applyAlignment="1">
      <alignment horizontal="left" vertical="center"/>
    </xf>
    <xf numFmtId="0" fontId="30" fillId="0" borderId="1" xfId="19" applyFont="1" applyBorder="1" applyAlignment="1">
      <alignment horizontal="center" vertical="center"/>
    </xf>
    <xf numFmtId="0" fontId="29" fillId="0" borderId="1" xfId="26" applyFont="1" applyBorder="1" applyAlignment="1">
      <alignment horizontal="center" vertical="center"/>
    </xf>
    <xf numFmtId="0" fontId="30" fillId="0" borderId="1" xfId="26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49" fontId="190" fillId="0" borderId="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left" vertical="center" wrapText="1"/>
    </xf>
    <xf numFmtId="0" fontId="159" fillId="0" borderId="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1" fontId="151" fillId="0" borderId="12" xfId="0" applyNumberFormat="1" applyFont="1" applyBorder="1" applyAlignment="1">
      <alignment horizontal="left" vertical="center"/>
    </xf>
    <xf numFmtId="0" fontId="198" fillId="0" borderId="1" xfId="1" applyFont="1" applyBorder="1" applyAlignment="1" applyProtection="1">
      <alignment horizontal="center" vertical="center" wrapText="1"/>
    </xf>
    <xf numFmtId="0" fontId="199" fillId="0" borderId="7" xfId="1" applyFont="1" applyBorder="1" applyAlignment="1" applyProtection="1">
      <alignment horizontal="left" vertical="center"/>
    </xf>
    <xf numFmtId="0" fontId="199" fillId="0" borderId="2" xfId="1" applyFont="1" applyBorder="1" applyAlignment="1" applyProtection="1">
      <alignment horizontal="left" vertical="center"/>
    </xf>
    <xf numFmtId="0" fontId="199" fillId="0" borderId="1" xfId="1" applyFont="1" applyBorder="1" applyAlignment="1" applyProtection="1">
      <alignment horizontal="left" vertical="center" wrapText="1"/>
    </xf>
    <xf numFmtId="0" fontId="199" fillId="0" borderId="1" xfId="1" applyFont="1" applyBorder="1" applyAlignment="1" applyProtection="1">
      <alignment horizontal="left" vertical="center"/>
    </xf>
    <xf numFmtId="0" fontId="199" fillId="0" borderId="7" xfId="1" applyFont="1" applyBorder="1" applyAlignment="1" applyProtection="1">
      <alignment horizontal="left" vertical="center" wrapText="1"/>
    </xf>
    <xf numFmtId="0" fontId="199" fillId="0" borderId="10" xfId="1" applyFont="1" applyBorder="1" applyAlignment="1">
      <alignment horizontal="left" vertical="center"/>
    </xf>
    <xf numFmtId="0" fontId="199" fillId="0" borderId="38" xfId="1" applyFont="1" applyBorder="1" applyAlignment="1">
      <alignment horizontal="left" vertical="center"/>
    </xf>
    <xf numFmtId="0" fontId="198" fillId="0" borderId="1" xfId="1" applyFont="1" applyBorder="1" applyAlignment="1">
      <alignment horizontal="center" vertical="center" wrapText="1"/>
    </xf>
    <xf numFmtId="0" fontId="201" fillId="0" borderId="1" xfId="1" applyFont="1" applyBorder="1" applyAlignment="1" applyProtection="1">
      <alignment horizontal="center" vertical="center" wrapText="1"/>
    </xf>
    <xf numFmtId="0" fontId="198" fillId="0" borderId="0" xfId="1" applyFont="1" applyAlignment="1">
      <alignment horizontal="center" vertical="center" wrapText="1"/>
    </xf>
    <xf numFmtId="0" fontId="198" fillId="0" borderId="3" xfId="1" applyFont="1" applyBorder="1" applyAlignment="1" applyProtection="1">
      <alignment horizontal="center" vertical="center" wrapText="1"/>
    </xf>
    <xf numFmtId="0" fontId="199" fillId="0" borderId="0" xfId="1" applyFont="1" applyAlignment="1">
      <alignment vertical="center"/>
    </xf>
    <xf numFmtId="0" fontId="199" fillId="0" borderId="7" xfId="1" applyFont="1" applyBorder="1" applyAlignment="1" applyProtection="1">
      <alignment vertical="center"/>
    </xf>
    <xf numFmtId="0" fontId="199" fillId="0" borderId="7" xfId="1" applyFont="1" applyBorder="1" applyAlignment="1">
      <alignment horizontal="left" vertical="center" wrapText="1"/>
    </xf>
    <xf numFmtId="0" fontId="199" fillId="0" borderId="1" xfId="1" applyFont="1" applyBorder="1" applyAlignment="1" applyProtection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49" fontId="145" fillId="0" borderId="31" xfId="0" applyNumberFormat="1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/>
    </xf>
    <xf numFmtId="1" fontId="118" fillId="0" borderId="30" xfId="0" applyNumberFormat="1" applyFont="1" applyBorder="1" applyAlignment="1">
      <alignment horizontal="left" vertical="center"/>
    </xf>
    <xf numFmtId="0" fontId="129" fillId="0" borderId="26" xfId="1" applyFont="1" applyBorder="1" applyAlignment="1">
      <alignment horizontal="left" vertical="center"/>
    </xf>
    <xf numFmtId="0" fontId="22" fillId="0" borderId="1" xfId="19" applyFont="1" applyBorder="1" applyAlignment="1">
      <alignment horizontal="center" vertical="center" wrapText="1"/>
    </xf>
    <xf numFmtId="0" fontId="23" fillId="0" borderId="1" xfId="26" applyFont="1" applyBorder="1" applyAlignment="1">
      <alignment horizontal="center" vertical="center"/>
    </xf>
    <xf numFmtId="49" fontId="145" fillId="0" borderId="13" xfId="0" applyNumberFormat="1" applyFont="1" applyBorder="1" applyAlignment="1">
      <alignment horizontal="center" vertical="center" wrapText="1"/>
    </xf>
    <xf numFmtId="0" fontId="129" fillId="0" borderId="38" xfId="1" applyFont="1" applyBorder="1" applyAlignment="1">
      <alignment vertical="center"/>
    </xf>
    <xf numFmtId="3" fontId="147" fillId="0" borderId="31" xfId="0" applyNumberFormat="1" applyFont="1" applyBorder="1" applyAlignment="1">
      <alignment horizontal="center" vertical="center" wrapText="1"/>
    </xf>
    <xf numFmtId="1" fontId="151" fillId="0" borderId="13" xfId="0" applyNumberFormat="1" applyFont="1" applyBorder="1" applyAlignment="1">
      <alignment horizontal="center" vertical="center"/>
    </xf>
    <xf numFmtId="49" fontId="118" fillId="0" borderId="30" xfId="0" applyNumberFormat="1" applyFont="1" applyBorder="1" applyAlignment="1">
      <alignment horizontal="left" vertical="center"/>
    </xf>
    <xf numFmtId="0" fontId="24" fillId="0" borderId="1" xfId="19" applyFont="1" applyBorder="1" applyAlignment="1">
      <alignment horizontal="center" vertical="center" wrapText="1"/>
    </xf>
    <xf numFmtId="0" fontId="24" fillId="0" borderId="1" xfId="26" applyFont="1" applyBorder="1" applyAlignment="1">
      <alignment horizontal="center" vertical="center"/>
    </xf>
    <xf numFmtId="0" fontId="118" fillId="0" borderId="43" xfId="0" applyFont="1" applyBorder="1" applyAlignment="1">
      <alignment horizontal="center" vertical="center"/>
    </xf>
    <xf numFmtId="1" fontId="118" fillId="0" borderId="17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left" vertical="center" wrapText="1"/>
    </xf>
    <xf numFmtId="49" fontId="159" fillId="0" borderId="2" xfId="3" applyNumberFormat="1" applyFont="1" applyBorder="1" applyAlignment="1">
      <alignment horizontal="center" vertical="center" wrapText="1"/>
    </xf>
    <xf numFmtId="0" fontId="159" fillId="0" borderId="17" xfId="0" applyFont="1" applyBorder="1" applyAlignment="1">
      <alignment horizontal="left" vertical="center"/>
    </xf>
    <xf numFmtId="3" fontId="159" fillId="10" borderId="1" xfId="0" applyNumberFormat="1" applyFont="1" applyFill="1" applyBorder="1" applyAlignment="1">
      <alignment horizontal="center" vertical="center"/>
    </xf>
    <xf numFmtId="49" fontId="159" fillId="0" borderId="1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 wrapText="1"/>
    </xf>
    <xf numFmtId="0" fontId="203" fillId="0" borderId="0" xfId="0" applyFont="1"/>
    <xf numFmtId="0" fontId="171" fillId="0" borderId="2" xfId="0" applyFont="1" applyBorder="1" applyAlignment="1">
      <alignment horizontal="center" vertical="center"/>
    </xf>
    <xf numFmtId="1" fontId="145" fillId="0" borderId="21" xfId="0" applyNumberFormat="1" applyFont="1" applyBorder="1" applyAlignment="1">
      <alignment horizontal="left" vertical="center"/>
    </xf>
    <xf numFmtId="0" fontId="197" fillId="0" borderId="2" xfId="0" applyFont="1" applyBorder="1" applyAlignment="1">
      <alignment horizontal="center" vertical="center"/>
    </xf>
    <xf numFmtId="1" fontId="97" fillId="0" borderId="18" xfId="27" applyNumberFormat="1" applyBorder="1" applyAlignment="1">
      <alignment horizontal="left" vertical="center"/>
    </xf>
    <xf numFmtId="0" fontId="129" fillId="0" borderId="0" xfId="1" applyFont="1" applyBorder="1" applyAlignment="1">
      <alignment horizontal="left" vertical="center"/>
    </xf>
    <xf numFmtId="0" fontId="200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5" fillId="0" borderId="2" xfId="0" applyNumberFormat="1" applyFont="1" applyBorder="1" applyAlignment="1">
      <alignment horizontal="center" vertical="center" wrapText="1"/>
    </xf>
    <xf numFmtId="49" fontId="178" fillId="0" borderId="17" xfId="0" applyNumberFormat="1" applyFont="1" applyBorder="1" applyAlignment="1">
      <alignment vertical="center"/>
    </xf>
    <xf numFmtId="4" fontId="145" fillId="0" borderId="1" xfId="0" applyNumberFormat="1" applyFont="1" applyBorder="1" applyAlignment="1">
      <alignment horizontal="center" vertical="center" wrapText="1"/>
    </xf>
    <xf numFmtId="4" fontId="157" fillId="16" borderId="1" xfId="0" applyNumberFormat="1" applyFont="1" applyFill="1" applyBorder="1" applyAlignment="1">
      <alignment horizontal="center" vertical="center" wrapText="1"/>
    </xf>
    <xf numFmtId="4" fontId="177" fillId="16" borderId="1" xfId="0" applyNumberFormat="1" applyFont="1" applyFill="1" applyBorder="1" applyAlignment="1">
      <alignment vertical="center" wrapText="1"/>
    </xf>
    <xf numFmtId="4" fontId="157" fillId="16" borderId="1" xfId="0" applyNumberFormat="1" applyFont="1" applyFill="1" applyBorder="1" applyAlignment="1">
      <alignment horizontal="left" vertical="center" wrapText="1"/>
    </xf>
    <xf numFmtId="4" fontId="124" fillId="16" borderId="1" xfId="0" applyNumberFormat="1" applyFont="1" applyFill="1" applyBorder="1" applyAlignment="1">
      <alignment horizontal="left" vertical="center" wrapText="1"/>
    </xf>
    <xf numFmtId="4" fontId="123" fillId="16" borderId="1" xfId="0" applyNumberFormat="1" applyFont="1" applyFill="1" applyBorder="1" applyAlignment="1">
      <alignment horizontal="center" vertical="center" wrapText="1"/>
    </xf>
    <xf numFmtId="4" fontId="154" fillId="16" borderId="1" xfId="0" applyNumberFormat="1" applyFont="1" applyFill="1" applyBorder="1" applyAlignment="1">
      <alignment horizontal="center" vertical="center" wrapText="1"/>
    </xf>
    <xf numFmtId="4" fontId="154" fillId="15" borderId="1" xfId="0" applyNumberFormat="1" applyFont="1" applyFill="1" applyBorder="1" applyAlignment="1">
      <alignment horizontal="center" vertical="center" wrapText="1"/>
    </xf>
    <xf numFmtId="4" fontId="123" fillId="15" borderId="1" xfId="0" applyNumberFormat="1" applyFont="1" applyFill="1" applyBorder="1" applyAlignment="1">
      <alignment horizontal="center" vertical="center" wrapText="1"/>
    </xf>
    <xf numFmtId="4" fontId="122" fillId="16" borderId="1" xfId="0" applyNumberFormat="1" applyFont="1" applyFill="1" applyBorder="1" applyAlignment="1">
      <alignment vertical="center" wrapText="1"/>
    </xf>
    <xf numFmtId="4" fontId="175" fillId="16" borderId="1" xfId="0" applyNumberFormat="1" applyFont="1" applyFill="1" applyBorder="1" applyAlignment="1">
      <alignment horizontal="center" vertical="center" wrapText="1"/>
    </xf>
    <xf numFmtId="4" fontId="124" fillId="12" borderId="1" xfId="0" applyNumberFormat="1" applyFont="1" applyFill="1" applyBorder="1" applyAlignment="1">
      <alignment horizontal="center" vertical="center" wrapText="1"/>
    </xf>
    <xf numFmtId="4" fontId="125" fillId="16" borderId="1" xfId="0" applyNumberFormat="1" applyFont="1" applyFill="1" applyBorder="1" applyAlignment="1">
      <alignment horizontal="center" vertical="center" wrapText="1"/>
    </xf>
    <xf numFmtId="3" fontId="135" fillId="0" borderId="7" xfId="0" applyNumberFormat="1" applyFont="1" applyBorder="1" applyAlignment="1">
      <alignment horizontal="center" vertical="center" wrapText="1"/>
    </xf>
    <xf numFmtId="3" fontId="135" fillId="0" borderId="38" xfId="0" applyNumberFormat="1" applyFont="1" applyBorder="1" applyAlignment="1">
      <alignment horizontal="center" vertical="center" wrapText="1"/>
    </xf>
    <xf numFmtId="3" fontId="135" fillId="0" borderId="10" xfId="0" applyNumberFormat="1" applyFont="1" applyBorder="1" applyAlignment="1">
      <alignment horizontal="center" vertical="center" wrapText="1"/>
    </xf>
    <xf numFmtId="3" fontId="147" fillId="0" borderId="1" xfId="16" applyNumberFormat="1" applyFont="1" applyFill="1" applyBorder="1" applyAlignment="1">
      <alignment horizontal="center" vertical="center" wrapText="1"/>
    </xf>
    <xf numFmtId="3" fontId="147" fillId="0" borderId="3" xfId="16" applyNumberFormat="1" applyFont="1" applyFill="1" applyBorder="1" applyAlignment="1">
      <alignment horizontal="center" vertical="center" wrapText="1"/>
    </xf>
    <xf numFmtId="3" fontId="130" fillId="0" borderId="1" xfId="0" applyNumberFormat="1" applyFont="1" applyBorder="1" applyAlignment="1">
      <alignment horizontal="center" vertical="center"/>
    </xf>
    <xf numFmtId="3" fontId="147" fillId="5" borderId="1" xfId="0" applyNumberFormat="1" applyFont="1" applyFill="1" applyBorder="1" applyAlignment="1">
      <alignment horizontal="center" vertical="center" wrapText="1"/>
    </xf>
    <xf numFmtId="3" fontId="147" fillId="16" borderId="1" xfId="0" applyNumberFormat="1" applyFont="1" applyFill="1" applyBorder="1" applyAlignment="1">
      <alignment horizontal="center" vertical="center" wrapText="1"/>
    </xf>
    <xf numFmtId="3" fontId="147" fillId="0" borderId="1" xfId="26" applyNumberFormat="1" applyFont="1" applyBorder="1" applyAlignment="1">
      <alignment horizontal="center" vertical="center"/>
    </xf>
    <xf numFmtId="3" fontId="130" fillId="16" borderId="1" xfId="0" applyNumberFormat="1" applyFont="1" applyFill="1" applyBorder="1" applyAlignment="1">
      <alignment horizontal="center" vertical="center" wrapText="1"/>
    </xf>
    <xf numFmtId="3" fontId="147" fillId="15" borderId="1" xfId="0" applyNumberFormat="1" applyFont="1" applyFill="1" applyBorder="1" applyAlignment="1">
      <alignment horizontal="center" vertical="center" wrapText="1"/>
    </xf>
    <xf numFmtId="3" fontId="130" fillId="15" borderId="1" xfId="0" applyNumberFormat="1" applyFont="1" applyFill="1" applyBorder="1" applyAlignment="1">
      <alignment horizontal="center" vertical="center" wrapText="1"/>
    </xf>
    <xf numFmtId="3" fontId="130" fillId="0" borderId="46" xfId="0" applyNumberFormat="1" applyFont="1" applyBorder="1" applyAlignment="1">
      <alignment horizontal="center" vertical="center"/>
    </xf>
    <xf numFmtId="3" fontId="130" fillId="12" borderId="1" xfId="0" applyNumberFormat="1" applyFont="1" applyFill="1" applyBorder="1" applyAlignment="1">
      <alignment horizontal="center" vertical="center" wrapText="1"/>
    </xf>
    <xf numFmtId="3" fontId="135" fillId="16" borderId="1" xfId="0" applyNumberFormat="1" applyFont="1" applyFill="1" applyBorder="1" applyAlignment="1">
      <alignment horizontal="center" vertical="center" wrapText="1"/>
    </xf>
    <xf numFmtId="3" fontId="147" fillId="18" borderId="31" xfId="0" applyNumberFormat="1" applyFont="1" applyFill="1" applyBorder="1" applyAlignment="1">
      <alignment horizontal="center" vertical="center" wrapText="1"/>
    </xf>
    <xf numFmtId="3" fontId="130" fillId="0" borderId="38" xfId="0" applyNumberFormat="1" applyFont="1" applyBorder="1" applyAlignment="1">
      <alignment horizontal="center" vertical="center"/>
    </xf>
    <xf numFmtId="1" fontId="204" fillId="0" borderId="17" xfId="0" applyNumberFormat="1" applyFont="1" applyBorder="1" applyAlignment="1">
      <alignment horizontal="left" vertical="center"/>
    </xf>
    <xf numFmtId="0" fontId="205" fillId="0" borderId="1" xfId="0" applyFont="1" applyBorder="1" applyAlignment="1">
      <alignment horizontal="center" vertical="center" wrapText="1"/>
    </xf>
    <xf numFmtId="0" fontId="206" fillId="0" borderId="1" xfId="0" applyFont="1" applyBorder="1" applyAlignment="1">
      <alignment horizontal="center" vertical="center" wrapText="1"/>
    </xf>
    <xf numFmtId="49" fontId="206" fillId="0" borderId="1" xfId="0" applyNumberFormat="1" applyFont="1" applyBorder="1" applyAlignment="1">
      <alignment horizontal="center" vertical="center" wrapText="1"/>
    </xf>
    <xf numFmtId="0" fontId="207" fillId="0" borderId="1" xfId="1" applyFont="1" applyBorder="1" applyAlignment="1" applyProtection="1">
      <alignment horizontal="center" vertical="center" wrapText="1"/>
    </xf>
    <xf numFmtId="0" fontId="206" fillId="0" borderId="0" xfId="0" applyFont="1"/>
    <xf numFmtId="49" fontId="0" fillId="0" borderId="2" xfId="0" applyNumberFormat="1" applyBorder="1" applyAlignment="1">
      <alignment horizontal="center" vertical="center"/>
    </xf>
    <xf numFmtId="0" fontId="208" fillId="0" borderId="0" xfId="0" applyFont="1" applyAlignment="1">
      <alignment horizontal="center" wrapText="1"/>
    </xf>
    <xf numFmtId="0" fontId="208" fillId="0" borderId="0" xfId="0" applyFont="1" applyAlignment="1">
      <alignment wrapText="1"/>
    </xf>
    <xf numFmtId="0" fontId="209" fillId="19" borderId="1" xfId="0" applyFont="1" applyFill="1" applyBorder="1" applyAlignment="1">
      <alignment vertical="center" wrapText="1"/>
    </xf>
    <xf numFmtId="0" fontId="210" fillId="19" borderId="1" xfId="0" applyFont="1" applyFill="1" applyBorder="1" applyAlignment="1">
      <alignment vertical="center" wrapText="1"/>
    </xf>
    <xf numFmtId="0" fontId="211" fillId="0" borderId="0" xfId="0" applyFont="1" applyAlignment="1">
      <alignment horizontal="center" vertical="center" wrapText="1"/>
    </xf>
    <xf numFmtId="0" fontId="146" fillId="0" borderId="7" xfId="1" applyFont="1" applyBorder="1" applyAlignment="1" applyProtection="1">
      <alignment horizontal="left" vertical="center" wrapText="1"/>
    </xf>
    <xf numFmtId="0" fontId="212" fillId="0" borderId="1" xfId="1" applyFont="1" applyBorder="1" applyAlignment="1" applyProtection="1">
      <alignment horizontal="center" vertical="center" wrapText="1"/>
    </xf>
    <xf numFmtId="0" fontId="145" fillId="6" borderId="2" xfId="0" applyFont="1" applyFill="1" applyBorder="1" applyAlignment="1">
      <alignment horizontal="center" vertical="center" wrapText="1"/>
    </xf>
    <xf numFmtId="0" fontId="147" fillId="6" borderId="1" xfId="0" applyFont="1" applyFill="1" applyBorder="1" applyAlignment="1">
      <alignment horizontal="center" vertical="center" wrapText="1"/>
    </xf>
    <xf numFmtId="0" fontId="145" fillId="6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left" vertical="center" wrapText="1"/>
    </xf>
    <xf numFmtId="0" fontId="212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left" vertical="center" wrapText="1"/>
    </xf>
    <xf numFmtId="0" fontId="146" fillId="0" borderId="7" xfId="1" applyFont="1" applyBorder="1" applyAlignment="1">
      <alignment vertical="center" wrapText="1"/>
    </xf>
    <xf numFmtId="0" fontId="196" fillId="0" borderId="2" xfId="0" applyFont="1" applyBorder="1" applyAlignment="1">
      <alignment horizontal="center" vertical="center"/>
    </xf>
    <xf numFmtId="49" fontId="202" fillId="0" borderId="17" xfId="0" applyNumberFormat="1" applyFont="1" applyBorder="1" applyAlignment="1">
      <alignment horizontal="left" vertical="center" wrapText="1"/>
    </xf>
    <xf numFmtId="0" fontId="197" fillId="0" borderId="0" xfId="0" applyFont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1" fontId="171" fillId="0" borderId="17" xfId="0" applyNumberFormat="1" applyFont="1" applyBorder="1" applyAlignment="1">
      <alignment horizontal="left" vertical="center" wrapText="1"/>
    </xf>
    <xf numFmtId="1" fontId="145" fillId="0" borderId="21" xfId="0" applyNumberFormat="1" applyFont="1" applyBorder="1" applyAlignment="1">
      <alignment horizontal="left" vertical="center" wrapText="1"/>
    </xf>
    <xf numFmtId="0" fontId="129" fillId="0" borderId="43" xfId="1" applyFont="1" applyBorder="1" applyAlignment="1">
      <alignment horizontal="left" vertical="center"/>
    </xf>
    <xf numFmtId="0" fontId="197" fillId="0" borderId="3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45" fillId="0" borderId="18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29" fillId="0" borderId="56" xfId="1" applyFont="1" applyBorder="1" applyAlignment="1">
      <alignment horizontal="left" vertical="center"/>
    </xf>
    <xf numFmtId="1" fontId="145" fillId="0" borderId="20" xfId="0" applyNumberFormat="1" applyFont="1" applyBorder="1" applyAlignment="1">
      <alignment horizontal="left" vertical="center" wrapText="1"/>
    </xf>
    <xf numFmtId="0" fontId="204" fillId="0" borderId="2" xfId="0" applyFont="1" applyBorder="1" applyAlignment="1">
      <alignment horizontal="center" vertical="center" wrapText="1"/>
    </xf>
    <xf numFmtId="49" fontId="204" fillId="0" borderId="17" xfId="0" applyNumberFormat="1" applyFont="1" applyBorder="1" applyAlignment="1">
      <alignment horizontal="left" vertical="center" wrapText="1"/>
    </xf>
    <xf numFmtId="0" fontId="213" fillId="0" borderId="7" xfId="1" applyFont="1" applyBorder="1" applyAlignment="1">
      <alignment horizontal="left" vertical="center"/>
    </xf>
    <xf numFmtId="3" fontId="205" fillId="0" borderId="1" xfId="0" applyNumberFormat="1" applyFont="1" applyBorder="1" applyAlignment="1">
      <alignment horizontal="center" vertical="center" wrapText="1"/>
    </xf>
    <xf numFmtId="0" fontId="204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5" fillId="10" borderId="1" xfId="0" applyNumberFormat="1" applyFont="1" applyFill="1" applyBorder="1" applyAlignment="1">
      <alignment horizontal="center" vertical="center"/>
    </xf>
    <xf numFmtId="4" fontId="145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5" fillId="10" borderId="3" xfId="0" applyNumberFormat="1" applyFont="1" applyFill="1" applyBorder="1" applyAlignment="1">
      <alignment horizontal="center" vertical="center"/>
    </xf>
    <xf numFmtId="3" fontId="123" fillId="16" borderId="1" xfId="0" applyNumberFormat="1" applyFont="1" applyFill="1" applyBorder="1" applyAlignment="1">
      <alignment horizontal="center" vertical="center" wrapText="1"/>
    </xf>
    <xf numFmtId="4" fontId="124" fillId="16" borderId="1" xfId="0" applyNumberFormat="1" applyFont="1" applyFill="1" applyBorder="1" applyAlignment="1">
      <alignment horizontal="center" vertical="center"/>
    </xf>
    <xf numFmtId="3" fontId="125" fillId="16" borderId="1" xfId="0" applyNumberFormat="1" applyFont="1" applyFill="1" applyBorder="1" applyAlignment="1">
      <alignment horizontal="center" vertical="center" wrapText="1"/>
    </xf>
    <xf numFmtId="3" fontId="206" fillId="10" borderId="1" xfId="0" applyNumberFormat="1" applyFont="1" applyFill="1" applyBorder="1" applyAlignment="1">
      <alignment horizontal="center" vertical="center" wrapText="1"/>
    </xf>
    <xf numFmtId="3" fontId="157" fillId="16" borderId="1" xfId="0" applyNumberFormat="1" applyFont="1" applyFill="1" applyBorder="1" applyAlignment="1">
      <alignment horizontal="center" vertical="center" wrapText="1"/>
    </xf>
    <xf numFmtId="3" fontId="145" fillId="10" borderId="1" xfId="0" applyNumberFormat="1" applyFont="1" applyFill="1" applyBorder="1" applyAlignment="1">
      <alignment horizontal="center" vertical="center" wrapText="1"/>
    </xf>
    <xf numFmtId="3" fontId="124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22" fillId="16" borderId="1" xfId="0" applyNumberFormat="1" applyFont="1" applyFill="1" applyBorder="1" applyAlignment="1">
      <alignment vertical="center" wrapText="1"/>
    </xf>
    <xf numFmtId="3" fontId="124" fillId="16" borderId="1" xfId="0" applyNumberFormat="1" applyFont="1" applyFill="1" applyBorder="1" applyAlignment="1">
      <alignment horizontal="left" vertical="center" wrapText="1"/>
    </xf>
    <xf numFmtId="3" fontId="123" fillId="15" borderId="1" xfId="0" applyNumberFormat="1" applyFont="1" applyFill="1" applyBorder="1" applyAlignment="1">
      <alignment horizontal="center" vertical="center" wrapText="1"/>
    </xf>
    <xf numFmtId="3" fontId="154" fillId="15" borderId="1" xfId="0" applyNumberFormat="1" applyFont="1" applyFill="1" applyBorder="1" applyAlignment="1">
      <alignment horizontal="center" vertical="center" wrapText="1"/>
    </xf>
    <xf numFmtId="3" fontId="147" fillId="10" borderId="1" xfId="0" applyNumberFormat="1" applyFont="1" applyFill="1" applyBorder="1" applyAlignment="1">
      <alignment horizontal="center" vertical="center"/>
    </xf>
    <xf numFmtId="3" fontId="124" fillId="12" borderId="1" xfId="0" applyNumberFormat="1" applyFont="1" applyFill="1" applyBorder="1" applyAlignment="1">
      <alignment horizontal="center" vertical="center" wrapText="1"/>
    </xf>
    <xf numFmtId="4" fontId="145" fillId="7" borderId="1" xfId="0" applyNumberFormat="1" applyFont="1" applyFill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2" fontId="103" fillId="0" borderId="3" xfId="0" applyNumberFormat="1" applyFont="1" applyBorder="1" applyAlignment="1">
      <alignment horizontal="center" vertical="center" wrapText="1"/>
    </xf>
    <xf numFmtId="0" fontId="156" fillId="0" borderId="1" xfId="0" applyFont="1" applyBorder="1" applyAlignment="1">
      <alignment horizontal="center" vertical="center"/>
    </xf>
    <xf numFmtId="1" fontId="151" fillId="0" borderId="1" xfId="0" applyNumberFormat="1" applyFont="1" applyBorder="1" applyAlignment="1">
      <alignment horizontal="left" vertical="center"/>
    </xf>
    <xf numFmtId="0" fontId="187" fillId="0" borderId="7" xfId="1" applyFont="1" applyBorder="1" applyAlignment="1" applyProtection="1">
      <alignment vertical="center" wrapText="1"/>
    </xf>
    <xf numFmtId="4" fontId="145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59" fillId="0" borderId="1" xfId="0" applyNumberFormat="1" applyFont="1" applyBorder="1" applyAlignment="1">
      <alignment horizontal="center" vertical="center" wrapText="1"/>
    </xf>
    <xf numFmtId="4" fontId="159" fillId="10" borderId="1" xfId="0" applyNumberFormat="1" applyFont="1" applyFill="1" applyBorder="1" applyAlignment="1">
      <alignment horizontal="center" vertical="center"/>
    </xf>
    <xf numFmtId="0" fontId="83" fillId="0" borderId="9" xfId="0" applyFont="1" applyBorder="1" applyAlignment="1">
      <alignment horizontal="center" vertical="center" wrapText="1"/>
    </xf>
    <xf numFmtId="0" fontId="112" fillId="0" borderId="9" xfId="0" applyFont="1" applyBorder="1" applyAlignment="1">
      <alignment horizontal="center" vertical="center" wrapText="1"/>
    </xf>
    <xf numFmtId="49" fontId="83" fillId="0" borderId="17" xfId="0" applyNumberFormat="1" applyFont="1" applyBorder="1" applyAlignment="1">
      <alignment horizontal="left" vertical="center" wrapText="1"/>
    </xf>
    <xf numFmtId="49" fontId="148" fillId="0" borderId="17" xfId="0" applyNumberFormat="1" applyFont="1" applyBorder="1" applyAlignment="1">
      <alignment horizontal="left" vertical="center" wrapText="1"/>
    </xf>
    <xf numFmtId="1" fontId="0" fillId="0" borderId="57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2" fillId="0" borderId="1" xfId="3" applyNumberFormat="1" applyFont="1" applyBorder="1" applyAlignment="1">
      <alignment horizontal="center" vertical="center" wrapText="1"/>
    </xf>
    <xf numFmtId="3" fontId="131" fillId="0" borderId="1" xfId="26" applyNumberFormat="1" applyFont="1" applyBorder="1" applyAlignment="1">
      <alignment horizontal="center" vertical="center"/>
    </xf>
    <xf numFmtId="3" fontId="131" fillId="0" borderId="1" xfId="0" applyNumberFormat="1" applyFont="1" applyBorder="1" applyAlignment="1">
      <alignment horizontal="center" vertical="center" wrapText="1"/>
    </xf>
    <xf numFmtId="3" fontId="145" fillId="8" borderId="1" xfId="0" applyNumberFormat="1" applyFont="1" applyFill="1" applyBorder="1" applyAlignment="1">
      <alignment horizontal="center" vertical="center"/>
    </xf>
    <xf numFmtId="3" fontId="147" fillId="0" borderId="3" xfId="0" applyNumberFormat="1" applyFont="1" applyBorder="1" applyAlignment="1">
      <alignment horizontal="center" vertical="center" wrapText="1"/>
    </xf>
    <xf numFmtId="4" fontId="145" fillId="0" borderId="3" xfId="0" applyNumberFormat="1" applyFont="1" applyBorder="1" applyAlignment="1">
      <alignment horizontal="center" vertical="center" wrapText="1"/>
    </xf>
    <xf numFmtId="3" fontId="145" fillId="4" borderId="3" xfId="0" applyNumberFormat="1" applyFont="1" applyFill="1" applyBorder="1" applyAlignment="1">
      <alignment horizontal="center" vertical="center"/>
    </xf>
    <xf numFmtId="49" fontId="145" fillId="0" borderId="42" xfId="0" applyNumberFormat="1" applyFont="1" applyBorder="1" applyAlignment="1">
      <alignment horizontal="center" vertical="center" wrapText="1"/>
    </xf>
    <xf numFmtId="165" fontId="145" fillId="0" borderId="42" xfId="0" applyNumberFormat="1" applyFont="1" applyBorder="1" applyAlignment="1">
      <alignment horizontal="center" vertical="center" wrapText="1"/>
    </xf>
    <xf numFmtId="1" fontId="104" fillId="0" borderId="2" xfId="0" applyNumberFormat="1" applyFont="1" applyBorder="1" applyAlignment="1">
      <alignment horizontal="center" vertical="center"/>
    </xf>
    <xf numFmtId="4" fontId="177" fillId="5" borderId="1" xfId="0" applyNumberFormat="1" applyFont="1" applyFill="1" applyBorder="1" applyAlignment="1">
      <alignment horizontal="center" vertical="center" wrapText="1"/>
    </xf>
    <xf numFmtId="4" fontId="177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4" fillId="0" borderId="2" xfId="0" applyFont="1" applyBorder="1" applyAlignment="1">
      <alignment horizontal="center" vertical="center"/>
    </xf>
    <xf numFmtId="1" fontId="215" fillId="0" borderId="17" xfId="0" applyNumberFormat="1" applyFont="1" applyBorder="1" applyAlignment="1">
      <alignment horizontal="left" vertical="center"/>
    </xf>
    <xf numFmtId="3" fontId="216" fillId="4" borderId="1" xfId="0" applyNumberFormat="1" applyFont="1" applyFill="1" applyBorder="1" applyAlignment="1">
      <alignment horizontal="center" vertical="center"/>
    </xf>
    <xf numFmtId="4" fontId="216" fillId="10" borderId="1" xfId="0" applyNumberFormat="1" applyFont="1" applyFill="1" applyBorder="1" applyAlignment="1">
      <alignment horizontal="center" vertical="center"/>
    </xf>
    <xf numFmtId="49" fontId="215" fillId="0" borderId="1" xfId="0" applyNumberFormat="1" applyFont="1" applyBorder="1" applyAlignment="1">
      <alignment horizontal="center" vertical="center" wrapText="1"/>
    </xf>
    <xf numFmtId="0" fontId="217" fillId="0" borderId="1" xfId="1" applyFont="1" applyBorder="1" applyAlignment="1">
      <alignment horizontal="center" vertical="center" wrapText="1"/>
    </xf>
    <xf numFmtId="0" fontId="218" fillId="0" borderId="7" xfId="1" applyFont="1" applyBorder="1" applyAlignment="1">
      <alignment horizontal="left" vertical="center"/>
    </xf>
    <xf numFmtId="3" fontId="130" fillId="0" borderId="0" xfId="0" applyNumberFormat="1" applyFont="1" applyAlignment="1">
      <alignment horizontal="center" vertical="center"/>
    </xf>
    <xf numFmtId="165" fontId="145" fillId="0" borderId="1" xfId="0" applyNumberFormat="1" applyFon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center" vertical="center" wrapText="1"/>
    </xf>
    <xf numFmtId="49" fontId="145" fillId="0" borderId="17" xfId="0" applyNumberFormat="1" applyFont="1" applyBorder="1" applyAlignment="1">
      <alignment horizontal="left" vertical="center"/>
    </xf>
    <xf numFmtId="0" fontId="127" fillId="0" borderId="0" xfId="1" applyAlignment="1">
      <alignment horizontal="center" vertical="center" wrapText="1"/>
    </xf>
    <xf numFmtId="4" fontId="145" fillId="8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1" fontId="10" fillId="0" borderId="17" xfId="0" applyNumberFormat="1" applyFont="1" applyBorder="1" applyAlignment="1">
      <alignment horizontal="left" vertical="center" wrapText="1"/>
    </xf>
    <xf numFmtId="3" fontId="147" fillId="0" borderId="38" xfId="0" applyNumberFormat="1" applyFont="1" applyBorder="1" applyAlignment="1">
      <alignment horizontal="center" vertical="center" wrapText="1"/>
    </xf>
    <xf numFmtId="3" fontId="147" fillId="0" borderId="7" xfId="0" applyNumberFormat="1" applyFont="1" applyBorder="1" applyAlignment="1">
      <alignment horizontal="center" vertical="center" wrapText="1"/>
    </xf>
    <xf numFmtId="3" fontId="147" fillId="0" borderId="10" xfId="0" applyNumberFormat="1" applyFont="1" applyBorder="1" applyAlignment="1">
      <alignment horizontal="center" vertical="center" wrapText="1"/>
    </xf>
    <xf numFmtId="4" fontId="145" fillId="17" borderId="1" xfId="0" applyNumberFormat="1" applyFont="1" applyFill="1" applyBorder="1" applyAlignment="1">
      <alignment horizontal="center" vertical="center" wrapText="1"/>
    </xf>
    <xf numFmtId="3" fontId="147" fillId="0" borderId="41" xfId="0" applyNumberFormat="1" applyFont="1" applyBorder="1" applyAlignment="1">
      <alignment horizontal="center" vertical="center" wrapText="1"/>
    </xf>
    <xf numFmtId="0" fontId="219" fillId="0" borderId="7" xfId="1" applyFont="1" applyBorder="1" applyAlignment="1" applyProtection="1">
      <alignment horizontal="left" vertical="center"/>
    </xf>
    <xf numFmtId="3" fontId="220" fillId="0" borderId="7" xfId="0" applyNumberFormat="1" applyFont="1" applyBorder="1" applyAlignment="1">
      <alignment horizontal="center" vertical="center" wrapText="1"/>
    </xf>
    <xf numFmtId="4" fontId="151" fillId="0" borderId="1" xfId="0" applyNumberFormat="1" applyFont="1" applyBorder="1" applyAlignment="1">
      <alignment horizontal="center" vertical="center" wrapText="1"/>
    </xf>
    <xf numFmtId="3" fontId="131" fillId="0" borderId="2" xfId="0" applyNumberFormat="1" applyFont="1" applyBorder="1" applyAlignment="1">
      <alignment horizontal="center" vertical="center"/>
    </xf>
    <xf numFmtId="49" fontId="221" fillId="0" borderId="2" xfId="0" applyNumberFormat="1" applyFont="1" applyBorder="1" applyAlignment="1">
      <alignment horizontal="center" vertical="center" wrapText="1"/>
    </xf>
    <xf numFmtId="3" fontId="205" fillId="0" borderId="1" xfId="0" applyNumberFormat="1" applyFont="1" applyBorder="1" applyAlignment="1">
      <alignment horizontal="center" vertical="center"/>
    </xf>
    <xf numFmtId="4" fontId="206" fillId="0" borderId="1" xfId="0" applyNumberFormat="1" applyFont="1" applyBorder="1" applyAlignment="1">
      <alignment horizontal="center" vertical="center" wrapText="1"/>
    </xf>
    <xf numFmtId="3" fontId="206" fillId="4" borderId="1" xfId="0" applyNumberFormat="1" applyFont="1" applyFill="1" applyBorder="1" applyAlignment="1">
      <alignment horizontal="center" vertical="center"/>
    </xf>
    <xf numFmtId="4" fontId="206" fillId="10" borderId="1" xfId="0" applyNumberFormat="1" applyFont="1" applyFill="1" applyBorder="1" applyAlignment="1">
      <alignment horizontal="center" vertical="center"/>
    </xf>
    <xf numFmtId="49" fontId="222" fillId="0" borderId="1" xfId="0" applyNumberFormat="1" applyFont="1" applyBorder="1" applyAlignment="1">
      <alignment horizontal="center" vertical="center" wrapText="1"/>
    </xf>
    <xf numFmtId="49" fontId="206" fillId="0" borderId="2" xfId="0" applyNumberFormat="1" applyFont="1" applyBorder="1" applyAlignment="1">
      <alignment horizontal="center" vertical="center" wrapText="1"/>
    </xf>
    <xf numFmtId="1" fontId="204" fillId="0" borderId="17" xfId="0" applyNumberFormat="1" applyFont="1" applyBorder="1" applyAlignment="1">
      <alignment horizontal="left" vertical="center" wrapText="1"/>
    </xf>
    <xf numFmtId="0" fontId="223" fillId="0" borderId="7" xfId="1" applyFont="1" applyBorder="1" applyAlignment="1">
      <alignment horizontal="left" vertical="center"/>
    </xf>
    <xf numFmtId="0" fontId="206" fillId="0" borderId="37" xfId="0" applyFont="1" applyBorder="1" applyAlignment="1">
      <alignment horizontal="center" vertical="center" wrapText="1"/>
    </xf>
    <xf numFmtId="0" fontId="223" fillId="0" borderId="38" xfId="1" applyFont="1" applyBorder="1" applyAlignment="1">
      <alignment vertical="center"/>
    </xf>
    <xf numFmtId="3" fontId="205" fillId="0" borderId="31" xfId="0" applyNumberFormat="1" applyFont="1" applyBorder="1" applyAlignment="1">
      <alignment horizontal="center" vertical="center" wrapText="1"/>
    </xf>
    <xf numFmtId="49" fontId="206" fillId="0" borderId="31" xfId="0" applyNumberFormat="1" applyFont="1" applyBorder="1" applyAlignment="1">
      <alignment horizontal="center" vertical="center" wrapText="1"/>
    </xf>
    <xf numFmtId="165" fontId="206" fillId="0" borderId="31" xfId="0" applyNumberFormat="1" applyFont="1" applyBorder="1" applyAlignment="1">
      <alignment horizontal="center" vertical="center" wrapText="1"/>
    </xf>
    <xf numFmtId="0" fontId="224" fillId="0" borderId="2" xfId="0" applyFont="1" applyBorder="1" applyAlignment="1">
      <alignment horizontal="center" vertical="center" wrapText="1"/>
    </xf>
    <xf numFmtId="1" fontId="225" fillId="0" borderId="17" xfId="26" quotePrefix="1" applyNumberFormat="1" applyFont="1" applyBorder="1" applyAlignment="1">
      <alignment horizontal="left" vertical="center" wrapText="1"/>
    </xf>
    <xf numFmtId="0" fontId="223" fillId="0" borderId="7" xfId="1" applyFont="1" applyBorder="1" applyAlignment="1">
      <alignment horizontal="left" vertical="center" wrapText="1"/>
    </xf>
    <xf numFmtId="0" fontId="205" fillId="0" borderId="31" xfId="0" applyFont="1" applyBorder="1" applyAlignment="1">
      <alignment horizontal="center" vertical="center" wrapText="1"/>
    </xf>
    <xf numFmtId="0" fontId="207" fillId="0" borderId="1" xfId="1" applyFont="1" applyBorder="1" applyAlignment="1">
      <alignment horizontal="center" vertical="center" wrapText="1"/>
    </xf>
    <xf numFmtId="0" fontId="206" fillId="0" borderId="0" xfId="0" applyFont="1" applyAlignment="1">
      <alignment horizontal="center" vertical="center"/>
    </xf>
    <xf numFmtId="0" fontId="124" fillId="0" borderId="0" xfId="0" applyFont="1" applyAlignment="1">
      <alignment vertical="center"/>
    </xf>
    <xf numFmtId="0" fontId="227" fillId="16" borderId="1" xfId="0" applyFont="1" applyFill="1" applyBorder="1" applyAlignment="1">
      <alignment horizontal="center" vertical="center" wrapText="1"/>
    </xf>
    <xf numFmtId="49" fontId="156" fillId="0" borderId="2" xfId="0" applyNumberFormat="1" applyFont="1" applyBorder="1" applyAlignment="1">
      <alignment horizontal="center" vertical="center" wrapText="1"/>
    </xf>
    <xf numFmtId="1" fontId="151" fillId="0" borderId="2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21" fillId="10" borderId="1" xfId="0" applyNumberFormat="1" applyFont="1" applyFill="1" applyBorder="1" applyAlignment="1">
      <alignment horizontal="center" vertical="center"/>
    </xf>
    <xf numFmtId="0" fontId="123" fillId="5" borderId="3" xfId="0" applyFont="1" applyFill="1" applyBorder="1" applyAlignment="1">
      <alignment horizontal="left" vertical="center" wrapText="1"/>
    </xf>
    <xf numFmtId="3" fontId="149" fillId="7" borderId="1" xfId="0" applyNumberFormat="1" applyFont="1" applyFill="1" applyBorder="1" applyAlignment="1">
      <alignment horizontal="center" vertical="center" wrapText="1"/>
    </xf>
    <xf numFmtId="0" fontId="142" fillId="7" borderId="1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1" fontId="7" fillId="7" borderId="13" xfId="0" applyNumberFormat="1" applyFont="1" applyFill="1" applyBorder="1" applyAlignment="1">
      <alignment horizontal="left"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/>
    </xf>
    <xf numFmtId="0" fontId="228" fillId="7" borderId="1" xfId="0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3" fontId="149" fillId="7" borderId="31" xfId="0" applyNumberFormat="1" applyFont="1" applyFill="1" applyBorder="1" applyAlignment="1">
      <alignment horizontal="center" vertical="center" wrapText="1"/>
    </xf>
    <xf numFmtId="4" fontId="148" fillId="7" borderId="1" xfId="0" applyNumberFormat="1" applyFont="1" applyFill="1" applyBorder="1" applyAlignment="1">
      <alignment horizontal="center" vertical="center"/>
    </xf>
    <xf numFmtId="0" fontId="129" fillId="7" borderId="38" xfId="1" applyFont="1" applyFill="1" applyBorder="1" applyAlignment="1">
      <alignment horizontal="left" vertical="center"/>
    </xf>
    <xf numFmtId="3" fontId="149" fillId="7" borderId="38" xfId="0" applyNumberFormat="1" applyFont="1" applyFill="1" applyBorder="1" applyAlignment="1">
      <alignment horizontal="center" vertical="center" wrapText="1"/>
    </xf>
    <xf numFmtId="0" fontId="129" fillId="0" borderId="54" xfId="1" applyFont="1" applyBorder="1" applyAlignment="1">
      <alignment horizontal="left" vertical="center"/>
    </xf>
    <xf numFmtId="3" fontId="149" fillId="7" borderId="7" xfId="0" applyNumberFormat="1" applyFont="1" applyFill="1" applyBorder="1" applyAlignment="1">
      <alignment horizontal="center" vertical="center" wrapText="1"/>
    </xf>
    <xf numFmtId="0" fontId="129" fillId="7" borderId="46" xfId="1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7" borderId="37" xfId="0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left" vertical="center" wrapText="1"/>
    </xf>
    <xf numFmtId="3" fontId="147" fillId="20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3" fillId="7" borderId="2" xfId="0" applyFont="1" applyFill="1" applyBorder="1" applyAlignment="1">
      <alignment horizontal="center" vertical="center" wrapText="1"/>
    </xf>
    <xf numFmtId="3" fontId="147" fillId="7" borderId="1" xfId="0" applyNumberFormat="1" applyFont="1" applyFill="1" applyBorder="1" applyAlignment="1">
      <alignment horizontal="center" vertical="center"/>
    </xf>
    <xf numFmtId="49" fontId="130" fillId="7" borderId="1" xfId="0" applyNumberFormat="1" applyFont="1" applyFill="1" applyBorder="1" applyAlignment="1">
      <alignment horizontal="center" vertical="center" wrapText="1"/>
    </xf>
    <xf numFmtId="0" fontId="13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6" fillId="7" borderId="17" xfId="0" applyNumberFormat="1" applyFont="1" applyFill="1" applyBorder="1" applyAlignment="1">
      <alignment horizontal="left" vertical="center" wrapText="1"/>
    </xf>
    <xf numFmtId="0" fontId="129" fillId="7" borderId="7" xfId="1" applyFont="1" applyFill="1" applyBorder="1" applyAlignment="1" applyProtection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0" fontId="226" fillId="0" borderId="1" xfId="0" applyFont="1" applyBorder="1" applyAlignment="1">
      <alignment horizontal="center" vertical="center"/>
    </xf>
    <xf numFmtId="1" fontId="226" fillId="0" borderId="17" xfId="0" applyNumberFormat="1" applyFont="1" applyBorder="1" applyAlignment="1">
      <alignment horizontal="left" vertical="center"/>
    </xf>
    <xf numFmtId="0" fontId="129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left" vertical="center" wrapText="1"/>
    </xf>
    <xf numFmtId="0" fontId="160" fillId="0" borderId="37" xfId="0" applyFont="1" applyBorder="1" applyAlignment="1">
      <alignment horizontal="center" vertical="center" wrapText="1"/>
    </xf>
    <xf numFmtId="49" fontId="160" fillId="0" borderId="15" xfId="0" applyNumberFormat="1" applyFont="1" applyBorder="1" applyAlignment="1">
      <alignment horizontal="left" vertical="center" wrapText="1"/>
    </xf>
    <xf numFmtId="0" fontId="179" fillId="0" borderId="45" xfId="1" applyFont="1" applyBorder="1" applyAlignment="1">
      <alignment horizontal="left" vertical="center"/>
    </xf>
    <xf numFmtId="3" fontId="162" fillId="0" borderId="38" xfId="0" applyNumberFormat="1" applyFont="1" applyBorder="1" applyAlignment="1">
      <alignment horizontal="center" vertical="center" wrapText="1"/>
    </xf>
    <xf numFmtId="4" fontId="160" fillId="0" borderId="1" xfId="0" applyNumberFormat="1" applyFont="1" applyBorder="1" applyAlignment="1">
      <alignment horizontal="center" vertical="center" wrapText="1"/>
    </xf>
    <xf numFmtId="3" fontId="160" fillId="10" borderId="1" xfId="0" applyNumberFormat="1" applyFont="1" applyFill="1" applyBorder="1" applyAlignment="1">
      <alignment horizontal="center" vertical="center"/>
    </xf>
    <xf numFmtId="4" fontId="160" fillId="10" borderId="1" xfId="0" applyNumberFormat="1" applyFont="1" applyFill="1" applyBorder="1" applyAlignment="1">
      <alignment horizontal="center" vertical="center"/>
    </xf>
    <xf numFmtId="0" fontId="160" fillId="0" borderId="31" xfId="0" applyFont="1" applyBorder="1" applyAlignment="1">
      <alignment horizontal="center" vertical="center" wrapText="1"/>
    </xf>
    <xf numFmtId="1" fontId="160" fillId="0" borderId="31" xfId="0" applyNumberFormat="1" applyFont="1" applyBorder="1" applyAlignment="1">
      <alignment horizontal="center" vertical="center" wrapText="1"/>
    </xf>
    <xf numFmtId="0" fontId="229" fillId="0" borderId="1" xfId="1" applyFont="1" applyBorder="1" applyAlignment="1" applyProtection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left" vertical="center" wrapText="1"/>
    </xf>
    <xf numFmtId="0" fontId="127" fillId="0" borderId="0" xfId="1"/>
    <xf numFmtId="0" fontId="4" fillId="7" borderId="2" xfId="0" applyFont="1" applyFill="1" applyBorder="1" applyAlignment="1">
      <alignment horizontal="center" vertical="center" wrapText="1"/>
    </xf>
    <xf numFmtId="49" fontId="4" fillId="7" borderId="17" xfId="0" applyNumberFormat="1" applyFont="1" applyFill="1" applyBorder="1" applyAlignment="1">
      <alignment horizontal="left" vertical="center" wrapText="1"/>
    </xf>
    <xf numFmtId="0" fontId="179" fillId="0" borderId="7" xfId="1" applyFont="1" applyBorder="1" applyAlignment="1" applyProtection="1">
      <alignment horizontal="left" vertical="center"/>
    </xf>
    <xf numFmtId="3" fontId="162" fillId="0" borderId="1" xfId="0" applyNumberFormat="1" applyFont="1" applyBorder="1" applyAlignment="1">
      <alignment horizontal="center" vertical="center"/>
    </xf>
    <xf numFmtId="3" fontId="160" fillId="4" borderId="1" xfId="0" applyNumberFormat="1" applyFont="1" applyFill="1" applyBorder="1" applyAlignment="1">
      <alignment horizontal="center" vertical="center"/>
    </xf>
    <xf numFmtId="4" fontId="160" fillId="4" borderId="1" xfId="0" applyNumberFormat="1" applyFont="1" applyFill="1" applyBorder="1" applyAlignment="1">
      <alignment horizontal="center" vertical="center"/>
    </xf>
    <xf numFmtId="49" fontId="160" fillId="0" borderId="1" xfId="0" applyNumberFormat="1" applyFont="1" applyBorder="1" applyAlignment="1">
      <alignment horizontal="center" vertical="center" wrapText="1"/>
    </xf>
    <xf numFmtId="2" fontId="160" fillId="0" borderId="1" xfId="0" applyNumberFormat="1" applyFont="1" applyBorder="1" applyAlignment="1">
      <alignment horizontal="center" vertical="center" wrapText="1"/>
    </xf>
    <xf numFmtId="49" fontId="160" fillId="0" borderId="2" xfId="3" applyNumberFormat="1" applyFont="1" applyBorder="1" applyAlignment="1">
      <alignment horizontal="center" vertical="center" wrapText="1"/>
    </xf>
    <xf numFmtId="0" fontId="230" fillId="0" borderId="2" xfId="0" applyFont="1" applyBorder="1" applyAlignment="1">
      <alignment horizontal="center" vertical="center" wrapText="1"/>
    </xf>
    <xf numFmtId="49" fontId="230" fillId="0" borderId="17" xfId="0" applyNumberFormat="1" applyFont="1" applyBorder="1" applyAlignment="1">
      <alignment horizontal="left" vertical="center" wrapText="1"/>
    </xf>
    <xf numFmtId="0" fontId="179" fillId="0" borderId="7" xfId="1" applyFont="1" applyBorder="1" applyAlignment="1">
      <alignment horizontal="left" vertical="center"/>
    </xf>
    <xf numFmtId="0" fontId="162" fillId="0" borderId="6" xfId="0" applyFont="1" applyBorder="1" applyAlignment="1">
      <alignment horizontal="center" vertical="center" wrapText="1"/>
    </xf>
    <xf numFmtId="0" fontId="230" fillId="0" borderId="6" xfId="0" applyFont="1" applyBorder="1" applyAlignment="1">
      <alignment horizontal="center" vertical="center" wrapText="1"/>
    </xf>
    <xf numFmtId="0" fontId="229" fillId="0" borderId="1" xfId="1" applyFont="1" applyBorder="1" applyAlignment="1">
      <alignment horizontal="center" vertical="center" wrapText="1"/>
    </xf>
    <xf numFmtId="3" fontId="162" fillId="0" borderId="1" xfId="0" applyNumberFormat="1" applyFont="1" applyBorder="1" applyAlignment="1">
      <alignment horizontal="center" vertical="center" wrapText="1"/>
    </xf>
    <xf numFmtId="1" fontId="230" fillId="0" borderId="17" xfId="0" applyNumberFormat="1" applyFont="1" applyBorder="1" applyAlignment="1">
      <alignment horizontal="left" vertical="center" wrapText="1"/>
    </xf>
    <xf numFmtId="0" fontId="181" fillId="0" borderId="0" xfId="0" applyFont="1"/>
    <xf numFmtId="1" fontId="230" fillId="0" borderId="17" xfId="0" applyNumberFormat="1" applyFont="1" applyBorder="1" applyAlignment="1">
      <alignment horizontal="left" vertical="center"/>
    </xf>
    <xf numFmtId="0" fontId="160" fillId="17" borderId="2" xfId="0" applyFont="1" applyFill="1" applyBorder="1" applyAlignment="1">
      <alignment horizontal="center" vertical="center"/>
    </xf>
    <xf numFmtId="0" fontId="179" fillId="0" borderId="0" xfId="1" applyFont="1" applyAlignment="1">
      <alignment horizontal="left" vertical="center"/>
    </xf>
    <xf numFmtId="49" fontId="231" fillId="0" borderId="1" xfId="0" applyNumberFormat="1" applyFont="1" applyBorder="1" applyAlignment="1">
      <alignment horizontal="center" vertical="center" wrapText="1"/>
    </xf>
    <xf numFmtId="0" fontId="204" fillId="0" borderId="17" xfId="0" applyFont="1" applyBorder="1" applyAlignment="1">
      <alignment vertical="center" wrapText="1"/>
    </xf>
    <xf numFmtId="0" fontId="232" fillId="0" borderId="7" xfId="0" applyFont="1" applyBorder="1" applyAlignment="1">
      <alignment vertical="center"/>
    </xf>
    <xf numFmtId="0" fontId="179" fillId="0" borderId="2" xfId="1" applyFont="1" applyBorder="1" applyAlignment="1" applyProtection="1">
      <alignment horizontal="left" vertical="center" wrapText="1"/>
    </xf>
    <xf numFmtId="0" fontId="161" fillId="0" borderId="13" xfId="0" applyFont="1" applyBorder="1" applyAlignment="1">
      <alignment vertical="center" wrapText="1"/>
    </xf>
    <xf numFmtId="0" fontId="160" fillId="0" borderId="2" xfId="0" applyFont="1" applyBorder="1" applyAlignment="1">
      <alignment horizontal="center" vertical="center" wrapText="1"/>
    </xf>
    <xf numFmtId="1" fontId="229" fillId="0" borderId="13" xfId="1" applyNumberFormat="1" applyFont="1" applyBorder="1" applyAlignment="1">
      <alignment horizontal="left" vertical="center"/>
    </xf>
    <xf numFmtId="0" fontId="233" fillId="0" borderId="10" xfId="1" applyFont="1" applyBorder="1" applyAlignment="1" applyProtection="1">
      <alignment horizontal="left" vertical="center" wrapText="1"/>
    </xf>
    <xf numFmtId="1" fontId="161" fillId="0" borderId="13" xfId="0" applyNumberFormat="1" applyFont="1" applyBorder="1" applyAlignment="1">
      <alignment horizontal="left" vertical="center" wrapText="1"/>
    </xf>
    <xf numFmtId="0" fontId="179" fillId="0" borderId="10" xfId="1" applyFont="1" applyBorder="1" applyAlignment="1" applyProtection="1">
      <alignment horizontal="left" vertical="center" wrapText="1"/>
    </xf>
    <xf numFmtId="0" fontId="230" fillId="0" borderId="13" xfId="0" applyFont="1" applyBorder="1" applyAlignment="1">
      <alignment horizontal="left" vertical="center" wrapText="1"/>
    </xf>
    <xf numFmtId="0" fontId="179" fillId="0" borderId="2" xfId="1" applyFont="1" applyBorder="1" applyAlignment="1" applyProtection="1">
      <alignment horizontal="left" vertical="center"/>
    </xf>
    <xf numFmtId="0" fontId="161" fillId="0" borderId="12" xfId="0" applyFont="1" applyBorder="1" applyAlignment="1">
      <alignment vertical="center" wrapText="1"/>
    </xf>
    <xf numFmtId="0" fontId="161" fillId="0" borderId="13" xfId="0" applyFont="1" applyBorder="1" applyAlignment="1">
      <alignment horizontal="left" vertical="center" wrapText="1"/>
    </xf>
    <xf numFmtId="1" fontId="160" fillId="0" borderId="1" xfId="0" applyNumberFormat="1" applyFont="1" applyBorder="1" applyAlignment="1">
      <alignment horizontal="center" vertical="center" wrapText="1"/>
    </xf>
    <xf numFmtId="3" fontId="162" fillId="0" borderId="1" xfId="26" applyNumberFormat="1" applyFont="1" applyBorder="1" applyAlignment="1">
      <alignment horizontal="center" vertical="center"/>
    </xf>
    <xf numFmtId="0" fontId="230" fillId="0" borderId="1" xfId="19" applyFont="1" applyBorder="1" applyAlignment="1">
      <alignment horizontal="center" vertical="center" wrapText="1"/>
    </xf>
    <xf numFmtId="0" fontId="230" fillId="0" borderId="1" xfId="26" applyFont="1" applyBorder="1" applyAlignment="1">
      <alignment horizontal="center" vertical="center"/>
    </xf>
    <xf numFmtId="0" fontId="162" fillId="0" borderId="31" xfId="0" applyFont="1" applyBorder="1" applyAlignment="1">
      <alignment horizontal="center" vertical="center" wrapText="1"/>
    </xf>
    <xf numFmtId="1" fontId="230" fillId="0" borderId="13" xfId="0" applyNumberFormat="1" applyFont="1" applyBorder="1" applyAlignment="1">
      <alignment horizontal="left" vertical="center" wrapText="1"/>
    </xf>
    <xf numFmtId="49" fontId="160" fillId="0" borderId="10" xfId="3" applyNumberFormat="1" applyFont="1" applyBorder="1" applyAlignment="1">
      <alignment horizontal="center" vertical="center" wrapText="1"/>
    </xf>
    <xf numFmtId="1" fontId="160" fillId="0" borderId="17" xfId="0" applyNumberFormat="1" applyFont="1" applyBorder="1" applyAlignment="1">
      <alignment horizontal="left" vertical="center" wrapText="1"/>
    </xf>
    <xf numFmtId="3" fontId="162" fillId="0" borderId="2" xfId="0" applyNumberFormat="1" applyFont="1" applyBorder="1" applyAlignment="1">
      <alignment horizontal="center" vertical="center" wrapText="1"/>
    </xf>
    <xf numFmtId="0" fontId="161" fillId="0" borderId="2" xfId="0" applyFont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3" fontId="149" fillId="7" borderId="0" xfId="0" applyNumberFormat="1" applyFont="1" applyFill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 wrapText="1"/>
    </xf>
    <xf numFmtId="0" fontId="129" fillId="7" borderId="7" xfId="1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147" fillId="7" borderId="31" xfId="0" applyFont="1" applyFill="1" applyBorder="1" applyAlignment="1">
      <alignment horizontal="center" vertical="center" wrapText="1"/>
    </xf>
    <xf numFmtId="0" fontId="1" fillId="21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9" fontId="1" fillId="21" borderId="13" xfId="0" applyNumberFormat="1" applyFont="1" applyFill="1" applyBorder="1" applyAlignment="1">
      <alignment horizontal="left" vertical="center" wrapText="1"/>
    </xf>
    <xf numFmtId="49" fontId="2" fillId="7" borderId="13" xfId="0" applyNumberFormat="1" applyFont="1" applyFill="1" applyBorder="1" applyAlignment="1">
      <alignment horizontal="left" vertical="center" wrapText="1"/>
    </xf>
    <xf numFmtId="49" fontId="4" fillId="7" borderId="16" xfId="0" applyNumberFormat="1" applyFont="1" applyFill="1" applyBorder="1" applyAlignment="1">
      <alignment horizontal="left" vertical="center" wrapText="1"/>
    </xf>
    <xf numFmtId="49" fontId="206" fillId="0" borderId="13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45" fillId="0" borderId="17" xfId="0" applyFont="1" applyBorder="1" applyAlignment="1">
      <alignment vertical="center" wrapText="1"/>
    </xf>
    <xf numFmtId="49" fontId="145" fillId="0" borderId="17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157" fillId="0" borderId="0" xfId="0" applyFont="1"/>
    <xf numFmtId="1" fontId="1" fillId="0" borderId="17" xfId="0" applyNumberFormat="1" applyFont="1" applyBorder="1" applyAlignment="1">
      <alignment horizontal="left" vertical="center"/>
    </xf>
    <xf numFmtId="0" fontId="146" fillId="0" borderId="22" xfId="1" applyFont="1" applyBorder="1" applyAlignment="1" applyProtection="1">
      <alignment horizontal="left" vertical="center"/>
    </xf>
    <xf numFmtId="1" fontId="1" fillId="0" borderId="1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17" xfId="26" quotePrefix="1" applyNumberFormat="1" applyFont="1" applyBorder="1" applyAlignment="1">
      <alignment horizontal="left" vertical="center" wrapText="1"/>
    </xf>
    <xf numFmtId="0" fontId="129" fillId="7" borderId="38" xfId="1" applyFont="1" applyFill="1" applyBorder="1" applyAlignment="1">
      <alignment horizontal="left" vertical="center" wrapText="1"/>
    </xf>
    <xf numFmtId="0" fontId="119" fillId="2" borderId="1" xfId="0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0" fontId="152" fillId="4" borderId="2" xfId="0" applyFont="1" applyFill="1" applyBorder="1" applyAlignment="1">
      <alignment horizontal="center" vertical="center" wrapText="1"/>
    </xf>
    <xf numFmtId="0" fontId="145" fillId="0" borderId="7" xfId="0" applyFont="1" applyBorder="1" applyAlignment="1">
      <alignment horizontal="center" vertical="center" wrapText="1"/>
    </xf>
    <xf numFmtId="49" fontId="119" fillId="2" borderId="3" xfId="0" applyNumberFormat="1" applyFont="1" applyFill="1" applyBorder="1" applyAlignment="1">
      <alignment horizontal="center" vertical="center" wrapText="1"/>
    </xf>
    <xf numFmtId="49" fontId="119" fillId="2" borderId="4" xfId="0" applyNumberFormat="1" applyFont="1" applyFill="1" applyBorder="1" applyAlignment="1">
      <alignment horizontal="center" vertical="center" wrapText="1"/>
    </xf>
    <xf numFmtId="49" fontId="119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6" fillId="2" borderId="3" xfId="0" applyNumberFormat="1" applyFont="1" applyFill="1" applyBorder="1" applyAlignment="1">
      <alignment horizontal="center" vertical="center" wrapText="1"/>
    </xf>
    <xf numFmtId="0" fontId="174" fillId="0" borderId="4" xfId="0" applyFont="1" applyBorder="1" applyAlignment="1">
      <alignment horizontal="center" vertical="center" wrapText="1"/>
    </xf>
    <xf numFmtId="0" fontId="174" fillId="0" borderId="6" xfId="0" applyFont="1" applyBorder="1" applyAlignment="1">
      <alignment horizontal="center" vertical="center" wrapText="1"/>
    </xf>
    <xf numFmtId="0" fontId="176" fillId="2" borderId="1" xfId="0" applyFont="1" applyFill="1" applyBorder="1" applyAlignment="1">
      <alignment horizontal="center" vertical="center" wrapText="1"/>
    </xf>
    <xf numFmtId="0" fontId="120" fillId="3" borderId="1" xfId="0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taynyy-ritua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ligapartizan.ru/game/kupi_slona/" TargetMode="External"/><Relationship Id="rId1827" Type="http://schemas.openxmlformats.org/officeDocument/2006/relationships/hyperlink" Target="https://ligapartizan.ru/game/smuzi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derevyannyy_pazl_travel_collection_fordy_norvegiya/?sphrase_id=13784" TargetMode="External"/><Relationship Id="rId475" Type="http://schemas.openxmlformats.org/officeDocument/2006/relationships/hyperlink" Target="https://ligapartizan.ru/game/strasti_mordasti/" TargetMode="External"/><Relationship Id="rId682" Type="http://schemas.openxmlformats.org/officeDocument/2006/relationships/hyperlink" Target="https://ligapartizan.ru/game/memo_2_v_1_pernatyy_mir_i_podvodnye_obitateli/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best_friends/?sphrase_id=14216" TargetMode="External"/><Relationship Id="rId542" Type="http://schemas.openxmlformats.org/officeDocument/2006/relationships/hyperlink" Target="https://ligapartizan.ru/game/krep_kvest_novogodniy_perepolokh/" TargetMode="External"/><Relationship Id="rId987" Type="http://schemas.openxmlformats.org/officeDocument/2006/relationships/hyperlink" Target="https://disk.yandex.ru/d/0lspBskGWAxJhg" TargetMode="External"/><Relationship Id="rId1172" Type="http://schemas.openxmlformats.org/officeDocument/2006/relationships/hyperlink" Target="https://disk.yandex.ru/d/MH4nhWNcUPAsUg" TargetMode="External"/><Relationship Id="rId402" Type="http://schemas.openxmlformats.org/officeDocument/2006/relationships/hyperlink" Target="https://ligapartizan.ru/game/rip/?sphrase_id=14094" TargetMode="External"/><Relationship Id="rId847" Type="http://schemas.openxmlformats.org/officeDocument/2006/relationships/hyperlink" Target="https://ligapartizan.ru/game/ayris_iq_pazl_derevyannyy_frukty_i_yagody/" TargetMode="External"/><Relationship Id="rId1032" Type="http://schemas.openxmlformats.org/officeDocument/2006/relationships/hyperlink" Target="https://disk.yandex.ru/d/6XrbrqG3pWg0bA" TargetMode="External"/><Relationship Id="rId1477" Type="http://schemas.openxmlformats.org/officeDocument/2006/relationships/hyperlink" Target="https://disk.yandex.ru/d/OcyQuSqS_BRVfA" TargetMode="External"/><Relationship Id="rId1684" Type="http://schemas.openxmlformats.org/officeDocument/2006/relationships/hyperlink" Target="https://disk.yandex.ru/d/pzAmXdCIRirRnw" TargetMode="External"/><Relationship Id="rId1891" Type="http://schemas.openxmlformats.org/officeDocument/2006/relationships/hyperlink" Target="https://disk.360.yandex.ru/d/0ki5--QdWBGa0Q" TargetMode="External"/><Relationship Id="rId707" Type="http://schemas.openxmlformats.org/officeDocument/2006/relationships/hyperlink" Target="https://ligapartizan.ru/game/plastikovoe_loto_zaputannye_kontury_naydi_lishniy_predmet/" TargetMode="External"/><Relationship Id="rId914" Type="http://schemas.openxmlformats.org/officeDocument/2006/relationships/hyperlink" Target="https://disk.yandex.ru/d/rEsvB_TxXU_KCQ" TargetMode="External"/><Relationship Id="rId1337" Type="http://schemas.openxmlformats.org/officeDocument/2006/relationships/hyperlink" Target="https://disk.yandex.ru/d/GRQpuZMwgUrG6Q" TargetMode="External"/><Relationship Id="rId1544" Type="http://schemas.openxmlformats.org/officeDocument/2006/relationships/hyperlink" Target="https://disk.yandex.ru/d/v7yWjHiXGdfdOA" TargetMode="External"/><Relationship Id="rId1751" Type="http://schemas.openxmlformats.org/officeDocument/2006/relationships/hyperlink" Target="https://disk.yandex.ru/d/YRawPoV-2vYOEw" TargetMode="External"/><Relationship Id="rId1989" Type="http://schemas.openxmlformats.org/officeDocument/2006/relationships/hyperlink" Target="https://ligapartizan.ru/game/ekonomikus_taynyy_ritual/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-uPGmCsqO24_QA" TargetMode="External"/><Relationship Id="rId1611" Type="http://schemas.openxmlformats.org/officeDocument/2006/relationships/hyperlink" Target="https://disk.yandex.ru/d/dBx_vo-zSuyzog" TargetMode="External"/><Relationship Id="rId1849" Type="http://schemas.openxmlformats.org/officeDocument/2006/relationships/hyperlink" Target="https://disk.yandex.ru/d/akERgVZGBBx7Ig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disk.yandex.ru/d/DWqqu6gvO-cD0g" TargetMode="External"/><Relationship Id="rId1916" Type="http://schemas.openxmlformats.org/officeDocument/2006/relationships/hyperlink" Target="https://disk.360.yandex.ru/d/8QnMlTa4bTZApQ" TargetMode="External"/><Relationship Id="rId497" Type="http://schemas.openxmlformats.org/officeDocument/2006/relationships/hyperlink" Target="https://ligapartizan.ru/game/evrikus_azbuka_murrrze/?sphrase_id=14053" TargetMode="External"/><Relationship Id="rId357" Type="http://schemas.openxmlformats.org/officeDocument/2006/relationships/hyperlink" Target="https://ligapartizan.ru/game/ni_razvivayushchaya_doska_chast_i_tseloe_frukty/?sphrase_id=14239" TargetMode="External"/><Relationship Id="rId1194" Type="http://schemas.openxmlformats.org/officeDocument/2006/relationships/hyperlink" Target="https://disk.yandex.ru/d/eMKl8L2s_r-Cxg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ligapartizan.ru/game/evrikus_trayan/" TargetMode="External"/><Relationship Id="rId771" Type="http://schemas.openxmlformats.org/officeDocument/2006/relationships/hyperlink" Target="https://disk.yandex.ru/d/2L_0IqLNkGyR7Q" TargetMode="External"/><Relationship Id="rId869" Type="http://schemas.openxmlformats.org/officeDocument/2006/relationships/hyperlink" Target="https://ligapartizan.ru/game/arkhitektory_zoopark/" TargetMode="External"/><Relationship Id="rId1499" Type="http://schemas.openxmlformats.org/officeDocument/2006/relationships/hyperlink" Target="https://disk.yandex.ru/d/y_YZhNwRVO06dw" TargetMode="External"/><Relationship Id="rId424" Type="http://schemas.openxmlformats.org/officeDocument/2006/relationships/hyperlink" Target="https://ligapartizan.ru/game/troll_i_drakon/?sphrase_id=14126" TargetMode="External"/><Relationship Id="rId631" Type="http://schemas.openxmlformats.org/officeDocument/2006/relationships/hyperlink" Target="https://ligapartizan.ru/game/kvest_korporatsiya_ispolneniya_zhelaniy/" TargetMode="External"/><Relationship Id="rId729" Type="http://schemas.openxmlformats.org/officeDocument/2006/relationships/hyperlink" Target="https://ligapartizan.ru/game/iq_pazl_s_razvivayushchey_igroy_rusalochki/" TargetMode="External"/><Relationship Id="rId1054" Type="http://schemas.openxmlformats.org/officeDocument/2006/relationships/hyperlink" Target="https://disk.yandex.ru/d/CDmbpGZQ0mr2Vg" TargetMode="External"/><Relationship Id="rId1261" Type="http://schemas.openxmlformats.org/officeDocument/2006/relationships/hyperlink" Target="https://disk.yandex.ru/d/ajRadg_GFiOq1w" TargetMode="External"/><Relationship Id="rId1359" Type="http://schemas.openxmlformats.org/officeDocument/2006/relationships/hyperlink" Target="https://disk.yandex.ru/d/FjziH79VcE77fg" TargetMode="External"/><Relationship Id="rId936" Type="http://schemas.openxmlformats.org/officeDocument/2006/relationships/hyperlink" Target="https://disk.yandex.ru/d/c7rLS0LttmOUZQ" TargetMode="External"/><Relationship Id="rId1121" Type="http://schemas.openxmlformats.org/officeDocument/2006/relationships/hyperlink" Target="https://disk.yandex.ru/d/7tWF3VFdDPT1yQ" TargetMode="External"/><Relationship Id="rId1219" Type="http://schemas.openxmlformats.org/officeDocument/2006/relationships/hyperlink" Target="https://disk.yandex.ru/d/Z-FdZDhvv4QS3A" TargetMode="External"/><Relationship Id="rId1566" Type="http://schemas.openxmlformats.org/officeDocument/2006/relationships/hyperlink" Target="https://disk.yandex.ru/d/gjb_b5nLs6KJ3A" TargetMode="External"/><Relationship Id="rId1773" Type="http://schemas.openxmlformats.org/officeDocument/2006/relationships/hyperlink" Target="https://disk.yandex.ru/d/iJnQ9qxqEhoMEw" TargetMode="External"/><Relationship Id="rId1980" Type="http://schemas.openxmlformats.org/officeDocument/2006/relationships/hyperlink" Target="https://ligapartizan.ru/game/ni_500_zlobnykh_kart_novogodnie_versiya_3_0/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G-xvhFSouVlPLA" TargetMode="External"/><Relationship Id="rId1633" Type="http://schemas.openxmlformats.org/officeDocument/2006/relationships/hyperlink" Target="https://disk.yandex.ru/d/pCRLGTcna_NjTg" TargetMode="External"/><Relationship Id="rId1840" Type="http://schemas.openxmlformats.org/officeDocument/2006/relationships/hyperlink" Target="https://disk.yandex.ru/d/FANQ6pMigGbbKg" TargetMode="External"/><Relationship Id="rId1700" Type="http://schemas.openxmlformats.org/officeDocument/2006/relationships/hyperlink" Target="https://ligapartizan.ru/game/khvostik/" TargetMode="External"/><Relationship Id="rId1938" Type="http://schemas.openxmlformats.org/officeDocument/2006/relationships/hyperlink" Target="https://ligapartizan.ru/game/buter_kruter/" TargetMode="External"/><Relationship Id="rId281" Type="http://schemas.openxmlformats.org/officeDocument/2006/relationships/hyperlink" Target="https://ligapartizan.ru/game/memo_kosh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reshi_pishi_nabor_tetradey_9_let_v_upakovke/?sphrase_id=14376" TargetMode="External"/><Relationship Id="rId586" Type="http://schemas.openxmlformats.org/officeDocument/2006/relationships/hyperlink" Target="https://ligapartizan.ru/game/derevyannyy_pazl_pryanichnoe_nastroenie/" TargetMode="External"/><Relationship Id="rId793" Type="http://schemas.openxmlformats.org/officeDocument/2006/relationships/hyperlink" Target="https://disk.yandex.ru/d/5dQeb6BN7BxqwQ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turboschyet/?sphrase_id=14346" TargetMode="External"/><Relationship Id="rId653" Type="http://schemas.openxmlformats.org/officeDocument/2006/relationships/hyperlink" Target="https://disk.yandex.ru/d/0RysXfvjy4Jb3A" TargetMode="External"/><Relationship Id="rId1076" Type="http://schemas.openxmlformats.org/officeDocument/2006/relationships/hyperlink" Target="https://disk.yandex.ru/d/gmEMnNTOzCChYQ" TargetMode="External"/><Relationship Id="rId1283" Type="http://schemas.openxmlformats.org/officeDocument/2006/relationships/hyperlink" Target="https://disk.yandex.ru/d/ib2I0MBF-jCm5w" TargetMode="External"/><Relationship Id="rId1490" Type="http://schemas.openxmlformats.org/officeDocument/2006/relationships/hyperlink" Target="https://disk.yandex.ru/d/63MluITUZF_9lA" TargetMode="External"/><Relationship Id="rId306" Type="http://schemas.openxmlformats.org/officeDocument/2006/relationships/hyperlink" Target="https://ligapartizan.ru/game/biplant_drug_utyug_skazki/?sphrase_id=13981" TargetMode="External"/><Relationship Id="rId860" Type="http://schemas.openxmlformats.org/officeDocument/2006/relationships/hyperlink" Target="https://ligapartizan.ru/game/kanopeya/" TargetMode="External"/><Relationship Id="rId958" Type="http://schemas.openxmlformats.org/officeDocument/2006/relationships/hyperlink" Target="https://disk.yandex.ru/d/yVfs3dOQDLqyqA" TargetMode="External"/><Relationship Id="rId1143" Type="http://schemas.openxmlformats.org/officeDocument/2006/relationships/hyperlink" Target="https://disk.yandex.ru/d/KWQYOw4btrxpSg" TargetMode="External"/><Relationship Id="rId1588" Type="http://schemas.openxmlformats.org/officeDocument/2006/relationships/hyperlink" Target="https://disk.yandex.ru/d/qhFEGQZSOKV_ew" TargetMode="External"/><Relationship Id="rId1795" Type="http://schemas.openxmlformats.org/officeDocument/2006/relationships/hyperlink" Target="https://disk.yandex.ru/d/KiFJUrdC_hapNA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evrikus_oltre/" TargetMode="External"/><Relationship Id="rId720" Type="http://schemas.openxmlformats.org/officeDocument/2006/relationships/hyperlink" Target="https://ligapartizan.ru/game/umnye_igry_s_kartami_chto_gde_rastyet_igra_nakhodilka/" TargetMode="External"/><Relationship Id="rId818" Type="http://schemas.openxmlformats.org/officeDocument/2006/relationships/hyperlink" Target="https://disk.yandex.ru/d/NjHocKIlRGrFfg" TargetMode="External"/><Relationship Id="rId1350" Type="http://schemas.openxmlformats.org/officeDocument/2006/relationships/hyperlink" Target="https://disk.yandex.ru/d/92GEyVaa4rn0NA" TargetMode="External"/><Relationship Id="rId1448" Type="http://schemas.openxmlformats.org/officeDocument/2006/relationships/hyperlink" Target="https://disk.yandex.ru/d/w5KU0At930_uAA" TargetMode="External"/><Relationship Id="rId1655" Type="http://schemas.openxmlformats.org/officeDocument/2006/relationships/hyperlink" Target="https://ligapartizan.ru/game/gde_slon/" TargetMode="External"/><Relationship Id="rId1003" Type="http://schemas.openxmlformats.org/officeDocument/2006/relationships/hyperlink" Target="https://disk.yandex.ru/d/uaMUEHNEnsEo-A" TargetMode="External"/><Relationship Id="rId1210" Type="http://schemas.openxmlformats.org/officeDocument/2006/relationships/hyperlink" Target="https://disk.yandex.ru/d/Lmt7ef2QfWHOfA" TargetMode="External"/><Relationship Id="rId1308" Type="http://schemas.openxmlformats.org/officeDocument/2006/relationships/hyperlink" Target="https://disk.yandex.ru/d/UDTt7FXiHj5cVg" TargetMode="External"/><Relationship Id="rId1862" Type="http://schemas.openxmlformats.org/officeDocument/2006/relationships/hyperlink" Target="https://ligapartizan.ru/game/novye_atlasnye_v_sinem/" TargetMode="External"/><Relationship Id="rId1515" Type="http://schemas.openxmlformats.org/officeDocument/2006/relationships/hyperlink" Target="https://disk.yandex.ru/d/0WVbRRlV428k8Q" TargetMode="External"/><Relationship Id="rId1722" Type="http://schemas.openxmlformats.org/officeDocument/2006/relationships/hyperlink" Target="https://disk.yandex.ru/d/cv7b8JTfcydJ0g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kot_shryedingera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derevyannyy_pazl_fun_art_collection_noev_kovcheg/?sphrase_id=13769" TargetMode="External"/><Relationship Id="rId675" Type="http://schemas.openxmlformats.org/officeDocument/2006/relationships/hyperlink" Target="https://ligapartizan.ru/game/zhutiki/" TargetMode="External"/><Relationship Id="rId882" Type="http://schemas.openxmlformats.org/officeDocument/2006/relationships/hyperlink" Target="https://ligapartizan.ru/game/gigamon/" TargetMode="External"/><Relationship Id="rId1098" Type="http://schemas.openxmlformats.org/officeDocument/2006/relationships/hyperlink" Target="https://disk.yandex.ru/d/c8vawV0kgD4Amw" TargetMode="External"/><Relationship Id="rId328" Type="http://schemas.openxmlformats.org/officeDocument/2006/relationships/hyperlink" Target="https://ligapartizan.ru/game/ni_pazl_tigryata/" TargetMode="External"/><Relationship Id="rId535" Type="http://schemas.openxmlformats.org/officeDocument/2006/relationships/hyperlink" Target="https://ligapartizan.ru/game/ni_sostavlyayka_detskiy_sad/" TargetMode="External"/><Relationship Id="rId742" Type="http://schemas.openxmlformats.org/officeDocument/2006/relationships/hyperlink" Target="https://disk.yandex.ru/d/aV1REXjdReRNZw" TargetMode="External"/><Relationship Id="rId1165" Type="http://schemas.openxmlformats.org/officeDocument/2006/relationships/hyperlink" Target="https://disk.yandex.ru/d/bL-maaKE73JPjg" TargetMode="External"/><Relationship Id="rId1372" Type="http://schemas.openxmlformats.org/officeDocument/2006/relationships/hyperlink" Target="https://disk.yandex.ru/d/euL8fepkPicoiQ" TargetMode="External"/><Relationship Id="rId602" Type="http://schemas.openxmlformats.org/officeDocument/2006/relationships/hyperlink" Target="https://ligapartizan.ru/game/ekonomikus_zvyezdnye_khudozhniki/" TargetMode="External"/><Relationship Id="rId1025" Type="http://schemas.openxmlformats.org/officeDocument/2006/relationships/hyperlink" Target="https://disk.yandex.ru/d/U2tweDFIBSpVqw" TargetMode="External"/><Relationship Id="rId1232" Type="http://schemas.openxmlformats.org/officeDocument/2006/relationships/hyperlink" Target="https://disk.yandex.ru/d/pdV-29HxnC9pyw" TargetMode="External"/><Relationship Id="rId1677" Type="http://schemas.openxmlformats.org/officeDocument/2006/relationships/hyperlink" Target="https://disk.yandex.ru/d/kwsQpq-vlPBv6A" TargetMode="External"/><Relationship Id="rId1884" Type="http://schemas.openxmlformats.org/officeDocument/2006/relationships/hyperlink" Target="https://disk.360.yandex.ru/d/vt4jUEJyZgvNfw" TargetMode="External"/><Relationship Id="rId907" Type="http://schemas.openxmlformats.org/officeDocument/2006/relationships/hyperlink" Target="https://disk.yandex.ru/d/0WvqG4_lcsPibQ" TargetMode="External"/><Relationship Id="rId1537" Type="http://schemas.openxmlformats.org/officeDocument/2006/relationships/hyperlink" Target="https://ligapartizan.ru/game/piter_novye_priklyucheniya/" TargetMode="External"/><Relationship Id="rId1744" Type="http://schemas.openxmlformats.org/officeDocument/2006/relationships/hyperlink" Target="https://disk.yandex.ru/d/AqPQql9NJAMjJA" TargetMode="External"/><Relationship Id="rId1951" Type="http://schemas.openxmlformats.org/officeDocument/2006/relationships/hyperlink" Target="https://disk.yandex.ru/d/a9jEBWKFCd9TQA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disk.yandex.ru/d/st6-mj50gkQiig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ligapartizan.ru/game/memogram_kids/" TargetMode="External"/><Relationship Id="rId1909" Type="http://schemas.openxmlformats.org/officeDocument/2006/relationships/hyperlink" Target="https://disk.360.yandex.ru/d/_RZvtObRR8CAWQ" TargetMode="External"/><Relationship Id="rId392" Type="http://schemas.openxmlformats.org/officeDocument/2006/relationships/hyperlink" Target="https://ligapartizan.ru/game/bg_skorochtenie/?sphrase_id=13918" TargetMode="External"/><Relationship Id="rId697" Type="http://schemas.openxmlformats.org/officeDocument/2006/relationships/hyperlink" Target="https://ligapartizan.ru/game/ayris_vot_moy_malysh_pazly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-8UOhp_ErEG2ug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ligapartizan.ru/game/evrikus_chernaya_ovechka/" TargetMode="External"/><Relationship Id="rId764" Type="http://schemas.openxmlformats.org/officeDocument/2006/relationships/hyperlink" Target="https://disk.yandex.ru/d/WSMW7PNmfPHizw" TargetMode="External"/><Relationship Id="rId971" Type="http://schemas.openxmlformats.org/officeDocument/2006/relationships/hyperlink" Target="https://disk.yandex.ru/d/L5nHnlwYFf1AOA" TargetMode="External"/><Relationship Id="rId1394" Type="http://schemas.openxmlformats.org/officeDocument/2006/relationships/hyperlink" Target="https://disk.yandex.ru/d/a91uUPI7vpaoGg" TargetMode="External"/><Relationship Id="rId1699" Type="http://schemas.openxmlformats.org/officeDocument/2006/relationships/hyperlink" Target="https://ligapartizan.ru/game/okhota_na_zmey/" TargetMode="External"/><Relationship Id="rId2000" Type="http://schemas.openxmlformats.org/officeDocument/2006/relationships/hyperlink" Target="https://disk.360.yandex.ru/d/VsseywsrHDISuA" TargetMode="External"/><Relationship Id="rId417" Type="http://schemas.openxmlformats.org/officeDocument/2006/relationships/hyperlink" Target="https://ligapartizan.ru/game/miniferma/?sphrase_id=14115" TargetMode="External"/><Relationship Id="rId624" Type="http://schemas.openxmlformats.org/officeDocument/2006/relationships/hyperlink" Target="https://disk.yandex.ru/d/30A37K-qmIYIiA" TargetMode="External"/><Relationship Id="rId831" Type="http://schemas.openxmlformats.org/officeDocument/2006/relationships/hyperlink" Target="https://disk.yandex.ru/d/8N2LOBIVnzjohw" TargetMode="External"/><Relationship Id="rId1047" Type="http://schemas.openxmlformats.org/officeDocument/2006/relationships/hyperlink" Target="https://disk.yandex.ru/d/JQ0cXrl4OywjaA" TargetMode="External"/><Relationship Id="rId1254" Type="http://schemas.openxmlformats.org/officeDocument/2006/relationships/hyperlink" Target="https://disk.yandex.ru/d/7h4PnHrs4ZELig" TargetMode="External"/><Relationship Id="rId1461" Type="http://schemas.openxmlformats.org/officeDocument/2006/relationships/hyperlink" Target="https://disk.yandex.ru/d/76D3xzznoP7X5Q" TargetMode="External"/><Relationship Id="rId929" Type="http://schemas.openxmlformats.org/officeDocument/2006/relationships/hyperlink" Target="https://disk.yandex.ru/d/QBlbce0utAfFDw" TargetMode="External"/><Relationship Id="rId1114" Type="http://schemas.openxmlformats.org/officeDocument/2006/relationships/hyperlink" Target="https://disk.yandex.ru/d/Vdvj8_9CvyOuLg" TargetMode="External"/><Relationship Id="rId1321" Type="http://schemas.openxmlformats.org/officeDocument/2006/relationships/hyperlink" Target="https://ligapartizan.ru/game/dubl_detskiy_2_v_1_v_derevne_v_lesu/" TargetMode="External"/><Relationship Id="rId1559" Type="http://schemas.openxmlformats.org/officeDocument/2006/relationships/hyperlink" Target="https://ligapartizan.ru/game/ekivoki_s_lyubovyu/" TargetMode="External"/><Relationship Id="rId1766" Type="http://schemas.openxmlformats.org/officeDocument/2006/relationships/hyperlink" Target="https://ligapartizan.ru/game/zelevarenie_shkola_volshebstva/" TargetMode="External"/><Relationship Id="rId1973" Type="http://schemas.openxmlformats.org/officeDocument/2006/relationships/hyperlink" Target="https://ligapartizan.ru/game/ulitsa_shpionov/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-UL2HjgbWLoKqA" TargetMode="External"/><Relationship Id="rId1626" Type="http://schemas.openxmlformats.org/officeDocument/2006/relationships/hyperlink" Target="https://ligapartizan.ru/game/imadzhinarium_neyroset_sci_fi_dop_nabor_kart/" TargetMode="External"/><Relationship Id="rId1833" Type="http://schemas.openxmlformats.org/officeDocument/2006/relationships/hyperlink" Target="https://disk.yandex.ru/d/7cpguRV4U22teA" TargetMode="External"/><Relationship Id="rId1900" Type="http://schemas.openxmlformats.org/officeDocument/2006/relationships/hyperlink" Target="https://disk.360.yandex.ru/d/wyPPan1RjuSV4g" TargetMode="External"/><Relationship Id="rId274" Type="http://schemas.openxmlformats.org/officeDocument/2006/relationships/hyperlink" Target="https://ligapartizan.ru/game/derevyannyy_pazl_strana_skazok_konek_gorbunok/" TargetMode="External"/><Relationship Id="rId481" Type="http://schemas.openxmlformats.org/officeDocument/2006/relationships/hyperlink" Target="https://ligapartizan.ru/game/bolshaya_stirka_2016/?sphrase_id=13853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disk.yandex.ru/d/y8EML2zXdfbPGQ" TargetMode="External"/><Relationship Id="rId786" Type="http://schemas.openxmlformats.org/officeDocument/2006/relationships/hyperlink" Target="https://ligapartizan.ru/game/bumazhnye_podzemelya/" TargetMode="External"/><Relationship Id="rId993" Type="http://schemas.openxmlformats.org/officeDocument/2006/relationships/hyperlink" Target="https://disk.yandex.ru/d/LQmREFDxp3sx8w" TargetMode="External"/><Relationship Id="rId341" Type="http://schemas.openxmlformats.org/officeDocument/2006/relationships/hyperlink" Target="https://ligapartizan.ru/game/ni_pazl_animal_art_lev/?sphrase_id=14212" TargetMode="External"/><Relationship Id="rId439" Type="http://schemas.openxmlformats.org/officeDocument/2006/relationships/hyperlink" Target="https://ligapartizan.ru/game/ochen_strannye_dela/" TargetMode="External"/><Relationship Id="rId646" Type="http://schemas.openxmlformats.org/officeDocument/2006/relationships/hyperlink" Target="https://disk.yandex.ru/d/JMJCKvSc22Q64w" TargetMode="External"/><Relationship Id="rId1069" Type="http://schemas.openxmlformats.org/officeDocument/2006/relationships/hyperlink" Target="https://disk.yandex.ru/d/eHV0HbPWo2unpg" TargetMode="External"/><Relationship Id="rId1276" Type="http://schemas.openxmlformats.org/officeDocument/2006/relationships/hyperlink" Target="https://disk.yandex.ru/d/vZ-AOIdS5eGJGg" TargetMode="External"/><Relationship Id="rId1483" Type="http://schemas.openxmlformats.org/officeDocument/2006/relationships/hyperlink" Target="https://disk.yandex.ru/d/YDDo8xOkc8m6pQ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taynye_zhelaniya/" TargetMode="External"/><Relationship Id="rId853" Type="http://schemas.openxmlformats.org/officeDocument/2006/relationships/hyperlink" Target="https://ligapartizan.ru/game/mnogorazovye_propisi_na_pruzhinke_pismennye_bukvy/" TargetMode="External"/><Relationship Id="rId1136" Type="http://schemas.openxmlformats.org/officeDocument/2006/relationships/hyperlink" Target="https://disk.yandex.ru/d/NUx1JiLsQoGcIA" TargetMode="External"/><Relationship Id="rId1690" Type="http://schemas.openxmlformats.org/officeDocument/2006/relationships/hyperlink" Target="https://disk.yandex.ru/d/7F_t3tEjzwy83w" TargetMode="External"/><Relationship Id="rId1788" Type="http://schemas.openxmlformats.org/officeDocument/2006/relationships/hyperlink" Target="https://ligapartizan.ru/game/nuar_mayor_grom/" TargetMode="External"/><Relationship Id="rId1995" Type="http://schemas.openxmlformats.org/officeDocument/2006/relationships/hyperlink" Target="https://disk.yandex.ru/d/MqgNO5TWxZyFiA" TargetMode="External"/><Relationship Id="rId713" Type="http://schemas.openxmlformats.org/officeDocument/2006/relationships/hyperlink" Target="https://ligapartizan.ru/game/plastikovoe_loto_ugaday_kto_eto_naydi_polovinku/" TargetMode="External"/><Relationship Id="rId920" Type="http://schemas.openxmlformats.org/officeDocument/2006/relationships/hyperlink" Target="https://disk.yandex.ru/d/syzUoKbfMdh2Yg" TargetMode="External"/><Relationship Id="rId1343" Type="http://schemas.openxmlformats.org/officeDocument/2006/relationships/hyperlink" Target="https://disk.yandex.ru/d/xmNZz9oM4Sckbw" TargetMode="External"/><Relationship Id="rId1550" Type="http://schemas.openxmlformats.org/officeDocument/2006/relationships/hyperlink" Target="https://disk.yandex.ru/d/w38tnh06zGH2gw" TargetMode="External"/><Relationship Id="rId1648" Type="http://schemas.openxmlformats.org/officeDocument/2006/relationships/hyperlink" Target="https://disk.yandex.ru/d/6PU01an5tWMpTw" TargetMode="External"/><Relationship Id="rId1203" Type="http://schemas.openxmlformats.org/officeDocument/2006/relationships/hyperlink" Target="https://disk.yandex.ru/d/M512lFaAGjpNUQ" TargetMode="External"/><Relationship Id="rId1410" Type="http://schemas.openxmlformats.org/officeDocument/2006/relationships/hyperlink" Target="https://disk.yandex.ru/d/38Cys3hJuLHRCQ" TargetMode="External"/><Relationship Id="rId1508" Type="http://schemas.openxmlformats.org/officeDocument/2006/relationships/hyperlink" Target="https://disk.yandex.ru/d/x_zyg88XRzRMxg" TargetMode="External"/><Relationship Id="rId1855" Type="http://schemas.openxmlformats.org/officeDocument/2006/relationships/hyperlink" Target="https://ligapartizan.ru/game/sindikat_kotiki_i_vlast/" TargetMode="External"/><Relationship Id="rId1715" Type="http://schemas.openxmlformats.org/officeDocument/2006/relationships/hyperlink" Target="https://disk.yandex.ru/d/QqZlsRy1Jctk_w" TargetMode="External"/><Relationship Id="rId1922" Type="http://schemas.openxmlformats.org/officeDocument/2006/relationships/hyperlink" Target="https://ligapartizan.ru/game/otseni_lokatsiyu/" TargetMode="External"/><Relationship Id="rId296" Type="http://schemas.openxmlformats.org/officeDocument/2006/relationships/hyperlink" Target="https://ligapartizan.ru/game/derevyannyy_pazl_strana_skazok_12_mesyatsev/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inie_koty_zima_v_kotofeevke/?sphrase_id=14219" TargetMode="External"/><Relationship Id="rId570" Type="http://schemas.openxmlformats.org/officeDocument/2006/relationships/hyperlink" Target="https://disk.yandex.ru/d/zsco2urKu314Gg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evrikus_volk_idyet/?sphrase_id=14060" TargetMode="External"/><Relationship Id="rId668" Type="http://schemas.openxmlformats.org/officeDocument/2006/relationships/hyperlink" Target="https://disk.yandex.ru/d/6J4Xf9WbSPH7Xw" TargetMode="External"/><Relationship Id="rId875" Type="http://schemas.openxmlformats.org/officeDocument/2006/relationships/hyperlink" Target="https://ligapartizan.ru/game/novaya_istoriya_lukomorya/" TargetMode="External"/><Relationship Id="rId1060" Type="http://schemas.openxmlformats.org/officeDocument/2006/relationships/hyperlink" Target="https://disk.yandex.ru/d/MGTku9PJIZDr_A" TargetMode="External"/><Relationship Id="rId1298" Type="http://schemas.openxmlformats.org/officeDocument/2006/relationships/hyperlink" Target="https://disk.yandex.ru/d/UUZb8coyHnMv7A" TargetMode="External"/><Relationship Id="rId528" Type="http://schemas.openxmlformats.org/officeDocument/2006/relationships/hyperlink" Target="https://ligapartizan.ru/game/ni_tsvetomino/" TargetMode="External"/><Relationship Id="rId735" Type="http://schemas.openxmlformats.org/officeDocument/2006/relationships/hyperlink" Target="https://disk.yandex.ru/d/MRTMI3ijnQ6oRQ" TargetMode="External"/><Relationship Id="rId942" Type="http://schemas.openxmlformats.org/officeDocument/2006/relationships/hyperlink" Target="https://disk.yandex.ru/d/lutgbanEEFBJ3w" TargetMode="External"/><Relationship Id="rId1158" Type="http://schemas.openxmlformats.org/officeDocument/2006/relationships/hyperlink" Target="https://disk.yandex.ru/d/vdE6GD7UwUgw3Q" TargetMode="External"/><Relationship Id="rId1365" Type="http://schemas.openxmlformats.org/officeDocument/2006/relationships/hyperlink" Target="https://disk.yandex.ru/d/024Q0IL1elPv6A" TargetMode="External"/><Relationship Id="rId1572" Type="http://schemas.openxmlformats.org/officeDocument/2006/relationships/hyperlink" Target="https://ligapartizan.ru/game/misterium_plennik_vremeni_dopolnitelnyy_nabor_kart_k_igre_misterium/" TargetMode="External"/><Relationship Id="rId1018" Type="http://schemas.openxmlformats.org/officeDocument/2006/relationships/hyperlink" Target="https://disk.yandex.ru/d/eJdRQvI9_LU7uA" TargetMode="External"/><Relationship Id="rId1225" Type="http://schemas.openxmlformats.org/officeDocument/2006/relationships/hyperlink" Target="https://disk.yandex.ru/d/FyQlJIIMCkSzVw" TargetMode="External"/><Relationship Id="rId1432" Type="http://schemas.openxmlformats.org/officeDocument/2006/relationships/hyperlink" Target="https://disk.yandex.ru/d/pIQPhQihbH4_3w" TargetMode="External"/><Relationship Id="rId1877" Type="http://schemas.openxmlformats.org/officeDocument/2006/relationships/hyperlink" Target="https://ligapartizan.ru/game/memy_sovetskoe_kino/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ekivoki_shkya/" TargetMode="External"/><Relationship Id="rId1737" Type="http://schemas.openxmlformats.org/officeDocument/2006/relationships/hyperlink" Target="https://ligapartizan.ru/game/izomagiya_dopolnenie_1/" TargetMode="External"/><Relationship Id="rId1944" Type="http://schemas.openxmlformats.org/officeDocument/2006/relationships/hyperlink" Target="https://ligapartizan.ru/game/podberi_mem/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disk.yandex.ru/d/TlZNNmZWNDorAg" TargetMode="External"/><Relationship Id="rId385" Type="http://schemas.openxmlformats.org/officeDocument/2006/relationships/hyperlink" Target="https://ligapartizan.ru/game/nabor_tetradey_osnovy_shakhmat_i_logika/?sphrase_id=14381" TargetMode="External"/><Relationship Id="rId592" Type="http://schemas.openxmlformats.org/officeDocument/2006/relationships/hyperlink" Target="https://ligapartizan.ru/game/memo_novyy_god_podves_na_elku_v_komplekte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kodovye_imena_slova_krasnaya_korobka/?sphrase_id=14095" TargetMode="External"/><Relationship Id="rId897" Type="http://schemas.openxmlformats.org/officeDocument/2006/relationships/hyperlink" Target="https://disk.yandex.ru/d/5fTR_TORuUTomg" TargetMode="External"/><Relationship Id="rId1082" Type="http://schemas.openxmlformats.org/officeDocument/2006/relationships/hyperlink" Target="https://disk.yandex.ru/d/iFf6HihZ3EgGcQ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myauri/?sphrase_id=14076" TargetMode="External"/><Relationship Id="rId757" Type="http://schemas.openxmlformats.org/officeDocument/2006/relationships/hyperlink" Target="https://disk.yandex.ru/d/kCBeE1omevCzIg" TargetMode="External"/><Relationship Id="rId964" Type="http://schemas.openxmlformats.org/officeDocument/2006/relationships/hyperlink" Target="https://disk.yandex.ru/d/adlB8Q3k5f2HAw" TargetMode="External"/><Relationship Id="rId1387" Type="http://schemas.openxmlformats.org/officeDocument/2006/relationships/hyperlink" Target="https://disk.yandex.ru/d/XqLAwOmAiHB7LQ" TargetMode="External"/><Relationship Id="rId1594" Type="http://schemas.openxmlformats.org/officeDocument/2006/relationships/hyperlink" Target="https://ligapartizan.ru/game/imadzhinarium_kino/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ligapartizan.ru/game/ni_okhanami/" TargetMode="External"/><Relationship Id="rId824" Type="http://schemas.openxmlformats.org/officeDocument/2006/relationships/hyperlink" Target="https://disk.yandex.ru/d/2024VJce1NF2aA" TargetMode="External"/><Relationship Id="rId1247" Type="http://schemas.openxmlformats.org/officeDocument/2006/relationships/hyperlink" Target="https://disk.yandex.ru/d/s2-TSz2PVk3CNw" TargetMode="External"/><Relationship Id="rId1454" Type="http://schemas.openxmlformats.org/officeDocument/2006/relationships/hyperlink" Target="https://disk.yandex.ru/d/pUeFZk6vp8Y9Vg" TargetMode="External"/><Relationship Id="rId1661" Type="http://schemas.openxmlformats.org/officeDocument/2006/relationships/hyperlink" Target="https://ligapartizan.ru/game/portret_yekaya/" TargetMode="External"/><Relationship Id="rId1899" Type="http://schemas.openxmlformats.org/officeDocument/2006/relationships/hyperlink" Target="https://disk.360.yandex.ru/d/-Yie32dilWmAbw" TargetMode="External"/><Relationship Id="rId1107" Type="http://schemas.openxmlformats.org/officeDocument/2006/relationships/hyperlink" Target="https://disk.yandex.ru/d/4LgK8Sn-THGhbw" TargetMode="External"/><Relationship Id="rId1314" Type="http://schemas.openxmlformats.org/officeDocument/2006/relationships/hyperlink" Target="https://disk.yandex.ru/d/dP6TB-Z2xBJ-0g" TargetMode="External"/><Relationship Id="rId1521" Type="http://schemas.openxmlformats.org/officeDocument/2006/relationships/hyperlink" Target="https://ligapartizan.ru/game/kotonavty/" TargetMode="External"/><Relationship Id="rId1759" Type="http://schemas.openxmlformats.org/officeDocument/2006/relationships/hyperlink" Target="https://disk.yandex.ru/d/vsy-oc7KLC1jLQ" TargetMode="External"/><Relationship Id="rId1966" Type="http://schemas.openxmlformats.org/officeDocument/2006/relationships/hyperlink" Target="https://ligapartizan.ru/game/shyepot_lesa/" TargetMode="External"/><Relationship Id="rId1619" Type="http://schemas.openxmlformats.org/officeDocument/2006/relationships/hyperlink" Target="https://disk.yandex.ru/d/8ut50kOBONacKg" TargetMode="External"/><Relationship Id="rId1826" Type="http://schemas.openxmlformats.org/officeDocument/2006/relationships/hyperlink" Target="https://ligapartizan.ru/game/pri_chem_tut_propisi_4/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klimat_dopolnitelnyy_nabor_kart_k_igre_evolyutsiya_estestvennyy_otbor/?sphrase_id=13891" TargetMode="External"/><Relationship Id="rId474" Type="http://schemas.openxmlformats.org/officeDocument/2006/relationships/hyperlink" Target="https://ligapartizan.ru/game/fefekty_fiktsii_2018/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ligapartizan.ru/game/memo_griby/" TargetMode="External"/><Relationship Id="rId779" Type="http://schemas.openxmlformats.org/officeDocument/2006/relationships/hyperlink" Target="https://disk.yandex.ru/d/GOp3_LmoN30u8g" TargetMode="External"/><Relationship Id="rId986" Type="http://schemas.openxmlformats.org/officeDocument/2006/relationships/hyperlink" Target="https://disk.yandex.ru/d/wf2Yb-k-fRWQkA" TargetMode="External"/><Relationship Id="rId334" Type="http://schemas.openxmlformats.org/officeDocument/2006/relationships/hyperlink" Target="https://ligapartizan.ru/game/ni_pazl_mimi_puzzles_checkmate/?sphrase_id=14216" TargetMode="External"/><Relationship Id="rId541" Type="http://schemas.openxmlformats.org/officeDocument/2006/relationships/hyperlink" Target="https://ligapartizan.ru/game/krep_kvest_gnev_faraona/" TargetMode="External"/><Relationship Id="rId639" Type="http://schemas.openxmlformats.org/officeDocument/2006/relationships/hyperlink" Target="https://disk.yandex.ru/d/5H-4CQMRzReUAw" TargetMode="External"/><Relationship Id="rId1171" Type="http://schemas.openxmlformats.org/officeDocument/2006/relationships/hyperlink" Target="https://disk.yandex.ru/d/UC452cS5DhuMYA" TargetMode="External"/><Relationship Id="rId1269" Type="http://schemas.openxmlformats.org/officeDocument/2006/relationships/hyperlink" Target="https://disk.yandex.ru/d/L6XemmdU6eUOhg" TargetMode="External"/><Relationship Id="rId1476" Type="http://schemas.openxmlformats.org/officeDocument/2006/relationships/hyperlink" Target="https://disk.yandex.ru/d/VN0fzxg5nT8nGg" TargetMode="External"/><Relationship Id="rId401" Type="http://schemas.openxmlformats.org/officeDocument/2006/relationships/hyperlink" Target="https://ligapartizan.ru/game/evrikus_etot_bezumnyy_mir/?sphrase_id=14092" TargetMode="External"/><Relationship Id="rId846" Type="http://schemas.openxmlformats.org/officeDocument/2006/relationships/hyperlink" Target="https://ligapartizan.ru/game/ayris_iq_pazl_derevyannyy_poleznye_mashiny/" TargetMode="External"/><Relationship Id="rId1031" Type="http://schemas.openxmlformats.org/officeDocument/2006/relationships/hyperlink" Target="https://disk.yandex.ru/d/4vztB4bsl30swQ" TargetMode="External"/><Relationship Id="rId1129" Type="http://schemas.openxmlformats.org/officeDocument/2006/relationships/hyperlink" Target="https://disk.yandex.ru/d/so9b-iHfYxvzxQ" TargetMode="External"/><Relationship Id="rId1683" Type="http://schemas.openxmlformats.org/officeDocument/2006/relationships/hyperlink" Target="https://disk.yandex.ru/d/7c-rMdKH5uewSg" TargetMode="External"/><Relationship Id="rId1890" Type="http://schemas.openxmlformats.org/officeDocument/2006/relationships/hyperlink" Target="https://disk.360.yandex.ru/d/zq9XPl_DBNjSzg" TargetMode="External"/><Relationship Id="rId1988" Type="http://schemas.openxmlformats.org/officeDocument/2006/relationships/hyperlink" Target="https://ligapartizan.ru/game/ekonomikus_taynyy_ritual/" TargetMode="External"/><Relationship Id="rId706" Type="http://schemas.openxmlformats.org/officeDocument/2006/relationships/hyperlink" Target="https://ligapartizan.ru/game/plastikovoe_loto_v_sinem_more_podberi_kontur/" TargetMode="External"/><Relationship Id="rId913" Type="http://schemas.openxmlformats.org/officeDocument/2006/relationships/hyperlink" Target="https://ligapartizan.ru/game/volshebnaya_shtuka/" TargetMode="External"/><Relationship Id="rId1336" Type="http://schemas.openxmlformats.org/officeDocument/2006/relationships/hyperlink" Target="https://disk.yandex.ru/d/RvbYX7aYeKJZ-g" TargetMode="External"/><Relationship Id="rId1543" Type="http://schemas.openxmlformats.org/officeDocument/2006/relationships/hyperlink" Target="https://ligapartizan.ru/game/pomogi_gnomu_nayti_dorogu/" TargetMode="External"/><Relationship Id="rId1750" Type="http://schemas.openxmlformats.org/officeDocument/2006/relationships/hyperlink" Target="https://disk.yandex.ru/d/E5p7VJYPu7ETSQ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y7dohZW7uOVjmw" TargetMode="External"/><Relationship Id="rId1610" Type="http://schemas.openxmlformats.org/officeDocument/2006/relationships/hyperlink" Target="https://disk.yandex.ru/d/CimwJYjz9laLkg" TargetMode="External"/><Relationship Id="rId1848" Type="http://schemas.openxmlformats.org/officeDocument/2006/relationships/hyperlink" Target="https://disk.yandex.ru/d/WykLg2lNjDB7mg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ligapartizan.ru/game/bunker_b/" TargetMode="External"/><Relationship Id="rId1915" Type="http://schemas.openxmlformats.org/officeDocument/2006/relationships/hyperlink" Target="https://disk.360.yandex.ru/d/z0MCvOssoU7uYg" TargetMode="External"/><Relationship Id="rId289" Type="http://schemas.openxmlformats.org/officeDocument/2006/relationships/hyperlink" Target="https://ligapartizan.ru/game/derevyannyy_pazl_strana_skazok_alenkiy_tsvetochek/" TargetMode="External"/><Relationship Id="rId496" Type="http://schemas.openxmlformats.org/officeDocument/2006/relationships/hyperlink" Target="https://ligapartizan.ru/game/dyuzhina_korolya/?sphrase_id=14056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chast_i_tseloe_ovoshchi/?sphrase_id=14238" TargetMode="External"/><Relationship Id="rId563" Type="http://schemas.openxmlformats.org/officeDocument/2006/relationships/hyperlink" Target="https://ligapartizan.ru/game/evrikus_mariposas/" TargetMode="External"/><Relationship Id="rId770" Type="http://schemas.openxmlformats.org/officeDocument/2006/relationships/hyperlink" Target="https://disk.yandex.ru/d/feRn2KQgrqXFVw" TargetMode="External"/><Relationship Id="rId1193" Type="http://schemas.openxmlformats.org/officeDocument/2006/relationships/hyperlink" Target="https://disk.yandex.ru/d/fZMu9nnU8h_VTg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tri_porosenka/?sphrase_id=14125" TargetMode="External"/><Relationship Id="rId868" Type="http://schemas.openxmlformats.org/officeDocument/2006/relationships/hyperlink" Target="https://disk.yandex.ru/d/ILDJaKlrR9zxcA" TargetMode="External"/><Relationship Id="rId1053" Type="http://schemas.openxmlformats.org/officeDocument/2006/relationships/hyperlink" Target="https://disk.yandex.ru/d/ByX4dB4NyZ1yOQ" TargetMode="External"/><Relationship Id="rId1260" Type="http://schemas.openxmlformats.org/officeDocument/2006/relationships/hyperlink" Target="https://disk.yandex.ru/d/pkTZ_bb2rn2AzA" TargetMode="External"/><Relationship Id="rId1498" Type="http://schemas.openxmlformats.org/officeDocument/2006/relationships/hyperlink" Target="https://disk.yandex.ru/d/FfDAvenK_zkyCg" TargetMode="External"/><Relationship Id="rId630" Type="http://schemas.openxmlformats.org/officeDocument/2006/relationships/hyperlink" Target="https://disk.yandex.ru/d/JeQh0Dz5_ncveA" TargetMode="External"/><Relationship Id="rId728" Type="http://schemas.openxmlformats.org/officeDocument/2006/relationships/hyperlink" Target="https://ligapartizan.ru/game/iq_igry_dlya_samykh_malenkikh_parochki_ugaday_kto_gde_pryachetsya_zapusk_rechi/" TargetMode="External"/><Relationship Id="rId935" Type="http://schemas.openxmlformats.org/officeDocument/2006/relationships/hyperlink" Target="https://disk.yandex.ru/d/Ejv1vmKU3vC_rQ" TargetMode="External"/><Relationship Id="rId1358" Type="http://schemas.openxmlformats.org/officeDocument/2006/relationships/hyperlink" Target="https://disk.yandex.ru/d/TxxzBw7zjCtANA" TargetMode="External"/><Relationship Id="rId1565" Type="http://schemas.openxmlformats.org/officeDocument/2006/relationships/hyperlink" Target="https://disk.yandex.ru/d/kzq5z0coc4JThw" TargetMode="External"/><Relationship Id="rId1772" Type="http://schemas.openxmlformats.org/officeDocument/2006/relationships/hyperlink" Target="https://disk.yandex.ru/d/GcYngvwwjzNgYA" TargetMode="External"/><Relationship Id="rId64" Type="http://schemas.openxmlformats.org/officeDocument/2006/relationships/hyperlink" Target="https://ligapartizan.ru/game/tetrad_reshi_pishi_9_10_let/?sphrase_id=14396" TargetMode="External"/><Relationship Id="rId1120" Type="http://schemas.openxmlformats.org/officeDocument/2006/relationships/hyperlink" Target="https://disk.yandex.ru/d/gXo2D56UxGt84A" TargetMode="External"/><Relationship Id="rId1218" Type="http://schemas.openxmlformats.org/officeDocument/2006/relationships/hyperlink" Target="https://disk.yandex.ru/d/9dsyEMkxvBZUhw" TargetMode="External"/><Relationship Id="rId1425" Type="http://schemas.openxmlformats.org/officeDocument/2006/relationships/hyperlink" Target="https://disk.yandex.ru/d/cauolnvBT9u_Fw" TargetMode="External"/><Relationship Id="rId1632" Type="http://schemas.openxmlformats.org/officeDocument/2006/relationships/hyperlink" Target="https://ligapartizan.ru/game/spoyler_vse_zvezvy/" TargetMode="External"/><Relationship Id="rId1937" Type="http://schemas.openxmlformats.org/officeDocument/2006/relationships/hyperlink" Target="https://ligapartizan.ru/game/pey_esli_bylo/" TargetMode="External"/><Relationship Id="rId280" Type="http://schemas.openxmlformats.org/officeDocument/2006/relationships/hyperlink" Target="https://ligapartizan.ru/game/memo_sobaki/?sphrase_id=14181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reshi_pishi_nabor_tetradey_7_let_v_upakovke/?sphrase_id=14376" TargetMode="External"/><Relationship Id="rId585" Type="http://schemas.openxmlformats.org/officeDocument/2006/relationships/hyperlink" Target="https://ligapartizan.ru/game/bu_klassnaya_tetrad_chtenie_dlya_malchikov_6_let/" TargetMode="External"/><Relationship Id="rId792" Type="http://schemas.openxmlformats.org/officeDocument/2006/relationships/hyperlink" Target="https://disk.yandex.ru/d/-i0dXHQ2PKKkjQ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zverobukvy/?sphrase_id=14345" TargetMode="External"/><Relationship Id="rId652" Type="http://schemas.openxmlformats.org/officeDocument/2006/relationships/hyperlink" Target="https://ligapartizan.ru/game/etot_bezumnyy_mir_krizis_i_protsvetanie_dopolnenie/" TargetMode="External"/><Relationship Id="rId1075" Type="http://schemas.openxmlformats.org/officeDocument/2006/relationships/hyperlink" Target="https://ligapartizan.ru/game/zveryata/" TargetMode="External"/><Relationship Id="rId1282" Type="http://schemas.openxmlformats.org/officeDocument/2006/relationships/hyperlink" Target="https://disk.yandex.ru/d/MVLS50HjBztCVw" TargetMode="External"/><Relationship Id="rId305" Type="http://schemas.openxmlformats.org/officeDocument/2006/relationships/hyperlink" Target="https://ligapartizan.ru/game/ni_memo_volshebnik_izumrudnogo_goroda/?sphrase_id=14180" TargetMode="External"/><Relationship Id="rId512" Type="http://schemas.openxmlformats.org/officeDocument/2006/relationships/hyperlink" Target="https://ligapartizan.ru/game/evrikus_kartaventura_vinland/" TargetMode="External"/><Relationship Id="rId957" Type="http://schemas.openxmlformats.org/officeDocument/2006/relationships/hyperlink" Target="https://disk.yandex.ru/d/yVfs3dOQDLqyqA" TargetMode="External"/><Relationship Id="rId1142" Type="http://schemas.openxmlformats.org/officeDocument/2006/relationships/hyperlink" Target="https://disk.yandex.ru/d/XNto8o9LNErKFg" TargetMode="External"/><Relationship Id="rId1587" Type="http://schemas.openxmlformats.org/officeDocument/2006/relationships/hyperlink" Target="https://disk.yandex.ru/d/89IjXW346JDgaQ" TargetMode="External"/><Relationship Id="rId1794" Type="http://schemas.openxmlformats.org/officeDocument/2006/relationships/hyperlink" Target="https://disk.yandex.ru/d/sV1hP0UhrTvNuA" TargetMode="External"/><Relationship Id="rId86" Type="http://schemas.openxmlformats.org/officeDocument/2006/relationships/hyperlink" Target="https://ligapartizan.ru/game/skazki_po_kartinkam_Brainy_Games/?sphrase_id=13936" TargetMode="External"/><Relationship Id="rId817" Type="http://schemas.openxmlformats.org/officeDocument/2006/relationships/hyperlink" Target="https://disk.yandex.ru/d/kdBzk113ddzKnw" TargetMode="External"/><Relationship Id="rId1002" Type="http://schemas.openxmlformats.org/officeDocument/2006/relationships/hyperlink" Target="https://disk.yandex.ru/d/QGFG1qMY_YvLAg" TargetMode="External"/><Relationship Id="rId1447" Type="http://schemas.openxmlformats.org/officeDocument/2006/relationships/hyperlink" Target="https://disk.yandex.ru/d/9piUuWdVnsYk0w" TargetMode="External"/><Relationship Id="rId1654" Type="http://schemas.openxmlformats.org/officeDocument/2006/relationships/hyperlink" Target="https://disk.yandex.ru/d/pJW9tyUv34NTBA" TargetMode="External"/><Relationship Id="rId1861" Type="http://schemas.openxmlformats.org/officeDocument/2006/relationships/hyperlink" Target="https://ligapartizan.ru/game/zlobnye_karty_na_khaype/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gaga_bashnya_54/?sphrase_id=14100" TargetMode="External"/><Relationship Id="rId663" Type="http://schemas.openxmlformats.org/officeDocument/2006/relationships/hyperlink" Target="https://ligapartizan.ru/game/memy_3_kotiki_i_prochie_nelyudi/" TargetMode="External"/><Relationship Id="rId870" Type="http://schemas.openxmlformats.org/officeDocument/2006/relationships/hyperlink" Target="https://ligapartizan.ru/game/dinotur/" TargetMode="External"/><Relationship Id="rId1086" Type="http://schemas.openxmlformats.org/officeDocument/2006/relationships/hyperlink" Target="https://disk.yandex.ru/d/OMusQ7TYyRtzAw" TargetMode="External"/><Relationship Id="rId1293" Type="http://schemas.openxmlformats.org/officeDocument/2006/relationships/hyperlink" Target="https://disk.yandex.ru/d/5Bgm7ygwdLDQnQ" TargetMode="External"/><Relationship Id="rId1307" Type="http://schemas.openxmlformats.org/officeDocument/2006/relationships/hyperlink" Target="https://disk.yandex.ru/d/0X2D1vJXRK8WvA" TargetMode="External"/><Relationship Id="rId1514" Type="http://schemas.openxmlformats.org/officeDocument/2006/relationships/hyperlink" Target="https://disk.yandex.ru/d/UV5wduEszxUUAQ" TargetMode="External"/><Relationship Id="rId1721" Type="http://schemas.openxmlformats.org/officeDocument/2006/relationships/hyperlink" Target="https://disk.yandex.ru/d/xtM69AF6JLyYeQ" TargetMode="External"/><Relationship Id="rId1959" Type="http://schemas.openxmlformats.org/officeDocument/2006/relationships/hyperlink" Target="https://disk.360.yandex.ru/d/Vc396J6tT9Mlgw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riflamma_plamya_voyny/?sphrase_id=14080" TargetMode="External"/><Relationship Id="rId523" Type="http://schemas.openxmlformats.org/officeDocument/2006/relationships/hyperlink" Target="https://ligapartizan.ru/game/sostavlyayka_ptitsy_i_nasekomye/" TargetMode="External"/><Relationship Id="rId968" Type="http://schemas.openxmlformats.org/officeDocument/2006/relationships/hyperlink" Target="https://disk.yandex.ru/d/2Iba9uuHbCobfg" TargetMode="External"/><Relationship Id="rId1153" Type="http://schemas.openxmlformats.org/officeDocument/2006/relationships/hyperlink" Target="https://disk.yandex.ru/d/bwjx3bZGvEUWHA" TargetMode="External"/><Relationship Id="rId1598" Type="http://schemas.openxmlformats.org/officeDocument/2006/relationships/hyperlink" Target="https://ligapartizan.ru/game/imadzhinarium_ariadna_dopolnitelnyy_nabor_kart/?sphrase_id=13887" TargetMode="External"/><Relationship Id="rId1819" Type="http://schemas.openxmlformats.org/officeDocument/2006/relationships/hyperlink" Target="https://ligapartizan.ru/game/bu_zimnie_kotosovy/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ligapartizan.ru/game/plastikovoe_loto_chya_polovinka_ugaday_kto_eto/" TargetMode="External"/><Relationship Id="rId828" Type="http://schemas.openxmlformats.org/officeDocument/2006/relationships/hyperlink" Target="https://disk.yandex.ru/d/x5VYGeBj9A-DXw" TargetMode="External"/><Relationship Id="rId1013" Type="http://schemas.openxmlformats.org/officeDocument/2006/relationships/hyperlink" Target="https://disk.yandex.ru/d/rwaqrjsXYSfjmw" TargetMode="External"/><Relationship Id="rId1360" Type="http://schemas.openxmlformats.org/officeDocument/2006/relationships/hyperlink" Target="https://disk.yandex.ru/d/pROJQ7manjlO5w" TargetMode="External"/><Relationship Id="rId1458" Type="http://schemas.openxmlformats.org/officeDocument/2006/relationships/hyperlink" Target="https://disk.yandex.ru/d/YWHEp4pxIkWy-w" TargetMode="External"/><Relationship Id="rId1665" Type="http://schemas.openxmlformats.org/officeDocument/2006/relationships/hyperlink" Target="https://ligapartizan.ru/game/klyuvik/" TargetMode="External"/><Relationship Id="rId1872" Type="http://schemas.openxmlformats.org/officeDocument/2006/relationships/hyperlink" Target="https://ligapartizan.ru/game/gonka_pogruzchikov/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ni_pazl_s_dnem_rozhdeniya/?sphrase_id=13749" TargetMode="External"/><Relationship Id="rId1097" Type="http://schemas.openxmlformats.org/officeDocument/2006/relationships/hyperlink" Target="https://disk.yandex.ru/d/hbbFE2e1m_MEBA" TargetMode="External"/><Relationship Id="rId1220" Type="http://schemas.openxmlformats.org/officeDocument/2006/relationships/hyperlink" Target="https://disk.yandex.ru/d/ovByEAnoCXVw_w" TargetMode="External"/><Relationship Id="rId1318" Type="http://schemas.openxmlformats.org/officeDocument/2006/relationships/hyperlink" Target="https://disk.yandex.ru/d/tpH8RTREei2qMw" TargetMode="External"/><Relationship Id="rId1525" Type="http://schemas.openxmlformats.org/officeDocument/2006/relationships/hyperlink" Target="https://disk.yandex.ru/d/vOy-8-Mmcw9AXw" TargetMode="External"/><Relationship Id="rId674" Type="http://schemas.openxmlformats.org/officeDocument/2006/relationships/hyperlink" Target="https://disk.yandex.ru/d/j0MZLIaaBtyGeA" TargetMode="External"/><Relationship Id="rId881" Type="http://schemas.openxmlformats.org/officeDocument/2006/relationships/hyperlink" Target="https://disk.yandex.ru/d/BiFVCQKizVHdnA" TargetMode="External"/><Relationship Id="rId979" Type="http://schemas.openxmlformats.org/officeDocument/2006/relationships/hyperlink" Target="https://disk.yandex.ru/d/4qUcjPcRArj8cg" TargetMode="External"/><Relationship Id="rId1732" Type="http://schemas.openxmlformats.org/officeDocument/2006/relationships/hyperlink" Target="https://ligapartizan.ru/game/vampiry_u_vorot/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ni_fruktovoe_trimino_treugolnoe_domino/?sphrase_id=14234" TargetMode="External"/><Relationship Id="rId534" Type="http://schemas.openxmlformats.org/officeDocument/2006/relationships/hyperlink" Target="https://ligapartizan.ru/game/ni_stulchiki/" TargetMode="External"/><Relationship Id="rId741" Type="http://schemas.openxmlformats.org/officeDocument/2006/relationships/hyperlink" Target="https://disk.yandex.ru/d/eUtuQTzSakaBtw" TargetMode="External"/><Relationship Id="rId839" Type="http://schemas.openxmlformats.org/officeDocument/2006/relationships/hyperlink" Target="https://ligapartizan.ru/game/iq_pazl_derevyannyy_bolshoy_malenkiy/" TargetMode="External"/><Relationship Id="rId1164" Type="http://schemas.openxmlformats.org/officeDocument/2006/relationships/hyperlink" Target="https://disk.yandex.ru/d/wN54ObXENjl7xw" TargetMode="External"/><Relationship Id="rId1371" Type="http://schemas.openxmlformats.org/officeDocument/2006/relationships/hyperlink" Target="https://disk.yandex.ru/d/XzRj0wru0b6TMw" TargetMode="External"/><Relationship Id="rId1469" Type="http://schemas.openxmlformats.org/officeDocument/2006/relationships/hyperlink" Target="https://disk.yandex.ru/d/3u0Ye36FtUuRzg" TargetMode="External"/><Relationship Id="rId2008" Type="http://schemas.openxmlformats.org/officeDocument/2006/relationships/printerSettings" Target="../printerSettings/printerSettings1.bin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5_let_v_upakovke/?sphrase_id=14376" TargetMode="External"/><Relationship Id="rId601" Type="http://schemas.openxmlformats.org/officeDocument/2006/relationships/hyperlink" Target="https://disk.yandex.ru/d/AsL3t01C3aMyjg" TargetMode="External"/><Relationship Id="rId1024" Type="http://schemas.openxmlformats.org/officeDocument/2006/relationships/hyperlink" Target="https://disk.yandex.ru/d/yhnm1yDTOxrQLw" TargetMode="External"/><Relationship Id="rId1231" Type="http://schemas.openxmlformats.org/officeDocument/2006/relationships/hyperlink" Target="https://disk.yandex.ru/d/k49hmqJmY4QS0g" TargetMode="External"/><Relationship Id="rId1676" Type="http://schemas.openxmlformats.org/officeDocument/2006/relationships/hyperlink" Target="https://ligapartizan.ru/game/mir_gryez/" TargetMode="External"/><Relationship Id="rId1883" Type="http://schemas.openxmlformats.org/officeDocument/2006/relationships/hyperlink" Target="https://disk.360.yandex.ru/d/j0qyHz2tHnyPPg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isma_prizraka/?sphrase_id=13836" TargetMode="External"/><Relationship Id="rId685" Type="http://schemas.openxmlformats.org/officeDocument/2006/relationships/hyperlink" Target="https://disk.yandex.ru/d/rc0n1QkpND4_ug" TargetMode="External"/><Relationship Id="rId892" Type="http://schemas.openxmlformats.org/officeDocument/2006/relationships/hyperlink" Target="https://disk.yandex.ru/d/4tU3CKWt3oH05Q" TargetMode="External"/><Relationship Id="rId906" Type="http://schemas.openxmlformats.org/officeDocument/2006/relationships/hyperlink" Target="https://ligapartizan.ru/game/labirint_novogodniy/" TargetMode="External"/><Relationship Id="rId1329" Type="http://schemas.openxmlformats.org/officeDocument/2006/relationships/hyperlink" Target="https://disk.yandex.ru/d/muC6sn-zJ8g2LQ" TargetMode="External"/><Relationship Id="rId1536" Type="http://schemas.openxmlformats.org/officeDocument/2006/relationships/hyperlink" Target="https://ligapartizan.ru/game/oy_vse/" TargetMode="External"/><Relationship Id="rId1743" Type="http://schemas.openxmlformats.org/officeDocument/2006/relationships/hyperlink" Target="https://ligapartizan.ru/game/tenevye_klinki/" TargetMode="External"/><Relationship Id="rId1950" Type="http://schemas.openxmlformats.org/officeDocument/2006/relationships/hyperlink" Target="https://ligapartizan.ru/game/mafiya_nabor_podarochnyy_v_korobke/?sphrase_id=14187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winnie_new_year/?sphrase_id=14213" TargetMode="External"/><Relationship Id="rId545" Type="http://schemas.openxmlformats.org/officeDocument/2006/relationships/hyperlink" Target="https://ligapartizan.ru/game/kk_podarochnyy_boks_serdtse_zheleznogo_drovoseka/?sphrase_id=13954" TargetMode="External"/><Relationship Id="rId752" Type="http://schemas.openxmlformats.org/officeDocument/2006/relationships/hyperlink" Target="https://disk.yandex.ru/d/Nj8ywzfvcYGJ8g" TargetMode="External"/><Relationship Id="rId1175" Type="http://schemas.openxmlformats.org/officeDocument/2006/relationships/hyperlink" Target="https://disk.yandex.ru/d/onoDOCpT2d4iFw" TargetMode="External"/><Relationship Id="rId1382" Type="http://schemas.openxmlformats.org/officeDocument/2006/relationships/hyperlink" Target="https://disk.yandex.ru/d/4AUSCxEw188M9Q" TargetMode="External"/><Relationship Id="rId1603" Type="http://schemas.openxmlformats.org/officeDocument/2006/relationships/hyperlink" Target="https://ligapartizan.ru/game/imadzhinarium_odisseya_dopolnitelnyy_nabor_kart_/?sphrase_id=13887" TargetMode="External"/><Relationship Id="rId1810" Type="http://schemas.openxmlformats.org/officeDocument/2006/relationships/hyperlink" Target="https://ligapartizan.ru/game/memogram/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publichnye_vystupleniya/?sphrase_id=13907" TargetMode="External"/><Relationship Id="rId405" Type="http://schemas.openxmlformats.org/officeDocument/2006/relationships/hyperlink" Target="https://ligapartizan.ru/game/tetrad_umnozhenie_1_chast_8_9_let/?sphrase_id=14388" TargetMode="External"/><Relationship Id="rId612" Type="http://schemas.openxmlformats.org/officeDocument/2006/relationships/hyperlink" Target="https://disk.yandex.ru/d/Iv21gE6A7ANoTQ" TargetMode="External"/><Relationship Id="rId1035" Type="http://schemas.openxmlformats.org/officeDocument/2006/relationships/hyperlink" Target="https://disk.yandex.ru/d/JFND83flhpeF2g" TargetMode="External"/><Relationship Id="rId1242" Type="http://schemas.openxmlformats.org/officeDocument/2006/relationships/hyperlink" Target="https://disk.yandex.ru/d/Xyfx9b0BUJ8Fsw" TargetMode="External"/><Relationship Id="rId1687" Type="http://schemas.openxmlformats.org/officeDocument/2006/relationships/hyperlink" Target="https://disk.yandex.ru/d/fuGqfaIM_m-L-A" TargetMode="External"/><Relationship Id="rId1894" Type="http://schemas.openxmlformats.org/officeDocument/2006/relationships/hyperlink" Target="https://disk.360.yandex.ru/d/9-MXQ0neAhSETw" TargetMode="External"/><Relationship Id="rId1908" Type="http://schemas.openxmlformats.org/officeDocument/2006/relationships/hyperlink" Target="https://disk.360.yandex.ru/d/9-MXQ0neAhSETw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karty_pokerstars_chernye_54_plastikovye/?sphrase_id=13968" TargetMode="External"/><Relationship Id="rId696" Type="http://schemas.openxmlformats.org/officeDocument/2006/relationships/hyperlink" Target="https://ligapartizan.ru/game/vot_takie_druzya_pazly/" TargetMode="External"/><Relationship Id="rId917" Type="http://schemas.openxmlformats.org/officeDocument/2006/relationships/hyperlink" Target="https://ligapartizan.ru/game/detektiv_keyti/" TargetMode="External"/><Relationship Id="rId1102" Type="http://schemas.openxmlformats.org/officeDocument/2006/relationships/hyperlink" Target="https://disk.yandex.ru/d/uQtBoGFs7l8uWg" TargetMode="External"/><Relationship Id="rId1547" Type="http://schemas.openxmlformats.org/officeDocument/2006/relationships/hyperlink" Target="https://disk.yandex.ru/d/mZoVpslS3fdKaQ" TargetMode="External"/><Relationship Id="rId1754" Type="http://schemas.openxmlformats.org/officeDocument/2006/relationships/hyperlink" Target="https://disk.yandex.ru/d/-gqaH86RHjTDvw" TargetMode="External"/><Relationship Id="rId1961" Type="http://schemas.openxmlformats.org/officeDocument/2006/relationships/hyperlink" Target="https://disk.360.yandex.ru/d/r0wcxbdwi2965A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pp_slovodyr_soglasnye/?sphrase_id=13875" TargetMode="External"/><Relationship Id="rId556" Type="http://schemas.openxmlformats.org/officeDocument/2006/relationships/hyperlink" Target="https://ligapartizan.ru/game/evrikus_myshkin_dom/" TargetMode="External"/><Relationship Id="rId763" Type="http://schemas.openxmlformats.org/officeDocument/2006/relationships/hyperlink" Target="https://disk.yandex.ru/d/YD6ksD7o3WYtXA" TargetMode="External"/><Relationship Id="rId1186" Type="http://schemas.openxmlformats.org/officeDocument/2006/relationships/hyperlink" Target="https://disk.yandex.ru/d/QQ0d458nhkB_jg" TargetMode="External"/><Relationship Id="rId1393" Type="http://schemas.openxmlformats.org/officeDocument/2006/relationships/hyperlink" Target="https://disk.yandex.ru/d/Zl3PsECU9Yunaw" TargetMode="External"/><Relationship Id="rId1407" Type="http://schemas.openxmlformats.org/officeDocument/2006/relationships/hyperlink" Target="https://disk.yandex.ru/d/Y5YngG-5IAPFAg" TargetMode="External"/><Relationship Id="rId1614" Type="http://schemas.openxmlformats.org/officeDocument/2006/relationships/hyperlink" Target="https://disk.yandex.ru/d/vYaj_1EpGNPisw" TargetMode="External"/><Relationship Id="rId1821" Type="http://schemas.openxmlformats.org/officeDocument/2006/relationships/hyperlink" Target="https://ligapartizan.ru/game/dominemo/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lipkiy_ktulkhu/?sphrase_id=14113" TargetMode="External"/><Relationship Id="rId970" Type="http://schemas.openxmlformats.org/officeDocument/2006/relationships/hyperlink" Target="https://disk.yandex.ru/d/eWTwwdgK2tm-5g" TargetMode="External"/><Relationship Id="rId1046" Type="http://schemas.openxmlformats.org/officeDocument/2006/relationships/hyperlink" Target="https://disk.yandex.ru/d/C6XIFtkG_nDNCQ" TargetMode="External"/><Relationship Id="rId1253" Type="http://schemas.openxmlformats.org/officeDocument/2006/relationships/hyperlink" Target="https://disk.yandex.ru/d/5_8Q8xUowqNCjQ" TargetMode="External"/><Relationship Id="rId1698" Type="http://schemas.openxmlformats.org/officeDocument/2006/relationships/hyperlink" Target="https://ligapartizan.ru/game/naydi_menya_zhivotnye_mira/" TargetMode="External"/><Relationship Id="rId1919" Type="http://schemas.openxmlformats.org/officeDocument/2006/relationships/hyperlink" Target="https://ligapartizan.ru/game/kot_na_drayve/" TargetMode="External"/><Relationship Id="rId623" Type="http://schemas.openxmlformats.org/officeDocument/2006/relationships/hyperlink" Target="https://disk.yandex.ru/d/gDVNXqhdw2D6ew" TargetMode="External"/><Relationship Id="rId830" Type="http://schemas.openxmlformats.org/officeDocument/2006/relationships/hyperlink" Target="https://disk.yandex.ru/d/u1nno_tXJfa-AQ" TargetMode="External"/><Relationship Id="rId928" Type="http://schemas.openxmlformats.org/officeDocument/2006/relationships/hyperlink" Target="https://ligapartizan.ru/game/zachitayka_pervoe_chtenie_v_igre/" TargetMode="External"/><Relationship Id="rId1460" Type="http://schemas.openxmlformats.org/officeDocument/2006/relationships/hyperlink" Target="https://disk.yandex.ru/d/tyLctDKtmouFwA" TargetMode="External"/><Relationship Id="rId1558" Type="http://schemas.openxmlformats.org/officeDocument/2006/relationships/hyperlink" Target="https://disk.yandex.ru/d/Yz7Ojk_3QZJKmA" TargetMode="External"/><Relationship Id="rId1765" Type="http://schemas.openxmlformats.org/officeDocument/2006/relationships/hyperlink" Target="https://ligapartizan.ru/game/karty_poker_club_sinie/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ligapartizan.ru/game/evrikus_kosmozaytsy/" TargetMode="External"/><Relationship Id="rId1113" Type="http://schemas.openxmlformats.org/officeDocument/2006/relationships/hyperlink" Target="https://ligapartizan.ru/game/chey_khvost/" TargetMode="External"/><Relationship Id="rId1197" Type="http://schemas.openxmlformats.org/officeDocument/2006/relationships/hyperlink" Target="https://disk.yandex.ru/d/DKzYjsYYp5-yeA" TargetMode="External"/><Relationship Id="rId1320" Type="http://schemas.openxmlformats.org/officeDocument/2006/relationships/hyperlink" Target="https://disk.yandex.ru/d/hRvrUKDEjSS9Gg" TargetMode="External"/><Relationship Id="rId1418" Type="http://schemas.openxmlformats.org/officeDocument/2006/relationships/hyperlink" Target="https://disk.yandex.ru/d/QQGfNDodL00TrA" TargetMode="External"/><Relationship Id="rId1972" Type="http://schemas.openxmlformats.org/officeDocument/2006/relationships/hyperlink" Target="https://ligapartizan.ru/game/ulitsa_shpionov/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disk.yandex.ru/d/v_AepBI7mvcjMw" TargetMode="External"/><Relationship Id="rId981" Type="http://schemas.openxmlformats.org/officeDocument/2006/relationships/hyperlink" Target="https://disk.yandex.ru/d/8Y1VbyiIHExs8g" TargetMode="External"/><Relationship Id="rId1057" Type="http://schemas.openxmlformats.org/officeDocument/2006/relationships/hyperlink" Target="https://disk.yandex.ru/d/Nuhc0MTAlX6znQ" TargetMode="External"/><Relationship Id="rId1625" Type="http://schemas.openxmlformats.org/officeDocument/2006/relationships/hyperlink" Target="https://ligapartizan.ru/game/imadzhinarium_taro/" TargetMode="External"/><Relationship Id="rId1832" Type="http://schemas.openxmlformats.org/officeDocument/2006/relationships/hyperlink" Target="https://ligapartizan.ru/game/ne_ta_dver/" TargetMode="External"/><Relationship Id="rId427" Type="http://schemas.openxmlformats.org/officeDocument/2006/relationships/hyperlink" Target="https://ligapartizan.ru/game/eto_fakt_strany/?sphrase_id=14127" TargetMode="External"/><Relationship Id="rId634" Type="http://schemas.openxmlformats.org/officeDocument/2006/relationships/hyperlink" Target="https://ligapartizan.ru/game/dubl_detskiy_2_v_1_ptitsy_i_nasekomye_udivitelnye_zhivotnye/" TargetMode="External"/><Relationship Id="rId841" Type="http://schemas.openxmlformats.org/officeDocument/2006/relationships/hyperlink" Target="https://ligapartizan.ru/game/iq_pazl_derevyannyy_domashnie_zhivotnye/" TargetMode="External"/><Relationship Id="rId1264" Type="http://schemas.openxmlformats.org/officeDocument/2006/relationships/hyperlink" Target="https://disk.yandex.ru/d/4WOFnEwu3v-IIQ" TargetMode="External"/><Relationship Id="rId1471" Type="http://schemas.openxmlformats.org/officeDocument/2006/relationships/hyperlink" Target="https://disk.yandex.ru/d/lDPy8TAAejq5yg" TargetMode="External"/><Relationship Id="rId1569" Type="http://schemas.openxmlformats.org/officeDocument/2006/relationships/hyperlink" Target="https://disk.yandex.ru/d/9fKHU1ap2nlhFA" TargetMode="External"/><Relationship Id="rId273" Type="http://schemas.openxmlformats.org/officeDocument/2006/relationships/hyperlink" Target="https://ligapartizan.ru/game/derevyannyy_pazl_strana_skazok_krasnaya_shapochka/" TargetMode="External"/><Relationship Id="rId480" Type="http://schemas.openxmlformats.org/officeDocument/2006/relationships/hyperlink" Target="https://ligapartizan.ru/game/poleteli/?sphrase_id=13868" TargetMode="External"/><Relationship Id="rId701" Type="http://schemas.openxmlformats.org/officeDocument/2006/relationships/hyperlink" Target="https://ligapartizan.ru/game/parochki_ugaday_chto_naoborot_zapusk_rechi/" TargetMode="External"/><Relationship Id="rId939" Type="http://schemas.openxmlformats.org/officeDocument/2006/relationships/hyperlink" Target="https://disk.yandex.ru/d/42lq4Np98mHHGQ" TargetMode="External"/><Relationship Id="rId1124" Type="http://schemas.openxmlformats.org/officeDocument/2006/relationships/hyperlink" Target="https://disk.yandex.ru/d/cdJzF88Rao0uaw" TargetMode="External"/><Relationship Id="rId1331" Type="http://schemas.openxmlformats.org/officeDocument/2006/relationships/hyperlink" Target="https://disk.yandex.ru/d/wBlXJ0aZhrmm8A" TargetMode="External"/><Relationship Id="rId1776" Type="http://schemas.openxmlformats.org/officeDocument/2006/relationships/hyperlink" Target="https://ligapartizan.ru/game/vecher_ubiystva_kogda_padaet_zanaves/" TargetMode="External"/><Relationship Id="rId1983" Type="http://schemas.openxmlformats.org/officeDocument/2006/relationships/hyperlink" Target="https://ligapartizan.ru/game/ni_500_zlobnykh_kart_novogodnie_versiya_3_0/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animal_art_tigr/?sphrase_id=14212" TargetMode="External"/><Relationship Id="rId578" Type="http://schemas.openxmlformats.org/officeDocument/2006/relationships/hyperlink" Target="https://disk.yandex.ru/d/OiEpGeITwSy9zA" TargetMode="External"/><Relationship Id="rId785" Type="http://schemas.openxmlformats.org/officeDocument/2006/relationships/hyperlink" Target="https://ligapartizan.ru/game/nimaliya/" TargetMode="External"/><Relationship Id="rId992" Type="http://schemas.openxmlformats.org/officeDocument/2006/relationships/hyperlink" Target="https://disk.yandex.ru/d/x4y1Jezep11GsA" TargetMode="External"/><Relationship Id="rId1429" Type="http://schemas.openxmlformats.org/officeDocument/2006/relationships/hyperlink" Target="https://disk.yandex.ru/d/LELBiM1aQ0pT3A" TargetMode="External"/><Relationship Id="rId1636" Type="http://schemas.openxmlformats.org/officeDocument/2006/relationships/hyperlink" Target="https://disk.yandex.ru/d/DtMTJmKn0ZYPUQ" TargetMode="External"/><Relationship Id="rId1843" Type="http://schemas.openxmlformats.org/officeDocument/2006/relationships/hyperlink" Target="https://ligapartizan.ru/game/kavaynye_pitomtsy/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ostorozhno_domovoy/" TargetMode="External"/><Relationship Id="rId645" Type="http://schemas.openxmlformats.org/officeDocument/2006/relationships/hyperlink" Target="https://disk.yandex.ru/d/f86UFhX5G1FLgQ" TargetMode="External"/><Relationship Id="rId852" Type="http://schemas.openxmlformats.org/officeDocument/2006/relationships/hyperlink" Target="https://ligapartizan.ru/game/mnogorazovye_propisi_na_pruzhinke_pechatnye_bukvy_ot_p_do_ya/" TargetMode="External"/><Relationship Id="rId1068" Type="http://schemas.openxmlformats.org/officeDocument/2006/relationships/hyperlink" Target="https://disk.yandex.ru/d/dHypxtyocdSn4w" TargetMode="External"/><Relationship Id="rId1275" Type="http://schemas.openxmlformats.org/officeDocument/2006/relationships/hyperlink" Target="https://disk.yandex.ru/d/CiliOKAJt9ajyg" TargetMode="External"/><Relationship Id="rId1482" Type="http://schemas.openxmlformats.org/officeDocument/2006/relationships/hyperlink" Target="https://disk.yandex.ru/d/rOKPj9YO8Wl2vg" TargetMode="External"/><Relationship Id="rId1703" Type="http://schemas.openxmlformats.org/officeDocument/2006/relationships/hyperlink" Target="https://ligapartizan.ru/game/ten_v_butylke/" TargetMode="External"/><Relationship Id="rId1910" Type="http://schemas.openxmlformats.org/officeDocument/2006/relationships/hyperlink" Target="https://disk.360.yandex.ru/d/DYklFbjtRpzbCw" TargetMode="External"/><Relationship Id="rId284" Type="http://schemas.openxmlformats.org/officeDocument/2006/relationships/hyperlink" Target="https://ligapartizan.ru/game/dubl5_otpusk/?sphrase_id=14183" TargetMode="External"/><Relationship Id="rId491" Type="http://schemas.openxmlformats.org/officeDocument/2006/relationships/hyperlink" Target="https://ligapartizan.ru/game/uno_uno/?sphrase_id=13969" TargetMode="External"/><Relationship Id="rId505" Type="http://schemas.openxmlformats.org/officeDocument/2006/relationships/hyperlink" Target="https://ligapartizan.ru/game/ikhniy_ikhnievich/?sphrase_id=14347" TargetMode="External"/><Relationship Id="rId712" Type="http://schemas.openxmlformats.org/officeDocument/2006/relationships/hyperlink" Target="https://ligapartizan.ru/game/plastikovoe_loto_schyet_i_figury_podberi_chislo/" TargetMode="External"/><Relationship Id="rId1135" Type="http://schemas.openxmlformats.org/officeDocument/2006/relationships/hyperlink" Target="https://disk.yandex.ru/d/NwGXqHSAhX6K3Q" TargetMode="External"/><Relationship Id="rId1342" Type="http://schemas.openxmlformats.org/officeDocument/2006/relationships/hyperlink" Target="https://disk.yandex.ru/d/HaJYoPBuHyB0eQ" TargetMode="External"/><Relationship Id="rId1787" Type="http://schemas.openxmlformats.org/officeDocument/2006/relationships/hyperlink" Target="https://ligapartizan.ru/game/gaga_nichego_lichnogo/" TargetMode="External"/><Relationship Id="rId1994" Type="http://schemas.openxmlformats.org/officeDocument/2006/relationships/hyperlink" Target="https://ligapartizan.ru/game/memy_na_pole/" TargetMode="External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ligapartizan.ru/game/kk_kvestboks_kembridzhskiy_labirint/" TargetMode="External"/><Relationship Id="rId796" Type="http://schemas.openxmlformats.org/officeDocument/2006/relationships/hyperlink" Target="https://ligapartizan.ru/game/podarochki/" TargetMode="External"/><Relationship Id="rId1202" Type="http://schemas.openxmlformats.org/officeDocument/2006/relationships/hyperlink" Target="https://disk.yandex.ru/d/iEGadUf6X_UJCw" TargetMode="External"/><Relationship Id="rId1647" Type="http://schemas.openxmlformats.org/officeDocument/2006/relationships/hyperlink" Target="https://disk.yandex.ru/d/Z_L6UqgmPY614g" TargetMode="External"/><Relationship Id="rId1854" Type="http://schemas.openxmlformats.org/officeDocument/2006/relationships/hyperlink" Target="https://disk.yandex.ru/d/fAEHNWUAFLtDmw" TargetMode="External"/><Relationship Id="rId351" Type="http://schemas.openxmlformats.org/officeDocument/2006/relationships/hyperlink" Target="https://ligapartizan.ru/game/evrikus_udachnaya_doroga/?sphrase_id=14087" TargetMode="External"/><Relationship Id="rId449" Type="http://schemas.openxmlformats.org/officeDocument/2006/relationships/hyperlink" Target="https://ligapartizan.ru/game/ves_mir_memo/?sphrase_id=14165" TargetMode="External"/><Relationship Id="rId656" Type="http://schemas.openxmlformats.org/officeDocument/2006/relationships/hyperlink" Target="https://ligapartizan.ru/game/bezumnyy_kruiz/" TargetMode="External"/><Relationship Id="rId863" Type="http://schemas.openxmlformats.org/officeDocument/2006/relationships/hyperlink" Target="https://disk.yandex.ru/d/tz3yDMlzOcDzQQ" TargetMode="External"/><Relationship Id="rId1079" Type="http://schemas.openxmlformats.org/officeDocument/2006/relationships/hyperlink" Target="https://disk.yandex.ru/d/23IpG0xOo8fE3A" TargetMode="External"/><Relationship Id="rId1286" Type="http://schemas.openxmlformats.org/officeDocument/2006/relationships/hyperlink" Target="https://disk.yandex.ru/d/4NTi8Nz04hzDXA" TargetMode="External"/><Relationship Id="rId1493" Type="http://schemas.openxmlformats.org/officeDocument/2006/relationships/hyperlink" Target="https://disk.yandex.ru/d/Qvk0j7FLBE8ZfQ" TargetMode="External"/><Relationship Id="rId1507" Type="http://schemas.openxmlformats.org/officeDocument/2006/relationships/hyperlink" Target="https://disk.yandex.ru/d/9i3MbMw_pDRETA" TargetMode="External"/><Relationship Id="rId1714" Type="http://schemas.openxmlformats.org/officeDocument/2006/relationships/hyperlink" Target="https://disk.yandex.ru/d/qWVR_ARuyhrxXA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morozko/?sphrase_id=14213" TargetMode="External"/><Relationship Id="rId309" Type="http://schemas.openxmlformats.org/officeDocument/2006/relationships/hyperlink" Target="https://ligapartizan.ru/game/evrikus_dinomir/?sphrase_id=14065" TargetMode="External"/><Relationship Id="rId516" Type="http://schemas.openxmlformats.org/officeDocument/2006/relationships/hyperlink" Target="https://ligapartizan.ru/game/krep_kvest_zov_predkov_novinka/" TargetMode="External"/><Relationship Id="rId1146" Type="http://schemas.openxmlformats.org/officeDocument/2006/relationships/hyperlink" Target="https://disk.yandex.ru/d/_Q6GqtRTpxe8WQ" TargetMode="External"/><Relationship Id="rId1798" Type="http://schemas.openxmlformats.org/officeDocument/2006/relationships/hyperlink" Target="https://disk.yandex.ru/d/wz94RxUsgLeN7g" TargetMode="External"/><Relationship Id="rId1921" Type="http://schemas.openxmlformats.org/officeDocument/2006/relationships/hyperlink" Target="https://ligapartizan.ru/game/vayb_vremeni/" TargetMode="External"/><Relationship Id="rId723" Type="http://schemas.openxmlformats.org/officeDocument/2006/relationships/hyperlink" Target="https://ligapartizan.ru/game/umnye_igry_s_kartami_angliyskie_nepravilnye_glagoly_uroven_2_siniy/" TargetMode="External"/><Relationship Id="rId930" Type="http://schemas.openxmlformats.org/officeDocument/2006/relationships/hyperlink" Target="https://disk.yandex.ru/d/ANZovm7Mnthj5Q" TargetMode="External"/><Relationship Id="rId1006" Type="http://schemas.openxmlformats.org/officeDocument/2006/relationships/hyperlink" Target="https://disk.yandex.ru/d/K-Y4bNk22a0EVQ" TargetMode="External"/><Relationship Id="rId1353" Type="http://schemas.openxmlformats.org/officeDocument/2006/relationships/hyperlink" Target="https://disk.yandex.ru/d/rtIT5mhgb7NqRQ" TargetMode="External"/><Relationship Id="rId1560" Type="http://schemas.openxmlformats.org/officeDocument/2006/relationships/hyperlink" Target="https://disk.yandex.ru/d/TPj8oMgW5rJ_Pg" TargetMode="External"/><Relationship Id="rId1658" Type="http://schemas.openxmlformats.org/officeDocument/2006/relationships/hyperlink" Target="https://ligapartizan.ru/game/kartaventura_odisseya_sokrovishche_libertalii/" TargetMode="External"/><Relationship Id="rId1865" Type="http://schemas.openxmlformats.org/officeDocument/2006/relationships/hyperlink" Target="https://disk.yandex.ru/d/tC5z3a7mT9EkxA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inie_koty_vesna_v_kotofeevke/" TargetMode="External"/><Relationship Id="rId1213" Type="http://schemas.openxmlformats.org/officeDocument/2006/relationships/hyperlink" Target="https://disk.yandex.ru/d/pdV-29HxnC9pyw" TargetMode="External"/><Relationship Id="rId1297" Type="http://schemas.openxmlformats.org/officeDocument/2006/relationships/hyperlink" Target="https://disk.yandex.ru/d/HR2lvrd7y1dnlQ" TargetMode="External"/><Relationship Id="rId1420" Type="http://schemas.openxmlformats.org/officeDocument/2006/relationships/hyperlink" Target="https://disk.yandex.ru/d/Kkk8ercV4X_4IA" TargetMode="External"/><Relationship Id="rId1518" Type="http://schemas.openxmlformats.org/officeDocument/2006/relationships/hyperlink" Target="https://disk.yandex.ru/d/W0TRoyT3OR-hKw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disk.yandex.ru/d/jpuQryL4MGMXWA" TargetMode="External"/><Relationship Id="rId874" Type="http://schemas.openxmlformats.org/officeDocument/2006/relationships/hyperlink" Target="https://disk.yandex.ru/d/6qnucV23xTg3pA" TargetMode="External"/><Relationship Id="rId1725" Type="http://schemas.openxmlformats.org/officeDocument/2006/relationships/hyperlink" Target="https://disk.yandex.ru/d/oPVgOFIlceM98A" TargetMode="External"/><Relationship Id="rId1932" Type="http://schemas.openxmlformats.org/officeDocument/2006/relationships/hyperlink" Target="https://ligapartizan.ru/game/zatseni_komment/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memo_mir_nasekomykh_i_ne_tolko/" TargetMode="External"/><Relationship Id="rId734" Type="http://schemas.openxmlformats.org/officeDocument/2006/relationships/hyperlink" Target="https://disk.yandex.ru/d/iDIIhHRok4l4ag" TargetMode="External"/><Relationship Id="rId941" Type="http://schemas.openxmlformats.org/officeDocument/2006/relationships/hyperlink" Target="https://disk.yandex.ru/d/OuObrq9OjpbS_Q" TargetMode="External"/><Relationship Id="rId1157" Type="http://schemas.openxmlformats.org/officeDocument/2006/relationships/hyperlink" Target="https://disk.yandex.ru/d/lpkfZaP_hCQnVg" TargetMode="External"/><Relationship Id="rId1364" Type="http://schemas.openxmlformats.org/officeDocument/2006/relationships/hyperlink" Target="https://disk.yandex.ru/d/sFEDEoGA0WuGIg" TargetMode="External"/><Relationship Id="rId1571" Type="http://schemas.openxmlformats.org/officeDocument/2006/relationships/hyperlink" Target="https://ligapartizan.ru/game/misterium/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pazl_strana_skazok_buratino/?sphrase_id=14213" TargetMode="External"/><Relationship Id="rId580" Type="http://schemas.openxmlformats.org/officeDocument/2006/relationships/hyperlink" Target="https://disk.yandex.ru/d/zodzmg318jxCTg" TargetMode="External"/><Relationship Id="rId801" Type="http://schemas.openxmlformats.org/officeDocument/2006/relationships/hyperlink" Target="https://disk.yandex.ru/d/ri-n_WtPH9-XFA" TargetMode="External"/><Relationship Id="rId1017" Type="http://schemas.openxmlformats.org/officeDocument/2006/relationships/hyperlink" Target="https://disk.yandex.ru/d/qj5-TnEXWAzrjQ" TargetMode="External"/><Relationship Id="rId1224" Type="http://schemas.openxmlformats.org/officeDocument/2006/relationships/hyperlink" Target="https://disk.yandex.ru/d/hV6UwynbixH9lQ" TargetMode="External"/><Relationship Id="rId1431" Type="http://schemas.openxmlformats.org/officeDocument/2006/relationships/hyperlink" Target="https://disk.yandex.ru/d/T6h8VwwiPO0y5Q" TargetMode="External"/><Relationship Id="rId1669" Type="http://schemas.openxmlformats.org/officeDocument/2006/relationships/hyperlink" Target="https://ligapartizan.ru/game/blef_eshche_po_odnoy/" TargetMode="External"/><Relationship Id="rId1876" Type="http://schemas.openxmlformats.org/officeDocument/2006/relationships/hyperlink" Target="https://disk.360.yandex.ru/d/FbiNX101HzJSaA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pravda_ili_deystvie_vecherinka_/" TargetMode="External"/><Relationship Id="rId678" Type="http://schemas.openxmlformats.org/officeDocument/2006/relationships/hyperlink" Target="https://ligapartizan.ru/game/sostavlyayka_mir_vokrug_nas/" TargetMode="External"/><Relationship Id="rId885" Type="http://schemas.openxmlformats.org/officeDocument/2006/relationships/hyperlink" Target="https://ligapartizan.ru/game/bolshaya_brodilka_na_puti_k_tronu_zhelaniy/" TargetMode="External"/><Relationship Id="rId1070" Type="http://schemas.openxmlformats.org/officeDocument/2006/relationships/hyperlink" Target="https://disk.yandex.ru/d/55_enEWdOwzMPw" TargetMode="External"/><Relationship Id="rId1529" Type="http://schemas.openxmlformats.org/officeDocument/2006/relationships/hyperlink" Target="https://disk.yandex.ru/d/DlemZYub980iRA" TargetMode="External"/><Relationship Id="rId1736" Type="http://schemas.openxmlformats.org/officeDocument/2006/relationships/hyperlink" Target="https://ligapartizan.ru/game/dyuzhina_soveta/" TargetMode="External"/><Relationship Id="rId1943" Type="http://schemas.openxmlformats.org/officeDocument/2006/relationships/hyperlink" Target="https://ligapartizan.ru/game/sleduy_za_ulikami_/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pp_chitachki/?sphrase_id=13883" TargetMode="External"/><Relationship Id="rId538" Type="http://schemas.openxmlformats.org/officeDocument/2006/relationships/hyperlink" Target="https://ligapartizan.ru/game/pp_zvukovoe_memori_2022/" TargetMode="External"/><Relationship Id="rId745" Type="http://schemas.openxmlformats.org/officeDocument/2006/relationships/hyperlink" Target="https://disk.yandex.ru/d/l9yi-wLBbmgYsg" TargetMode="External"/><Relationship Id="rId952" Type="http://schemas.openxmlformats.org/officeDocument/2006/relationships/hyperlink" Target="https://disk.yandex.ru/d/bmKa4-DXZqH-WQ" TargetMode="External"/><Relationship Id="rId1168" Type="http://schemas.openxmlformats.org/officeDocument/2006/relationships/hyperlink" Target="https://disk.yandex.ru/d/H6j4Uw7cCglvTA" TargetMode="External"/><Relationship Id="rId1375" Type="http://schemas.openxmlformats.org/officeDocument/2006/relationships/hyperlink" Target="https://disk.yandex.ru/d/L3Wdi5sTh2C1Xg" TargetMode="External"/><Relationship Id="rId1582" Type="http://schemas.openxmlformats.org/officeDocument/2006/relationships/hyperlink" Target="https://ligapartizan.ru/game/garri_potter_bitva_za_khogvarts_baza/" TargetMode="External"/><Relationship Id="rId1803" Type="http://schemas.openxmlformats.org/officeDocument/2006/relationships/hyperlink" Target="https://disk.yandex.ru/d/leWm0yrdYbPeKg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bu_nabor_tetradey_reshi_pishi_podgotovka_k_shkole_7_8_let/?sphrase_id=14379" TargetMode="External"/><Relationship Id="rId591" Type="http://schemas.openxmlformats.org/officeDocument/2006/relationships/hyperlink" Target="https://ligapartizan.ru/game/kk_podarochnyy_boks_tort_imeninnika/" TargetMode="External"/><Relationship Id="rId605" Type="http://schemas.openxmlformats.org/officeDocument/2006/relationships/hyperlink" Target="https://ligapartizan.ru/game/pp_pazl_odnazhdy_peshchernye_lyudi/" TargetMode="External"/><Relationship Id="rId812" Type="http://schemas.openxmlformats.org/officeDocument/2006/relationships/hyperlink" Target="https://disk.yandex.ru/d/uhwIaZHnC6aE-A" TargetMode="External"/><Relationship Id="rId1028" Type="http://schemas.openxmlformats.org/officeDocument/2006/relationships/hyperlink" Target="https://disk.yandex.ru/d/x84mKB6q-p4MBA" TargetMode="External"/><Relationship Id="rId1235" Type="http://schemas.openxmlformats.org/officeDocument/2006/relationships/hyperlink" Target="https://disk.yandex.ru/d/3mZzQSjySebD5g" TargetMode="External"/><Relationship Id="rId1442" Type="http://schemas.openxmlformats.org/officeDocument/2006/relationships/hyperlink" Target="https://disk.yandex.ru/d/OObLcqJh4BitIw" TargetMode="External"/><Relationship Id="rId1887" Type="http://schemas.openxmlformats.org/officeDocument/2006/relationships/hyperlink" Target="https://ligapartizan.ru/game/neskuchnyy_kviz_dlya_detey/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ligapartizan.ru/game/vot_takaya_putanitsa_pazly/" TargetMode="External"/><Relationship Id="rId896" Type="http://schemas.openxmlformats.org/officeDocument/2006/relationships/hyperlink" Target="https://disk.yandex.ru/d/8JSIb-dWcodXbQ" TargetMode="External"/><Relationship Id="rId1081" Type="http://schemas.openxmlformats.org/officeDocument/2006/relationships/hyperlink" Target="https://disk.yandex.ru/d/Jo75yOOc25Hp4w" TargetMode="External"/><Relationship Id="rId1302" Type="http://schemas.openxmlformats.org/officeDocument/2006/relationships/hyperlink" Target="https://disk.yandex.ru/d/5-7RiHJGhC9loQ" TargetMode="External"/><Relationship Id="rId1747" Type="http://schemas.openxmlformats.org/officeDocument/2006/relationships/hyperlink" Target="https://disk.yandex.ru/d/kC9FJo9Qcp2RHg" TargetMode="External"/><Relationship Id="rId1954" Type="http://schemas.openxmlformats.org/officeDocument/2006/relationships/hyperlink" Target="https://disk.360.yandex.ru/d/5xAXMoKY19LkIg" TargetMode="External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evrikus_selestiya/?sphrase_id=14054" TargetMode="External"/><Relationship Id="rId549" Type="http://schemas.openxmlformats.org/officeDocument/2006/relationships/hyperlink" Target="https://disk.yandex.ru/d/qkmnM-Y6b9MiUg" TargetMode="External"/><Relationship Id="rId756" Type="http://schemas.openxmlformats.org/officeDocument/2006/relationships/hyperlink" Target="https://disk.yandex.ru/d/awO3vvXTq-Qb2w" TargetMode="External"/><Relationship Id="rId1179" Type="http://schemas.openxmlformats.org/officeDocument/2006/relationships/hyperlink" Target="https://disk.yandex.ru/d/KTNtkmk-riGjuA" TargetMode="External"/><Relationship Id="rId1386" Type="http://schemas.openxmlformats.org/officeDocument/2006/relationships/hyperlink" Target="https://disk.yandex.ru/d/SQia1bGdHVvh4w" TargetMode="External"/><Relationship Id="rId1593" Type="http://schemas.openxmlformats.org/officeDocument/2006/relationships/hyperlink" Target="https://disk.yandex.ru/d/QjFHEkM-eWqytw" TargetMode="External"/><Relationship Id="rId1607" Type="http://schemas.openxmlformats.org/officeDocument/2006/relationships/hyperlink" Target="https://ligapartizan.ru/game/imadzhinarium_praym_taym_dopolnitelnyy_nabor_kart_/?sphrase_id=13887" TargetMode="External"/><Relationship Id="rId1814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myshki_v_ryad/?sphrase_id=14075" TargetMode="External"/><Relationship Id="rId395" Type="http://schemas.openxmlformats.org/officeDocument/2006/relationships/hyperlink" Target="https://ligapartizan.ru/game/bu_tetrad_veselyy_schet_chast_3/?sphrase_id=14378" TargetMode="External"/><Relationship Id="rId409" Type="http://schemas.openxmlformats.org/officeDocument/2006/relationships/hyperlink" Target="https://ligapartizan.ru/game/gobbit/?sphrase_id=14101" TargetMode="External"/><Relationship Id="rId963" Type="http://schemas.openxmlformats.org/officeDocument/2006/relationships/hyperlink" Target="https://disk.yandex.ru/d/3oMZ90sUeiPFag" TargetMode="External"/><Relationship Id="rId1039" Type="http://schemas.openxmlformats.org/officeDocument/2006/relationships/hyperlink" Target="https://disk.yandex.ru/d/DzVo9_7tp22wcw" TargetMode="External"/><Relationship Id="rId1246" Type="http://schemas.openxmlformats.org/officeDocument/2006/relationships/hyperlink" Target="https://disk.yandex.ru/d/9TD90cxinzN-JA" TargetMode="External"/><Relationship Id="rId1898" Type="http://schemas.openxmlformats.org/officeDocument/2006/relationships/hyperlink" Target="https://disk.360.yandex.ru/d/8bTtr1QiZ613_Q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ligapartizan.ru/game/ni_kosmicheskaya_odisseya/" TargetMode="External"/><Relationship Id="rId823" Type="http://schemas.openxmlformats.org/officeDocument/2006/relationships/hyperlink" Target="https://disk.yandex.ru/d/SbYCg1oPnAMbuQ" TargetMode="External"/><Relationship Id="rId1453" Type="http://schemas.openxmlformats.org/officeDocument/2006/relationships/hyperlink" Target="https://disk.yandex.ru/d/8EF_Uds6x9xW1Q" TargetMode="External"/><Relationship Id="rId1660" Type="http://schemas.openxmlformats.org/officeDocument/2006/relationships/hyperlink" Target="https://ligapartizan.ru/game/metnis_kabanchikom/" TargetMode="External"/><Relationship Id="rId1758" Type="http://schemas.openxmlformats.org/officeDocument/2006/relationships/hyperlink" Target="https://disk.yandex.ru/d/SK8m_BKZmZT6rA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ni_pazl_animal_art_koala/" TargetMode="External"/><Relationship Id="rId1092" Type="http://schemas.openxmlformats.org/officeDocument/2006/relationships/hyperlink" Target="https://disk.yandex.ru/d/3Q3x83E7Wb0X6g" TargetMode="External"/><Relationship Id="rId1106" Type="http://schemas.openxmlformats.org/officeDocument/2006/relationships/hyperlink" Target="https://disk.yandex.ru/d/3xP8mqf1oJ2Cww" TargetMode="External"/><Relationship Id="rId1313" Type="http://schemas.openxmlformats.org/officeDocument/2006/relationships/hyperlink" Target="https://disk.yandex.ru/d/KxYQNcDpviqKRw" TargetMode="External"/><Relationship Id="rId1397" Type="http://schemas.openxmlformats.org/officeDocument/2006/relationships/hyperlink" Target="https://disk.yandex.ru/d/Hjmuo_vMPYEeTw" TargetMode="External"/><Relationship Id="rId1520" Type="http://schemas.openxmlformats.org/officeDocument/2006/relationships/hyperlink" Target="https://disk.yandex.ru/d/1Hw_p_n7Raf9NQ" TargetMode="External"/><Relationship Id="rId1965" Type="http://schemas.openxmlformats.org/officeDocument/2006/relationships/hyperlink" Target="https://ligapartizan.ru/game/mafiya/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troynaya_chepukha/?sphrase_id=14086" TargetMode="External"/><Relationship Id="rId767" Type="http://schemas.openxmlformats.org/officeDocument/2006/relationships/hyperlink" Target="https://disk.yandex.ru/d/KTgGbtD1ybGeTg" TargetMode="External"/><Relationship Id="rId974" Type="http://schemas.openxmlformats.org/officeDocument/2006/relationships/hyperlink" Target="https://disk.yandex.ru/d/binLTVQxQR-QKQ" TargetMode="External"/><Relationship Id="rId1618" Type="http://schemas.openxmlformats.org/officeDocument/2006/relationships/hyperlink" Target="https://disk.yandex.ru/d/3Dh5trm5Qo6F6w" TargetMode="External"/><Relationship Id="rId1825" Type="http://schemas.openxmlformats.org/officeDocument/2006/relationships/hyperlink" Target="https://ligapartizan.ru/game/kviz_telo_cheloveka/" TargetMode="External"/><Relationship Id="rId2003" Type="http://schemas.openxmlformats.org/officeDocument/2006/relationships/hyperlink" Target="https://disk.360.yandex.ru/d/8mFPbF5JOq3XeQ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ligapartizan.ru/game/nf_skuns/" TargetMode="External"/><Relationship Id="rId834" Type="http://schemas.openxmlformats.org/officeDocument/2006/relationships/hyperlink" Target="https://disk.yandex.ru/d/JMJCKvSc22Q64w" TargetMode="External"/><Relationship Id="rId1257" Type="http://schemas.openxmlformats.org/officeDocument/2006/relationships/hyperlink" Target="https://disk.yandex.ru/d/8su8uthd2OkZPA" TargetMode="External"/><Relationship Id="rId1464" Type="http://schemas.openxmlformats.org/officeDocument/2006/relationships/hyperlink" Target="https://disk.yandex.ru/d/TbANkMs7bhx5sQ" TargetMode="External"/><Relationship Id="rId1671" Type="http://schemas.openxmlformats.org/officeDocument/2006/relationships/hyperlink" Target="https://ligapartizan.ru/game/knyazya_rozhdenie_rusi/" TargetMode="External"/><Relationship Id="rId266" Type="http://schemas.openxmlformats.org/officeDocument/2006/relationships/hyperlink" Target="https://ligapartizan.ru/game/evolyutsiya_okeany/?sphrase_id=13891" TargetMode="External"/><Relationship Id="rId473" Type="http://schemas.openxmlformats.org/officeDocument/2006/relationships/hyperlink" Target="https://ligapartizan.ru/game/ekivoki_shtuka_drugie_miry/" TargetMode="External"/><Relationship Id="rId680" Type="http://schemas.openxmlformats.org/officeDocument/2006/relationships/hyperlink" Target="https://ligapartizan.ru/game/igra_volshebnik_izumrudnogo_goroda/" TargetMode="External"/><Relationship Id="rId901" Type="http://schemas.openxmlformats.org/officeDocument/2006/relationships/hyperlink" Target="https://disk.yandex.ru/d/eSLXiSB-dywexA" TargetMode="External"/><Relationship Id="rId1117" Type="http://schemas.openxmlformats.org/officeDocument/2006/relationships/hyperlink" Target="https://disk.yandex.ru/d/lqyJ0-JUv1gp6w" TargetMode="External"/><Relationship Id="rId1324" Type="http://schemas.openxmlformats.org/officeDocument/2006/relationships/hyperlink" Target="https://disk.yandex.ru/d/rnFoU6O5h12rzg" TargetMode="External"/><Relationship Id="rId1531" Type="http://schemas.openxmlformats.org/officeDocument/2006/relationships/hyperlink" Target="https://ligapartizan.ru/game/umnye_igry_s_kartami_abvgdeshka/" TargetMode="External"/><Relationship Id="rId1769" Type="http://schemas.openxmlformats.org/officeDocument/2006/relationships/hyperlink" Target="https://disk.yandex.ru/d/jIKLHA3V_2-hFA" TargetMode="External"/><Relationship Id="rId1976" Type="http://schemas.openxmlformats.org/officeDocument/2006/relationships/hyperlink" Target="https://disk.360.yandex.ru/d/e38w3OOYo0WgQg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dogs_in_the_socks/?sphrase_id=14216" TargetMode="External"/><Relationship Id="rId540" Type="http://schemas.openxmlformats.org/officeDocument/2006/relationships/hyperlink" Target="https://ligapartizan.ru/game/ekonomikus_memy/" TargetMode="External"/><Relationship Id="rId778" Type="http://schemas.openxmlformats.org/officeDocument/2006/relationships/hyperlink" Target="https://disk.yandex.ru/d/_kdm5e8LZyacmg" TargetMode="External"/><Relationship Id="rId985" Type="http://schemas.openxmlformats.org/officeDocument/2006/relationships/hyperlink" Target="https://disk.yandex.ru/d/1nbSX_lPPcTtKw" TargetMode="External"/><Relationship Id="rId1170" Type="http://schemas.openxmlformats.org/officeDocument/2006/relationships/hyperlink" Target="https://disk.yandex.ru/d/iDsnWfKFo8CxYg" TargetMode="External"/><Relationship Id="rId1629" Type="http://schemas.openxmlformats.org/officeDocument/2006/relationships/hyperlink" Target="https://disk.yandex.ru/d/luL-Nm8ScoYpBg" TargetMode="External"/><Relationship Id="rId1836" Type="http://schemas.openxmlformats.org/officeDocument/2006/relationships/hyperlink" Target="https://ligapartizan.ru/game/myagkiy_znak_2017/?sphrase_id=13862" TargetMode="External"/><Relationship Id="rId638" Type="http://schemas.openxmlformats.org/officeDocument/2006/relationships/hyperlink" Target="https://disk.yandex.ru/d/e2OKIouCKPxCHw" TargetMode="External"/><Relationship Id="rId845" Type="http://schemas.openxmlformats.org/officeDocument/2006/relationships/hyperlink" Target="https://ligapartizan.ru/game/ayris_iq_pazl_derevyannyy_plavaem_polzaem_letaem/" TargetMode="External"/><Relationship Id="rId1030" Type="http://schemas.openxmlformats.org/officeDocument/2006/relationships/hyperlink" Target="https://disk.yandex.ru/d/aKR5IWymrlhsdA" TargetMode="External"/><Relationship Id="rId1268" Type="http://schemas.openxmlformats.org/officeDocument/2006/relationships/hyperlink" Target="https://disk.yandex.ru/d/TQq0Yf4ZgbOFPA" TargetMode="External"/><Relationship Id="rId1475" Type="http://schemas.openxmlformats.org/officeDocument/2006/relationships/hyperlink" Target="https://disk.yandex.ru/d/8kdpcgz2NYYSNA" TargetMode="External"/><Relationship Id="rId1682" Type="http://schemas.openxmlformats.org/officeDocument/2006/relationships/hyperlink" Target="https://ligapartizan.ru/game/pax_viking_dzhunior/" TargetMode="External"/><Relationship Id="rId1903" Type="http://schemas.openxmlformats.org/officeDocument/2006/relationships/hyperlink" Target="https://disk.360.yandex.ru/d/akFJK7jJyhqnTA" TargetMode="External"/><Relationship Id="rId277" Type="http://schemas.openxmlformats.org/officeDocument/2006/relationships/hyperlink" Target="https://ligapartizan.ru/game/tetrad_osnovy_shakhmat_i_logika_chast_2/?sphrase_id=14379" TargetMode="External"/><Relationship Id="rId400" Type="http://schemas.openxmlformats.org/officeDocument/2006/relationships/hyperlink" Target="https://ligapartizan.ru/game/shapka_nevidimka_2020/?sphrase_id=13881" TargetMode="External"/><Relationship Id="rId484" Type="http://schemas.openxmlformats.org/officeDocument/2006/relationships/hyperlink" Target="https://ligapartizan.ru/game/imadzhinarium/?sphrase_id=13887" TargetMode="External"/><Relationship Id="rId705" Type="http://schemas.openxmlformats.org/officeDocument/2006/relationships/hyperlink" Target="https://ligapartizan.ru/game/plastikovoe_loto_volshebnyy_prazdnik_podberi_siluet/" TargetMode="External"/><Relationship Id="rId1128" Type="http://schemas.openxmlformats.org/officeDocument/2006/relationships/hyperlink" Target="https://disk.yandex.ru/d/NBJGd_IgLHVevQ" TargetMode="External"/><Relationship Id="rId1335" Type="http://schemas.openxmlformats.org/officeDocument/2006/relationships/hyperlink" Target="https://disk.yandex.ru/d/9YzlkiGxn52qkw" TargetMode="External"/><Relationship Id="rId1542" Type="http://schemas.openxmlformats.org/officeDocument/2006/relationships/hyperlink" Target="https://disk.yandex.ru/d/dlccrneyAE9Lgg" TargetMode="External"/><Relationship Id="rId1987" Type="http://schemas.openxmlformats.org/officeDocument/2006/relationships/hyperlink" Target="https://ligapartizan.ru/game/mafiya_red_siti/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o_vsem_frontam/?sphrase_id=14195" TargetMode="External"/><Relationship Id="rId691" Type="http://schemas.openxmlformats.org/officeDocument/2006/relationships/hyperlink" Target="https://ligapartizan.ru/game/vot_takoy_parovozik_pazly/" TargetMode="External"/><Relationship Id="rId789" Type="http://schemas.openxmlformats.org/officeDocument/2006/relationships/hyperlink" Target="https://ligapartizan.ru/game/etot_bezumnyi_mir_prazdnost_i_upadok_dopolnenie/" TargetMode="External"/><Relationship Id="rId912" Type="http://schemas.openxmlformats.org/officeDocument/2006/relationships/hyperlink" Target="https://disk.yandex.ru/d/_A2oA2nAmNdpjw" TargetMode="External"/><Relationship Id="rId996" Type="http://schemas.openxmlformats.org/officeDocument/2006/relationships/hyperlink" Target="https://disk.yandex.ru/d/igj9yuMj3BKbBg" TargetMode="External"/><Relationship Id="rId1847" Type="http://schemas.openxmlformats.org/officeDocument/2006/relationships/hyperlink" Target="https://ligapartizan.ru/game/shlepni_burger/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ligapartizan.ru/game/novogodniy_turboschyet/" TargetMode="External"/><Relationship Id="rId649" Type="http://schemas.openxmlformats.org/officeDocument/2006/relationships/hyperlink" Target="https://ligapartizan.ru/game/orikhalk/" TargetMode="External"/><Relationship Id="rId856" Type="http://schemas.openxmlformats.org/officeDocument/2006/relationships/hyperlink" Target="https://ligapartizan.ru/game/mnogorazovye_propisi_na_pruzhinke_vesyeloe_puteshestvie_zhuka_gotovim_ruku_k_pismu/" TargetMode="External"/><Relationship Id="rId1181" Type="http://schemas.openxmlformats.org/officeDocument/2006/relationships/hyperlink" Target="https://disk.yandex.ru/d/rIZhXllscc4aLg" TargetMode="External"/><Relationship Id="rId1279" Type="http://schemas.openxmlformats.org/officeDocument/2006/relationships/hyperlink" Target="https://disk.yandex.ru/d/UnljZNzpco2Mww" TargetMode="External"/><Relationship Id="rId1402" Type="http://schemas.openxmlformats.org/officeDocument/2006/relationships/hyperlink" Target="https://disk.yandex.ru/d/ogeIJXVTcH19DQ" TargetMode="External"/><Relationship Id="rId1486" Type="http://schemas.openxmlformats.org/officeDocument/2006/relationships/hyperlink" Target="https://disk.yandex.ru/d/zvszu4Sll9yc6g" TargetMode="External"/><Relationship Id="rId1707" Type="http://schemas.openxmlformats.org/officeDocument/2006/relationships/hyperlink" Target="https://ligapartizan.ru/game/shtuka_belaya/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okeany_glubina_dopolnitelnyy_nabor_kart_k_igre_evolyutsiya_okeany/?sphrase_id=13891" TargetMode="External"/><Relationship Id="rId411" Type="http://schemas.openxmlformats.org/officeDocument/2006/relationships/hyperlink" Target="https://ligapartizan.ru/game/dlina_volny/?sphrase_id=14103" TargetMode="External"/><Relationship Id="rId509" Type="http://schemas.openxmlformats.org/officeDocument/2006/relationships/hyperlink" Target="https://ligapartizan.ru/game/krep_kvest_fabrika_igrushek_eksperiment_1006/" TargetMode="External"/><Relationship Id="rId1041" Type="http://schemas.openxmlformats.org/officeDocument/2006/relationships/hyperlink" Target="https://disk.yandex.ru/d/JAURjfd7hS4OWw" TargetMode="External"/><Relationship Id="rId1139" Type="http://schemas.openxmlformats.org/officeDocument/2006/relationships/hyperlink" Target="https://disk.yandex.ru/d/k-WCQu8VnXPs_g" TargetMode="External"/><Relationship Id="rId1346" Type="http://schemas.openxmlformats.org/officeDocument/2006/relationships/hyperlink" Target="https://disk.yandex.ru/d/_BNXT-2gkBG0Yg" TargetMode="External"/><Relationship Id="rId1693" Type="http://schemas.openxmlformats.org/officeDocument/2006/relationships/hyperlink" Target="https://disk.yandex.ru/d/ZI8h_YwrXG0Pdw" TargetMode="External"/><Relationship Id="rId1914" Type="http://schemas.openxmlformats.org/officeDocument/2006/relationships/hyperlink" Target="https://disk.360.yandex.ru/d/wyPPan1RjuSV4g" TargetMode="External"/><Relationship Id="rId1998" Type="http://schemas.openxmlformats.org/officeDocument/2006/relationships/hyperlink" Target="https://disk.360.yandex.ru/d/OfxMg9UNOVMlag" TargetMode="External"/><Relationship Id="rId495" Type="http://schemas.openxmlformats.org/officeDocument/2006/relationships/hyperlink" Target="https://ligapartizan.ru/game/mandragora/?sphrase_id=14057" TargetMode="External"/><Relationship Id="rId716" Type="http://schemas.openxmlformats.org/officeDocument/2006/relationships/hyperlink" Target="https://ligapartizan.ru/game/umnye_igry_s_kartami_kto_eto_igra_obyasnyalka_russkiy_english/" TargetMode="External"/><Relationship Id="rId923" Type="http://schemas.openxmlformats.org/officeDocument/2006/relationships/hyperlink" Target="https://ligapartizan.ru/game/smart_karty_igry_prestolov/" TargetMode="External"/><Relationship Id="rId1553" Type="http://schemas.openxmlformats.org/officeDocument/2006/relationships/hyperlink" Target="https://disk.yandex.ru/d/vBuNuCzdSVdfpw" TargetMode="External"/><Relationship Id="rId1760" Type="http://schemas.openxmlformats.org/officeDocument/2006/relationships/hyperlink" Target="https://disk.yandex.ru/d/SnZQtz3ZXjWF6Q" TargetMode="External"/><Relationship Id="rId1858" Type="http://schemas.openxmlformats.org/officeDocument/2006/relationships/hyperlink" Target="https://disk.yandex.ru/d/6QrWebNL2MbmFQ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kto_chto_est/?sphrase_id=14237" TargetMode="External"/><Relationship Id="rId562" Type="http://schemas.openxmlformats.org/officeDocument/2006/relationships/hyperlink" Target="https://disk.yandex.ru/d/j1b0534T7UuzIg" TargetMode="External"/><Relationship Id="rId1192" Type="http://schemas.openxmlformats.org/officeDocument/2006/relationships/hyperlink" Target="https://disk.yandex.ru/d/yI6X5K70V2nkaA" TargetMode="External"/><Relationship Id="rId1206" Type="http://schemas.openxmlformats.org/officeDocument/2006/relationships/hyperlink" Target="https://disk.yandex.ru/d/bUL3cTKAi8uFbw" TargetMode="External"/><Relationship Id="rId1413" Type="http://schemas.openxmlformats.org/officeDocument/2006/relationships/hyperlink" Target="https://disk.yandex.ru/d/wpm3KWr6AR6coA" TargetMode="External"/><Relationship Id="rId1620" Type="http://schemas.openxmlformats.org/officeDocument/2006/relationships/hyperlink" Target="https://disk.yandex.ru/d/HJFsh0jHd84P0A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tvstr/?sphrase_id=14124" TargetMode="External"/><Relationship Id="rId867" Type="http://schemas.openxmlformats.org/officeDocument/2006/relationships/hyperlink" Target="https://disk.yandex.ru/d/EK8FB5RmIxoVBQ" TargetMode="External"/><Relationship Id="rId1052" Type="http://schemas.openxmlformats.org/officeDocument/2006/relationships/hyperlink" Target="https://disk.yandex.ru/d/oAAE0vG8Sgzz9g" TargetMode="External"/><Relationship Id="rId1497" Type="http://schemas.openxmlformats.org/officeDocument/2006/relationships/hyperlink" Target="https://disk.yandex.ru/d/bO4EjmiV9Ez07g" TargetMode="External"/><Relationship Id="rId1718" Type="http://schemas.openxmlformats.org/officeDocument/2006/relationships/hyperlink" Target="https://disk.yandex.ru/d/4YAf-FNTpaPQEA" TargetMode="External"/><Relationship Id="rId1925" Type="http://schemas.openxmlformats.org/officeDocument/2006/relationships/hyperlink" Target="https://ligapartizan.ru/game/bumery_vs_zumery/" TargetMode="External"/><Relationship Id="rId299" Type="http://schemas.openxmlformats.org/officeDocument/2006/relationships/hyperlink" Target="https://ligapartizan.ru/game/derevyannyy_pazl_sovushka/" TargetMode="External"/><Relationship Id="rId727" Type="http://schemas.openxmlformats.org/officeDocument/2006/relationships/hyperlink" Target="https://ligapartizan.ru/game/umnye_kubiki_siluety_50_igr_dlya_razvitiya_intellekta/" TargetMode="External"/><Relationship Id="rId934" Type="http://schemas.openxmlformats.org/officeDocument/2006/relationships/hyperlink" Target="https://disk.yandex.ru/d/c7rLS0LttmOUZQ" TargetMode="External"/><Relationship Id="rId1357" Type="http://schemas.openxmlformats.org/officeDocument/2006/relationships/hyperlink" Target="https://disk.yandex.ru/d/Zd0xf-8r51dLHw" TargetMode="External"/><Relationship Id="rId1564" Type="http://schemas.openxmlformats.org/officeDocument/2006/relationships/hyperlink" Target="https://disk.yandex.ru/d/z1v4_aiaENhpRQ" TargetMode="External"/><Relationship Id="rId1771" Type="http://schemas.openxmlformats.org/officeDocument/2006/relationships/hyperlink" Target="https://disk.yandex.ru/d/rUlbLCGyU7vg7w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dubl_shkola/" TargetMode="External"/><Relationship Id="rId573" Type="http://schemas.openxmlformats.org/officeDocument/2006/relationships/hyperlink" Target="https://disk.yandex.ru/d/fJXgktC82EqFqA" TargetMode="External"/><Relationship Id="rId780" Type="http://schemas.openxmlformats.org/officeDocument/2006/relationships/hyperlink" Target="https://ligapartizan.ru/game/tetrad_chitalki_sgibalki_4_5_let/" TargetMode="External"/><Relationship Id="rId1217" Type="http://schemas.openxmlformats.org/officeDocument/2006/relationships/hyperlink" Target="https://disk.yandex.ru/d/YgNv-tA0ubOUgQ" TargetMode="External"/><Relationship Id="rId1424" Type="http://schemas.openxmlformats.org/officeDocument/2006/relationships/hyperlink" Target="https://disk.yandex.ru/d/lH7onrDnj5g3Pw" TargetMode="External"/><Relationship Id="rId1631" Type="http://schemas.openxmlformats.org/officeDocument/2006/relationships/hyperlink" Target="https://ligapartizan.ru/game/ukhty_pukhty/" TargetMode="External"/><Relationship Id="rId1869" Type="http://schemas.openxmlformats.org/officeDocument/2006/relationships/hyperlink" Target="https://ligapartizan.ru/game/bunker_pervoe_ubezhishche/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volshebniki/" TargetMode="External"/><Relationship Id="rId878" Type="http://schemas.openxmlformats.org/officeDocument/2006/relationships/hyperlink" Target="https://disk.yandex.ru/d/KSQZwraycyoqrg" TargetMode="External"/><Relationship Id="rId1063" Type="http://schemas.openxmlformats.org/officeDocument/2006/relationships/hyperlink" Target="https://disk.yandex.ru/d/qwzFvebUP8_FWQ" TargetMode="External"/><Relationship Id="rId1270" Type="http://schemas.openxmlformats.org/officeDocument/2006/relationships/hyperlink" Target="https://disk.yandex.ru/d/PYSyLEpTZsjOTw" TargetMode="External"/><Relationship Id="rId1729" Type="http://schemas.openxmlformats.org/officeDocument/2006/relationships/hyperlink" Target="https://disk.yandex.ru/d/cf-FYVk-WLPfyQ" TargetMode="External"/><Relationship Id="rId1936" Type="http://schemas.openxmlformats.org/officeDocument/2006/relationships/hyperlink" Target="https://ligapartizan.ru/game/chekay_vybor/" TargetMode="External"/><Relationship Id="rId640" Type="http://schemas.openxmlformats.org/officeDocument/2006/relationships/hyperlink" Target="https://disk.yandex.ru/d/pq4d3j-fiZgE_g" TargetMode="External"/><Relationship Id="rId738" Type="http://schemas.openxmlformats.org/officeDocument/2006/relationships/hyperlink" Target="https://disk.yandex.ru/d/NxnUi7OaCVsapQ" TargetMode="External"/><Relationship Id="rId945" Type="http://schemas.openxmlformats.org/officeDocument/2006/relationships/hyperlink" Target="https://disk.yandex.ru/d/Ta7LVsJdlUpanQ" TargetMode="External"/><Relationship Id="rId1368" Type="http://schemas.openxmlformats.org/officeDocument/2006/relationships/hyperlink" Target="https://disk.yandex.ru/d/zSu0QsbigThdtQ" TargetMode="External"/><Relationship Id="rId1575" Type="http://schemas.openxmlformats.org/officeDocument/2006/relationships/hyperlink" Target="https://ligapartizan.ru/game/detektiv_klub/" TargetMode="External"/><Relationship Id="rId1782" Type="http://schemas.openxmlformats.org/officeDocument/2006/relationships/hyperlink" Target="https://ligapartizan.ru/game/koshachya_lapka_kitty_paw/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tarzan/" TargetMode="External"/><Relationship Id="rId500" Type="http://schemas.openxmlformats.org/officeDocument/2006/relationships/hyperlink" Target="https://ligapartizan.ru/game/kosmos_memo/?sphrase_id=14181" TargetMode="External"/><Relationship Id="rId584" Type="http://schemas.openxmlformats.org/officeDocument/2006/relationships/hyperlink" Target="https://ligapartizan.ru/game/bu_klassnaya_tetrad_chtenie_dlya_malchivok_5_let/" TargetMode="External"/><Relationship Id="rId805" Type="http://schemas.openxmlformats.org/officeDocument/2006/relationships/hyperlink" Target="https://ligapartizan.ru/game/ekivoki_3_e_izdanie/?sphrase_id=13802" TargetMode="External"/><Relationship Id="rId1130" Type="http://schemas.openxmlformats.org/officeDocument/2006/relationships/hyperlink" Target="https://disk.yandex.ru/d/ywJPC_6zFHRUiw" TargetMode="External"/><Relationship Id="rId1228" Type="http://schemas.openxmlformats.org/officeDocument/2006/relationships/hyperlink" Target="https://disk.yandex.ru/d/r9GrI8kHTFbHaw" TargetMode="External"/><Relationship Id="rId1435" Type="http://schemas.openxmlformats.org/officeDocument/2006/relationships/hyperlink" Target="https://disk.yandex.ru/d/f8zNVj60-r_jkA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disk.yandex.ru/d/QkTyQDrA285JTg" TargetMode="External"/><Relationship Id="rId889" Type="http://schemas.openxmlformats.org/officeDocument/2006/relationships/hyperlink" Target="https://disk.yandex.ru/d/auQKV-_mX5lkOA" TargetMode="External"/><Relationship Id="rId1074" Type="http://schemas.openxmlformats.org/officeDocument/2006/relationships/hyperlink" Target="https://disk.yandex.ru/d/Nuhc0MTAlX6znQ" TargetMode="External"/><Relationship Id="rId1642" Type="http://schemas.openxmlformats.org/officeDocument/2006/relationships/hyperlink" Target="https://disk.yandex.ru/d/YDv2AtuWRfI9yw" TargetMode="External"/><Relationship Id="rId1947" Type="http://schemas.openxmlformats.org/officeDocument/2006/relationships/hyperlink" Target="https://disk.yandex.ru/d/a9jEBWKFCd9TQA" TargetMode="External"/><Relationship Id="rId444" Type="http://schemas.openxmlformats.org/officeDocument/2006/relationships/hyperlink" Target="https://ligapartizan.ru/game/pisma_prizraka/?sphrase_id=13836" TargetMode="External"/><Relationship Id="rId651" Type="http://schemas.openxmlformats.org/officeDocument/2006/relationships/hyperlink" Target="https://ligapartizan.ru/game/eto_bezumnoe_korolevstvo/" TargetMode="External"/><Relationship Id="rId749" Type="http://schemas.openxmlformats.org/officeDocument/2006/relationships/hyperlink" Target="https://disk.yandex.ru/d/YmyBo9Ufl990Pw" TargetMode="External"/><Relationship Id="rId1281" Type="http://schemas.openxmlformats.org/officeDocument/2006/relationships/hyperlink" Target="https://disk.yandex.ru/d/dCCStG41rMdGEg" TargetMode="External"/><Relationship Id="rId1379" Type="http://schemas.openxmlformats.org/officeDocument/2006/relationships/hyperlink" Target="https://disk.yandex.ru/d/t0lw_AqY-kziww" TargetMode="External"/><Relationship Id="rId1502" Type="http://schemas.openxmlformats.org/officeDocument/2006/relationships/hyperlink" Target="https://disk.yandex.ru/d/9V671alB8QAckQ" TargetMode="External"/><Relationship Id="rId1586" Type="http://schemas.openxmlformats.org/officeDocument/2006/relationships/hyperlink" Target="https://ligapartizan.ru/game/cheburashka_spasenie_prazdnika_shokolada/" TargetMode="External"/><Relationship Id="rId1807" Type="http://schemas.openxmlformats.org/officeDocument/2006/relationships/hyperlink" Target="https://ligapartizan.ru/game/magnitnyy_boy/" TargetMode="External"/><Relationship Id="rId290" Type="http://schemas.openxmlformats.org/officeDocument/2006/relationships/hyperlink" Target="https://ligapartizan.ru/game/derevyannyy_pazl_strana_skazok_zov_dzhungley/" TargetMode="External"/><Relationship Id="rId304" Type="http://schemas.openxmlformats.org/officeDocument/2006/relationships/hyperlink" Target="https://ligapartizan.ru/game/ni_dubl_kreyzi_ferma/?sphrase_id=14183" TargetMode="External"/><Relationship Id="rId388" Type="http://schemas.openxmlformats.org/officeDocument/2006/relationships/hyperlink" Target="https://ligapartizan.ru/game/bu_advent_kalendar_khoroshikh_privychek/?sphrase_id=14364" TargetMode="External"/><Relationship Id="rId511" Type="http://schemas.openxmlformats.org/officeDocument/2006/relationships/hyperlink" Target="https://ligapartizan.ru/game/evrikus_kartaventura_lkhasa/" TargetMode="External"/><Relationship Id="rId609" Type="http://schemas.openxmlformats.org/officeDocument/2006/relationships/hyperlink" Target="https://ligapartizan.ru/game/gaga_draftozavry_vodnye/" TargetMode="External"/><Relationship Id="rId956" Type="http://schemas.openxmlformats.org/officeDocument/2006/relationships/hyperlink" Target="https://disk.yandex.ru/d/Mcoe0XhOHdtRMw" TargetMode="External"/><Relationship Id="rId1141" Type="http://schemas.openxmlformats.org/officeDocument/2006/relationships/hyperlink" Target="https://disk.yandex.ru/d/IRd4852AX5B13Q" TargetMode="External"/><Relationship Id="rId1239" Type="http://schemas.openxmlformats.org/officeDocument/2006/relationships/hyperlink" Target="https://disk.yandex.ru/d/ygW_QILKvWD08Q" TargetMode="External"/><Relationship Id="rId1793" Type="http://schemas.openxmlformats.org/officeDocument/2006/relationships/hyperlink" Target="https://disk.yandex.ru/d/bx8meGDExDaXhg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Q5WEievfHrlf9w" TargetMode="External"/><Relationship Id="rId816" Type="http://schemas.openxmlformats.org/officeDocument/2006/relationships/hyperlink" Target="https://disk.yandex.ru/d/du6GDLM3Gk37cQ" TargetMode="External"/><Relationship Id="rId1001" Type="http://schemas.openxmlformats.org/officeDocument/2006/relationships/hyperlink" Target="https://disk.yandex.ru/d/WQ6gLV8l17YzmA" TargetMode="External"/><Relationship Id="rId1446" Type="http://schemas.openxmlformats.org/officeDocument/2006/relationships/hyperlink" Target="https://disk.yandex.ru/d/OXHUkZJkFhozaw" TargetMode="External"/><Relationship Id="rId1653" Type="http://schemas.openxmlformats.org/officeDocument/2006/relationships/hyperlink" Target="https://ligapartizan.ru/game/terra_mistika/" TargetMode="External"/><Relationship Id="rId1860" Type="http://schemas.openxmlformats.org/officeDocument/2006/relationships/hyperlink" Target="https://disk.yandex.ru/d/82_B9quT5PkhnQ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evolyutsiya_effekt_babochki_dop_nabor_kart_k_igre_evolyutsiya_novyy_mir/" TargetMode="External"/><Relationship Id="rId662" Type="http://schemas.openxmlformats.org/officeDocument/2006/relationships/hyperlink" Target="https://ligapartizan.ru/game/supertank/" TargetMode="External"/><Relationship Id="rId1085" Type="http://schemas.openxmlformats.org/officeDocument/2006/relationships/hyperlink" Target="https://disk.yandex.ru/d/5Ev9WtFb2JLlvw" TargetMode="External"/><Relationship Id="rId1292" Type="http://schemas.openxmlformats.org/officeDocument/2006/relationships/hyperlink" Target="https://disk.yandex.ru/d/pWRnyqrCAw1tsw" TargetMode="External"/><Relationship Id="rId1306" Type="http://schemas.openxmlformats.org/officeDocument/2006/relationships/hyperlink" Target="https://disk.yandex.ru/d/taakTOTQ2bo-0A" TargetMode="External"/><Relationship Id="rId1513" Type="http://schemas.openxmlformats.org/officeDocument/2006/relationships/hyperlink" Target="https://disk.yandex.ru/d/SeWelQCYs8ZR-w" TargetMode="External"/><Relationship Id="rId1720" Type="http://schemas.openxmlformats.org/officeDocument/2006/relationships/hyperlink" Target="https://disk.yandex.ru/d/TZP9D7d1EtiULA" TargetMode="External"/><Relationship Id="rId1958" Type="http://schemas.openxmlformats.org/officeDocument/2006/relationships/hyperlink" Target="https://disk.360.yandex.ru/d/Q0WvMxT-EL6D_g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oriflamma/?sphrase_id=14079" TargetMode="External"/><Relationship Id="rId522" Type="http://schemas.openxmlformats.org/officeDocument/2006/relationships/hyperlink" Target="https://ligapartizan.ru/game/ni_sostavlyayka_na_ferme/" TargetMode="External"/><Relationship Id="rId967" Type="http://schemas.openxmlformats.org/officeDocument/2006/relationships/hyperlink" Target="https://disk.yandex.ru/d/Z6tVY67SeEAuhA" TargetMode="External"/><Relationship Id="rId1152" Type="http://schemas.openxmlformats.org/officeDocument/2006/relationships/hyperlink" Target="https://disk.yandex.ru/d/ZnM3r04perRaCA" TargetMode="External"/><Relationship Id="rId1597" Type="http://schemas.openxmlformats.org/officeDocument/2006/relationships/hyperlink" Target="https://ligapartizan.ru/game/imadzhinarium_sumchatyy/?sphrase_id=13887" TargetMode="External"/><Relationship Id="rId1818" Type="http://schemas.openxmlformats.org/officeDocument/2006/relationships/hyperlink" Target="https://ligapartizan.ru/game/bu_zimnie_frukto_10/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okhotniki/?sphrase_id=14081" TargetMode="External"/><Relationship Id="rId827" Type="http://schemas.openxmlformats.org/officeDocument/2006/relationships/hyperlink" Target="https://disk.yandex.ru/d/hnWwyCspRcf5kg" TargetMode="External"/><Relationship Id="rId1012" Type="http://schemas.openxmlformats.org/officeDocument/2006/relationships/hyperlink" Target="https://disk.yandex.ru/d/NMZ3AyuF39mkjA" TargetMode="External"/><Relationship Id="rId1457" Type="http://schemas.openxmlformats.org/officeDocument/2006/relationships/hyperlink" Target="https://disk.yandex.ru/d/ViNXS5c7ckhgdQ" TargetMode="External"/><Relationship Id="rId1664" Type="http://schemas.openxmlformats.org/officeDocument/2006/relationships/hyperlink" Target="https://ligapartizan.ru/game/alpaka/" TargetMode="External"/><Relationship Id="rId1871" Type="http://schemas.openxmlformats.org/officeDocument/2006/relationships/hyperlink" Target="https://disk.360.yandex.ru/d/TcIHF8OY7PA7OQ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pp_chislius_pro/?sphrase_id=13750" TargetMode="External"/><Relationship Id="rId673" Type="http://schemas.openxmlformats.org/officeDocument/2006/relationships/hyperlink" Target="https://disk.yandex.ru/d/e_jNz0T3FfNW_w" TargetMode="External"/><Relationship Id="rId880" Type="http://schemas.openxmlformats.org/officeDocument/2006/relationships/hyperlink" Target="https://disk.yandex.ru/d/1ZMpexCPo9eJoQ" TargetMode="External"/><Relationship Id="rId1096" Type="http://schemas.openxmlformats.org/officeDocument/2006/relationships/hyperlink" Target="https://disk.yandex.ru/d/leWY-ocbLntf2g" TargetMode="External"/><Relationship Id="rId1317" Type="http://schemas.openxmlformats.org/officeDocument/2006/relationships/hyperlink" Target="https://disk.yandex.ru/d/030BLPCr1eYuBg" TargetMode="External"/><Relationship Id="rId1524" Type="http://schemas.openxmlformats.org/officeDocument/2006/relationships/hyperlink" Target="https://ligapartizan.ru/game/13_dney/" TargetMode="External"/><Relationship Id="rId1731" Type="http://schemas.openxmlformats.org/officeDocument/2006/relationships/hyperlink" Target="https://ligapartizan.ru/game/vaalbara/" TargetMode="External"/><Relationship Id="rId1969" Type="http://schemas.openxmlformats.org/officeDocument/2006/relationships/hyperlink" Target="https://ligapartizan.ru/game/ernesto_kapibara/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eksploriana/?sphrase_id=14091" TargetMode="External"/><Relationship Id="rId533" Type="http://schemas.openxmlformats.org/officeDocument/2006/relationships/hyperlink" Target="https://ligapartizan.ru/game/ni_zapretnye_slova/" TargetMode="External"/><Relationship Id="rId978" Type="http://schemas.openxmlformats.org/officeDocument/2006/relationships/hyperlink" Target="https://disk.yandex.ru/d/s5PDlIr77Dex2A" TargetMode="External"/><Relationship Id="rId1163" Type="http://schemas.openxmlformats.org/officeDocument/2006/relationships/hyperlink" Target="https://disk.yandex.ru/d/wN54ObXENjl7xw" TargetMode="External"/><Relationship Id="rId1370" Type="http://schemas.openxmlformats.org/officeDocument/2006/relationships/hyperlink" Target="https://disk.yandex.ru/d/sHEAncFvZMFMiQ" TargetMode="External"/><Relationship Id="rId1829" Type="http://schemas.openxmlformats.org/officeDocument/2006/relationships/hyperlink" Target="https://disk.yandex.ru/d/0L_V576t4rQl5g" TargetMode="External"/><Relationship Id="rId2007" Type="http://schemas.openxmlformats.org/officeDocument/2006/relationships/hyperlink" Target="https://ligapartizan.ru/game/patefon/" TargetMode="External"/><Relationship Id="rId740" Type="http://schemas.openxmlformats.org/officeDocument/2006/relationships/hyperlink" Target="https://disk.yandex.ru/d/mL1Wl7DDJNhITA" TargetMode="External"/><Relationship Id="rId838" Type="http://schemas.openxmlformats.org/officeDocument/2006/relationships/hyperlink" Target="https://ligapartizan.ru/game/volki/" TargetMode="External"/><Relationship Id="rId1023" Type="http://schemas.openxmlformats.org/officeDocument/2006/relationships/hyperlink" Target="https://disk.yandex.ru/d/ASkQ7q-MC0MYdw" TargetMode="External"/><Relationship Id="rId1468" Type="http://schemas.openxmlformats.org/officeDocument/2006/relationships/hyperlink" Target="https://disk.yandex.ru/d/ZwMXhs0PD21leQ" TargetMode="External"/><Relationship Id="rId1675" Type="http://schemas.openxmlformats.org/officeDocument/2006/relationships/hyperlink" Target="https://ligapartizan.ru/game/neskuchnye_fanty_18/" TargetMode="External"/><Relationship Id="rId1882" Type="http://schemas.openxmlformats.org/officeDocument/2006/relationships/hyperlink" Target="https://disk.360.yandex.ru/d/IaAdYSU62J9ivQ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bunker/?sphrase_id=13838" TargetMode="External"/><Relationship Id="rId600" Type="http://schemas.openxmlformats.org/officeDocument/2006/relationships/hyperlink" Target="https://disk.yandex.ru/d/84sjOGr0eDkOWQ" TargetMode="External"/><Relationship Id="rId684" Type="http://schemas.openxmlformats.org/officeDocument/2006/relationships/hyperlink" Target="https://disk.yandex.ru/d/dMBHzIe5cFZKkQ" TargetMode="External"/><Relationship Id="rId1230" Type="http://schemas.openxmlformats.org/officeDocument/2006/relationships/hyperlink" Target="https://disk.yandex.ru/d/5kX67lQrQDN6tQ" TargetMode="External"/><Relationship Id="rId1328" Type="http://schemas.openxmlformats.org/officeDocument/2006/relationships/hyperlink" Target="https://disk.yandex.ru/d/DlemZYub980iRA" TargetMode="External"/><Relationship Id="rId1535" Type="http://schemas.openxmlformats.org/officeDocument/2006/relationships/hyperlink" Target="https://disk.yandex.ru/d/Iw4DwxXyOb2nIg" TargetMode="External"/><Relationship Id="rId337" Type="http://schemas.openxmlformats.org/officeDocument/2006/relationships/hyperlink" Target="https://ligapartizan.ru/game/ni_pazl_strana_skazok_gulliver/" TargetMode="External"/><Relationship Id="rId891" Type="http://schemas.openxmlformats.org/officeDocument/2006/relationships/hyperlink" Target="https://disk.yandex.ru/d/my5uJuAJAvDD9w" TargetMode="External"/><Relationship Id="rId905" Type="http://schemas.openxmlformats.org/officeDocument/2006/relationships/hyperlink" Target="https://disk.yandex.ru/d/VolXIQhVZ0fsNg" TargetMode="External"/><Relationship Id="rId989" Type="http://schemas.openxmlformats.org/officeDocument/2006/relationships/hyperlink" Target="https://disk.yandex.ru/d/UFTx5R0i5pLJ6w" TargetMode="External"/><Relationship Id="rId1742" Type="http://schemas.openxmlformats.org/officeDocument/2006/relationships/hyperlink" Target="https://ligapartizan.ru/game/terem_teremok/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ligapartizan.ru/game/krep_kvest_supersemeyka_bitva_za_zemlyu/" TargetMode="External"/><Relationship Id="rId751" Type="http://schemas.openxmlformats.org/officeDocument/2006/relationships/hyperlink" Target="https://disk.yandex.ru/d/Ltz40S_Ns6-kHw" TargetMode="External"/><Relationship Id="rId849" Type="http://schemas.openxmlformats.org/officeDocument/2006/relationships/hyperlink" Target="https://ligapartizan.ru/game/mnogorazovye_propisi_na_pruzhinke_volshebnye_chisla/" TargetMode="External"/><Relationship Id="rId1174" Type="http://schemas.openxmlformats.org/officeDocument/2006/relationships/hyperlink" Target="https://disk.yandex.ru/d/yyyrze5RShzM6w" TargetMode="External"/><Relationship Id="rId1381" Type="http://schemas.openxmlformats.org/officeDocument/2006/relationships/hyperlink" Target="https://disk.yandex.ru/d/pW1U6flVFshDgQ" TargetMode="External"/><Relationship Id="rId1479" Type="http://schemas.openxmlformats.org/officeDocument/2006/relationships/hyperlink" Target="https://disk.yandex.ru/d/rVkhF5yNO0XW6w" TargetMode="External"/><Relationship Id="rId1602" Type="http://schemas.openxmlformats.org/officeDocument/2006/relationships/hyperlink" Target="https://ligapartizan.ru/game/imadzhinarium_neyroset_dop_nabor_kart_/" TargetMode="External"/><Relationship Id="rId1686" Type="http://schemas.openxmlformats.org/officeDocument/2006/relationships/hyperlink" Target="https://disk.yandex.ru/d/URwsS0FoaIF50w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g_taym_menedzhment/?sphrase_id=13919" TargetMode="External"/><Relationship Id="rId404" Type="http://schemas.openxmlformats.org/officeDocument/2006/relationships/hyperlink" Target="https://ligapartizan.ru/game/karmany_velikanov/?sphrase_id=14066" TargetMode="External"/><Relationship Id="rId611" Type="http://schemas.openxmlformats.org/officeDocument/2006/relationships/hyperlink" Target="https://disk.yandex.ru/d/MxVZrSIXWNvzuw" TargetMode="External"/><Relationship Id="rId1034" Type="http://schemas.openxmlformats.org/officeDocument/2006/relationships/hyperlink" Target="https://disk.yandex.ru/d/RlS3zSQBHnTDtw" TargetMode="External"/><Relationship Id="rId1241" Type="http://schemas.openxmlformats.org/officeDocument/2006/relationships/hyperlink" Target="https://disk.yandex.ru/d/JQCQzPxC21xivw" TargetMode="External"/><Relationship Id="rId1339" Type="http://schemas.openxmlformats.org/officeDocument/2006/relationships/hyperlink" Target="https://disk.yandex.ru/d/8_UPkmQMwg-qYA" TargetMode="External"/><Relationship Id="rId1893" Type="http://schemas.openxmlformats.org/officeDocument/2006/relationships/hyperlink" Target="https://disk.360.yandex.ru/d/1yiG6g2w5bAS4w" TargetMode="External"/><Relationship Id="rId1907" Type="http://schemas.openxmlformats.org/officeDocument/2006/relationships/hyperlink" Target="https://disk.360.yandex.ru/d/1yiG6g2w5bAS4w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kukaracha/?sphrase_id=13959" TargetMode="External"/><Relationship Id="rId695" Type="http://schemas.openxmlformats.org/officeDocument/2006/relationships/hyperlink" Target="https://ligapartizan.ru/game/vot_takie_polovinki_pazly/" TargetMode="External"/><Relationship Id="rId709" Type="http://schemas.openxmlformats.org/officeDocument/2006/relationships/hyperlink" Target="https://ligapartizan.ru/game/plastikovoe_loto_po_griby_po_yagody_chto_lishnee/" TargetMode="External"/><Relationship Id="rId916" Type="http://schemas.openxmlformats.org/officeDocument/2006/relationships/hyperlink" Target="https://ligapartizan.ru/game/vivariy/" TargetMode="External"/><Relationship Id="rId1101" Type="http://schemas.openxmlformats.org/officeDocument/2006/relationships/hyperlink" Target="https://disk.yandex.ru/d/55APo0IkSTy0hQ" TargetMode="External"/><Relationship Id="rId1546" Type="http://schemas.openxmlformats.org/officeDocument/2006/relationships/hyperlink" Target="https://ligapartizan.ru/game/fofan/" TargetMode="External"/><Relationship Id="rId1753" Type="http://schemas.openxmlformats.org/officeDocument/2006/relationships/hyperlink" Target="https://disk.yandex.ru/d/VRIURDxBK8dNlQ" TargetMode="External"/><Relationship Id="rId1960" Type="http://schemas.openxmlformats.org/officeDocument/2006/relationships/hyperlink" Target="https://disk.360.yandex.ru/d/Q0WvMxT-EL6D_g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ni_pazl_noch_pered_rozhdestvom/?sphrase_id=14219" TargetMode="External"/><Relationship Id="rId555" Type="http://schemas.openxmlformats.org/officeDocument/2006/relationships/hyperlink" Target="https://disk.yandex.ru/d/JlQ6_DVwm9oRcg" TargetMode="External"/><Relationship Id="rId762" Type="http://schemas.openxmlformats.org/officeDocument/2006/relationships/hyperlink" Target="https://disk.yandex.ru/d/zzfcICqy0ww-Qg" TargetMode="External"/><Relationship Id="rId1185" Type="http://schemas.openxmlformats.org/officeDocument/2006/relationships/hyperlink" Target="https://disk.yandex.ru/d/NyHXknr4v0Ox6A" TargetMode="External"/><Relationship Id="rId1392" Type="http://schemas.openxmlformats.org/officeDocument/2006/relationships/hyperlink" Target="https://disk.yandex.ru/d/F3lkNjiS18Grdg" TargetMode="External"/><Relationship Id="rId1406" Type="http://schemas.openxmlformats.org/officeDocument/2006/relationships/hyperlink" Target="https://disk.yandex.ru/d/BHaWfTZRg359dA" TargetMode="External"/><Relationship Id="rId1613" Type="http://schemas.openxmlformats.org/officeDocument/2006/relationships/hyperlink" Target="https://disk.yandex.ru/d/YXKGRwmGOwI-ow" TargetMode="External"/><Relationship Id="rId1820" Type="http://schemas.openxmlformats.org/officeDocument/2006/relationships/hyperlink" Target="https://ligapartizan.ru/game/zimniy_chitay_khvatay/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lipkie_khameleony/?sphrase_id=14111" TargetMode="External"/><Relationship Id="rId622" Type="http://schemas.openxmlformats.org/officeDocument/2006/relationships/hyperlink" Target="https://disk.yandex.ru/d/rzw52r5qE6eiEw" TargetMode="External"/><Relationship Id="rId1045" Type="http://schemas.openxmlformats.org/officeDocument/2006/relationships/hyperlink" Target="https://disk.yandex.ru/d/0OtiOb0jW9zJhg" TargetMode="External"/><Relationship Id="rId1252" Type="http://schemas.openxmlformats.org/officeDocument/2006/relationships/hyperlink" Target="https://disk.yandex.ru/d/tpWQm7du8GdbLA" TargetMode="External"/><Relationship Id="rId1697" Type="http://schemas.openxmlformats.org/officeDocument/2006/relationships/hyperlink" Target="https://ligapartizan.ru/game/kubok_graalya/" TargetMode="External"/><Relationship Id="rId1918" Type="http://schemas.openxmlformats.org/officeDocument/2006/relationships/hyperlink" Target="https://ligapartizan.ru/game/kot_na_drayve/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morskie_zhivotnye_mimi_memo/?sphrase_id=14177" TargetMode="External"/><Relationship Id="rId927" Type="http://schemas.openxmlformats.org/officeDocument/2006/relationships/hyperlink" Target="https://ligapartizan.ru/game/yazyk_murzyk/" TargetMode="External"/><Relationship Id="rId1112" Type="http://schemas.openxmlformats.org/officeDocument/2006/relationships/hyperlink" Target="https://ligapartizan.ru/game/flintiki/" TargetMode="External"/><Relationship Id="rId1557" Type="http://schemas.openxmlformats.org/officeDocument/2006/relationships/hyperlink" Target="https://ligapartizan.ru/game/kviz/" TargetMode="External"/><Relationship Id="rId1764" Type="http://schemas.openxmlformats.org/officeDocument/2006/relationships/hyperlink" Target="https://disk.yandex.ru/d/sewlbx3Cklo8bA" TargetMode="External"/><Relationship Id="rId1971" Type="http://schemas.openxmlformats.org/officeDocument/2006/relationships/hyperlink" Target="https://ligapartizan.ru/game/pod_pritselom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dubl_zhivotnye/?sphrase_id=14183" TargetMode="External"/><Relationship Id="rId566" Type="http://schemas.openxmlformats.org/officeDocument/2006/relationships/hyperlink" Target="https://disk.yandex.ru/d/TUqqftjw9Rds-Q" TargetMode="External"/><Relationship Id="rId773" Type="http://schemas.openxmlformats.org/officeDocument/2006/relationships/hyperlink" Target="https://disk.yandex.ru/d/Dq4_mJpMRvWKlw" TargetMode="External"/><Relationship Id="rId1196" Type="http://schemas.openxmlformats.org/officeDocument/2006/relationships/hyperlink" Target="https://disk.yandex.ru/d/xX9g_MlfD2C1AQ" TargetMode="External"/><Relationship Id="rId1417" Type="http://schemas.openxmlformats.org/officeDocument/2006/relationships/hyperlink" Target="https://disk.yandex.ru/d/8IQWnZPIwUoFpA" TargetMode="External"/><Relationship Id="rId1624" Type="http://schemas.openxmlformats.org/officeDocument/2006/relationships/hyperlink" Target="https://ligapartizan.ru/game/imadzhinarium_kh/" TargetMode="External"/><Relationship Id="rId1831" Type="http://schemas.openxmlformats.org/officeDocument/2006/relationships/hyperlink" Target="https://ligapartizan.ru/game/hi_fi_synthpop/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eto_fakt_rossiya/?sphrase_id=14127" TargetMode="External"/><Relationship Id="rId633" Type="http://schemas.openxmlformats.org/officeDocument/2006/relationships/hyperlink" Target="https://disk.yandex.ru/d/mfA1eGxSDMkYjw" TargetMode="External"/><Relationship Id="rId980" Type="http://schemas.openxmlformats.org/officeDocument/2006/relationships/hyperlink" Target="https://disk.yandex.ru/d/4qUcjPcRArj8cg" TargetMode="External"/><Relationship Id="rId1056" Type="http://schemas.openxmlformats.org/officeDocument/2006/relationships/hyperlink" Target="https://disk.yandex.ru/d/MWp_ybnbmU9ujA" TargetMode="External"/><Relationship Id="rId1263" Type="http://schemas.openxmlformats.org/officeDocument/2006/relationships/hyperlink" Target="https://disk.yandex.ru/d/ci_2jt1VeQc5gw" TargetMode="External"/><Relationship Id="rId1929" Type="http://schemas.openxmlformats.org/officeDocument/2006/relationships/hyperlink" Target="https://ligapartizan.ru/game/magnitnyy_boy_exclusive/" TargetMode="External"/><Relationship Id="rId840" Type="http://schemas.openxmlformats.org/officeDocument/2006/relationships/hyperlink" Target="https://ligapartizan.ru/game/iq_pazl_derevyannyy_vesyelye_igrushki/" TargetMode="External"/><Relationship Id="rId938" Type="http://schemas.openxmlformats.org/officeDocument/2006/relationships/hyperlink" Target="https://disk.yandex.ru/d/8IcNukxD05423g" TargetMode="External"/><Relationship Id="rId1470" Type="http://schemas.openxmlformats.org/officeDocument/2006/relationships/hyperlink" Target="https://disk.yandex.ru/d/dRh8kH7w92xjqA" TargetMode="External"/><Relationship Id="rId1568" Type="http://schemas.openxmlformats.org/officeDocument/2006/relationships/hyperlink" Target="https://disk.yandex.ru/d/z1v4_aiaENhpRQ" TargetMode="External"/><Relationship Id="rId1775" Type="http://schemas.openxmlformats.org/officeDocument/2006/relationships/hyperlink" Target="https://ligapartizan.ru/game/vecher_ubiystva_smertnyy_grekh/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dyuymovochka/" TargetMode="External"/><Relationship Id="rId577" Type="http://schemas.openxmlformats.org/officeDocument/2006/relationships/hyperlink" Target="https://disk.yandex.ru/d/H5WrsdKij_DNng" TargetMode="External"/><Relationship Id="rId700" Type="http://schemas.openxmlformats.org/officeDocument/2006/relationships/hyperlink" Target="https://ligapartizan.ru/game/parochki_ugaday_chey_malysh_zapusk_rechi/" TargetMode="External"/><Relationship Id="rId1123" Type="http://schemas.openxmlformats.org/officeDocument/2006/relationships/hyperlink" Target="https://disk.yandex.ru/d/gdzbNVpcszfxIw" TargetMode="External"/><Relationship Id="rId1330" Type="http://schemas.openxmlformats.org/officeDocument/2006/relationships/hyperlink" Target="https://disk.yandex.ru/d/RDQPLIZi0ngQMg" TargetMode="External"/><Relationship Id="rId1428" Type="http://schemas.openxmlformats.org/officeDocument/2006/relationships/hyperlink" Target="https://disk.yandex.ru/d/hQs5bkuWcd6kyQ" TargetMode="External"/><Relationship Id="rId1635" Type="http://schemas.openxmlformats.org/officeDocument/2006/relationships/hyperlink" Target="https://disk.yandex.ru/d/lBUvpslhpf0Dig" TargetMode="External"/><Relationship Id="rId1982" Type="http://schemas.openxmlformats.org/officeDocument/2006/relationships/hyperlink" Target="https://disk.360.yandex.ru/d/e38w3OOYo0WgQg" TargetMode="External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disk.yandex.ru/d/99b9JV5cjuFHOQ" TargetMode="External"/><Relationship Id="rId991" Type="http://schemas.openxmlformats.org/officeDocument/2006/relationships/hyperlink" Target="https://disk.yandex.ru/d/l3Tr86X5b3Ywmg" TargetMode="External"/><Relationship Id="rId1067" Type="http://schemas.openxmlformats.org/officeDocument/2006/relationships/hyperlink" Target="https://disk.yandex.ru/d/_SLLvgjyOLPJ7A" TargetMode="External"/><Relationship Id="rId1842" Type="http://schemas.openxmlformats.org/officeDocument/2006/relationships/hyperlink" Target="https://disk.yandex.ru/d/uIwfJCYgaCtK5A" TargetMode="External"/><Relationship Id="rId437" Type="http://schemas.openxmlformats.org/officeDocument/2006/relationships/hyperlink" Target="https://ligapartizan.ru/game/legendy_drugogo_mira/" TargetMode="External"/><Relationship Id="rId644" Type="http://schemas.openxmlformats.org/officeDocument/2006/relationships/hyperlink" Target="https://disk.yandex.ru/d/1BaITKKxqzOKXw" TargetMode="External"/><Relationship Id="rId851" Type="http://schemas.openxmlformats.org/officeDocument/2006/relationships/hyperlink" Target="https://ligapartizan.ru/game/mnogorazovye_propisi_na_pruzhinke_pechatnye_bukvy_ot_a_do_o/" TargetMode="External"/><Relationship Id="rId1274" Type="http://schemas.openxmlformats.org/officeDocument/2006/relationships/hyperlink" Target="https://disk.yandex.ru/d/Lmt7ef2QfWHOfA" TargetMode="External"/><Relationship Id="rId1481" Type="http://schemas.openxmlformats.org/officeDocument/2006/relationships/hyperlink" Target="https://disk.yandex.ru/d/R-qsKGgZJXnY8Q" TargetMode="External"/><Relationship Id="rId1579" Type="http://schemas.openxmlformats.org/officeDocument/2006/relationships/hyperlink" Target="https://disk.yandex.ru/d/mXB_LP6-ICcUzA" TargetMode="External"/><Relationship Id="rId1702" Type="http://schemas.openxmlformats.org/officeDocument/2006/relationships/hyperlink" Target="https://ligapartizan.ru/game/tatsu/" TargetMode="External"/><Relationship Id="rId283" Type="http://schemas.openxmlformats.org/officeDocument/2006/relationships/hyperlink" Target="https://ligapartizan.ru/game/dubl_alisa_v_strane_chudes/?sphrase_id=14183" TargetMode="External"/><Relationship Id="rId490" Type="http://schemas.openxmlformats.org/officeDocument/2006/relationships/hyperlink" Target="https://ligapartizan.ru/game/karty_pokerstars_krasnye_54_plastikovye/?sphrase_id=13968" TargetMode="External"/><Relationship Id="rId504" Type="http://schemas.openxmlformats.org/officeDocument/2006/relationships/hyperlink" Target="https://ligapartizan.ru/game/turboschyet/?sphrase_id=14346" TargetMode="External"/><Relationship Id="rId711" Type="http://schemas.openxmlformats.org/officeDocument/2006/relationships/hyperlink" Target="https://ligapartizan.ru/game/plastikovoe_loto_slogi_uchimsya_chitat/" TargetMode="External"/><Relationship Id="rId949" Type="http://schemas.openxmlformats.org/officeDocument/2006/relationships/hyperlink" Target="https://disk.yandex.ru/d/9p_uiBo6A4xWIA" TargetMode="External"/><Relationship Id="rId1134" Type="http://schemas.openxmlformats.org/officeDocument/2006/relationships/hyperlink" Target="https://disk.yandex.ru/d/yJmfqhcteJeFTg" TargetMode="External"/><Relationship Id="rId1341" Type="http://schemas.openxmlformats.org/officeDocument/2006/relationships/hyperlink" Target="https://disk.yandex.ru/d/ZYiKsSyJXKPP0g" TargetMode="External"/><Relationship Id="rId1786" Type="http://schemas.openxmlformats.org/officeDocument/2006/relationships/hyperlink" Target="https://ligapartizan.ru/game/mysli_bystro/" TargetMode="External"/><Relationship Id="rId1993" Type="http://schemas.openxmlformats.org/officeDocument/2006/relationships/hyperlink" Target="https://disk.yandex.ru/d/ACHAyHtDN3v94Q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evrikus_tingvellir/?sphrase_id=14085" TargetMode="External"/><Relationship Id="rId588" Type="http://schemas.openxmlformats.org/officeDocument/2006/relationships/hyperlink" Target="https://ligapartizan.ru/game/kk_kvestboks_ispytanie_kamelota/" TargetMode="External"/><Relationship Id="rId795" Type="http://schemas.openxmlformats.org/officeDocument/2006/relationships/hyperlink" Target="https://disk.yandex.ru/d/flj99Xd09Iwc_w" TargetMode="External"/><Relationship Id="rId809" Type="http://schemas.openxmlformats.org/officeDocument/2006/relationships/hyperlink" Target="https://ligapartizan.ru/game/ekivoki_polnyy_vpered/?sphrase_id=13802" TargetMode="External"/><Relationship Id="rId1201" Type="http://schemas.openxmlformats.org/officeDocument/2006/relationships/hyperlink" Target="https://disk.yandex.ru/d/beME_Uk8QLWgDA" TargetMode="External"/><Relationship Id="rId1439" Type="http://schemas.openxmlformats.org/officeDocument/2006/relationships/hyperlink" Target="https://disk.yandex.ru/d/soS_fCk7XH-Ewg" TargetMode="External"/><Relationship Id="rId1646" Type="http://schemas.openxmlformats.org/officeDocument/2006/relationships/hyperlink" Target="https://disk.yandex.ru/d/G1kKdAHs5myInQ" TargetMode="External"/><Relationship Id="rId1853" Type="http://schemas.openxmlformats.org/officeDocument/2006/relationships/hyperlink" Target="https://ligapartizan.ru/game/deco_poker_na_kubikakh/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bashnya_54/" TargetMode="External"/><Relationship Id="rId655" Type="http://schemas.openxmlformats.org/officeDocument/2006/relationships/hyperlink" Target="https://disk.yandex.ru/d/LF7GIwQDleP4UQ" TargetMode="External"/><Relationship Id="rId862" Type="http://schemas.openxmlformats.org/officeDocument/2006/relationships/hyperlink" Target="https://disk.yandex.ru/d/Z5_HfGp4h-2wsQ" TargetMode="External"/><Relationship Id="rId1078" Type="http://schemas.openxmlformats.org/officeDocument/2006/relationships/hyperlink" Target="https://disk.yandex.ru/d/0UuWnIJRrB64wg" TargetMode="External"/><Relationship Id="rId1285" Type="http://schemas.openxmlformats.org/officeDocument/2006/relationships/hyperlink" Target="https://disk.yandex.ru/d/JPpxvWYCuUGoIw" TargetMode="External"/><Relationship Id="rId1492" Type="http://schemas.openxmlformats.org/officeDocument/2006/relationships/hyperlink" Target="https://disk.yandex.ru/d/C3VYCf9NtwXSgw" TargetMode="External"/><Relationship Id="rId1506" Type="http://schemas.openxmlformats.org/officeDocument/2006/relationships/hyperlink" Target="https://disk.yandex.ru/d/e7N5UO36QKHrBg" TargetMode="External"/><Relationship Id="rId1713" Type="http://schemas.openxmlformats.org/officeDocument/2006/relationships/hyperlink" Target="https://disk.yandex.ru/d/RrRGu0TeI6t-0A" TargetMode="External"/><Relationship Id="rId1920" Type="http://schemas.openxmlformats.org/officeDocument/2006/relationships/hyperlink" Target="https://ligapartizan.ru/game/alkoritmy/" TargetMode="External"/><Relationship Id="rId294" Type="http://schemas.openxmlformats.org/officeDocument/2006/relationships/hyperlink" Target="https://ligapartizan.ru/game/derevyannyy_pazl_strana_skazok_nils_i_dikie_gusi/" TargetMode="External"/><Relationship Id="rId308" Type="http://schemas.openxmlformats.org/officeDocument/2006/relationships/hyperlink" Target="https://ligapartizan.ru/game/evrikus_dvor_chudes/?sphrase_id=14063" TargetMode="External"/><Relationship Id="rId515" Type="http://schemas.openxmlformats.org/officeDocument/2006/relationships/hyperlink" Target="https://ligapartizan.ru/game/dojoy_otel_bugagashenka/" TargetMode="External"/><Relationship Id="rId722" Type="http://schemas.openxmlformats.org/officeDocument/2006/relationships/hyperlink" Target="https://ligapartizan.ru/game/ayris_umnye_igry_s_kartami_angliyskie_nepravilnye_glagoly_uroven_1_krasnyy/" TargetMode="External"/><Relationship Id="rId1145" Type="http://schemas.openxmlformats.org/officeDocument/2006/relationships/hyperlink" Target="https://disk.yandex.ru/d/s1X47s0Wijje-A" TargetMode="External"/><Relationship Id="rId1352" Type="http://schemas.openxmlformats.org/officeDocument/2006/relationships/hyperlink" Target="https://disk.yandex.ru/d/xgfPvT_sEG65Dg" TargetMode="External"/><Relationship Id="rId1797" Type="http://schemas.openxmlformats.org/officeDocument/2006/relationships/hyperlink" Target="https://disk.yandex.ru/d/x5LZoYIgf8BF5g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pazl_strana_skazok_printsessa_na_goroshine/?sphrase_id=14213" TargetMode="External"/><Relationship Id="rId599" Type="http://schemas.openxmlformats.org/officeDocument/2006/relationships/hyperlink" Target="https://ligapartizan.ru/game/sumasshedshiy_labirint_2021/" TargetMode="External"/><Relationship Id="rId1005" Type="http://schemas.openxmlformats.org/officeDocument/2006/relationships/hyperlink" Target="https://disk.yandex.ru/d/OVfYxtoEh3wmtQ" TargetMode="External"/><Relationship Id="rId1212" Type="http://schemas.openxmlformats.org/officeDocument/2006/relationships/hyperlink" Target="https://disk.yandex.ru/d/ZyI00MsM_VWvQw" TargetMode="External"/><Relationship Id="rId1657" Type="http://schemas.openxmlformats.org/officeDocument/2006/relationships/hyperlink" Target="https://ligapartizan.ru/game/kartaventura_karavany/" TargetMode="External"/><Relationship Id="rId1864" Type="http://schemas.openxmlformats.org/officeDocument/2006/relationships/hyperlink" Target="https://ligapartizan.ru/game/inish/?sphrase_id=14140" TargetMode="External"/><Relationship Id="rId459" Type="http://schemas.openxmlformats.org/officeDocument/2006/relationships/hyperlink" Target="https://ligapartizan.ru/game/ni_pazl_babochki/" TargetMode="External"/><Relationship Id="rId666" Type="http://schemas.openxmlformats.org/officeDocument/2006/relationships/hyperlink" Target="https://disk.yandex.ru/d/56Vblxi8Vuq38g" TargetMode="External"/><Relationship Id="rId873" Type="http://schemas.openxmlformats.org/officeDocument/2006/relationships/hyperlink" Target="https://ligapartizan.ru/game/ura_eto_grib/" TargetMode="External"/><Relationship Id="rId1089" Type="http://schemas.openxmlformats.org/officeDocument/2006/relationships/hyperlink" Target="https://disk.yandex.ru/d/v7IgDCSZoO6sMA" TargetMode="External"/><Relationship Id="rId1296" Type="http://schemas.openxmlformats.org/officeDocument/2006/relationships/hyperlink" Target="https://disk.yandex.ru/d/EoEZmCebFpETFg" TargetMode="External"/><Relationship Id="rId1517" Type="http://schemas.openxmlformats.org/officeDocument/2006/relationships/hyperlink" Target="https://ligapartizan.ru/game/pravda_ili_deystvie_semeyka_novinka_/?sphrase_id=13821" TargetMode="External"/><Relationship Id="rId1724" Type="http://schemas.openxmlformats.org/officeDocument/2006/relationships/hyperlink" Target="https://ligapartizan.ru/game/shapka_nevidimka/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selestiya_ruka_pomoshchi_dopolnenie/?sphrase_id=14055" TargetMode="External"/><Relationship Id="rId526" Type="http://schemas.openxmlformats.org/officeDocument/2006/relationships/hyperlink" Target="https://ligapartizan.ru/game/ni_memo_2_v_1_mirovye_shedevry_i_kartiny_russkikh_khudozhnikov/" TargetMode="External"/><Relationship Id="rId1156" Type="http://schemas.openxmlformats.org/officeDocument/2006/relationships/hyperlink" Target="https://disk.yandex.ru/d/ZZAp03skqzcZbg" TargetMode="External"/><Relationship Id="rId1363" Type="http://schemas.openxmlformats.org/officeDocument/2006/relationships/hyperlink" Target="https://disk.yandex.ru/d/E7iVu_uf5ykZlg" TargetMode="External"/><Relationship Id="rId1931" Type="http://schemas.openxmlformats.org/officeDocument/2006/relationships/hyperlink" Target="https://ligapartizan.ru/game/duet_doveriya/" TargetMode="External"/><Relationship Id="rId733" Type="http://schemas.openxmlformats.org/officeDocument/2006/relationships/hyperlink" Target="https://disk.yandex.ru/d/s2AJatPyL-bbQw" TargetMode="External"/><Relationship Id="rId940" Type="http://schemas.openxmlformats.org/officeDocument/2006/relationships/hyperlink" Target="https://disk.yandex.ru/d/Ta7LVsJdlUpanQ" TargetMode="External"/><Relationship Id="rId1016" Type="http://schemas.openxmlformats.org/officeDocument/2006/relationships/hyperlink" Target="https://disk.yandex.ru/d/qaGyYGeIhjKAvg" TargetMode="External"/><Relationship Id="rId1570" Type="http://schemas.openxmlformats.org/officeDocument/2006/relationships/hyperlink" Target="https://ligapartizan.ru/game/misterium/" TargetMode="External"/><Relationship Id="rId1668" Type="http://schemas.openxmlformats.org/officeDocument/2006/relationships/hyperlink" Target="https://ligapartizan.ru/game/otvechayka/" TargetMode="External"/><Relationship Id="rId1875" Type="http://schemas.openxmlformats.org/officeDocument/2006/relationships/hyperlink" Target="https://ligapartizan.ru/game/ekonomikus_memy_neyro/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ni_pazl_strana_skazok_alladin/?sphrase_id=14213" TargetMode="External"/><Relationship Id="rId677" Type="http://schemas.openxmlformats.org/officeDocument/2006/relationships/hyperlink" Target="https://ligapartizan.ru/game/sostavlyayka_english_alphabet/" TargetMode="External"/><Relationship Id="rId800" Type="http://schemas.openxmlformats.org/officeDocument/2006/relationships/hyperlink" Target="https://ligapartizan.ru/game/krep_igra_duel_strast_mnogo_zhelaniy/" TargetMode="External"/><Relationship Id="rId1223" Type="http://schemas.openxmlformats.org/officeDocument/2006/relationships/hyperlink" Target="https://disk.yandex.ru/d/3EjMpVzp5DWrCA" TargetMode="External"/><Relationship Id="rId1430" Type="http://schemas.openxmlformats.org/officeDocument/2006/relationships/hyperlink" Target="https://disk.yandex.ru/d/ha2MNEGcw-ekcA" TargetMode="External"/><Relationship Id="rId1528" Type="http://schemas.openxmlformats.org/officeDocument/2006/relationships/hyperlink" Target="https://disk.yandex.ru/d/FjziH79VcE77fg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ligapartizan.ru/game/opasnye_slova/" TargetMode="External"/><Relationship Id="rId1735" Type="http://schemas.openxmlformats.org/officeDocument/2006/relationships/hyperlink" Target="https://ligapartizan.ru/game/dyuzhina_korolevy/" TargetMode="External"/><Relationship Id="rId1942" Type="http://schemas.openxmlformats.org/officeDocument/2006/relationships/hyperlink" Target="https://ligapartizan.ru/game/sprint_slov/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pp_chastiki/" TargetMode="External"/><Relationship Id="rId744" Type="http://schemas.openxmlformats.org/officeDocument/2006/relationships/hyperlink" Target="https://disk.yandex.ru/d/5CzFiV7UfLv-6A" TargetMode="External"/><Relationship Id="rId951" Type="http://schemas.openxmlformats.org/officeDocument/2006/relationships/hyperlink" Target="https://disk.yandex.ru/d/O-3mX8dNBq77eA" TargetMode="External"/><Relationship Id="rId1167" Type="http://schemas.openxmlformats.org/officeDocument/2006/relationships/hyperlink" Target="https://disk.yandex.ru/d/ApSWst_vy5IllQ" TargetMode="External"/><Relationship Id="rId1374" Type="http://schemas.openxmlformats.org/officeDocument/2006/relationships/hyperlink" Target="https://disk.yandex.ru/d/7OfJfVFKo6QdzA" TargetMode="External"/><Relationship Id="rId1581" Type="http://schemas.openxmlformats.org/officeDocument/2006/relationships/hyperlink" Target="https://disk.yandex.ru/d/rBc_WPWuQO34_Q" TargetMode="External"/><Relationship Id="rId1679" Type="http://schemas.openxmlformats.org/officeDocument/2006/relationships/hyperlink" Target="https://disk.yandex.ru/d/E_Lr46ZnhiMhLA" TargetMode="External"/><Relationship Id="rId1802" Type="http://schemas.openxmlformats.org/officeDocument/2006/relationships/hyperlink" Target="https://disk.yandex.ru/d/qEbvzqK62PRS_Q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bu_nabor_tetradey_reshi_pishi_podgotovka_k_shkole_5_7_let/?sphrase_id=14379" TargetMode="External"/><Relationship Id="rId590" Type="http://schemas.openxmlformats.org/officeDocument/2006/relationships/hyperlink" Target="https://ligapartizan.ru/game/kk_derevyannyy_konstruktor_marbl_drakon/" TargetMode="External"/><Relationship Id="rId604" Type="http://schemas.openxmlformats.org/officeDocument/2006/relationships/hyperlink" Target="https://disk.yandex.ru/d/J8MNvQbwjguurQ" TargetMode="External"/><Relationship Id="rId811" Type="http://schemas.openxmlformats.org/officeDocument/2006/relationships/hyperlink" Target="https://disk.yandex.ru/d/Ip5L85mR3wOXKA" TargetMode="External"/><Relationship Id="rId1027" Type="http://schemas.openxmlformats.org/officeDocument/2006/relationships/hyperlink" Target="https://disk.yandex.ru/d/YtHfcaYgy1RyPg" TargetMode="External"/><Relationship Id="rId1234" Type="http://schemas.openxmlformats.org/officeDocument/2006/relationships/hyperlink" Target="https://disk.yandex.ru/d/AQEop-urhZdOMQ" TargetMode="External"/><Relationship Id="rId1441" Type="http://schemas.openxmlformats.org/officeDocument/2006/relationships/hyperlink" Target="https://disk.yandex.ru/d/UW9U4hqGHc6kMw" TargetMode="External"/><Relationship Id="rId1886" Type="http://schemas.openxmlformats.org/officeDocument/2006/relationships/hyperlink" Target="https://ligapartizan.ru/game/neskuchnyy_kviz_vsye_obo_vsyem/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evrikus_azbuka_murrrze/?sphrase_id=14053" TargetMode="External"/><Relationship Id="rId688" Type="http://schemas.openxmlformats.org/officeDocument/2006/relationships/hyperlink" Target="https://ligapartizan.ru/game/raz_dva_tri_chetyre_dlya_samykh_malenkikh/" TargetMode="External"/><Relationship Id="rId895" Type="http://schemas.openxmlformats.org/officeDocument/2006/relationships/hyperlink" Target="https://ligapartizan.ru/game/auktsion/" TargetMode="External"/><Relationship Id="rId909" Type="http://schemas.openxmlformats.org/officeDocument/2006/relationships/hyperlink" Target="https://disk.yandex.ru/d/NOYOCz3J79GPvg" TargetMode="External"/><Relationship Id="rId1080" Type="http://schemas.openxmlformats.org/officeDocument/2006/relationships/hyperlink" Target="https://disk.yandex.ru/d/2HmOG6Z0N3pZ7g" TargetMode="External"/><Relationship Id="rId1301" Type="http://schemas.openxmlformats.org/officeDocument/2006/relationships/hyperlink" Target="https://disk.yandex.ru/d/Yb_xesnkcSz13g" TargetMode="External"/><Relationship Id="rId1539" Type="http://schemas.openxmlformats.org/officeDocument/2006/relationships/hyperlink" Target="https://ligapartizan.ru/game/enoty_protiv_belok/" TargetMode="External"/><Relationship Id="rId1746" Type="http://schemas.openxmlformats.org/officeDocument/2006/relationships/hyperlink" Target="https://disk.yandex.ru/d/D8vcltqKG6Duyw" TargetMode="External"/><Relationship Id="rId1953" Type="http://schemas.openxmlformats.org/officeDocument/2006/relationships/hyperlink" Target="https://disk.360.yandex.ru/d/_kkys29Cj4L0lw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kotokvest/?sphrase_id=14068" TargetMode="External"/><Relationship Id="rId548" Type="http://schemas.openxmlformats.org/officeDocument/2006/relationships/hyperlink" Target="https://disk.yandex.ru/d/sIDD1-X-W0DUHw" TargetMode="External"/><Relationship Id="rId755" Type="http://schemas.openxmlformats.org/officeDocument/2006/relationships/hyperlink" Target="https://disk.yandex.ru/d/2_Y7LCb35fCMbQ" TargetMode="External"/><Relationship Id="rId962" Type="http://schemas.openxmlformats.org/officeDocument/2006/relationships/hyperlink" Target="https://disk.yandex.ru/d/8COsgqzv5jmInA" TargetMode="External"/><Relationship Id="rId1178" Type="http://schemas.openxmlformats.org/officeDocument/2006/relationships/hyperlink" Target="https://disk.yandex.ru/d/RHNbJWOSlaH1Fw" TargetMode="External"/><Relationship Id="rId1385" Type="http://schemas.openxmlformats.org/officeDocument/2006/relationships/hyperlink" Target="https://disk.yandex.ru/d/eKDt30A_7xxxxg" TargetMode="External"/><Relationship Id="rId1592" Type="http://schemas.openxmlformats.org/officeDocument/2006/relationships/hyperlink" Target="https://ligapartizan.ru/game/imadzhinarium_dobro/?sphrase_id=13887" TargetMode="External"/><Relationship Id="rId1606" Type="http://schemas.openxmlformats.org/officeDocument/2006/relationships/hyperlink" Target="https://ligapartizan.ru/game/imadzhinarium_persefona_dopolnitelnyy_nabor_kart/?sphrase_id=13887" TargetMode="External"/><Relationship Id="rId1813" Type="http://schemas.openxmlformats.org/officeDocument/2006/relationships/hyperlink" Target="https://ligapartizan.ru/game/neizvestnyy_abonent_2_0/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u_tetrad_veselyy_schet_chast_2/?sphrase_id=14378" TargetMode="External"/><Relationship Id="rId408" Type="http://schemas.openxmlformats.org/officeDocument/2006/relationships/hyperlink" Target="https://ligapartizan.ru/game/bolshaya_brodilka/?sphrase_id=14097" TargetMode="External"/><Relationship Id="rId615" Type="http://schemas.openxmlformats.org/officeDocument/2006/relationships/hyperlink" Target="https://ligapartizan.ru/game/ekonomikus_3_e_izdanie/" TargetMode="External"/><Relationship Id="rId822" Type="http://schemas.openxmlformats.org/officeDocument/2006/relationships/hyperlink" Target="https://disk.yandex.ru/d/UuRo1J_t9nt8Cg" TargetMode="External"/><Relationship Id="rId1038" Type="http://schemas.openxmlformats.org/officeDocument/2006/relationships/hyperlink" Target="https://disk.yandex.ru/d/yx_Ucd9ttj0CQQ" TargetMode="External"/><Relationship Id="rId1245" Type="http://schemas.openxmlformats.org/officeDocument/2006/relationships/hyperlink" Target="https://disk.yandex.ru/d/b7hUzjpOvvxBPQ" TargetMode="External"/><Relationship Id="rId1452" Type="http://schemas.openxmlformats.org/officeDocument/2006/relationships/hyperlink" Target="https://disk.yandex.ru/d/fcO0D1vTFM5LFQ" TargetMode="External"/><Relationship Id="rId1897" Type="http://schemas.openxmlformats.org/officeDocument/2006/relationships/hyperlink" Target="https://disk.360.yandex.ru/d/ZZLAuv66xmwmAA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parochki_ugaday_kto_chto_lyubit_zapusk_rechi/" TargetMode="External"/><Relationship Id="rId1091" Type="http://schemas.openxmlformats.org/officeDocument/2006/relationships/hyperlink" Target="https://disk.yandex.ru/d/O-8vVmseyfQEew" TargetMode="External"/><Relationship Id="rId1105" Type="http://schemas.openxmlformats.org/officeDocument/2006/relationships/hyperlink" Target="https://disk.yandex.ru/d/yNgauxUlpn3taQ" TargetMode="External"/><Relationship Id="rId1312" Type="http://schemas.openxmlformats.org/officeDocument/2006/relationships/hyperlink" Target="https://disk.yandex.ru/d/8MC_gEijGX62LQ" TargetMode="External"/><Relationship Id="rId1757" Type="http://schemas.openxmlformats.org/officeDocument/2006/relationships/hyperlink" Target="https://disk.yandex.ru/d/CZx3REXUaNGMyA" TargetMode="External"/><Relationship Id="rId1964" Type="http://schemas.openxmlformats.org/officeDocument/2006/relationships/hyperlink" Target="https://ligapartizan.ru/game/mafiya/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solnechnyy_zaychik/" TargetMode="External"/><Relationship Id="rId559" Type="http://schemas.openxmlformats.org/officeDocument/2006/relationships/hyperlink" Target="https://disk.yandex.ru/d/iJub8DqG_-TcWg" TargetMode="External"/><Relationship Id="rId766" Type="http://schemas.openxmlformats.org/officeDocument/2006/relationships/hyperlink" Target="https://disk.yandex.ru/d/9pup2YJdNG64xQ" TargetMode="External"/><Relationship Id="rId1189" Type="http://schemas.openxmlformats.org/officeDocument/2006/relationships/hyperlink" Target="https://disk.yandex.ru/d/ga7jClq19lF-JQ" TargetMode="External"/><Relationship Id="rId1396" Type="http://schemas.openxmlformats.org/officeDocument/2006/relationships/hyperlink" Target="https://disk.yandex.ru/d/oozDP0pfw2Ez8Q" TargetMode="External"/><Relationship Id="rId1617" Type="http://schemas.openxmlformats.org/officeDocument/2006/relationships/hyperlink" Target="https://disk.yandex.ru/d/y-FqDYZws3MOaQ" TargetMode="External"/><Relationship Id="rId1824" Type="http://schemas.openxmlformats.org/officeDocument/2006/relationships/hyperlink" Target="https://ligapartizan.ru/game/kviz_kosmos/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lovo_ne_vorobey/?sphrase_id=14084" TargetMode="External"/><Relationship Id="rId419" Type="http://schemas.openxmlformats.org/officeDocument/2006/relationships/hyperlink" Target="https://ligapartizan.ru/game/na_grani/?sphrase_id=14118" TargetMode="External"/><Relationship Id="rId626" Type="http://schemas.openxmlformats.org/officeDocument/2006/relationships/hyperlink" Target="https://ligapartizan.ru/game/nf_popadantsy/" TargetMode="External"/><Relationship Id="rId973" Type="http://schemas.openxmlformats.org/officeDocument/2006/relationships/hyperlink" Target="https://disk.yandex.ru/d/19amArn22xztew" TargetMode="External"/><Relationship Id="rId1049" Type="http://schemas.openxmlformats.org/officeDocument/2006/relationships/hyperlink" Target="https://disk.yandex.ru/d/E5Hp4OwjCk64Ig" TargetMode="External"/><Relationship Id="rId1256" Type="http://schemas.openxmlformats.org/officeDocument/2006/relationships/hyperlink" Target="https://disk.yandex.ru/d/SqPiBSrMwClL6Q" TargetMode="External"/><Relationship Id="rId2002" Type="http://schemas.openxmlformats.org/officeDocument/2006/relationships/hyperlink" Target="https://disk.360.yandex.ru/d/8mFPbF5JOq3XeQ" TargetMode="External"/><Relationship Id="rId833" Type="http://schemas.openxmlformats.org/officeDocument/2006/relationships/hyperlink" Target="https://disk.yandex.ru/d/WkQyr6E0vR2ecw" TargetMode="External"/><Relationship Id="rId1116" Type="http://schemas.openxmlformats.org/officeDocument/2006/relationships/hyperlink" Target="https://disk.yandex.ru/d/AhVj-KtAONQhAg" TargetMode="External"/><Relationship Id="rId1463" Type="http://schemas.openxmlformats.org/officeDocument/2006/relationships/hyperlink" Target="https://disk.yandex.ru/d/FUFTkWlp5YyRng" TargetMode="External"/><Relationship Id="rId1670" Type="http://schemas.openxmlformats.org/officeDocument/2006/relationships/hyperlink" Target="https://ligapartizan.ru/game/blef_volshebnik_izumrudnogo_goroda/" TargetMode="External"/><Relationship Id="rId1768" Type="http://schemas.openxmlformats.org/officeDocument/2006/relationships/hyperlink" Target="https://ligapartizan.ru/game/zelevarenie_geroi_i_zlodei/" TargetMode="External"/><Relationship Id="rId265" Type="http://schemas.openxmlformats.org/officeDocument/2006/relationships/hyperlink" Target="https://ligapartizan.ru/game/derevyannyy_pazl_fun_art_collection_ostrov_sokrovishch/" TargetMode="External"/><Relationship Id="rId472" Type="http://schemas.openxmlformats.org/officeDocument/2006/relationships/hyperlink" Target="https://ligapartizan.ru/game/spoyler/?sphrase_id=13820" TargetMode="External"/><Relationship Id="rId900" Type="http://schemas.openxmlformats.org/officeDocument/2006/relationships/hyperlink" Target="https://ligapartizan.ru/game/shvabra_kadabra/" TargetMode="External"/><Relationship Id="rId1323" Type="http://schemas.openxmlformats.org/officeDocument/2006/relationships/hyperlink" Target="https://ligapartizan.ru/game/ni_neskuchnoe_loto_novogodnee/" TargetMode="External"/><Relationship Id="rId1530" Type="http://schemas.openxmlformats.org/officeDocument/2006/relationships/hyperlink" Target="https://ligapartizan.ru/game/skorobukvy/" TargetMode="External"/><Relationship Id="rId1628" Type="http://schemas.openxmlformats.org/officeDocument/2006/relationships/hyperlink" Target="https://ligapartizan.ru/game/imadzhinarium_layt/" TargetMode="External"/><Relationship Id="rId1975" Type="http://schemas.openxmlformats.org/officeDocument/2006/relationships/hyperlink" Target="https://ligapartizan.ru/game/pechenka_2_0/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mimi_puzzles_road_trip/?sphrase_id=14216" TargetMode="External"/><Relationship Id="rId777" Type="http://schemas.openxmlformats.org/officeDocument/2006/relationships/hyperlink" Target="https://disk.yandex.ru/d/2ZiTZGUmgQfd3g" TargetMode="External"/><Relationship Id="rId984" Type="http://schemas.openxmlformats.org/officeDocument/2006/relationships/hyperlink" Target="https://disk.yandex.ru/d/8gLVsnkucU7V5A" TargetMode="External"/><Relationship Id="rId1835" Type="http://schemas.openxmlformats.org/officeDocument/2006/relationships/hyperlink" Target="https://disk.yandex.ru/d/jzlopaDLrGiO2g" TargetMode="External"/><Relationship Id="rId637" Type="http://schemas.openxmlformats.org/officeDocument/2006/relationships/hyperlink" Target="https://disk.yandex.ru/d/-MUgWcwAuyJtZw" TargetMode="External"/><Relationship Id="rId844" Type="http://schemas.openxmlformats.org/officeDocument/2006/relationships/hyperlink" Target="https://ligapartizan.ru/game/ayris_iq_pazl_derevyannyy_maminy_malyshi/" TargetMode="External"/><Relationship Id="rId1267" Type="http://schemas.openxmlformats.org/officeDocument/2006/relationships/hyperlink" Target="https://disk.yandex.ru/d/17ulE-L8a8pn0w" TargetMode="External"/><Relationship Id="rId1474" Type="http://schemas.openxmlformats.org/officeDocument/2006/relationships/hyperlink" Target="https://disk.yandex.ru/d/voy5nQ-mDoW-Ug" TargetMode="External"/><Relationship Id="rId1681" Type="http://schemas.openxmlformats.org/officeDocument/2006/relationships/hyperlink" Target="https://ligapartizan.ru/game/passazhiry/" TargetMode="External"/><Relationship Id="rId1902" Type="http://schemas.openxmlformats.org/officeDocument/2006/relationships/hyperlink" Target="https://disk.360.yandex.ru/d/8QnMlTa4bTZApQ" TargetMode="External"/><Relationship Id="rId276" Type="http://schemas.openxmlformats.org/officeDocument/2006/relationships/hyperlink" Target="https://ligapartizan.ru/game/tetrad_osnovy_shakhmat_i_logika_chast_1/?sphrase_id=14379" TargetMode="External"/><Relationship Id="rId483" Type="http://schemas.openxmlformats.org/officeDocument/2006/relationships/hyperlink" Target="https://ligapartizan.ru/game/paklya_rvaklya_2_0_2019/?sphrase_id=13865" TargetMode="External"/><Relationship Id="rId690" Type="http://schemas.openxmlformats.org/officeDocument/2006/relationships/hyperlink" Target="https://ligapartizan.ru/game/vot_takoy_khorovod_pazly/" TargetMode="External"/><Relationship Id="rId704" Type="http://schemas.openxmlformats.org/officeDocument/2006/relationships/hyperlink" Target="https://ligapartizan.ru/game/plastikovoe_loto_kto_v_domike_zhivyet/" TargetMode="External"/><Relationship Id="rId911" Type="http://schemas.openxmlformats.org/officeDocument/2006/relationships/hyperlink" Target="https://disk.yandex.ru/d/CMFI3hk5fy7iAQ" TargetMode="External"/><Relationship Id="rId1127" Type="http://schemas.openxmlformats.org/officeDocument/2006/relationships/hyperlink" Target="https://disk.yandex.ru/d/SyuEFstXoFcJpg" TargetMode="External"/><Relationship Id="rId1334" Type="http://schemas.openxmlformats.org/officeDocument/2006/relationships/hyperlink" Target="https://disk.yandex.ru/d/79SuoQtcH-QKpw" TargetMode="External"/><Relationship Id="rId1541" Type="http://schemas.openxmlformats.org/officeDocument/2006/relationships/hyperlink" Target="https://ligapartizan.ru/game/fruktoyezhiki/" TargetMode="External"/><Relationship Id="rId1779" Type="http://schemas.openxmlformats.org/officeDocument/2006/relationships/hyperlink" Target="https://ligapartizan.ru/game/voyna_koltsa_kartochnaya_igra/" TargetMode="External"/><Relationship Id="rId1986" Type="http://schemas.openxmlformats.org/officeDocument/2006/relationships/hyperlink" Target="https://disk.360.yandex.ru/d/yHJHlI-UfIKUsg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legendy_shervuda/?sphrase_id=13970" TargetMode="External"/><Relationship Id="rId550" Type="http://schemas.openxmlformats.org/officeDocument/2006/relationships/hyperlink" Target="https://disk.yandex.ru/d/QN4tTBywE0sW2g" TargetMode="External"/><Relationship Id="rId788" Type="http://schemas.openxmlformats.org/officeDocument/2006/relationships/hyperlink" Target="https://ligapartizan.ru/game/etot_bezumnyi_mir_voi_na_ili_mir_dopolnenie/" TargetMode="External"/><Relationship Id="rId995" Type="http://schemas.openxmlformats.org/officeDocument/2006/relationships/hyperlink" Target="https://disk.yandex.ru/d/e-rOmkvgRXQxtw" TargetMode="External"/><Relationship Id="rId1180" Type="http://schemas.openxmlformats.org/officeDocument/2006/relationships/hyperlink" Target="https://disk.yandex.ru/d/7yt4jFa_dzjjiQ" TargetMode="External"/><Relationship Id="rId1401" Type="http://schemas.openxmlformats.org/officeDocument/2006/relationships/hyperlink" Target="https://disk.yandex.ru/d/x5vrHeSxSn9x4g" TargetMode="External"/><Relationship Id="rId1639" Type="http://schemas.openxmlformats.org/officeDocument/2006/relationships/hyperlink" Target="https://disk.yandex.ru/d/VaW5eFaJhJnpvA" TargetMode="External"/><Relationship Id="rId1846" Type="http://schemas.openxmlformats.org/officeDocument/2006/relationships/hyperlink" Target="https://ligapartizan.ru/game/smekh_strakh_i_roboty/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ligapartizan.ru/game/oriflamma_alyans/" TargetMode="External"/><Relationship Id="rId855" Type="http://schemas.openxmlformats.org/officeDocument/2006/relationships/hyperlink" Target="https://ligapartizan.ru/game/mnogorazovye_propisi_na_pruzhinke_pismennye_bukvy_pervye_slova/" TargetMode="External"/><Relationship Id="rId1040" Type="http://schemas.openxmlformats.org/officeDocument/2006/relationships/hyperlink" Target="https://disk.yandex.ru/d/VyEZK89ig4OUZg" TargetMode="External"/><Relationship Id="rId1278" Type="http://schemas.openxmlformats.org/officeDocument/2006/relationships/hyperlink" Target="https://disk.yandex.ru/d/z8bz0uyMZg95Ew" TargetMode="External"/><Relationship Id="rId1485" Type="http://schemas.openxmlformats.org/officeDocument/2006/relationships/hyperlink" Target="https://disk.yandex.ru/d/psQKL11VSuwsJg" TargetMode="External"/><Relationship Id="rId1692" Type="http://schemas.openxmlformats.org/officeDocument/2006/relationships/hyperlink" Target="https://disk.yandex.ru/d/iuvQra5he9JPcg" TargetMode="External"/><Relationship Id="rId1706" Type="http://schemas.openxmlformats.org/officeDocument/2006/relationships/hyperlink" Target="https://disk.yandex.ru/d/YkY85UbmNZ1Y_A" TargetMode="External"/><Relationship Id="rId1913" Type="http://schemas.openxmlformats.org/officeDocument/2006/relationships/hyperlink" Target="https://disk.360.yandex.ru/d/-Yie32dilWmAbw" TargetMode="External"/><Relationship Id="rId287" Type="http://schemas.openxmlformats.org/officeDocument/2006/relationships/hyperlink" Target="https://ligapartizan.ru/game/derevyannyy_pazl_fun_art_collection_polyet_na_share/" TargetMode="External"/><Relationship Id="rId410" Type="http://schemas.openxmlformats.org/officeDocument/2006/relationships/hyperlink" Target="https://ligapartizan.ru/game/detektiv_igra_o_sovremennom_rassledovanii/?sphrase_id=14102" TargetMode="External"/><Relationship Id="rId494" Type="http://schemas.openxmlformats.org/officeDocument/2006/relationships/hyperlink" Target="https://ligapartizan.ru/game/sledstvie_vedyet_kler_kharper/?sphrase_id=14058" TargetMode="External"/><Relationship Id="rId508" Type="http://schemas.openxmlformats.org/officeDocument/2006/relationships/hyperlink" Target="https://ligapartizan.ru/game/krep_igra_dlya_vecherinki_kreyzi_90_e/" TargetMode="External"/><Relationship Id="rId715" Type="http://schemas.openxmlformats.org/officeDocument/2006/relationships/hyperlink" Target="https://ligapartizan.ru/game/umnye_igry_s_kartami_golovolomki/" TargetMode="External"/><Relationship Id="rId922" Type="http://schemas.openxmlformats.org/officeDocument/2006/relationships/hyperlink" Target="https://ligapartizan.ru/game/smart_karty_zvezdnye_voyny/" TargetMode="External"/><Relationship Id="rId1138" Type="http://schemas.openxmlformats.org/officeDocument/2006/relationships/hyperlink" Target="https://disk.yandex.ru/d/76DOs2dmvs0zvA" TargetMode="External"/><Relationship Id="rId1345" Type="http://schemas.openxmlformats.org/officeDocument/2006/relationships/hyperlink" Target="https://disk.yandex.ru/d/sltXbVTKT4ckPQ" TargetMode="External"/><Relationship Id="rId1552" Type="http://schemas.openxmlformats.org/officeDocument/2006/relationships/hyperlink" Target="https://disk.yandex.ru/d/F8OIalbwwEjDvg" TargetMode="External"/><Relationship Id="rId1997" Type="http://schemas.openxmlformats.org/officeDocument/2006/relationships/hyperlink" Target="https://disk.yandex.ru/d/MqgNO5TWxZyFiA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ni_razvivayushchaya_doska_gde_chey_domik/?sphrase_id=14236" TargetMode="External"/><Relationship Id="rId799" Type="http://schemas.openxmlformats.org/officeDocument/2006/relationships/hyperlink" Target="https://disk.yandex.ru/d/x5fMNM3hjCXCeQ" TargetMode="External"/><Relationship Id="rId1191" Type="http://schemas.openxmlformats.org/officeDocument/2006/relationships/hyperlink" Target="https://disk.yandex.ru/d/u4P9-KNcwikfLg" TargetMode="External"/><Relationship Id="rId1205" Type="http://schemas.openxmlformats.org/officeDocument/2006/relationships/hyperlink" Target="https://disk.yandex.ru/d/4TrkSJBzef9mxw" TargetMode="External"/><Relationship Id="rId1857" Type="http://schemas.openxmlformats.org/officeDocument/2006/relationships/hyperlink" Target="https://ligapartizan.ru/game/svet_v_tumane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LNr0EIzElFmBKw" TargetMode="External"/><Relationship Id="rId659" Type="http://schemas.openxmlformats.org/officeDocument/2006/relationships/hyperlink" Target="https://disk.yandex.ru/d/xsXG0a_ffC0msw" TargetMode="External"/><Relationship Id="rId866" Type="http://schemas.openxmlformats.org/officeDocument/2006/relationships/hyperlink" Target="https://disk.yandex.ru/d/MhiY_589goJeGQ" TargetMode="External"/><Relationship Id="rId1289" Type="http://schemas.openxmlformats.org/officeDocument/2006/relationships/hyperlink" Target="https://disk.yandex.ru/d/j_ohsHjsXbl6LQ" TargetMode="External"/><Relationship Id="rId1412" Type="http://schemas.openxmlformats.org/officeDocument/2006/relationships/hyperlink" Target="https://disk.yandex.ru/d/fjCccuhnkrub5w" TargetMode="External"/><Relationship Id="rId1496" Type="http://schemas.openxmlformats.org/officeDocument/2006/relationships/hyperlink" Target="https://disk.yandex.ru/d/EDtq3abmg9ScoQ" TargetMode="External"/><Relationship Id="rId1717" Type="http://schemas.openxmlformats.org/officeDocument/2006/relationships/hyperlink" Target="https://disk.yandex.ru/d/iZT8K4PWLFq40A" TargetMode="External"/><Relationship Id="rId1924" Type="http://schemas.openxmlformats.org/officeDocument/2006/relationships/hyperlink" Target="https://ligapartizan.ru/game/bumery_vs_zumery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vikonty_zapadnogo_korolevstva/?sphrase_id=14133" TargetMode="External"/><Relationship Id="rId421" Type="http://schemas.openxmlformats.org/officeDocument/2006/relationships/hyperlink" Target="https://ligapartizan.ru/game/siggil/?sphrase_id=14122" TargetMode="External"/><Relationship Id="rId519" Type="http://schemas.openxmlformats.org/officeDocument/2006/relationships/hyperlink" Target="https://ligapartizan.ru/game/ni_sostavlyayka_v_mire_zhivotnykh/" TargetMode="External"/><Relationship Id="rId1051" Type="http://schemas.openxmlformats.org/officeDocument/2006/relationships/hyperlink" Target="https://disk.yandex.ru/d/nsbwGfnuSaDc2g" TargetMode="External"/><Relationship Id="rId1149" Type="http://schemas.openxmlformats.org/officeDocument/2006/relationships/hyperlink" Target="https://disk.yandex.ru/d/3uhVq0pwTeUKpQ" TargetMode="External"/><Relationship Id="rId1356" Type="http://schemas.openxmlformats.org/officeDocument/2006/relationships/hyperlink" Target="https://ligapartizan.ru/game/ni_neskuchnoe_domino_kotofeevka/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ligapartizan.ru/game/umnye_kubiki_logika_60_igr_dlya_razvitiya_logiki/" TargetMode="External"/><Relationship Id="rId933" Type="http://schemas.openxmlformats.org/officeDocument/2006/relationships/hyperlink" Target="https://ligapartizan.ru/game/pravda_ili_deystvie_vecherinka_/" TargetMode="External"/><Relationship Id="rId1009" Type="http://schemas.openxmlformats.org/officeDocument/2006/relationships/hyperlink" Target="https://disk.yandex.ru/d/2GbA_zxIGFw4uQ" TargetMode="External"/><Relationship Id="rId1563" Type="http://schemas.openxmlformats.org/officeDocument/2006/relationships/hyperlink" Target="https://disk.yandex.ru/d/CBXqWeNhoESA2w" TargetMode="External"/><Relationship Id="rId1770" Type="http://schemas.openxmlformats.org/officeDocument/2006/relationships/hyperlink" Target="https://disk.yandex.ru/d/goVBjPRDjM87zg" TargetMode="External"/><Relationship Id="rId1868" Type="http://schemas.openxmlformats.org/officeDocument/2006/relationships/hyperlink" Target="https://ligapartizan.ru/game/bunker_pokolenie_alfa/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dojoy_volshebnyy_pendel/?sphrase_id=13825" TargetMode="External"/><Relationship Id="rId572" Type="http://schemas.openxmlformats.org/officeDocument/2006/relationships/hyperlink" Target="https://disk.yandex.ru/d/rBfxHccGHIeRvQ" TargetMode="External"/><Relationship Id="rId1216" Type="http://schemas.openxmlformats.org/officeDocument/2006/relationships/hyperlink" Target="https://disk.yandex.ru/d/oDYKI71IumzEiA" TargetMode="External"/><Relationship Id="rId1423" Type="http://schemas.openxmlformats.org/officeDocument/2006/relationships/hyperlink" Target="https://disk.yandex.ru/d/q9YZRp-cj2vkKg" TargetMode="External"/><Relationship Id="rId1630" Type="http://schemas.openxmlformats.org/officeDocument/2006/relationships/hyperlink" Target="https://disk.yandex.ru/d/hUS_LQweVv6mPw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ograblenie_zelenogo_banka/" TargetMode="External"/><Relationship Id="rId877" Type="http://schemas.openxmlformats.org/officeDocument/2006/relationships/hyperlink" Target="https://ligapartizan.ru/game/dvizh/" TargetMode="External"/><Relationship Id="rId1062" Type="http://schemas.openxmlformats.org/officeDocument/2006/relationships/hyperlink" Target="https://disk.yandex.ru/d/wVomuNd2fvItrw" TargetMode="External"/><Relationship Id="rId1728" Type="http://schemas.openxmlformats.org/officeDocument/2006/relationships/hyperlink" Target="https://disk.yandex.ru/d/VTAfJzABE7K9-Q" TargetMode="External"/><Relationship Id="rId1935" Type="http://schemas.openxmlformats.org/officeDocument/2006/relationships/hyperlink" Target="https://ligapartizan.ru/game/sprint_slov/" TargetMode="External"/><Relationship Id="rId737" Type="http://schemas.openxmlformats.org/officeDocument/2006/relationships/hyperlink" Target="https://disk.yandex.ru/d/vmKwVfGdjSRahQ" TargetMode="External"/><Relationship Id="rId944" Type="http://schemas.openxmlformats.org/officeDocument/2006/relationships/hyperlink" Target="https://disk.yandex.ru/d/42lq4Np98mHHGQ" TargetMode="External"/><Relationship Id="rId1367" Type="http://schemas.openxmlformats.org/officeDocument/2006/relationships/hyperlink" Target="https://disk.yandex.ru/d/rSG2RIq0niklXg" TargetMode="External"/><Relationship Id="rId1574" Type="http://schemas.openxmlformats.org/officeDocument/2006/relationships/hyperlink" Target="https://ligapartizan.ru/game/misterium_taynye_znaki_dopolnitelnyy_nabor_kart_k_igre_misterium/" TargetMode="External"/><Relationship Id="rId1781" Type="http://schemas.openxmlformats.org/officeDocument/2006/relationships/hyperlink" Target="https://ligapartizan.ru/game/igra_na_vymiranie/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rapuntsel/?sphrase_id=14213" TargetMode="External"/><Relationship Id="rId583" Type="http://schemas.openxmlformats.org/officeDocument/2006/relationships/hyperlink" Target="https://ligapartizan.ru/game/bu_klassnaya_tetrad_schet_dlya_malchikov_5_let_/" TargetMode="External"/><Relationship Id="rId790" Type="http://schemas.openxmlformats.org/officeDocument/2006/relationships/hyperlink" Target="https://ligapartizan.ru/game/superkot/" TargetMode="External"/><Relationship Id="rId804" Type="http://schemas.openxmlformats.org/officeDocument/2006/relationships/hyperlink" Target="https://ligapartizan.ru/game/ekivoki_shtuka_drugie_miry/" TargetMode="External"/><Relationship Id="rId1227" Type="http://schemas.openxmlformats.org/officeDocument/2006/relationships/hyperlink" Target="https://disk.yandex.ru/d/xYmZIIKgNXWtlw" TargetMode="External"/><Relationship Id="rId1434" Type="http://schemas.openxmlformats.org/officeDocument/2006/relationships/hyperlink" Target="https://disk.yandex.ru/d/LmUF1YRg08J_Iw" TargetMode="External"/><Relationship Id="rId1641" Type="http://schemas.openxmlformats.org/officeDocument/2006/relationships/hyperlink" Target="https://disk.yandex.ru/d/3LajYLwwpG3mxg" TargetMode="External"/><Relationship Id="rId1879" Type="http://schemas.openxmlformats.org/officeDocument/2006/relationships/hyperlink" Target="https://ligapartizan.ru/game/tumba_yumba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bunker/?sphrase_id=13838" TargetMode="External"/><Relationship Id="rId650" Type="http://schemas.openxmlformats.org/officeDocument/2006/relationships/hyperlink" Target="https://ligapartizan.ru/game/chakra_s_dopolneniem_in_i_yan/" TargetMode="External"/><Relationship Id="rId888" Type="http://schemas.openxmlformats.org/officeDocument/2006/relationships/hyperlink" Target="https://ligapartizan.ru/game/kk_derevyannyy_konstruktor_elochnaya_igrushka_novogodniy_domik/" TargetMode="External"/><Relationship Id="rId1073" Type="http://schemas.openxmlformats.org/officeDocument/2006/relationships/hyperlink" Target="https://disk.yandex.ru/d/ZbIedG9Nft-KvA" TargetMode="External"/><Relationship Id="rId1280" Type="http://schemas.openxmlformats.org/officeDocument/2006/relationships/hyperlink" Target="https://disk.yandex.ru/d/6tMaDPfaVRvoIw" TargetMode="External"/><Relationship Id="rId1501" Type="http://schemas.openxmlformats.org/officeDocument/2006/relationships/hyperlink" Target="https://disk.yandex.ru/d/k882GMT2zVlNsQ" TargetMode="External"/><Relationship Id="rId1739" Type="http://schemas.openxmlformats.org/officeDocument/2006/relationships/hyperlink" Target="https://ligapartizan.ru/game/korolevskie_khroniki_polnoe_izdanie/" TargetMode="External"/><Relationship Id="rId1946" Type="http://schemas.openxmlformats.org/officeDocument/2006/relationships/hyperlink" Target="https://ligapartizan.ru/game/mafiya_nabor_podarochnyy_v_korobke/?sphrase_id=14187" TargetMode="External"/><Relationship Id="rId303" Type="http://schemas.openxmlformats.org/officeDocument/2006/relationships/hyperlink" Target="https://ligapartizan.ru/game/pl_kubiki_istoriy_pervobytnyy_mir_9_kubikov/?sphrase_id=13935" TargetMode="External"/><Relationship Id="rId748" Type="http://schemas.openxmlformats.org/officeDocument/2006/relationships/hyperlink" Target="https://disk.yandex.ru/d/3weQE7IQ9jfjEQ" TargetMode="External"/><Relationship Id="rId955" Type="http://schemas.openxmlformats.org/officeDocument/2006/relationships/hyperlink" Target="https://disk.yandex.ru/d/WEp2LL1CHbI0yg" TargetMode="External"/><Relationship Id="rId1140" Type="http://schemas.openxmlformats.org/officeDocument/2006/relationships/hyperlink" Target="https://disk.yandex.ru/d/bH_uAwY4BQtekw" TargetMode="External"/><Relationship Id="rId1378" Type="http://schemas.openxmlformats.org/officeDocument/2006/relationships/hyperlink" Target="https://disk.yandex.ru/d/P2XVw9dJKqp3Yw" TargetMode="External"/><Relationship Id="rId1585" Type="http://schemas.openxmlformats.org/officeDocument/2006/relationships/hyperlink" Target="https://ligapartizan.ru/game/mir_vinodeliya/" TargetMode="External"/><Relationship Id="rId1792" Type="http://schemas.openxmlformats.org/officeDocument/2006/relationships/hyperlink" Target="https://ligapartizan.ru/game/ya_nikogda_ne_3/" TargetMode="External"/><Relationship Id="rId1806" Type="http://schemas.openxmlformats.org/officeDocument/2006/relationships/hyperlink" Target="https://disk.yandex.ru/d/XBw98TfkyC9zeA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bu_nabor_tetradey_reshi_pishi_prostranstvennye_golovolomki_dlya_detey_6_8_let/?sphrase_id=14383" TargetMode="External"/><Relationship Id="rId510" Type="http://schemas.openxmlformats.org/officeDocument/2006/relationships/hyperlink" Target="https://ligapartizan.ru/game/karty_poker_club_54/?sphrase_id=14816" TargetMode="External"/><Relationship Id="rId594" Type="http://schemas.openxmlformats.org/officeDocument/2006/relationships/hyperlink" Target="https://disk.yandex.ru/d/zR8qfamjizG-hg" TargetMode="External"/><Relationship Id="rId608" Type="http://schemas.openxmlformats.org/officeDocument/2006/relationships/hyperlink" Target="https://disk.yandex.ru/d/oZfKoLgoDM3rQQ" TargetMode="External"/><Relationship Id="rId815" Type="http://schemas.openxmlformats.org/officeDocument/2006/relationships/hyperlink" Target="https://disk.yandex.ru/d/a06kzugXJRfpDg" TargetMode="External"/><Relationship Id="rId1238" Type="http://schemas.openxmlformats.org/officeDocument/2006/relationships/hyperlink" Target="https://disk.yandex.ru/d/CqdViz_nsjA54Q" TargetMode="External"/><Relationship Id="rId1445" Type="http://schemas.openxmlformats.org/officeDocument/2006/relationships/hyperlink" Target="https://disk.yandex.ru/d/yEa-oTrGCiHn1Q" TargetMode="External"/><Relationship Id="rId1652" Type="http://schemas.openxmlformats.org/officeDocument/2006/relationships/hyperlink" Target="https://disk.yandex.ru/d/V4h9wdKR7hEZ_Q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disk.yandex.ru/d/5fTR_TORuUTomg" TargetMode="External"/><Relationship Id="rId1000" Type="http://schemas.openxmlformats.org/officeDocument/2006/relationships/hyperlink" Target="https://disk.yandex.ru/d/uMV48AZEFzwplQ" TargetMode="External"/><Relationship Id="rId1084" Type="http://schemas.openxmlformats.org/officeDocument/2006/relationships/hyperlink" Target="https://disk.yandex.ru/d/3YftEeL6MGA56A" TargetMode="External"/><Relationship Id="rId1305" Type="http://schemas.openxmlformats.org/officeDocument/2006/relationships/hyperlink" Target="https://disk.yandex.ru/d/C53pIDl9JNo-uQ" TargetMode="External"/><Relationship Id="rId1957" Type="http://schemas.openxmlformats.org/officeDocument/2006/relationships/hyperlink" Target="https://disk.360.yandex.ru/d/Vc396J6tT9Mlgw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slovopotam/?sphrase_id=13424" TargetMode="External"/><Relationship Id="rId661" Type="http://schemas.openxmlformats.org/officeDocument/2006/relationships/hyperlink" Target="https://disk.yandex.ru/d/yMp2FYwiiazR1Q" TargetMode="External"/><Relationship Id="rId759" Type="http://schemas.openxmlformats.org/officeDocument/2006/relationships/hyperlink" Target="https://disk.yandex.ru/d/Vl73IkoNnAM4SA" TargetMode="External"/><Relationship Id="rId966" Type="http://schemas.openxmlformats.org/officeDocument/2006/relationships/hyperlink" Target="https://disk.yandex.ru/d/7mk7IVi-EQRg3g" TargetMode="External"/><Relationship Id="rId1291" Type="http://schemas.openxmlformats.org/officeDocument/2006/relationships/hyperlink" Target="https://disk.yandex.ru/d/y75gMNRvg3M5XA" TargetMode="External"/><Relationship Id="rId1389" Type="http://schemas.openxmlformats.org/officeDocument/2006/relationships/hyperlink" Target="https://disk.yandex.ru/d/qN_uvJmqYtlJng" TargetMode="External"/><Relationship Id="rId1512" Type="http://schemas.openxmlformats.org/officeDocument/2006/relationships/hyperlink" Target="https://disk.yandex.ru/d/kQ0Dgd1fKgvdaQ" TargetMode="External"/><Relationship Id="rId1596" Type="http://schemas.openxmlformats.org/officeDocument/2006/relationships/hyperlink" Target="https://ligapartizan.ru/game/imadzhinarium_semireche/" TargetMode="External"/><Relationship Id="rId1817" Type="http://schemas.openxmlformats.org/officeDocument/2006/relationships/hyperlink" Target="https://ligapartizan.ru/game/ratapolis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opal/?sphrase_id=14078" TargetMode="External"/><Relationship Id="rId398" Type="http://schemas.openxmlformats.org/officeDocument/2006/relationships/hyperlink" Target="https://ligapartizan.ru/game/tuk_tuk/" TargetMode="External"/><Relationship Id="rId521" Type="http://schemas.openxmlformats.org/officeDocument/2006/relationships/hyperlink" Target="https://ligapartizan.ru/game/ni_sostavlyayka_na_more/" TargetMode="External"/><Relationship Id="rId619" Type="http://schemas.openxmlformats.org/officeDocument/2006/relationships/hyperlink" Target="https://disk.yandex.ru/d/GWVSWxs7OyCtCA" TargetMode="External"/><Relationship Id="rId1151" Type="http://schemas.openxmlformats.org/officeDocument/2006/relationships/hyperlink" Target="https://disk.yandex.ru/d/iy_7p2Dmp6sY9Q" TargetMode="External"/><Relationship Id="rId1249" Type="http://schemas.openxmlformats.org/officeDocument/2006/relationships/hyperlink" Target="https://disk.yandex.ru/d/nLr7BwyWC9kEog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QM-E5ONeJMdbzg" TargetMode="External"/><Relationship Id="rId1011" Type="http://schemas.openxmlformats.org/officeDocument/2006/relationships/hyperlink" Target="https://disk.yandex.ru/d/Z2WitTe3IwuAHA" TargetMode="External"/><Relationship Id="rId1109" Type="http://schemas.openxmlformats.org/officeDocument/2006/relationships/hyperlink" Target="https://disk.yandex.ru/d/uQtBoGFs7l8uWg" TargetMode="External"/><Relationship Id="rId1456" Type="http://schemas.openxmlformats.org/officeDocument/2006/relationships/hyperlink" Target="https://disk.yandex.ru/d/1IabXhtaqv-0gA" TargetMode="External"/><Relationship Id="rId1663" Type="http://schemas.openxmlformats.org/officeDocument/2006/relationships/hyperlink" Target="https://disk.yandex.ru/d/b_tpZ1QRongJ8w" TargetMode="External"/><Relationship Id="rId1870" Type="http://schemas.openxmlformats.org/officeDocument/2006/relationships/hyperlink" Target="https://disk.360.yandex.ru/d/Z-DXrqfdzMbiNg" TargetMode="External"/><Relationship Id="rId1968" Type="http://schemas.openxmlformats.org/officeDocument/2006/relationships/hyperlink" Target="https://ligapartizan.ru/game/ernesto_kapibara/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ni_pazl_lunnyy_krolik/" TargetMode="External"/><Relationship Id="rId672" Type="http://schemas.openxmlformats.org/officeDocument/2006/relationships/hyperlink" Target="https://disk.yandex.ru/d/SapHF--CZiIEzg" TargetMode="External"/><Relationship Id="rId1095" Type="http://schemas.openxmlformats.org/officeDocument/2006/relationships/hyperlink" Target="https://disk.yandex.ru/d/yxgqw5mALm4mFw" TargetMode="External"/><Relationship Id="rId1316" Type="http://schemas.openxmlformats.org/officeDocument/2006/relationships/hyperlink" Target="https://disk.yandex.ru/d/pa4MWQCyH-yJaw" TargetMode="External"/><Relationship Id="rId1523" Type="http://schemas.openxmlformats.org/officeDocument/2006/relationships/hyperlink" Target="https://ligapartizan.ru/game/karmannoe_bezumie/" TargetMode="External"/><Relationship Id="rId1730" Type="http://schemas.openxmlformats.org/officeDocument/2006/relationships/hyperlink" Target="https://ligapartizan.ru/game/banda_pyatachok/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tserber_sokrovishcha_preispodney_dopolnenie/?sphrase_id=14090" TargetMode="External"/><Relationship Id="rId532" Type="http://schemas.openxmlformats.org/officeDocument/2006/relationships/hyperlink" Target="https://ligapartizan.ru/game/ekonomikus_karramba/" TargetMode="External"/><Relationship Id="rId977" Type="http://schemas.openxmlformats.org/officeDocument/2006/relationships/hyperlink" Target="https://disk.yandex.ru/d/s5PDlIr77Dex2A" TargetMode="External"/><Relationship Id="rId1162" Type="http://schemas.openxmlformats.org/officeDocument/2006/relationships/hyperlink" Target="https://disk.yandex.ru/d/Y-kA6mCC1c1rhw" TargetMode="External"/><Relationship Id="rId1828" Type="http://schemas.openxmlformats.org/officeDocument/2006/relationships/hyperlink" Target="https://disk.yandex.ru/d/Q464xXut2KJFFg" TargetMode="External"/><Relationship Id="rId2006" Type="http://schemas.openxmlformats.org/officeDocument/2006/relationships/hyperlink" Target="https://ligapartizan.ru/game/patefon/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ligapartizan.ru/game/nordgard_voevody_dopolnenie/" TargetMode="External"/><Relationship Id="rId1022" Type="http://schemas.openxmlformats.org/officeDocument/2006/relationships/hyperlink" Target="https://disk.yandex.ru/d/-UUlVDLVdFdaqg" TargetMode="External"/><Relationship Id="rId1467" Type="http://schemas.openxmlformats.org/officeDocument/2006/relationships/hyperlink" Target="https://disk.yandex.ru/d/ub5gqLCxPJ--dw" TargetMode="External"/><Relationship Id="rId1674" Type="http://schemas.openxmlformats.org/officeDocument/2006/relationships/hyperlink" Target="https://ligapartizan.ru/game/neskuchnye_fanty_dlya_detey/" TargetMode="External"/><Relationship Id="rId1881" Type="http://schemas.openxmlformats.org/officeDocument/2006/relationships/hyperlink" Target="https://disk.360.yandex.ru/d/MpueSXWE1GmHuA" TargetMode="External"/><Relationship Id="rId269" Type="http://schemas.openxmlformats.org/officeDocument/2006/relationships/hyperlink" Target="https://ligapartizan.ru/game/derevyannyy_figurnyy_pazl_druzhok/" TargetMode="External"/><Relationship Id="rId476" Type="http://schemas.openxmlformats.org/officeDocument/2006/relationships/hyperlink" Target="https://ligapartizan.ru/game/pochtovyy_yashchik_dop_nabor_kart/?sphrase_id=13836" TargetMode="External"/><Relationship Id="rId683" Type="http://schemas.openxmlformats.org/officeDocument/2006/relationships/hyperlink" Target="https://disk.yandex.ru/d/PQuiIR0ZC-815A" TargetMode="External"/><Relationship Id="rId890" Type="http://schemas.openxmlformats.org/officeDocument/2006/relationships/hyperlink" Target="https://disk.yandex.ru/d/KfQJZJh7dNslMg" TargetMode="External"/><Relationship Id="rId904" Type="http://schemas.openxmlformats.org/officeDocument/2006/relationships/hyperlink" Target="https://disk.yandex.ru/d/BvBJbBM23WVfAQ" TargetMode="External"/><Relationship Id="rId1327" Type="http://schemas.openxmlformats.org/officeDocument/2006/relationships/hyperlink" Target="https://disk.yandex.ru/d/Xq-4ka2ctvU6UQ" TargetMode="External"/><Relationship Id="rId1534" Type="http://schemas.openxmlformats.org/officeDocument/2006/relationships/hyperlink" Target="https://disk.yandex.ru/d/jdDmjk-3ygnepA" TargetMode="External"/><Relationship Id="rId1741" Type="http://schemas.openxmlformats.org/officeDocument/2006/relationships/hyperlink" Target="https://ligapartizan.ru/game/sledstvie_detektivy_reportyery_adel_i_nevill/" TargetMode="External"/><Relationship Id="rId1979" Type="http://schemas.openxmlformats.org/officeDocument/2006/relationships/hyperlink" Target="https://ligapartizan.ru/game/mafiya_red_siti/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strana_skazok_malenkiy_muk/?sphrase_id=14213" TargetMode="External"/><Relationship Id="rId543" Type="http://schemas.openxmlformats.org/officeDocument/2006/relationships/hyperlink" Target="https://ligapartizan.ru/game/krep_kvest_pravdivaya_istoriya_novogodnikh_igrushek/" TargetMode="External"/><Relationship Id="rId988" Type="http://schemas.openxmlformats.org/officeDocument/2006/relationships/hyperlink" Target="https://disk.yandex.ru/d/CB63Blv5yFn00A" TargetMode="External"/><Relationship Id="rId1173" Type="http://schemas.openxmlformats.org/officeDocument/2006/relationships/hyperlink" Target="https://disk.yandex.ru/d/jKQEYCCH7R37xg" TargetMode="External"/><Relationship Id="rId1380" Type="http://schemas.openxmlformats.org/officeDocument/2006/relationships/hyperlink" Target="https://disk.yandex.ru/d/e_vChFAD-Azezg" TargetMode="External"/><Relationship Id="rId1601" Type="http://schemas.openxmlformats.org/officeDocument/2006/relationships/hyperlink" Target="https://disk.yandex.ru/d/p7auPu2dOVcSFQ" TargetMode="External"/><Relationship Id="rId1839" Type="http://schemas.openxmlformats.org/officeDocument/2006/relationships/hyperlink" Target="https://disk.yandex.ru/d/FANQ6pMigGbbKg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mig_na_svyaz/?sphrase_id=14073" TargetMode="External"/><Relationship Id="rId750" Type="http://schemas.openxmlformats.org/officeDocument/2006/relationships/hyperlink" Target="https://disk.yandex.ru/d/Soo3o-UWGtLxTg" TargetMode="External"/><Relationship Id="rId848" Type="http://schemas.openxmlformats.org/officeDocument/2006/relationships/hyperlink" Target="https://ligapartizan.ru/game/mnogorazovye_propisi_na_pruzhinke_vesyelaya_arifmetika/" TargetMode="External"/><Relationship Id="rId1033" Type="http://schemas.openxmlformats.org/officeDocument/2006/relationships/hyperlink" Target="https://disk.yandex.ru/d/aNj4mtvlYr_Yqg" TargetMode="External"/><Relationship Id="rId1478" Type="http://schemas.openxmlformats.org/officeDocument/2006/relationships/hyperlink" Target="https://disk.yandex.ru/d/M9T5SfEv0g3rEg" TargetMode="External"/><Relationship Id="rId1685" Type="http://schemas.openxmlformats.org/officeDocument/2006/relationships/hyperlink" Target="https://disk.yandex.ru/d/K-AMNYLre-JVhw" TargetMode="External"/><Relationship Id="rId1892" Type="http://schemas.openxmlformats.org/officeDocument/2006/relationships/hyperlink" Target="https://disk.360.yandex.ru/d/oK0MRuk3s57YJQ" TargetMode="External"/><Relationship Id="rId1906" Type="http://schemas.openxmlformats.org/officeDocument/2006/relationships/hyperlink" Target="https://disk.360.yandex.ru/d/oK0MRuk3s57YJQ" TargetMode="External"/><Relationship Id="rId487" Type="http://schemas.openxmlformats.org/officeDocument/2006/relationships/hyperlink" Target="https://ligapartizan.ru/game/zelevarenie_praktikum/?sphrase_id=13893" TargetMode="External"/><Relationship Id="rId610" Type="http://schemas.openxmlformats.org/officeDocument/2006/relationships/hyperlink" Target="https://ligapartizan.ru/game/draftozavry_letayushchie/" TargetMode="External"/><Relationship Id="rId694" Type="http://schemas.openxmlformats.org/officeDocument/2006/relationships/hyperlink" Target="https://ligapartizan.ru/game/vot_takoy_domik_pazly/" TargetMode="External"/><Relationship Id="rId708" Type="http://schemas.openxmlformats.org/officeDocument/2006/relationships/hyperlink" Target="https://ligapartizan.ru/game/plastikovoe_loto_english_azbuka/" TargetMode="External"/><Relationship Id="rId915" Type="http://schemas.openxmlformats.org/officeDocument/2006/relationships/hyperlink" Target="https://ligapartizan.ru/game/oy_kolyuchki/" TargetMode="External"/><Relationship Id="rId1240" Type="http://schemas.openxmlformats.org/officeDocument/2006/relationships/hyperlink" Target="https://disk.yandex.ru/d/snIQz-a3hCGslQ" TargetMode="External"/><Relationship Id="rId1338" Type="http://schemas.openxmlformats.org/officeDocument/2006/relationships/hyperlink" Target="https://disk.yandex.ru/d/XnL8LE1mQkzjhQ" TargetMode="External"/><Relationship Id="rId1545" Type="http://schemas.openxmlformats.org/officeDocument/2006/relationships/hyperlink" Target="https://ligapartizan.ru/game/gaga_dyuna_sekrety_velikikh_domov/" TargetMode="External"/><Relationship Id="rId347" Type="http://schemas.openxmlformats.org/officeDocument/2006/relationships/hyperlink" Target="https://ligapartizan.ru/game/slovodyr/?sphrase_id=13875" TargetMode="External"/><Relationship Id="rId999" Type="http://schemas.openxmlformats.org/officeDocument/2006/relationships/hyperlink" Target="https://disk.yandex.ru/d/Yqjc7ubBgR9fLw" TargetMode="External"/><Relationship Id="rId1100" Type="http://schemas.openxmlformats.org/officeDocument/2006/relationships/hyperlink" Target="https://disk.yandex.ru/d/5Y5GircJoFaj0A" TargetMode="External"/><Relationship Id="rId1184" Type="http://schemas.openxmlformats.org/officeDocument/2006/relationships/hyperlink" Target="https://disk.yandex.ru/d/5nC4nSNSZFLAKQ" TargetMode="External"/><Relationship Id="rId1405" Type="http://schemas.openxmlformats.org/officeDocument/2006/relationships/hyperlink" Target="https://disk.yandex.ru/d/fS7fjpdfZWVb1g" TargetMode="External"/><Relationship Id="rId1752" Type="http://schemas.openxmlformats.org/officeDocument/2006/relationships/hyperlink" Target="https://disk.yandex.ru/d/PuZGLfPHrnFmwA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disk.yandex.ru/d/dvMI56jA6FP0lQ" TargetMode="External"/><Relationship Id="rId761" Type="http://schemas.openxmlformats.org/officeDocument/2006/relationships/hyperlink" Target="https://disk.yandex.ru/d/GgYLiD_a884GGA" TargetMode="External"/><Relationship Id="rId859" Type="http://schemas.openxmlformats.org/officeDocument/2006/relationships/hyperlink" Target="https://ligapartizan.ru/game/umnyy_bloknot_75_labirintov_samykh_zaputannykh/" TargetMode="External"/><Relationship Id="rId1391" Type="http://schemas.openxmlformats.org/officeDocument/2006/relationships/hyperlink" Target="https://disk.yandex.ru/d/4JAxyoBu6KOZ-Q" TargetMode="External"/><Relationship Id="rId1489" Type="http://schemas.openxmlformats.org/officeDocument/2006/relationships/hyperlink" Target="https://disk.yandex.ru/d/7Zp9f2v2PaXNBQ" TargetMode="External"/><Relationship Id="rId1612" Type="http://schemas.openxmlformats.org/officeDocument/2006/relationships/hyperlink" Target="https://disk.yandex.ru/d/FJ1DPWsSbbU3hQ" TargetMode="External"/><Relationship Id="rId1696" Type="http://schemas.openxmlformats.org/officeDocument/2006/relationships/hyperlink" Target="https://ligapartizan.ru/game/korona_iz_pepla/" TargetMode="External"/><Relationship Id="rId1917" Type="http://schemas.openxmlformats.org/officeDocument/2006/relationships/hyperlink" Target="https://disk.360.yandex.ru/d/akFJK7jJyhqnTA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krasnaya_shapochka/?sphrase_id=14109" TargetMode="External"/><Relationship Id="rId498" Type="http://schemas.openxmlformats.org/officeDocument/2006/relationships/hyperlink" Target="https://ligapartizan.ru/game/sharlatany_iz_kvedlinburga/?sphrase_id=14161" TargetMode="External"/><Relationship Id="rId621" Type="http://schemas.openxmlformats.org/officeDocument/2006/relationships/hyperlink" Target="https://ligapartizan.ru/game/skladyshi/" TargetMode="External"/><Relationship Id="rId1044" Type="http://schemas.openxmlformats.org/officeDocument/2006/relationships/hyperlink" Target="https://disk.yandex.ru/d/p17VQN_zl717rQ" TargetMode="External"/><Relationship Id="rId1251" Type="http://schemas.openxmlformats.org/officeDocument/2006/relationships/hyperlink" Target="https://disk.yandex.ru/d/1zEtLhGNFVek8w" TargetMode="External"/><Relationship Id="rId1349" Type="http://schemas.openxmlformats.org/officeDocument/2006/relationships/hyperlink" Target="https://disk.yandex.ru/d/nsc2Y9NW-MQ9zw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igry_s_kartami_soschitayka_igra_karta_za_kartoy/" TargetMode="External"/><Relationship Id="rId926" Type="http://schemas.openxmlformats.org/officeDocument/2006/relationships/hyperlink" Target="https://ligapartizan.ru/game/navyki_budushchego_10/" TargetMode="External"/><Relationship Id="rId1111" Type="http://schemas.openxmlformats.org/officeDocument/2006/relationships/hyperlink" Target="https://ligapartizan.ru/game/tigryata_s_karandashami/" TargetMode="External"/><Relationship Id="rId1556" Type="http://schemas.openxmlformats.org/officeDocument/2006/relationships/hyperlink" Target="https://ligapartizan.ru/game/zakoldovannaya_bashnya/" TargetMode="External"/><Relationship Id="rId1763" Type="http://schemas.openxmlformats.org/officeDocument/2006/relationships/hyperlink" Target="https://disk.yandex.ru/d/9BN2khelqisHGw" TargetMode="External"/><Relationship Id="rId1970" Type="http://schemas.openxmlformats.org/officeDocument/2006/relationships/hyperlink" Target="https://ligapartizan.ru/game/pod_pritselom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ey_malysh_domashnie_zhivotnye/?sphrase_id=14240" TargetMode="External"/><Relationship Id="rId565" Type="http://schemas.openxmlformats.org/officeDocument/2006/relationships/hyperlink" Target="https://ligapartizan.ru/game/evrikus_skala_vedm/" TargetMode="External"/><Relationship Id="rId772" Type="http://schemas.openxmlformats.org/officeDocument/2006/relationships/hyperlink" Target="https://disk.yandex.ru/d/YV0YWQS10exgQw" TargetMode="External"/><Relationship Id="rId1195" Type="http://schemas.openxmlformats.org/officeDocument/2006/relationships/hyperlink" Target="https://disk.yandex.ru/d/UOhs4wDRpXvt1Q" TargetMode="External"/><Relationship Id="rId1209" Type="http://schemas.openxmlformats.org/officeDocument/2006/relationships/hyperlink" Target="https://disk.yandex.ru/d/NIp4SZzVCVl5JQ" TargetMode="External"/><Relationship Id="rId1416" Type="http://schemas.openxmlformats.org/officeDocument/2006/relationships/hyperlink" Target="https://disk.yandex.ru/d/05m6fRKph7WCFw" TargetMode="External"/><Relationship Id="rId1623" Type="http://schemas.openxmlformats.org/officeDocument/2006/relationships/hyperlink" Target="https://disk.yandex.ru/d/Di7dVmS7RlmIOQ" TargetMode="External"/><Relationship Id="rId1830" Type="http://schemas.openxmlformats.org/officeDocument/2006/relationships/hyperlink" Target="https://ligapartizan.ru/game/karty_patsana/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gaga_eto_fakt_zoopark/?sphrase_id=14127" TargetMode="External"/><Relationship Id="rId632" Type="http://schemas.openxmlformats.org/officeDocument/2006/relationships/hyperlink" Target="https://ligapartizan.ru/game/ni_memo_mirovye_shedevry/" TargetMode="External"/><Relationship Id="rId1055" Type="http://schemas.openxmlformats.org/officeDocument/2006/relationships/hyperlink" Target="https://disk.yandex.ru/d/JSzajgF8qu2SIQ" TargetMode="External"/><Relationship Id="rId1262" Type="http://schemas.openxmlformats.org/officeDocument/2006/relationships/hyperlink" Target="https://disk.yandex.ru/d/SbIFiI04SKoPWQ" TargetMode="External"/><Relationship Id="rId1928" Type="http://schemas.openxmlformats.org/officeDocument/2006/relationships/hyperlink" Target="https://ligapartizan.ru/game/magnitnyy_boy_exclusive/" TargetMode="External"/><Relationship Id="rId271" Type="http://schemas.openxmlformats.org/officeDocument/2006/relationships/hyperlink" Target="https://ligapartizan.ru/game/derevyannyy_pazl_strana_skazok_belosnezhka/" TargetMode="External"/><Relationship Id="rId937" Type="http://schemas.openxmlformats.org/officeDocument/2006/relationships/hyperlink" Target="https://ligapartizan.ru/game/pravda_ili_deystvie_vecherinka_18_1/" TargetMode="External"/><Relationship Id="rId1122" Type="http://schemas.openxmlformats.org/officeDocument/2006/relationships/hyperlink" Target="https://disk.yandex.ru/d/GRxr6i-AWs7-Sw" TargetMode="External"/><Relationship Id="rId1567" Type="http://schemas.openxmlformats.org/officeDocument/2006/relationships/hyperlink" Target="https://disk.yandex.ru/d/PjYSlEGvN4fGEA" TargetMode="External"/><Relationship Id="rId1774" Type="http://schemas.openxmlformats.org/officeDocument/2006/relationships/hyperlink" Target="https://ligapartizan.ru/game/v_obshchikh_chertakh/" TargetMode="External"/><Relationship Id="rId1981" Type="http://schemas.openxmlformats.org/officeDocument/2006/relationships/hyperlink" Target="https://ligapartizan.ru/game/imadzhinarium_novyy_god/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kvestboks_runduk_devi_dzhonsa/?sphrase_id=13951" TargetMode="External"/><Relationship Id="rId576" Type="http://schemas.openxmlformats.org/officeDocument/2006/relationships/hyperlink" Target="https://disk.yandex.ru/d/bvysnTBGfwDKpw" TargetMode="External"/><Relationship Id="rId783" Type="http://schemas.openxmlformats.org/officeDocument/2006/relationships/hyperlink" Target="https://disk.yandex.ru/d/NV7tFQAMqGwztQ" TargetMode="External"/><Relationship Id="rId990" Type="http://schemas.openxmlformats.org/officeDocument/2006/relationships/hyperlink" Target="https://disk.yandex.ru/d/TdK0NlBfKMxr8A" TargetMode="External"/><Relationship Id="rId1427" Type="http://schemas.openxmlformats.org/officeDocument/2006/relationships/hyperlink" Target="https://disk.yandex.ru/d/PBYbzpx5gMcDBA" TargetMode="External"/><Relationship Id="rId1634" Type="http://schemas.openxmlformats.org/officeDocument/2006/relationships/hyperlink" Target="https://disk.yandex.ru/d/zwsYrn26jYT_Xw" TargetMode="External"/><Relationship Id="rId1841" Type="http://schemas.openxmlformats.org/officeDocument/2006/relationships/hyperlink" Target="https://disk.yandex.ru/d/FANQ6pMigGbbKg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kosmicheskoe_priklyuchenie/" TargetMode="External"/><Relationship Id="rId643" Type="http://schemas.openxmlformats.org/officeDocument/2006/relationships/hyperlink" Target="https://disk.yandex.ru/d/p9K-2qlLTMYbsg" TargetMode="External"/><Relationship Id="rId1066" Type="http://schemas.openxmlformats.org/officeDocument/2006/relationships/hyperlink" Target="https://disk.yandex.ru/d/Hnf_Id4kcesapA" TargetMode="External"/><Relationship Id="rId1273" Type="http://schemas.openxmlformats.org/officeDocument/2006/relationships/hyperlink" Target="https://disk.yandex.ru/d/5fGKm25-jB6wdw" TargetMode="External"/><Relationship Id="rId1480" Type="http://schemas.openxmlformats.org/officeDocument/2006/relationships/hyperlink" Target="https://disk.yandex.ru/d/4mul4RHHBW9N4A" TargetMode="External"/><Relationship Id="rId1939" Type="http://schemas.openxmlformats.org/officeDocument/2006/relationships/hyperlink" Target="https://ligapartizan.ru/game/duet_doveriya/" TargetMode="External"/><Relationship Id="rId850" Type="http://schemas.openxmlformats.org/officeDocument/2006/relationships/hyperlink" Target="https://ligapartizan.ru/game/mnogorazovye_propisi_na_pruzhinke_pechatnye_bukvy_ot_a_do_ya/" TargetMode="External"/><Relationship Id="rId948" Type="http://schemas.openxmlformats.org/officeDocument/2006/relationships/hyperlink" Target="https://disk.yandex.ru/d/dKe9__WJATsgTw" TargetMode="External"/><Relationship Id="rId1133" Type="http://schemas.openxmlformats.org/officeDocument/2006/relationships/hyperlink" Target="https://disk.yandex.ru/d/JpYzoV5e4jNq0w" TargetMode="External"/><Relationship Id="rId1578" Type="http://schemas.openxmlformats.org/officeDocument/2006/relationships/hyperlink" Target="https://ligapartizan.ru/game/kvestboks_kopilka/" TargetMode="External"/><Relationship Id="rId1701" Type="http://schemas.openxmlformats.org/officeDocument/2006/relationships/hyperlink" Target="https://ligapartizan.ru/game/sledy_predkov/" TargetMode="External"/><Relationship Id="rId1785" Type="http://schemas.openxmlformats.org/officeDocument/2006/relationships/hyperlink" Target="https://ligapartizan.ru/game/mitseliy/" TargetMode="External"/><Relationship Id="rId1992" Type="http://schemas.openxmlformats.org/officeDocument/2006/relationships/hyperlink" Target="https://ligapartizan.ru/game/sleduy_za_ulikami_tayna_luxury_girl/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derevyannyy_pazl_strana_skazok_kot_v_sapogakh/" TargetMode="External"/><Relationship Id="rId503" Type="http://schemas.openxmlformats.org/officeDocument/2006/relationships/hyperlink" Target="https://ligapartizan.ru/game/zverobukvy/?sphrase_id=14345" TargetMode="External"/><Relationship Id="rId587" Type="http://schemas.openxmlformats.org/officeDocument/2006/relationships/hyperlink" Target="https://disk.yandex.ru/d/Af-3S5uKXjbzNg" TargetMode="External"/><Relationship Id="rId710" Type="http://schemas.openxmlformats.org/officeDocument/2006/relationships/hyperlink" Target="https://ligapartizan.ru/game/plastikovoe_loto_skladyvaem_ornamenty/" TargetMode="External"/><Relationship Id="rId808" Type="http://schemas.openxmlformats.org/officeDocument/2006/relationships/hyperlink" Target="https://ligapartizan.ru/game/spoyler/?sphrase_id=13820" TargetMode="External"/><Relationship Id="rId1340" Type="http://schemas.openxmlformats.org/officeDocument/2006/relationships/hyperlink" Target="https://disk.yandex.ru/d/fRkdAcoqPzddeg" TargetMode="External"/><Relationship Id="rId1438" Type="http://schemas.openxmlformats.org/officeDocument/2006/relationships/hyperlink" Target="https://disk.yandex.ru/d/10g5wbcu0QLonA" TargetMode="External"/><Relationship Id="rId1645" Type="http://schemas.openxmlformats.org/officeDocument/2006/relationships/hyperlink" Target="https://disk.yandex.ru/d/SJXU90_urTUeoA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ikhniy_ikhnievich/?sphrase_id=14347" TargetMode="External"/><Relationship Id="rId794" Type="http://schemas.openxmlformats.org/officeDocument/2006/relationships/hyperlink" Target="https://disk.yandex.ru/d/mPiYq4kJrJedPQ" TargetMode="External"/><Relationship Id="rId1077" Type="http://schemas.openxmlformats.org/officeDocument/2006/relationships/hyperlink" Target="https://disk.yandex.ru/d/gDgGZlo2NfiP9w" TargetMode="External"/><Relationship Id="rId1200" Type="http://schemas.openxmlformats.org/officeDocument/2006/relationships/hyperlink" Target="https://disk.yandex.ru/d/OrxTUxerPcVLmg" TargetMode="External"/><Relationship Id="rId1852" Type="http://schemas.openxmlformats.org/officeDocument/2006/relationships/hyperlink" Target="https://ligapartizan.ru/game/bunker_kart_blansh/" TargetMode="External"/><Relationship Id="rId654" Type="http://schemas.openxmlformats.org/officeDocument/2006/relationships/hyperlink" Target="https://disk.yandex.ru/d/rBO0frSKdjjvsw" TargetMode="External"/><Relationship Id="rId861" Type="http://schemas.openxmlformats.org/officeDocument/2006/relationships/hyperlink" Target="https://ligapartizan.ru/game/uno_uno/?sphrase_id=13969" TargetMode="External"/><Relationship Id="rId959" Type="http://schemas.openxmlformats.org/officeDocument/2006/relationships/hyperlink" Target="https://disk.yandex.ru/d/BczqV6oJKDjQ5g" TargetMode="External"/><Relationship Id="rId1284" Type="http://schemas.openxmlformats.org/officeDocument/2006/relationships/hyperlink" Target="https://disk.yandex.ru/d/Ddh4hXychpw2gQ" TargetMode="External"/><Relationship Id="rId1491" Type="http://schemas.openxmlformats.org/officeDocument/2006/relationships/hyperlink" Target="https://disk.yandex.ru/d/pAARAMa2jOBSog" TargetMode="External"/><Relationship Id="rId1505" Type="http://schemas.openxmlformats.org/officeDocument/2006/relationships/hyperlink" Target="https://disk.yandex.ru/d/hlQOn0OkzdLq5w" TargetMode="External"/><Relationship Id="rId1589" Type="http://schemas.openxmlformats.org/officeDocument/2006/relationships/hyperlink" Target="https://disk.yandex.ru/d/YVDHBEeS0uAzBg" TargetMode="External"/><Relationship Id="rId1712" Type="http://schemas.openxmlformats.org/officeDocument/2006/relationships/hyperlink" Target="https://disk.yandex.ru/d/nrkXB27Hqh2AWw" TargetMode="External"/><Relationship Id="rId293" Type="http://schemas.openxmlformats.org/officeDocument/2006/relationships/hyperlink" Target="https://ligapartizan.ru/game/derevyannyy_figurnyy_pazl_skazochnye_fei/" TargetMode="External"/><Relationship Id="rId307" Type="http://schemas.openxmlformats.org/officeDocument/2006/relationships/hyperlink" Target="https://ligapartizan.ru/game/evrikus_vorony_odina/?sphrase_id=14061" TargetMode="External"/><Relationship Id="rId514" Type="http://schemas.openxmlformats.org/officeDocument/2006/relationships/hyperlink" Target="https://ligapartizan.ru/game/gaga_bolshaya_brodilka_eshche_bolshe_priklyucheniy/" TargetMode="External"/><Relationship Id="rId721" Type="http://schemas.openxmlformats.org/officeDocument/2006/relationships/hyperlink" Target="https://ligapartizan.ru/game/umnye_igry_s_kartami_chto_za_zver_igra_obyasnyalka_russkiy_english/" TargetMode="External"/><Relationship Id="rId1144" Type="http://schemas.openxmlformats.org/officeDocument/2006/relationships/hyperlink" Target="https://disk.yandex.ru/d/b1fIxckXU2BhUQ" TargetMode="External"/><Relationship Id="rId1351" Type="http://schemas.openxmlformats.org/officeDocument/2006/relationships/hyperlink" Target="https://disk.yandex.ru/d/4qpmW_Fbhs4Cog" TargetMode="External"/><Relationship Id="rId1449" Type="http://schemas.openxmlformats.org/officeDocument/2006/relationships/hyperlink" Target="https://disk.yandex.ru/d/fBhiFV4Fg2lCVA" TargetMode="External"/><Relationship Id="rId1796" Type="http://schemas.openxmlformats.org/officeDocument/2006/relationships/hyperlink" Target="https://disk.yandex.ru/d/7dOiuezmac7d2g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pazl_strana_skazok_dedushka_mazay_i_zaytsy/" TargetMode="External"/><Relationship Id="rId598" Type="http://schemas.openxmlformats.org/officeDocument/2006/relationships/hyperlink" Target="https://ligapartizan.ru/game/gaga_skvoz_grezy/" TargetMode="External"/><Relationship Id="rId819" Type="http://schemas.openxmlformats.org/officeDocument/2006/relationships/hyperlink" Target="https://disk.yandex.ru/d/Hcd15zf2RtRbvg" TargetMode="External"/><Relationship Id="rId1004" Type="http://schemas.openxmlformats.org/officeDocument/2006/relationships/hyperlink" Target="https://disk.yandex.ru/d/UyU0GzwrVs5FrQ" TargetMode="External"/><Relationship Id="rId1211" Type="http://schemas.openxmlformats.org/officeDocument/2006/relationships/hyperlink" Target="https://disk.yandex.ru/d/36cA5RN1F-F2Cg" TargetMode="External"/><Relationship Id="rId1656" Type="http://schemas.openxmlformats.org/officeDocument/2006/relationships/hyperlink" Target="https://ligapartizan.ru/game/belki_nyu_yorka/" TargetMode="External"/><Relationship Id="rId1863" Type="http://schemas.openxmlformats.org/officeDocument/2006/relationships/hyperlink" Target="https://ligapartizan.ru/game/novye_atlasnye_v_krasnom/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pazl_strana_skazok_tri_porosenka/?sphrase_id=14213" TargetMode="External"/><Relationship Id="rId665" Type="http://schemas.openxmlformats.org/officeDocument/2006/relationships/hyperlink" Target="https://disk.yandex.ru/d/CSqBS6LvkdiCwA" TargetMode="External"/><Relationship Id="rId872" Type="http://schemas.openxmlformats.org/officeDocument/2006/relationships/hyperlink" Target="https://ligapartizan.ru/game/turnir_volshebnikov/" TargetMode="External"/><Relationship Id="rId1088" Type="http://schemas.openxmlformats.org/officeDocument/2006/relationships/hyperlink" Target="https://disk.yandex.ru/d/ZdgUmCSoSQN7mw" TargetMode="External"/><Relationship Id="rId1295" Type="http://schemas.openxmlformats.org/officeDocument/2006/relationships/hyperlink" Target="https://disk.yandex.ru/d/4gtrYdDsM49cFg" TargetMode="External"/><Relationship Id="rId1309" Type="http://schemas.openxmlformats.org/officeDocument/2006/relationships/hyperlink" Target="https://disk.yandex.ru/d/9iZ0xsVGVb6-2w" TargetMode="External"/><Relationship Id="rId1516" Type="http://schemas.openxmlformats.org/officeDocument/2006/relationships/hyperlink" Target="https://disk.yandex.ru/d/-Py8_vu6rzLXUA" TargetMode="External"/><Relationship Id="rId1723" Type="http://schemas.openxmlformats.org/officeDocument/2006/relationships/hyperlink" Target="https://disk.yandex.ru/d/-lOjbxJPTEIC-g" TargetMode="External"/><Relationship Id="rId1930" Type="http://schemas.openxmlformats.org/officeDocument/2006/relationships/hyperlink" Target="https://ligapartizan.ru/game/buter_kruter/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selestiya_bunt_na_korable_dopolnenie/?sphrase_id=14054" TargetMode="External"/><Relationship Id="rId525" Type="http://schemas.openxmlformats.org/officeDocument/2006/relationships/hyperlink" Target="https://ligapartizan.ru/game/ni_memo_2_v_1_dve_stolitsy/" TargetMode="External"/><Relationship Id="rId732" Type="http://schemas.openxmlformats.org/officeDocument/2006/relationships/hyperlink" Target="https://ligapartizan.ru/game/vot_takie_tsveta_pazly/" TargetMode="External"/><Relationship Id="rId1155" Type="http://schemas.openxmlformats.org/officeDocument/2006/relationships/hyperlink" Target="https://disk.yandex.ru/d/ptrJphaFRFQDaA" TargetMode="External"/><Relationship Id="rId1362" Type="http://schemas.openxmlformats.org/officeDocument/2006/relationships/hyperlink" Target="https://disk.yandex.ru/d/Cjl1SlwnwTssgw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ni_memo_mirovye_dostoprimechatelnosti_i_flagi_stran_2_v_1/?sphrase_id=14181" TargetMode="External"/><Relationship Id="rId1015" Type="http://schemas.openxmlformats.org/officeDocument/2006/relationships/hyperlink" Target="https://disk.yandex.ru/d/B9jLtzgjLviDag" TargetMode="External"/><Relationship Id="rId1222" Type="http://schemas.openxmlformats.org/officeDocument/2006/relationships/hyperlink" Target="https://disk.yandex.ru/d/qx1lXLq90eEKBg" TargetMode="External"/><Relationship Id="rId1667" Type="http://schemas.openxmlformats.org/officeDocument/2006/relationships/hyperlink" Target="https://ligapartizan.ru/game/zhutiki_versiya_2_0/" TargetMode="External"/><Relationship Id="rId1874" Type="http://schemas.openxmlformats.org/officeDocument/2006/relationships/hyperlink" Target="https://disk.yandex.ru/d/-SuVpSRxs6kmVw" TargetMode="External"/><Relationship Id="rId469" Type="http://schemas.openxmlformats.org/officeDocument/2006/relationships/hyperlink" Target="https://ligapartizan.ru/game/ekivoki_dlya_vsey_semi/?sphrase_id=13802" TargetMode="External"/><Relationship Id="rId676" Type="http://schemas.openxmlformats.org/officeDocument/2006/relationships/hyperlink" Target="https://ligapartizan.ru/game/dubl_kukhnya/" TargetMode="External"/><Relationship Id="rId883" Type="http://schemas.openxmlformats.org/officeDocument/2006/relationships/hyperlink" Target="https://ligapartizan.ru/game/zhmi_na_gaz/" TargetMode="External"/><Relationship Id="rId1099" Type="http://schemas.openxmlformats.org/officeDocument/2006/relationships/hyperlink" Target="https://ligapartizan.ru/game/pingi_skok/" TargetMode="External"/><Relationship Id="rId1527" Type="http://schemas.openxmlformats.org/officeDocument/2006/relationships/hyperlink" Target="https://disk.yandex.ru/d/94UDA9mS3UsaNw" TargetMode="External"/><Relationship Id="rId1734" Type="http://schemas.openxmlformats.org/officeDocument/2006/relationships/hyperlink" Target="https://ligapartizan.ru/game/drakonobortsy/" TargetMode="External"/><Relationship Id="rId1941" Type="http://schemas.openxmlformats.org/officeDocument/2006/relationships/hyperlink" Target="https://ligapartizan.ru/game/chekay_vybor/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pazl_prazdnik_k_nam_prikhodit/" TargetMode="External"/><Relationship Id="rId536" Type="http://schemas.openxmlformats.org/officeDocument/2006/relationships/hyperlink" Target="https://ligapartizan.ru/game/pp_potryas/" TargetMode="External"/><Relationship Id="rId1166" Type="http://schemas.openxmlformats.org/officeDocument/2006/relationships/hyperlink" Target="https://disk.yandex.ru/d/ix6-JCNtwSZvTA" TargetMode="External"/><Relationship Id="rId1373" Type="http://schemas.openxmlformats.org/officeDocument/2006/relationships/hyperlink" Target="https://disk.yandex.ru/d/R0ErROUURlwWTw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Soo3o-UWGtLxTg" TargetMode="External"/><Relationship Id="rId950" Type="http://schemas.openxmlformats.org/officeDocument/2006/relationships/hyperlink" Target="https://disk.yandex.ru/d/qbibpcEh1N-lyQ" TargetMode="External"/><Relationship Id="rId1026" Type="http://schemas.openxmlformats.org/officeDocument/2006/relationships/hyperlink" Target="https://disk.yandex.ru/d/dwbs19rNsIpxCA" TargetMode="External"/><Relationship Id="rId1580" Type="http://schemas.openxmlformats.org/officeDocument/2006/relationships/hyperlink" Target="https://disk.yandex.ru/d/rohZQtbK2tW83g" TargetMode="External"/><Relationship Id="rId1678" Type="http://schemas.openxmlformats.org/officeDocument/2006/relationships/hyperlink" Target="https://disk.yandex.ru/d/vd3znKJrwu6lGw" TargetMode="External"/><Relationship Id="rId1801" Type="http://schemas.openxmlformats.org/officeDocument/2006/relationships/hyperlink" Target="https://disk.yandex.ru/d/0v7-CRQh5HC5vg" TargetMode="External"/><Relationship Id="rId1885" Type="http://schemas.openxmlformats.org/officeDocument/2006/relationships/hyperlink" Target="https://ligapartizan.ru/game/karmannyy_detektiv_delo_4_tyemnye_vody/" TargetMode="External"/><Relationship Id="rId382" Type="http://schemas.openxmlformats.org/officeDocument/2006/relationships/hyperlink" Target="https://ligapartizan.ru/game/ekonomikus_u_kogo_bolshe/?sphrase_id=13843" TargetMode="External"/><Relationship Id="rId603" Type="http://schemas.openxmlformats.org/officeDocument/2006/relationships/hyperlink" Target="https://disk.yandex.ru/d/2Mpiao5ZA2Rxbg" TargetMode="External"/><Relationship Id="rId687" Type="http://schemas.openxmlformats.org/officeDocument/2006/relationships/hyperlink" Target="https://ligapartizan.ru/game/vot_mama_papa_ya_pazly/" TargetMode="External"/><Relationship Id="rId810" Type="http://schemas.openxmlformats.org/officeDocument/2006/relationships/hyperlink" Target="https://ligapartizan.ru/game/ekivoki_dlya_vsey_semi/?sphrase_id=13802" TargetMode="External"/><Relationship Id="rId908" Type="http://schemas.openxmlformats.org/officeDocument/2006/relationships/hyperlink" Target="https://disk.yandex.ru/d/F36_QH7S9oOpDg" TargetMode="External"/><Relationship Id="rId1233" Type="http://schemas.openxmlformats.org/officeDocument/2006/relationships/hyperlink" Target="https://disk.yandex.ru/d/mPgVv35ezBWjfQ" TargetMode="External"/><Relationship Id="rId1440" Type="http://schemas.openxmlformats.org/officeDocument/2006/relationships/hyperlink" Target="https://disk.yandex.ru/d/_oLOZxx8wjNcHg" TargetMode="External"/><Relationship Id="rId1538" Type="http://schemas.openxmlformats.org/officeDocument/2006/relationships/hyperlink" Target="https://ligapartizan.ru/game/ryzhik/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ligapartizan.ru/game/memo_nazemnyy_transport/" TargetMode="External"/><Relationship Id="rId1177" Type="http://schemas.openxmlformats.org/officeDocument/2006/relationships/hyperlink" Target="https://disk.yandex.ru/d/L-Erl0TbDJ2YbQ" TargetMode="External"/><Relationship Id="rId1300" Type="http://schemas.openxmlformats.org/officeDocument/2006/relationships/hyperlink" Target="https://disk.yandex.ru/d/uzro-8zGkpTKSw" TargetMode="External"/><Relationship Id="rId1745" Type="http://schemas.openxmlformats.org/officeDocument/2006/relationships/hyperlink" Target="https://disk.yandex.ru/d/HShNiwO_PgAGvg" TargetMode="External"/><Relationship Id="rId1952" Type="http://schemas.openxmlformats.org/officeDocument/2006/relationships/hyperlink" Target="https://disk.360.yandex.ru/d/_kkys29Cj4L0lw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disk.yandex.ru/d/d_WKZLeBXHVL1A" TargetMode="External"/><Relationship Id="rId754" Type="http://schemas.openxmlformats.org/officeDocument/2006/relationships/hyperlink" Target="https://disk.yandex.ru/d/E8JgYg8UHNsFgA" TargetMode="External"/><Relationship Id="rId961" Type="http://schemas.openxmlformats.org/officeDocument/2006/relationships/hyperlink" Target="https://disk.yandex.ru/d/HjgyQnMCTt700A" TargetMode="External"/><Relationship Id="rId1384" Type="http://schemas.openxmlformats.org/officeDocument/2006/relationships/hyperlink" Target="https://disk.yandex.ru/d/vahaqRyDExsU-g" TargetMode="External"/><Relationship Id="rId1591" Type="http://schemas.openxmlformats.org/officeDocument/2006/relationships/hyperlink" Target="https://ligapartizan.ru/game/imadzhinarium_detstvo/?sphrase_id=13887" TargetMode="External"/><Relationship Id="rId1605" Type="http://schemas.openxmlformats.org/officeDocument/2006/relationships/hyperlink" Target="https://ligapartizan.ru/game/imadzhinarium_pandora_dopolnitelnyy_nabor_kart/?sphrase_id=13887" TargetMode="External"/><Relationship Id="rId1689" Type="http://schemas.openxmlformats.org/officeDocument/2006/relationships/hyperlink" Target="https://disk.yandex.ru/d/lEfLdRA8oANe9w" TargetMode="External"/><Relationship Id="rId1812" Type="http://schemas.openxmlformats.org/officeDocument/2006/relationships/hyperlink" Target="https://ligapartizan.ru/game/neizvestnyy_abonent/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u_tetrad_veselyy_schet_chast_1/?sphrase_id=14378" TargetMode="External"/><Relationship Id="rId407" Type="http://schemas.openxmlformats.org/officeDocument/2006/relationships/hyperlink" Target="https://ligapartizan.ru/game/13_privideniy/?sphrase_id=14098" TargetMode="External"/><Relationship Id="rId614" Type="http://schemas.openxmlformats.org/officeDocument/2006/relationships/hyperlink" Target="https://disk.yandex.ru/d/w9OgQ8qGrhXNyw" TargetMode="External"/><Relationship Id="rId821" Type="http://schemas.openxmlformats.org/officeDocument/2006/relationships/hyperlink" Target="https://disk.yandex.ru/d/L13pxn7L7ooJGw" TargetMode="External"/><Relationship Id="rId1037" Type="http://schemas.openxmlformats.org/officeDocument/2006/relationships/hyperlink" Target="https://disk.yandex.ru/d/b2rHO4ioDqxpow" TargetMode="External"/><Relationship Id="rId1244" Type="http://schemas.openxmlformats.org/officeDocument/2006/relationships/hyperlink" Target="https://disk.yandex.ru/d/ufm9Bw6o8WPKTw" TargetMode="External"/><Relationship Id="rId1451" Type="http://schemas.openxmlformats.org/officeDocument/2006/relationships/hyperlink" Target="https://disk.yandex.ru/d/fICLKHCNn_vamw" TargetMode="External"/><Relationship Id="rId1896" Type="http://schemas.openxmlformats.org/officeDocument/2006/relationships/hyperlink" Target="https://disk.360.yandex.ru/d/DYklFbjtRpzbCw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ni_pazl_dom_s_privideniyami/" TargetMode="External"/><Relationship Id="rId698" Type="http://schemas.openxmlformats.org/officeDocument/2006/relationships/hyperlink" Target="https://ligapartizan.ru/game/parochki_ugaday_kto_gde_zhivyet_zapusk_rechi/" TargetMode="External"/><Relationship Id="rId919" Type="http://schemas.openxmlformats.org/officeDocument/2006/relationships/hyperlink" Target="https://ligapartizan.ru/game/morskoy_boy_stellar/" TargetMode="External"/><Relationship Id="rId1090" Type="http://schemas.openxmlformats.org/officeDocument/2006/relationships/hyperlink" Target="https://disk.yandex.ru/d/HDNKOHji3Ce1eg" TargetMode="External"/><Relationship Id="rId1104" Type="http://schemas.openxmlformats.org/officeDocument/2006/relationships/hyperlink" Target="https://disk.yandex.ru/d/Yhi6ysiB0MDZFA" TargetMode="External"/><Relationship Id="rId1311" Type="http://schemas.openxmlformats.org/officeDocument/2006/relationships/hyperlink" Target="https://disk.yandex.ru/d/UWeuMWbpJdd0ww" TargetMode="External"/><Relationship Id="rId1549" Type="http://schemas.openxmlformats.org/officeDocument/2006/relationships/hyperlink" Target="https://ligapartizan.ru/game/ekonomikus_zerkalo_istiny/" TargetMode="External"/><Relationship Id="rId1756" Type="http://schemas.openxmlformats.org/officeDocument/2006/relationships/hyperlink" Target="https://disk.yandex.ru/d/toSoZiA5_-uzHA" TargetMode="External"/><Relationship Id="rId1963" Type="http://schemas.openxmlformats.org/officeDocument/2006/relationships/hyperlink" Target="https://disk.360.yandex.ru/d/5xAXMoKY19LkIg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lovechki/?sphrase_id=14083" TargetMode="External"/><Relationship Id="rId558" Type="http://schemas.openxmlformats.org/officeDocument/2006/relationships/hyperlink" Target="https://disk.yandex.ru/d/Otqm_u84ID_xgg" TargetMode="External"/><Relationship Id="rId765" Type="http://schemas.openxmlformats.org/officeDocument/2006/relationships/hyperlink" Target="https://disk.yandex.ru/d/SR7Febktg3MkuQ" TargetMode="External"/><Relationship Id="rId972" Type="http://schemas.openxmlformats.org/officeDocument/2006/relationships/hyperlink" Target="https://disk.yandex.ru/d/Mxdt4OAhdF0EGQ" TargetMode="External"/><Relationship Id="rId1188" Type="http://schemas.openxmlformats.org/officeDocument/2006/relationships/hyperlink" Target="https://disk.yandex.ru/d/P9JzfZHc7_twiQ" TargetMode="External"/><Relationship Id="rId1395" Type="http://schemas.openxmlformats.org/officeDocument/2006/relationships/hyperlink" Target="https://disk.yandex.ru/d/KKvpVDsooCkdig" TargetMode="External"/><Relationship Id="rId1409" Type="http://schemas.openxmlformats.org/officeDocument/2006/relationships/hyperlink" Target="https://disk.yandex.ru/d/s_-xZ0A7aQzW2g" TargetMode="External"/><Relationship Id="rId1616" Type="http://schemas.openxmlformats.org/officeDocument/2006/relationships/hyperlink" Target="https://disk.yandex.ru/d/zOhnzpoftOQqBA" TargetMode="External"/><Relationship Id="rId1823" Type="http://schemas.openxmlformats.org/officeDocument/2006/relationships/hyperlink" Target="https://ligapartizan.ru/game/kviz_zhivotnye/" TargetMode="External"/><Relationship Id="rId2001" Type="http://schemas.openxmlformats.org/officeDocument/2006/relationships/hyperlink" Target="https://disk.360.yandex.ru/d/OfxMg9UNOVMlag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muza/?sphrase_id=14117" TargetMode="External"/><Relationship Id="rId625" Type="http://schemas.openxmlformats.org/officeDocument/2006/relationships/hyperlink" Target="https://disk.yandex.ru/d/KVQjEaqiiGTSJw" TargetMode="External"/><Relationship Id="rId832" Type="http://schemas.openxmlformats.org/officeDocument/2006/relationships/hyperlink" Target="https://disk.yandex.ru/d/qkhfAH_QqKOyVQ" TargetMode="External"/><Relationship Id="rId1048" Type="http://schemas.openxmlformats.org/officeDocument/2006/relationships/hyperlink" Target="https://disk.yandex.ru/d/x84mKB6q-p4MBA" TargetMode="External"/><Relationship Id="rId1255" Type="http://schemas.openxmlformats.org/officeDocument/2006/relationships/hyperlink" Target="https://disk.yandex.ru/d/5wPEEYugjA2FZA" TargetMode="External"/><Relationship Id="rId1462" Type="http://schemas.openxmlformats.org/officeDocument/2006/relationships/hyperlink" Target="https://disk.yandex.ru/d/TCkrezaGEuDfJg" TargetMode="External"/><Relationship Id="rId264" Type="http://schemas.openxmlformats.org/officeDocument/2006/relationships/hyperlink" Target="https://ligapartizan.ru/game/derevyannyy_pazl_fun_art_collection_piratskiy_korabl/" TargetMode="External"/><Relationship Id="rId471" Type="http://schemas.openxmlformats.org/officeDocument/2006/relationships/hyperlink" Target="https://ligapartizan.ru/game/ekivoki_polnyy_vpered/?sphrase_id=13802" TargetMode="External"/><Relationship Id="rId1115" Type="http://schemas.openxmlformats.org/officeDocument/2006/relationships/hyperlink" Target="https://disk.yandex.ru/d/ciPc6zS_kfTdCw" TargetMode="External"/><Relationship Id="rId1322" Type="http://schemas.openxmlformats.org/officeDocument/2006/relationships/hyperlink" Target="https://ligapartizan.ru/game/ni_dubl_volshebnik_izumrudnogo_goroda_/" TargetMode="External"/><Relationship Id="rId1767" Type="http://schemas.openxmlformats.org/officeDocument/2006/relationships/hyperlink" Target="https://ligapartizan.ru/game/zelevarenie_put_alkhimika/" TargetMode="External"/><Relationship Id="rId1974" Type="http://schemas.openxmlformats.org/officeDocument/2006/relationships/hyperlink" Target="https://ligapartizan.ru/game/pechenka_2_0/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derevyannyy_pazl_fun_art_collection_zateryannyy_mir/?sphrase_id=13768" TargetMode="External"/><Relationship Id="rId776" Type="http://schemas.openxmlformats.org/officeDocument/2006/relationships/hyperlink" Target="https://disk.yandex.ru/d/fNXVhr8mrwiuqw" TargetMode="External"/><Relationship Id="rId983" Type="http://schemas.openxmlformats.org/officeDocument/2006/relationships/hyperlink" Target="https://disk.yandex.ru/d/0xQnDUYSg7YQBw" TargetMode="External"/><Relationship Id="rId1199" Type="http://schemas.openxmlformats.org/officeDocument/2006/relationships/hyperlink" Target="https://disk.yandex.ru/d/8C5tb1IgkbL2fA" TargetMode="External"/><Relationship Id="rId1627" Type="http://schemas.openxmlformats.org/officeDocument/2006/relationships/hyperlink" Target="https://ligapartizan.ru/game/500_zlobnykh_kart_3_ya_izdanie/" TargetMode="External"/><Relationship Id="rId1834" Type="http://schemas.openxmlformats.org/officeDocument/2006/relationships/hyperlink" Target="https://ligapartizan.ru/game/sledopyty/" TargetMode="External"/><Relationship Id="rId331" Type="http://schemas.openxmlformats.org/officeDocument/2006/relationships/hyperlink" Target="https://ligapartizan.ru/game/ni_pazl_mimi_puzzles_selfietime/?sphrase_id=14216" TargetMode="External"/><Relationship Id="rId429" Type="http://schemas.openxmlformats.org/officeDocument/2006/relationships/hyperlink" Target="https://ligapartizan.ru/game/ya_nikogda_ne/?sphrase_id=14129" TargetMode="External"/><Relationship Id="rId636" Type="http://schemas.openxmlformats.org/officeDocument/2006/relationships/hyperlink" Target="https://ligapartizan.ru/game/sokrovishcha_gnomov/" TargetMode="External"/><Relationship Id="rId1059" Type="http://schemas.openxmlformats.org/officeDocument/2006/relationships/hyperlink" Target="https://disk.yandex.ru/d/kONTfXiA8ki_-A" TargetMode="External"/><Relationship Id="rId1266" Type="http://schemas.openxmlformats.org/officeDocument/2006/relationships/hyperlink" Target="https://disk.yandex.ru/d/G9SERP9NZEOqqA" TargetMode="External"/><Relationship Id="rId1473" Type="http://schemas.openxmlformats.org/officeDocument/2006/relationships/hyperlink" Target="https://disk.yandex.ru/d/NB9PdpYmueEn_Q" TargetMode="External"/><Relationship Id="rId843" Type="http://schemas.openxmlformats.org/officeDocument/2006/relationships/hyperlink" Target="https://ligapartizan.ru/game/iq_pazl_derevyannyy_zoopark/" TargetMode="External"/><Relationship Id="rId1126" Type="http://schemas.openxmlformats.org/officeDocument/2006/relationships/hyperlink" Target="https://disk.yandex.ru/d/cpfQiSi8k1vmMA" TargetMode="External"/><Relationship Id="rId1680" Type="http://schemas.openxmlformats.org/officeDocument/2006/relationships/hyperlink" Target="https://ligapartizan.ru/game/drakula_protiv_van_khelsinga/" TargetMode="External"/><Relationship Id="rId1778" Type="http://schemas.openxmlformats.org/officeDocument/2006/relationships/hyperlink" Target="https://ligapartizan.ru/game/vzlomay_kub/" TargetMode="External"/><Relationship Id="rId1901" Type="http://schemas.openxmlformats.org/officeDocument/2006/relationships/hyperlink" Target="https://disk.360.yandex.ru/d/z0MCvOssoU7uYg" TargetMode="External"/><Relationship Id="rId1985" Type="http://schemas.openxmlformats.org/officeDocument/2006/relationships/hyperlink" Target="https://ligapartizan.ru/game/imadzhinarium_novyy_god/" TargetMode="External"/><Relationship Id="rId275" Type="http://schemas.openxmlformats.org/officeDocument/2006/relationships/hyperlink" Target="https://ligapartizan.ru/pazly_dlya_detey/derevyannyy_pazl_strana_skazok_rusalochka/?sphrase_id=14213" TargetMode="External"/><Relationship Id="rId482" Type="http://schemas.openxmlformats.org/officeDocument/2006/relationships/hyperlink" Target="https://ligapartizan.ru/game/pryglya/?sphrase_id=13870" TargetMode="External"/><Relationship Id="rId703" Type="http://schemas.openxmlformats.org/officeDocument/2006/relationships/hyperlink" Target="https://ligapartizan.ru/game/plastikovoe_loto_azbuka_podberi_bukvu/" TargetMode="External"/><Relationship Id="rId910" Type="http://schemas.openxmlformats.org/officeDocument/2006/relationships/hyperlink" Target="https://disk.yandex.ru/d/3WhizN7-QasW4w" TargetMode="External"/><Relationship Id="rId1333" Type="http://schemas.openxmlformats.org/officeDocument/2006/relationships/hyperlink" Target="https://disk.yandex.ru/d/FiLBy2DPspokpA" TargetMode="External"/><Relationship Id="rId1540" Type="http://schemas.openxmlformats.org/officeDocument/2006/relationships/hyperlink" Target="https://ligapartizan.ru/game/las_kukarachas_fiesta/" TargetMode="External"/><Relationship Id="rId1638" Type="http://schemas.openxmlformats.org/officeDocument/2006/relationships/hyperlink" Target="https://disk.yandex.ru/d/694r3n_GwYrPXA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zebra/?sphrase_id=14212" TargetMode="External"/><Relationship Id="rId787" Type="http://schemas.openxmlformats.org/officeDocument/2006/relationships/hyperlink" Target="https://ligapartizan.ru/game/kto_zhe_tut/" TargetMode="External"/><Relationship Id="rId994" Type="http://schemas.openxmlformats.org/officeDocument/2006/relationships/hyperlink" Target="https://disk.yandex.ru/d/qaGyYGeIhjKAvg" TargetMode="External"/><Relationship Id="rId1400" Type="http://schemas.openxmlformats.org/officeDocument/2006/relationships/hyperlink" Target="https://disk.yandex.ru/d/ow4bthgvv8mmWA" TargetMode="External"/><Relationship Id="rId1845" Type="http://schemas.openxmlformats.org/officeDocument/2006/relationships/hyperlink" Target="https://disk.yandex.ru/d/mnAYXj2cixQQfA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ligapartizan.ru/game/nordgard_novye_zemli/" TargetMode="External"/><Relationship Id="rId854" Type="http://schemas.openxmlformats.org/officeDocument/2006/relationships/hyperlink" Target="https://ligapartizan.ru/game/mnogorazovye_propisi_na_pruzhinke_pismennye_bukvy_ot_slova_k_slovu/" TargetMode="External"/><Relationship Id="rId1277" Type="http://schemas.openxmlformats.org/officeDocument/2006/relationships/hyperlink" Target="https://disk.yandex.ru/d/6JTcg0EMV3mnEg" TargetMode="External"/><Relationship Id="rId1484" Type="http://schemas.openxmlformats.org/officeDocument/2006/relationships/hyperlink" Target="https://disk.yandex.ru/d/jnL_pDj2V5W8cw" TargetMode="External"/><Relationship Id="rId1691" Type="http://schemas.openxmlformats.org/officeDocument/2006/relationships/hyperlink" Target="https://disk.yandex.ru/d/kLH4mzcn6dW86g" TargetMode="External"/><Relationship Id="rId1705" Type="http://schemas.openxmlformats.org/officeDocument/2006/relationships/hyperlink" Target="https://disk.yandex.ru/d/vXGCO3y-YAUBhw" TargetMode="External"/><Relationship Id="rId1912" Type="http://schemas.openxmlformats.org/officeDocument/2006/relationships/hyperlink" Target="https://disk.360.yandex.ru/d/8bTtr1QiZ613_Q" TargetMode="External"/><Relationship Id="rId286" Type="http://schemas.openxmlformats.org/officeDocument/2006/relationships/hyperlink" Target="https://ligapartizan.ru/game/derevyannyy_pazl_fun_art_collection_podvodnyy_mir/?sphrase_id=13772" TargetMode="External"/><Relationship Id="rId493" Type="http://schemas.openxmlformats.org/officeDocument/2006/relationships/hyperlink" Target="https://ligapartizan.ru/game/evrikus_selestiya/?sphrase_id=14054" TargetMode="External"/><Relationship Id="rId507" Type="http://schemas.openxmlformats.org/officeDocument/2006/relationships/hyperlink" Target="https://ligapartizan.ru/game/pp_derevyannyy_figurnyy_pazl_dinozavry/" TargetMode="External"/><Relationship Id="rId714" Type="http://schemas.openxmlformats.org/officeDocument/2006/relationships/hyperlink" Target="https://ligapartizan.ru/game/plastikovoe_loto_siluety_komplekt_iz_trekh_igr/" TargetMode="External"/><Relationship Id="rId921" Type="http://schemas.openxmlformats.org/officeDocument/2006/relationships/hyperlink" Target="https://ligapartizan.ru/game/smart_karty_garri_potter/" TargetMode="External"/><Relationship Id="rId1137" Type="http://schemas.openxmlformats.org/officeDocument/2006/relationships/hyperlink" Target="https://disk.yandex.ru/d/ZwVKmSO2OkIHDQ" TargetMode="External"/><Relationship Id="rId1344" Type="http://schemas.openxmlformats.org/officeDocument/2006/relationships/hyperlink" Target="https://disk.yandex.ru/d/VxoOjHk41_ds9Q" TargetMode="External"/><Relationship Id="rId1551" Type="http://schemas.openxmlformats.org/officeDocument/2006/relationships/hyperlink" Target="https://disk.yandex.ru/d/AhMHdngvdaZjZA" TargetMode="External"/><Relationship Id="rId1789" Type="http://schemas.openxmlformats.org/officeDocument/2006/relationships/hyperlink" Target="https://ligapartizan.ru/game/fabula_rasa_kriminalnye_khroniki/" TargetMode="External"/><Relationship Id="rId1996" Type="http://schemas.openxmlformats.org/officeDocument/2006/relationships/hyperlink" Target="https://ligapartizan.ru/game/memy_na_pole/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ni_razvivayushchaya_doska_stroyploshchadka/?sphrase_id=14235" TargetMode="External"/><Relationship Id="rId560" Type="http://schemas.openxmlformats.org/officeDocument/2006/relationships/hyperlink" Target="https://disk.yandex.ru/d/oB5nGdP2c3NuUA" TargetMode="External"/><Relationship Id="rId798" Type="http://schemas.openxmlformats.org/officeDocument/2006/relationships/hyperlink" Target="https://ligapartizan.ru/game/pp_pazl_odnazhdy_v_skazke/" TargetMode="External"/><Relationship Id="rId1190" Type="http://schemas.openxmlformats.org/officeDocument/2006/relationships/hyperlink" Target="https://disk.yandex.ru/d/nVEjfnzBkLGvcg" TargetMode="External"/><Relationship Id="rId1204" Type="http://schemas.openxmlformats.org/officeDocument/2006/relationships/hyperlink" Target="https://disk.yandex.ru/d/jiHzTKRX5wg2ng" TargetMode="External"/><Relationship Id="rId1411" Type="http://schemas.openxmlformats.org/officeDocument/2006/relationships/hyperlink" Target="https://disk.yandex.ru/d/uwi9csuj76ArvQ" TargetMode="External"/><Relationship Id="rId1649" Type="http://schemas.openxmlformats.org/officeDocument/2006/relationships/hyperlink" Target="https://disk.yandex.ru/d/WKpqCvmjNQy72w" TargetMode="External"/><Relationship Id="rId1856" Type="http://schemas.openxmlformats.org/officeDocument/2006/relationships/hyperlink" Target="https://disk.yandex.ru/d/dlaMAe9l7USw7g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poslednee_poslanie/?sphrase_id=14121" TargetMode="External"/><Relationship Id="rId658" Type="http://schemas.openxmlformats.org/officeDocument/2006/relationships/hyperlink" Target="https://disk.yandex.ru/d/AGWWWrrJfw76uw" TargetMode="External"/><Relationship Id="rId865" Type="http://schemas.openxmlformats.org/officeDocument/2006/relationships/hyperlink" Target="https://disk.yandex.ru/d/YPqWCDZtc1A8aA" TargetMode="External"/><Relationship Id="rId1050" Type="http://schemas.openxmlformats.org/officeDocument/2006/relationships/hyperlink" Target="https://disk.yandex.ru/d/19XImdaFG75T_g" TargetMode="External"/><Relationship Id="rId1288" Type="http://schemas.openxmlformats.org/officeDocument/2006/relationships/hyperlink" Target="https://disk.yandex.ru/d/ovfpDhJ7eSmtcg" TargetMode="External"/><Relationship Id="rId1495" Type="http://schemas.openxmlformats.org/officeDocument/2006/relationships/hyperlink" Target="https://disk.yandex.ru/d/PM692KyqVOFOrQ" TargetMode="External"/><Relationship Id="rId1509" Type="http://schemas.openxmlformats.org/officeDocument/2006/relationships/hyperlink" Target="https://disk.yandex.ru/d/x2JxsKeFEPnvCg" TargetMode="External"/><Relationship Id="rId1716" Type="http://schemas.openxmlformats.org/officeDocument/2006/relationships/hyperlink" Target="https://disk.yandex.ru/d/jYMEqr04XhoShQ" TargetMode="External"/><Relationship Id="rId1923" Type="http://schemas.openxmlformats.org/officeDocument/2006/relationships/hyperlink" Target="https://ligapartizan.ru/game/alkoritmy/" TargetMode="External"/><Relationship Id="rId297" Type="http://schemas.openxmlformats.org/officeDocument/2006/relationships/hyperlink" Target="https://ligapartizan.ru/game/dalshe_i_blizhe/?sphrase_id=14136" TargetMode="External"/><Relationship Id="rId518" Type="http://schemas.openxmlformats.org/officeDocument/2006/relationships/hyperlink" Target="https://ligapartizan.ru/game/magicheskiy_labirint_1/" TargetMode="External"/><Relationship Id="rId725" Type="http://schemas.openxmlformats.org/officeDocument/2006/relationships/hyperlink" Target="https://ligapartizan.ru/game/kubiki_azbuka_65_igr_dlya_razvitiya_rechi/" TargetMode="External"/><Relationship Id="rId932" Type="http://schemas.openxmlformats.org/officeDocument/2006/relationships/hyperlink" Target="https://disk.yandex.ru/d/Fn6Rdo_TO6z5OA" TargetMode="External"/><Relationship Id="rId1148" Type="http://schemas.openxmlformats.org/officeDocument/2006/relationships/hyperlink" Target="https://disk.yandex.ru/d/CumHl4nBOzvb2g" TargetMode="External"/><Relationship Id="rId1355" Type="http://schemas.openxmlformats.org/officeDocument/2006/relationships/hyperlink" Target="https://ligapartizan.ru/game/vinnoe_kazino/" TargetMode="External"/><Relationship Id="rId1562" Type="http://schemas.openxmlformats.org/officeDocument/2006/relationships/hyperlink" Target="https://disk.yandex.ru/d/e5-7AWoubSYpYA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leto_v_kotofeevke/?sphrase_id=14219" TargetMode="External"/><Relationship Id="rId1008" Type="http://schemas.openxmlformats.org/officeDocument/2006/relationships/hyperlink" Target="https://disk.yandex.ru/d/l4O2l7G-QvYL6Q" TargetMode="External"/><Relationship Id="rId1215" Type="http://schemas.openxmlformats.org/officeDocument/2006/relationships/hyperlink" Target="https://disk.yandex.ru/d/OQ-Oa6_pw5GBmw" TargetMode="External"/><Relationship Id="rId1422" Type="http://schemas.openxmlformats.org/officeDocument/2006/relationships/hyperlink" Target="https://disk.yandex.ru/d/tWSyWMQ1zIFrnQ" TargetMode="External"/><Relationship Id="rId1867" Type="http://schemas.openxmlformats.org/officeDocument/2006/relationships/hyperlink" Target="https://disk.yandex.ru/d/L1gD2-QEnK7euQ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ligapartizan.ru/game/poker_v_metallicheskoy_banke_/" TargetMode="External"/><Relationship Id="rId669" Type="http://schemas.openxmlformats.org/officeDocument/2006/relationships/hyperlink" Target="https://disk.yandex.ru/d/14qobom7KAoEgQ" TargetMode="External"/><Relationship Id="rId876" Type="http://schemas.openxmlformats.org/officeDocument/2006/relationships/hyperlink" Target="https://ligapartizan.ru/game/multium/" TargetMode="External"/><Relationship Id="rId1299" Type="http://schemas.openxmlformats.org/officeDocument/2006/relationships/hyperlink" Target="https://disk.yandex.ru/d/FBVKE5p27U0Fhw" TargetMode="External"/><Relationship Id="rId1727" Type="http://schemas.openxmlformats.org/officeDocument/2006/relationships/hyperlink" Target="https://disk.yandex.ru/d/0fkmJdndWbwJwA" TargetMode="External"/><Relationship Id="rId1934" Type="http://schemas.openxmlformats.org/officeDocument/2006/relationships/hyperlink" Target="https://ligapartizan.ru/game/sleduy_za_ulikami_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vychisli_zombi/" TargetMode="External"/><Relationship Id="rId529" Type="http://schemas.openxmlformats.org/officeDocument/2006/relationships/hyperlink" Target="https://ligapartizan.ru/game/gemenot_detektiv_klub_nuar/" TargetMode="External"/><Relationship Id="rId736" Type="http://schemas.openxmlformats.org/officeDocument/2006/relationships/hyperlink" Target="https://disk.yandex.ru/d/j2ViGWWW_YmuRQ" TargetMode="External"/><Relationship Id="rId1061" Type="http://schemas.openxmlformats.org/officeDocument/2006/relationships/hyperlink" Target="https://disk.yandex.ru/d/Tp2Y14NoTO7Waw" TargetMode="External"/><Relationship Id="rId1159" Type="http://schemas.openxmlformats.org/officeDocument/2006/relationships/hyperlink" Target="https://disk.yandex.ru/d/1Q2VywcGJdb9gw" TargetMode="External"/><Relationship Id="rId1366" Type="http://schemas.openxmlformats.org/officeDocument/2006/relationships/hyperlink" Target="https://disk.yandex.ru/d/BiTo1duMXjgPbA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8IcNukxD05423g" TargetMode="External"/><Relationship Id="rId1019" Type="http://schemas.openxmlformats.org/officeDocument/2006/relationships/hyperlink" Target="https://disk.yandex.ru/d/yhnm1yDTOxrQLw" TargetMode="External"/><Relationship Id="rId1573" Type="http://schemas.openxmlformats.org/officeDocument/2006/relationships/hyperlink" Target="https://ligapartizan.ru/game/misterium_skrytyy_motiv_dopolnitelnyy_nabor_kart_k_igre_misterium/" TargetMode="External"/><Relationship Id="rId1780" Type="http://schemas.openxmlformats.org/officeDocument/2006/relationships/hyperlink" Target="https://ligapartizan.ru/game/zamok_monstrov/" TargetMode="External"/><Relationship Id="rId1878" Type="http://schemas.openxmlformats.org/officeDocument/2006/relationships/hyperlink" Target="https://disk.360.yandex.ru/d/U3x7WMvDFr4yig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pinokkio/" TargetMode="External"/><Relationship Id="rId582" Type="http://schemas.openxmlformats.org/officeDocument/2006/relationships/hyperlink" Target="https://ligapartizan.ru/game/bu_klassnaya_tetrad_schet_dlya_devochek_5_let_/" TargetMode="External"/><Relationship Id="rId803" Type="http://schemas.openxmlformats.org/officeDocument/2006/relationships/hyperlink" Target="https://ligapartizan.ru/game/ekivoki_dlya_druzey/?sphrase_id=13802" TargetMode="External"/><Relationship Id="rId1226" Type="http://schemas.openxmlformats.org/officeDocument/2006/relationships/hyperlink" Target="https://disk.yandex.ru/d/lKklgMkHCAZxGA" TargetMode="External"/><Relationship Id="rId1433" Type="http://schemas.openxmlformats.org/officeDocument/2006/relationships/hyperlink" Target="https://disk.yandex.ru/d/zAq-rIyLbD1_pQ" TargetMode="External"/><Relationship Id="rId1640" Type="http://schemas.openxmlformats.org/officeDocument/2006/relationships/hyperlink" Target="https://disk.yandex.ru/d/dFOXArJ1Kw7cKg" TargetMode="External"/><Relationship Id="rId1738" Type="http://schemas.openxmlformats.org/officeDocument/2006/relationships/hyperlink" Target="https://ligapartizan.ru/game/korporatsiya_zlo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nuar/?sphrase_id=14119" TargetMode="External"/><Relationship Id="rId887" Type="http://schemas.openxmlformats.org/officeDocument/2006/relationships/hyperlink" Target="https://disk.yandex.ru/d/NyUMEjD8-kmNhw" TargetMode="External"/><Relationship Id="rId1072" Type="http://schemas.openxmlformats.org/officeDocument/2006/relationships/hyperlink" Target="https://disk.yandex.ru/d/UtjngsBRAs9cAQ" TargetMode="External"/><Relationship Id="rId1500" Type="http://schemas.openxmlformats.org/officeDocument/2006/relationships/hyperlink" Target="https://disk.yandex.ru/d/Cs6tKOJvpqYNzw" TargetMode="External"/><Relationship Id="rId1945" Type="http://schemas.openxmlformats.org/officeDocument/2006/relationships/hyperlink" Target="https://ligapartizan.ru/game/pey_esli_bylo/" TargetMode="External"/><Relationship Id="rId302" Type="http://schemas.openxmlformats.org/officeDocument/2006/relationships/hyperlink" Target="https://ligapartizan.ru/game/pl_kubiki_istoriy_astronomiya_9_kubikov/?sphrase_id=13898" TargetMode="External"/><Relationship Id="rId747" Type="http://schemas.openxmlformats.org/officeDocument/2006/relationships/hyperlink" Target="https://disk.yandex.ru/d/bWRzQXFJ8G1zRA" TargetMode="External"/><Relationship Id="rId954" Type="http://schemas.openxmlformats.org/officeDocument/2006/relationships/hyperlink" Target="https://ligapartizan.ru/game/ekonomikus_sovetskaya_kukhnya/" TargetMode="External"/><Relationship Id="rId1377" Type="http://schemas.openxmlformats.org/officeDocument/2006/relationships/hyperlink" Target="https://disk.yandex.ru/d/kemLBjXUFDFpkQ" TargetMode="External"/><Relationship Id="rId1584" Type="http://schemas.openxmlformats.org/officeDocument/2006/relationships/hyperlink" Target="https://ligapartizan.ru/game/garri_potter_chary_i_zelya_dopolnenie/" TargetMode="External"/><Relationship Id="rId1791" Type="http://schemas.openxmlformats.org/officeDocument/2006/relationships/hyperlink" Target="https://ligapartizan.ru/game/hit/" TargetMode="External"/><Relationship Id="rId1805" Type="http://schemas.openxmlformats.org/officeDocument/2006/relationships/hyperlink" Target="https://disk.yandex.ru/d/CdePAKPxrEFxjA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rostranstvennye_golovolomki_dlya_detey_3_6_let/?sphrase_id=14383" TargetMode="External"/><Relationship Id="rId593" Type="http://schemas.openxmlformats.org/officeDocument/2006/relationships/hyperlink" Target="https://disk.yandex.ru/d/6FcS90msumPX3w" TargetMode="External"/><Relationship Id="rId607" Type="http://schemas.openxmlformats.org/officeDocument/2006/relationships/hyperlink" Target="https://disk.yandex.ru/d/QZb4DECYzdV3Ow" TargetMode="External"/><Relationship Id="rId814" Type="http://schemas.openxmlformats.org/officeDocument/2006/relationships/hyperlink" Target="https://disk.yandex.ru/d/XSQ6GjdQR3CayQ" TargetMode="External"/><Relationship Id="rId1237" Type="http://schemas.openxmlformats.org/officeDocument/2006/relationships/hyperlink" Target="https://disk.yandex.ru/d/kKWdfmAg7AV9Dg" TargetMode="External"/><Relationship Id="rId1444" Type="http://schemas.openxmlformats.org/officeDocument/2006/relationships/hyperlink" Target="https://disk.yandex.ru/d/JtqA8ImMsyUdNw" TargetMode="External"/><Relationship Id="rId1651" Type="http://schemas.openxmlformats.org/officeDocument/2006/relationships/hyperlink" Target="https://disk.yandex.ru/d/u-7j34nY0FZRDQ" TargetMode="External"/><Relationship Id="rId1889" Type="http://schemas.openxmlformats.org/officeDocument/2006/relationships/hyperlink" Target="https://ligapartizan.ru/game/neskuchnyy_kviz_mirovaya_istoriya/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bolshaya_brodilka/?sphrase_id=14097" TargetMode="External"/><Relationship Id="rId660" Type="http://schemas.openxmlformats.org/officeDocument/2006/relationships/hyperlink" Target="https://ligapartizan.ru/game/memy_2_sssr_i_90_e/" TargetMode="External"/><Relationship Id="rId898" Type="http://schemas.openxmlformats.org/officeDocument/2006/relationships/hyperlink" Target="https://disk.yandex.ru/d/yT_od2uttV-lJQ" TargetMode="External"/><Relationship Id="rId1083" Type="http://schemas.openxmlformats.org/officeDocument/2006/relationships/hyperlink" Target="https://disk.yandex.ru/d/-j9ozuwoIeMQvg" TargetMode="External"/><Relationship Id="rId1290" Type="http://schemas.openxmlformats.org/officeDocument/2006/relationships/hyperlink" Target="https://disk.yandex.ru/d/fTPHqOo7OcxgxA" TargetMode="External"/><Relationship Id="rId1304" Type="http://schemas.openxmlformats.org/officeDocument/2006/relationships/hyperlink" Target="https://disk.yandex.ru/d/-F8VFrns9GYCyQ" TargetMode="External"/><Relationship Id="rId1511" Type="http://schemas.openxmlformats.org/officeDocument/2006/relationships/hyperlink" Target="https://disk.yandex.ru/d/D54kWXIgIVPKqg" TargetMode="External"/><Relationship Id="rId1749" Type="http://schemas.openxmlformats.org/officeDocument/2006/relationships/hyperlink" Target="https://disk.yandex.ru/d/kC1K9B_k-bngIA" TargetMode="External"/><Relationship Id="rId1956" Type="http://schemas.openxmlformats.org/officeDocument/2006/relationships/hyperlink" Target="https://disk.360.yandex.ru/d/r0wcxbdwi2965A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nidavellir/?sphrase_id=14077" TargetMode="External"/><Relationship Id="rId758" Type="http://schemas.openxmlformats.org/officeDocument/2006/relationships/hyperlink" Target="https://disk.yandex.ru/d/d_uDbq4uUGWQsg" TargetMode="External"/><Relationship Id="rId965" Type="http://schemas.openxmlformats.org/officeDocument/2006/relationships/hyperlink" Target="https://disk.yandex.ru/d/-OCNBynf17XgLA" TargetMode="External"/><Relationship Id="rId1150" Type="http://schemas.openxmlformats.org/officeDocument/2006/relationships/hyperlink" Target="https://disk.yandex.ru/d/ra2a9OiMNpf-Jg" TargetMode="External"/><Relationship Id="rId1388" Type="http://schemas.openxmlformats.org/officeDocument/2006/relationships/hyperlink" Target="https://disk.yandex.ru/d/faLi_PNgC57B6A" TargetMode="External"/><Relationship Id="rId1595" Type="http://schemas.openxmlformats.org/officeDocument/2006/relationships/hyperlink" Target="https://disk.yandex.ru/d/DYs0H7lzwiFZqg" TargetMode="External"/><Relationship Id="rId1609" Type="http://schemas.openxmlformats.org/officeDocument/2006/relationships/hyperlink" Target="https://disk.yandex.ru/d/_F59q5UTrQqUKg" TargetMode="External"/><Relationship Id="rId1816" Type="http://schemas.openxmlformats.org/officeDocument/2006/relationships/hyperlink" Target="https://ligapartizan.ru/game/poprobuy_ugaday_2_0_s_zagubnikami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kvilt/?sphrase_id=14067" TargetMode="External"/><Relationship Id="rId520" Type="http://schemas.openxmlformats.org/officeDocument/2006/relationships/hyperlink" Target="https://ligapartizan.ru/game/ni_sostavlyayka_igrushki/" TargetMode="External"/><Relationship Id="rId618" Type="http://schemas.openxmlformats.org/officeDocument/2006/relationships/hyperlink" Target="https://ligapartizan.ru/game/karty_sokrovishch/" TargetMode="External"/><Relationship Id="rId825" Type="http://schemas.openxmlformats.org/officeDocument/2006/relationships/hyperlink" Target="https://disk.yandex.ru/d/Q_pCx8vcid7hEQ" TargetMode="External"/><Relationship Id="rId1248" Type="http://schemas.openxmlformats.org/officeDocument/2006/relationships/hyperlink" Target="https://disk.yandex.ru/d/JrCxtYmogKB2qg" TargetMode="External"/><Relationship Id="rId1455" Type="http://schemas.openxmlformats.org/officeDocument/2006/relationships/hyperlink" Target="https://disk.yandex.ru/d/zLzQ93lGA8f4gQ" TargetMode="External"/><Relationship Id="rId1662" Type="http://schemas.openxmlformats.org/officeDocument/2006/relationships/hyperlink" Target="https://ligapartizan.ru/game/sledstvie_beskonechnoe_rassledovanie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ni_dubl_skazki/" TargetMode="External"/><Relationship Id="rId1010" Type="http://schemas.openxmlformats.org/officeDocument/2006/relationships/hyperlink" Target="https://disk.yandex.ru/d/OxJz68ziivH6hw" TargetMode="External"/><Relationship Id="rId1094" Type="http://schemas.openxmlformats.org/officeDocument/2006/relationships/hyperlink" Target="https://disk.yandex.ru/d/Lm9JVcUqMP--nQ" TargetMode="External"/><Relationship Id="rId1108" Type="http://schemas.openxmlformats.org/officeDocument/2006/relationships/hyperlink" Target="https://disk.yandex.ru/d/4LgK8Sn-THGhbw" TargetMode="External"/><Relationship Id="rId1315" Type="http://schemas.openxmlformats.org/officeDocument/2006/relationships/hyperlink" Target="https://disk.yandex.ru/d/haVUx468dZrEWA" TargetMode="External"/><Relationship Id="rId1967" Type="http://schemas.openxmlformats.org/officeDocument/2006/relationships/hyperlink" Target="https://ligapartizan.ru/game/shyepot_lesa/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ligapartizan.ru/game/labirint_alisy_v_poiskakh_sumasshedshego_shlyapnika/" TargetMode="External"/><Relationship Id="rId769" Type="http://schemas.openxmlformats.org/officeDocument/2006/relationships/hyperlink" Target="https://disk.yandex.ru/d/4tPdjiEX_91gTA" TargetMode="External"/><Relationship Id="rId976" Type="http://schemas.openxmlformats.org/officeDocument/2006/relationships/hyperlink" Target="https://disk.yandex.ru/d/YtMOB-k_KPhTJQ" TargetMode="External"/><Relationship Id="rId1399" Type="http://schemas.openxmlformats.org/officeDocument/2006/relationships/hyperlink" Target="https://disk.yandex.ru/d/INIbazlp_a4Hbg" TargetMode="External"/><Relationship Id="rId324" Type="http://schemas.openxmlformats.org/officeDocument/2006/relationships/hyperlink" Target="https://ligapartizan.ru/game/evrikus_tserber/?sphrase_id=14090" TargetMode="External"/><Relationship Id="rId531" Type="http://schemas.openxmlformats.org/officeDocument/2006/relationships/hyperlink" Target="https://ligapartizan.ru/game/bashnya_54/" TargetMode="External"/><Relationship Id="rId629" Type="http://schemas.openxmlformats.org/officeDocument/2006/relationships/hyperlink" Target="https://ligapartizan.ru/game/pi_evolyutsiya_volshebnykh_tvarey/" TargetMode="External"/><Relationship Id="rId1161" Type="http://schemas.openxmlformats.org/officeDocument/2006/relationships/hyperlink" Target="https://disk.yandex.ru/d/CU8SY46DP0ayZA" TargetMode="External"/><Relationship Id="rId1259" Type="http://schemas.openxmlformats.org/officeDocument/2006/relationships/hyperlink" Target="https://disk.yandex.ru/d/O0vATwwS7Nx6fw" TargetMode="External"/><Relationship Id="rId1466" Type="http://schemas.openxmlformats.org/officeDocument/2006/relationships/hyperlink" Target="https://disk.yandex.ru/d/EsZYejUUVT31QQ" TargetMode="External"/><Relationship Id="rId2005" Type="http://schemas.openxmlformats.org/officeDocument/2006/relationships/hyperlink" Target="https://ligapartizan.ru/game/memo_belarus/" TargetMode="External"/><Relationship Id="rId836" Type="http://schemas.openxmlformats.org/officeDocument/2006/relationships/hyperlink" Target="https://ligapartizan.ru/game/nordgard_dikiy_kray_dopolnenie/" TargetMode="External"/><Relationship Id="rId1021" Type="http://schemas.openxmlformats.org/officeDocument/2006/relationships/hyperlink" Target="https://disk.yandex.ru/d/9kw-mvGbX8hXfg" TargetMode="External"/><Relationship Id="rId1119" Type="http://schemas.openxmlformats.org/officeDocument/2006/relationships/hyperlink" Target="https://disk.yandex.ru/d/gnJTUETIAhz_0Q" TargetMode="External"/><Relationship Id="rId1673" Type="http://schemas.openxmlformats.org/officeDocument/2006/relationships/hyperlink" Target="https://ligapartizan.ru/game/neskuchnye_fanty_veselaya_vecherinka/" TargetMode="External"/><Relationship Id="rId1880" Type="http://schemas.openxmlformats.org/officeDocument/2006/relationships/hyperlink" Target="https://disk.360.yandex.ru/d/JW3mVjK-iFAx9A" TargetMode="External"/><Relationship Id="rId1978" Type="http://schemas.openxmlformats.org/officeDocument/2006/relationships/hyperlink" Target="https://disk.360.yandex.ru/d/yHJHlI-UfIKUsg" TargetMode="External"/><Relationship Id="rId903" Type="http://schemas.openxmlformats.org/officeDocument/2006/relationships/hyperlink" Target="https://disk.yandex.ru/d/PMe-gRSp87bPJw" TargetMode="External"/><Relationship Id="rId1326" Type="http://schemas.openxmlformats.org/officeDocument/2006/relationships/hyperlink" Target="https://disk.yandex.ru/d/ZL60HFgUEfUCXw" TargetMode="External"/><Relationship Id="rId1533" Type="http://schemas.openxmlformats.org/officeDocument/2006/relationships/hyperlink" Target="https://disk.yandex.ru/d/9byL9Sfv0HDBPA" TargetMode="External"/><Relationship Id="rId1740" Type="http://schemas.openxmlformats.org/officeDocument/2006/relationships/hyperlink" Target="https://ligapartizan.ru/game/krugosvetnaya_ekspeditsiya/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ligapartizan.ru/game/imadzhinarium_kassiopeya_dopolnitelnyy_nabor_kart/?sphrase_id=13887" TargetMode="External"/><Relationship Id="rId1838" Type="http://schemas.openxmlformats.org/officeDocument/2006/relationships/hyperlink" Target="https://disk.yandex.ru/d/FANQ6pMigGbbKg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disk.360.yandex.ru/d/0ki5--QdWBGa0Q" TargetMode="External"/><Relationship Id="rId279" Type="http://schemas.openxmlformats.org/officeDocument/2006/relationships/hyperlink" Target="https://ligapartizan.ru/game/ekonomika_Brainy_Trainy/" TargetMode="External"/><Relationship Id="rId486" Type="http://schemas.openxmlformats.org/officeDocument/2006/relationships/hyperlink" Target="https://ligapartizan.ru/game/evolyutsiya_baza/?sphrase_id=13891" TargetMode="External"/><Relationship Id="rId693" Type="http://schemas.openxmlformats.org/officeDocument/2006/relationships/hyperlink" Target="https://ligapartizan.ru/game/vot_takie_pazly_pazly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bagagazh/?sphrase_id=14349" TargetMode="External"/><Relationship Id="rId553" Type="http://schemas.openxmlformats.org/officeDocument/2006/relationships/hyperlink" Target="https://ligapartizan.ru/game/bu_kotomarket/" TargetMode="External"/><Relationship Id="rId760" Type="http://schemas.openxmlformats.org/officeDocument/2006/relationships/hyperlink" Target="https://disk.yandex.ru/d/mqXTM3ABodJINA" TargetMode="External"/><Relationship Id="rId998" Type="http://schemas.openxmlformats.org/officeDocument/2006/relationships/hyperlink" Target="https://disk.yandex.ru/d/B9jLtzgjLviDag" TargetMode="External"/><Relationship Id="rId1183" Type="http://schemas.openxmlformats.org/officeDocument/2006/relationships/hyperlink" Target="https://disk.yandex.ru/d/EYHri1ajDGgeuA" TargetMode="External"/><Relationship Id="rId1390" Type="http://schemas.openxmlformats.org/officeDocument/2006/relationships/hyperlink" Target="https://disk.yandex.ru/d/2RbZOWDiwHfw1w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korolevskiy_zamok/?sphrase_id=14108" TargetMode="External"/><Relationship Id="rId858" Type="http://schemas.openxmlformats.org/officeDocument/2006/relationships/hyperlink" Target="https://ligapartizan.ru/game/mnogorazovye_propisi_na_pruzhinke_oblachko_dlya_zhirafa_provodim_linii/" TargetMode="External"/><Relationship Id="rId1043" Type="http://schemas.openxmlformats.org/officeDocument/2006/relationships/hyperlink" Target="https://disk.yandex.ru/d/Vi3a3sW6kdqxww" TargetMode="External"/><Relationship Id="rId1488" Type="http://schemas.openxmlformats.org/officeDocument/2006/relationships/hyperlink" Target="https://disk.yandex.ru/d/kDNT-SUM03oTtg" TargetMode="External"/><Relationship Id="rId1695" Type="http://schemas.openxmlformats.org/officeDocument/2006/relationships/hyperlink" Target="https://ligapartizan.ru/game/akademiya_abstrakta/" TargetMode="External"/><Relationship Id="rId620" Type="http://schemas.openxmlformats.org/officeDocument/2006/relationships/hyperlink" Target="https://disk.yandex.ru/d/kGAlVJMDeZDmDw" TargetMode="External"/><Relationship Id="rId718" Type="http://schemas.openxmlformats.org/officeDocument/2006/relationships/hyperlink" Target="https://ligapartizan.ru/game/umnye_igry_s_kartami_pishem_bez_oshibok_slovarnye_slova_igra_obuchalka/" TargetMode="External"/><Relationship Id="rId925" Type="http://schemas.openxmlformats.org/officeDocument/2006/relationships/hyperlink" Target="https://ligapartizan.ru/game/navyki_budushchego_8/" TargetMode="External"/><Relationship Id="rId1250" Type="http://schemas.openxmlformats.org/officeDocument/2006/relationships/hyperlink" Target="https://disk.yandex.ru/d/z8OQhIvyDZlb2w" TargetMode="External"/><Relationship Id="rId1348" Type="http://schemas.openxmlformats.org/officeDocument/2006/relationships/hyperlink" Target="https://disk.yandex.ru/d/RBh7Wyq12otFQA" TargetMode="External"/><Relationship Id="rId1555" Type="http://schemas.openxmlformats.org/officeDocument/2006/relationships/hyperlink" Target="https://ligapartizan.ru/game/blef/" TargetMode="External"/><Relationship Id="rId1762" Type="http://schemas.openxmlformats.org/officeDocument/2006/relationships/hyperlink" Target="https://ligapartizan.ru/game/ya_nikogda_ne_2/?sphrase_id=14129" TargetMode="External"/><Relationship Id="rId1110" Type="http://schemas.openxmlformats.org/officeDocument/2006/relationships/hyperlink" Target="https://ligapartizan.ru/game/evrikus_tanuki_okhota_na_frukty/" TargetMode="External"/><Relationship Id="rId1208" Type="http://schemas.openxmlformats.org/officeDocument/2006/relationships/hyperlink" Target="https://disk.yandex.ru/d/5Sm8DE-w_5fEQg" TargetMode="External"/><Relationship Id="rId1415" Type="http://schemas.openxmlformats.org/officeDocument/2006/relationships/hyperlink" Target="https://disk.yandex.ru/d/jm8YGjRyubZ5XQ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disk.yandex.ru/d/QqZnsBybBRw1lg" TargetMode="External"/><Relationship Id="rId1927" Type="http://schemas.openxmlformats.org/officeDocument/2006/relationships/hyperlink" Target="https://ligapartizan.ru/game/otseni_lokatsiyu/" TargetMode="External"/><Relationship Id="rId270" Type="http://schemas.openxmlformats.org/officeDocument/2006/relationships/hyperlink" Target="https://ligapartizan.ru/game/derevyannyy_figurnyy_pazl_la_la_lama/?sphrase_id=14219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kk_kvestboks_nautilus/?sphrase_id=13951" TargetMode="External"/><Relationship Id="rId575" Type="http://schemas.openxmlformats.org/officeDocument/2006/relationships/hyperlink" Target="https://ligapartizan.ru/game/kartbyuro_stratonaut/" TargetMode="External"/><Relationship Id="rId782" Type="http://schemas.openxmlformats.org/officeDocument/2006/relationships/hyperlink" Target="https://ligapartizan.ru/game/tetrad_chitalki_sgibalki_6_7_let/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zov_predkov/" TargetMode="External"/><Relationship Id="rId642" Type="http://schemas.openxmlformats.org/officeDocument/2006/relationships/hyperlink" Target="https://disk.yandex.ru/d/HP-DUHN6atv96Q" TargetMode="External"/><Relationship Id="rId1065" Type="http://schemas.openxmlformats.org/officeDocument/2006/relationships/hyperlink" Target="https://disk.yandex.ru/d/s9aU_nZWscHVCA" TargetMode="External"/><Relationship Id="rId1272" Type="http://schemas.openxmlformats.org/officeDocument/2006/relationships/hyperlink" Target="https://disk.yandex.ru/d/qnEEEnv-pRfYUQ" TargetMode="External"/><Relationship Id="rId502" Type="http://schemas.openxmlformats.org/officeDocument/2006/relationships/hyperlink" Target="https://ligapartizan.ru/game/derevyannyy_pazl_strana_skazok_ognivo/" TargetMode="External"/><Relationship Id="rId947" Type="http://schemas.openxmlformats.org/officeDocument/2006/relationships/hyperlink" Target="https://disk.yandex.ru/d/lutgbanEEFBJ3w" TargetMode="External"/><Relationship Id="rId1132" Type="http://schemas.openxmlformats.org/officeDocument/2006/relationships/hyperlink" Target="https://disk.yandex.ru/d/xP1xNvElti0B9w" TargetMode="External"/><Relationship Id="rId1577" Type="http://schemas.openxmlformats.org/officeDocument/2006/relationships/hyperlink" Target="https://ligapartizan.ru/game/kvestboks_fotoapparat_sherloka_kholmsa/" TargetMode="External"/><Relationship Id="rId1784" Type="http://schemas.openxmlformats.org/officeDocument/2006/relationships/hyperlink" Target="https://ligapartizan.ru/game/mafiya_gorod_zasypaet/" TargetMode="External"/><Relationship Id="rId1991" Type="http://schemas.openxmlformats.org/officeDocument/2006/relationships/hyperlink" Target="https://disk.yandex.ru/d/ACHAyHtDN3v94Q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ligapartizan.ru/game/ekivoki_pizhamnaya_vecherinka/?sphrase_id=13802" TargetMode="External"/><Relationship Id="rId1437" Type="http://schemas.openxmlformats.org/officeDocument/2006/relationships/hyperlink" Target="https://disk.yandex.ru/d/GhDmBMU2KEXP1w" TargetMode="External"/><Relationship Id="rId1644" Type="http://schemas.openxmlformats.org/officeDocument/2006/relationships/hyperlink" Target="https://disk.yandex.ru/d/AOztabSZpat7dw" TargetMode="External"/><Relationship Id="rId1851" Type="http://schemas.openxmlformats.org/officeDocument/2006/relationships/hyperlink" Target="https://ligapartizan.ru/game/lemmingi_5_e_izdanie/" TargetMode="External"/><Relationship Id="rId1504" Type="http://schemas.openxmlformats.org/officeDocument/2006/relationships/hyperlink" Target="https://disk.yandex.ru/d/yHs-XRNqoOp92A" TargetMode="External"/><Relationship Id="rId1711" Type="http://schemas.openxmlformats.org/officeDocument/2006/relationships/hyperlink" Target="https://disk.yandex.ru/d/6iT74ViwuavBNQ" TargetMode="External"/><Relationship Id="rId1949" Type="http://schemas.openxmlformats.org/officeDocument/2006/relationships/hyperlink" Target="https://ligapartizan.ru/game/boy_rezinochkami/" TargetMode="External"/><Relationship Id="rId292" Type="http://schemas.openxmlformats.org/officeDocument/2006/relationships/hyperlink" Target="https://ligapartizan.ru/game/sobachata/?sphrase_id=13874" TargetMode="External"/><Relationship Id="rId1809" Type="http://schemas.openxmlformats.org/officeDocument/2006/relationships/hyperlink" Target="https://ligapartizan.ru/game/what_the_message_semeynaya_versiya/" TargetMode="External"/><Relationship Id="rId597" Type="http://schemas.openxmlformats.org/officeDocument/2006/relationships/hyperlink" Target="https://ligapartizan.ru/game/gaga_draftozavry/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dinozavry_lyubimtsy_bogov/?sphrase_id=14064" TargetMode="External"/><Relationship Id="rId1087" Type="http://schemas.openxmlformats.org/officeDocument/2006/relationships/hyperlink" Target="https://disk.yandex.ru/d/CF0S9Zft_kuiTA" TargetMode="External"/><Relationship Id="rId1294" Type="http://schemas.openxmlformats.org/officeDocument/2006/relationships/hyperlink" Target="https://disk.yandex.ru/d/jDK8VfHW0-AT6Q" TargetMode="External"/><Relationship Id="rId664" Type="http://schemas.openxmlformats.org/officeDocument/2006/relationships/hyperlink" Target="https://disk.yandex.ru/d/IzftjJ011Rz2mQ" TargetMode="External"/><Relationship Id="rId871" Type="http://schemas.openxmlformats.org/officeDocument/2006/relationships/hyperlink" Target="https://ligapartizan.ru/game/podelim/" TargetMode="External"/><Relationship Id="rId969" Type="http://schemas.openxmlformats.org/officeDocument/2006/relationships/hyperlink" Target="https://disk.yandex.ru/d/LojI3ZxS0jc0Gw" TargetMode="External"/><Relationship Id="rId1599" Type="http://schemas.openxmlformats.org/officeDocument/2006/relationships/hyperlink" Target="https://ligapartizan.ru/game/imadzhinarium_garmoniya_/?sphrase_id=13887" TargetMode="External"/><Relationship Id="rId317" Type="http://schemas.openxmlformats.org/officeDocument/2006/relationships/hyperlink" Target="https://ligapartizan.ru/game/evrikus_pchyely_taynoe_korolevstvo/?sphrase_id=14082" TargetMode="External"/><Relationship Id="rId524" Type="http://schemas.openxmlformats.org/officeDocument/2006/relationships/hyperlink" Target="https://ligapartizan.ru/game/sostavlyayka_sad_i_ogorod/" TargetMode="External"/><Relationship Id="rId731" Type="http://schemas.openxmlformats.org/officeDocument/2006/relationships/hyperlink" Target="https://ligapartizan.ru/game/vot_takie_tsifry_pazly/" TargetMode="External"/><Relationship Id="rId1154" Type="http://schemas.openxmlformats.org/officeDocument/2006/relationships/hyperlink" Target="https://disk.yandex.ru/d/iAOWbYRyqByoLg" TargetMode="External"/><Relationship Id="rId1361" Type="http://schemas.openxmlformats.org/officeDocument/2006/relationships/hyperlink" Target="https://disk.yandex.ru/d/CyMMPZsrBxqUPg" TargetMode="External"/><Relationship Id="rId1459" Type="http://schemas.openxmlformats.org/officeDocument/2006/relationships/hyperlink" Target="https://disk.yandex.ru/d/RXCug0DsTrKcEw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disk.yandex.ru/d/tQ2-tSkiafBB0Q" TargetMode="External"/><Relationship Id="rId1014" Type="http://schemas.openxmlformats.org/officeDocument/2006/relationships/hyperlink" Target="https://disk.yandex.ru/d/1nbSX_lPPcTtKw" TargetMode="External"/><Relationship Id="rId1221" Type="http://schemas.openxmlformats.org/officeDocument/2006/relationships/hyperlink" Target="https://disk.yandex.ru/d/gj58u-9srpvBqA" TargetMode="External"/><Relationship Id="rId1666" Type="http://schemas.openxmlformats.org/officeDocument/2006/relationships/hyperlink" Target="https://ligapartizan.ru/game/everest/" TargetMode="External"/><Relationship Id="rId1873" Type="http://schemas.openxmlformats.org/officeDocument/2006/relationships/hyperlink" Target="https://ligapartizan.ru/game/kosmotryasenie/" TargetMode="External"/><Relationship Id="rId1319" Type="http://schemas.openxmlformats.org/officeDocument/2006/relationships/hyperlink" Target="https://disk.yandex.ru/d/JmBO8LwKwHJUEg" TargetMode="External"/><Relationship Id="rId1526" Type="http://schemas.openxmlformats.org/officeDocument/2006/relationships/hyperlink" Target="https://disk.yandex.ru/d/mTPRX_nAPzcd-A" TargetMode="External"/><Relationship Id="rId1733" Type="http://schemas.openxmlformats.org/officeDocument/2006/relationships/hyperlink" Target="https://ligapartizan.ru/game/dolina_vechnosti/" TargetMode="External"/><Relationship Id="rId1940" Type="http://schemas.openxmlformats.org/officeDocument/2006/relationships/hyperlink" Target="https://ligapartizan.ru/game/zatseni_komment/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disk.yandex.ru/d/nKfpJl9NnWuDlg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klumba/?sphrase_id=13842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yazykolom/?sphrase_id=13837" TargetMode="External"/><Relationship Id="rId686" Type="http://schemas.openxmlformats.org/officeDocument/2006/relationships/hyperlink" Target="https://disk.yandex.ru/d/RNPiyYc5nxdPxA" TargetMode="External"/><Relationship Id="rId893" Type="http://schemas.openxmlformats.org/officeDocument/2006/relationships/hyperlink" Target="https://ligapartizan.ru/game/memo_vozdushnyy_i_vodnyy_transport/" TargetMode="External"/><Relationship Id="rId339" Type="http://schemas.openxmlformats.org/officeDocument/2006/relationships/hyperlink" Target="https://ligapartizan.ru/game/ni_pazl_animal_art_flamingo/?sphrase_id=14212" TargetMode="External"/><Relationship Id="rId546" Type="http://schemas.openxmlformats.org/officeDocument/2006/relationships/hyperlink" Target="https://ligapartizan.ru/game/gaga_konnekt/" TargetMode="External"/><Relationship Id="rId753" Type="http://schemas.openxmlformats.org/officeDocument/2006/relationships/hyperlink" Target="https://disk.yandex.ru/d/k-jh_-Se4D94mw" TargetMode="External"/><Relationship Id="rId1176" Type="http://schemas.openxmlformats.org/officeDocument/2006/relationships/hyperlink" Target="https://disk.yandex.ru/d/24SEHDJHzqMoYg" TargetMode="External"/><Relationship Id="rId1383" Type="http://schemas.openxmlformats.org/officeDocument/2006/relationships/hyperlink" Target="https://disk.yandex.ru/d/Hxe8vlV-usXh4A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tetrad_umnozhenie_2_chast_8_9_let/?sphrase_id=14388" TargetMode="External"/><Relationship Id="rId960" Type="http://schemas.openxmlformats.org/officeDocument/2006/relationships/hyperlink" Target="https://disk.yandex.ru/d/EysaYIFFTjKhTQ" TargetMode="External"/><Relationship Id="rId1036" Type="http://schemas.openxmlformats.org/officeDocument/2006/relationships/hyperlink" Target="https://disk.yandex.ru/d/pKAVDyc3uWkbwg" TargetMode="External"/><Relationship Id="rId1243" Type="http://schemas.openxmlformats.org/officeDocument/2006/relationships/hyperlink" Target="https://disk.yandex.ru/d/ZoN2ubNaeeHy3Q" TargetMode="External"/><Relationship Id="rId1590" Type="http://schemas.openxmlformats.org/officeDocument/2006/relationships/hyperlink" Target="https://ligapartizan.ru/game/dinobukvy/" TargetMode="External"/><Relationship Id="rId1688" Type="http://schemas.openxmlformats.org/officeDocument/2006/relationships/hyperlink" Target="https://disk.yandex.ru/d/Zo3Ih5Ad7swUYg" TargetMode="External"/><Relationship Id="rId1895" Type="http://schemas.openxmlformats.org/officeDocument/2006/relationships/hyperlink" Target="https://disk.360.yandex.ru/d/_RZvtObRR8CAWQ" TargetMode="External"/><Relationship Id="rId613" Type="http://schemas.openxmlformats.org/officeDocument/2006/relationships/hyperlink" Target="https://ligapartizan.ru/game/yazykolomishche/?sphrase_id=13837" TargetMode="External"/><Relationship Id="rId820" Type="http://schemas.openxmlformats.org/officeDocument/2006/relationships/hyperlink" Target="https://disk.yandex.ru/d/y3SvAB1220hXDg" TargetMode="External"/><Relationship Id="rId918" Type="http://schemas.openxmlformats.org/officeDocument/2006/relationships/hyperlink" Target="https://ligapartizan.ru/game/detektiv_keyti_priklyucheniya_na_kanikulakh/" TargetMode="External"/><Relationship Id="rId1450" Type="http://schemas.openxmlformats.org/officeDocument/2006/relationships/hyperlink" Target="https://disk.yandex.ru/d/8yhS73FZZt1CsQ" TargetMode="External"/><Relationship Id="rId1548" Type="http://schemas.openxmlformats.org/officeDocument/2006/relationships/hyperlink" Target="https://disk.yandex.ru/d/8tH98JSjKtPrRA" TargetMode="External"/><Relationship Id="rId1755" Type="http://schemas.openxmlformats.org/officeDocument/2006/relationships/hyperlink" Target="https://disk.yandex.ru/d/HTtV0xh8Wf_CrQ" TargetMode="External"/><Relationship Id="rId1103" Type="http://schemas.openxmlformats.org/officeDocument/2006/relationships/hyperlink" Target="https://disk.yandex.ru/d/OktIVmXTnqBcXg" TargetMode="External"/><Relationship Id="rId1310" Type="http://schemas.openxmlformats.org/officeDocument/2006/relationships/hyperlink" Target="https://disk.yandex.ru/d/ORHCMEjowcxXhg" TargetMode="External"/><Relationship Id="rId1408" Type="http://schemas.openxmlformats.org/officeDocument/2006/relationships/hyperlink" Target="https://disk.yandex.ru/d/9arvqKpV6S5Rzg" TargetMode="External"/><Relationship Id="rId1962" Type="http://schemas.openxmlformats.org/officeDocument/2006/relationships/hyperlink" Target="https://disk.360.yandex.ru/d/4q8bDioj7zAYQQ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gy_9IgzY6coQ7w" TargetMode="External"/><Relationship Id="rId1822" Type="http://schemas.openxmlformats.org/officeDocument/2006/relationships/hyperlink" Target="https://ligapartizan.ru/game/zveryushki_povtoryushki/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derevyannyy_pazl_fun_art_collection_tsirk/" TargetMode="External"/><Relationship Id="rId470" Type="http://schemas.openxmlformats.org/officeDocument/2006/relationships/hyperlink" Target="https://ligapartizan.ru/game/ekivoki_3_e_izdanie/?sphrase_id=13802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am_nyam/?sphrase_id=14219" TargetMode="External"/><Relationship Id="rId568" Type="http://schemas.openxmlformats.org/officeDocument/2006/relationships/hyperlink" Target="https://disk.yandex.ru/d/nD-5zs6mlYOG7w" TargetMode="External"/><Relationship Id="rId775" Type="http://schemas.openxmlformats.org/officeDocument/2006/relationships/hyperlink" Target="https://disk.yandex.ru/d/EK8TRKXz-YjNqQ" TargetMode="External"/><Relationship Id="rId982" Type="http://schemas.openxmlformats.org/officeDocument/2006/relationships/hyperlink" Target="https://disk.yandex.ru/d/1VuPhoH0INtk-A" TargetMode="External"/><Relationship Id="rId1198" Type="http://schemas.openxmlformats.org/officeDocument/2006/relationships/hyperlink" Target="https://disk.yandex.ru/d/z_S_-oKP-rPJnA" TargetMode="External"/><Relationship Id="rId428" Type="http://schemas.openxmlformats.org/officeDocument/2006/relationships/hyperlink" Target="https://ligapartizan.ru/game/bashnya_54_khkhkh_alkogolnaya/?sphrase_id=14128" TargetMode="External"/><Relationship Id="rId635" Type="http://schemas.openxmlformats.org/officeDocument/2006/relationships/hyperlink" Target="https://ligapartizan.ru/game/dubl_detskiy_2_v_1_v_derevne_v_lesu/" TargetMode="External"/><Relationship Id="rId842" Type="http://schemas.openxmlformats.org/officeDocument/2006/relationships/hyperlink" Target="https://ligapartizan.ru/game/iq_pazl_derevyannyy_zhivotnye_na_ferme/" TargetMode="External"/><Relationship Id="rId1058" Type="http://schemas.openxmlformats.org/officeDocument/2006/relationships/hyperlink" Target="https://disk.yandex.ru/d/ZbIedG9Nft-KvA" TargetMode="External"/><Relationship Id="rId1265" Type="http://schemas.openxmlformats.org/officeDocument/2006/relationships/hyperlink" Target="https://disk.yandex.ru/d/F1h-prY7p7-U0Q" TargetMode="External"/><Relationship Id="rId1472" Type="http://schemas.openxmlformats.org/officeDocument/2006/relationships/hyperlink" Target="https://disk.yandex.ru/d/zzow-SkEvA_JtA" TargetMode="External"/><Relationship Id="rId702" Type="http://schemas.openxmlformats.org/officeDocument/2006/relationships/hyperlink" Target="https://ligapartizan.ru/game/ayris_plastikovoe_loto_volshebnye_vitrazhi_chto_gde_skryto/" TargetMode="External"/><Relationship Id="rId1125" Type="http://schemas.openxmlformats.org/officeDocument/2006/relationships/hyperlink" Target="https://disk.yandex.ru/d/z4DYQhU0SZl05Q" TargetMode="External"/><Relationship Id="rId1332" Type="http://schemas.openxmlformats.org/officeDocument/2006/relationships/hyperlink" Target="https://disk.yandex.ru/d/b49tqMd3Hn9PXg" TargetMode="External"/><Relationship Id="rId1777" Type="http://schemas.openxmlformats.org/officeDocument/2006/relationships/hyperlink" Target="https://ligapartizan.ru/game/vzlomay_kod/" TargetMode="External"/><Relationship Id="rId1984" Type="http://schemas.openxmlformats.org/officeDocument/2006/relationships/hyperlink" Target="https://disk.360.yandex.ru/d/xHuGvcWBmCZ95g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disk.yandex.ru/d/bjLxboz8W486Zg" TargetMode="External"/><Relationship Id="rId1844" Type="http://schemas.openxmlformats.org/officeDocument/2006/relationships/hyperlink" Target="https://disk.yandex.ru/d/5Q2JoAJYoWNStg" TargetMode="External"/><Relationship Id="rId1704" Type="http://schemas.openxmlformats.org/officeDocument/2006/relationships/hyperlink" Target="https://ligapartizan.ru/game/tsveta_takenoko/" TargetMode="External"/><Relationship Id="rId285" Type="http://schemas.openxmlformats.org/officeDocument/2006/relationships/hyperlink" Target="https://ligapartizan.ru/game/derevyannyy_pazl_fun_art_collection_kosmicheskaya_odisseya/?sphrase_id=13767" TargetMode="External"/><Relationship Id="rId1911" Type="http://schemas.openxmlformats.org/officeDocument/2006/relationships/hyperlink" Target="https://disk.360.yandex.ru/d/ZZLAuv66xmwmAA" TargetMode="External"/><Relationship Id="rId492" Type="http://schemas.openxmlformats.org/officeDocument/2006/relationships/hyperlink" Target="https://ligapartizan.ru/game/sezony_dopolnenie_k_igre_inish/" TargetMode="External"/><Relationship Id="rId797" Type="http://schemas.openxmlformats.org/officeDocument/2006/relationships/hyperlink" Target="https://ligapartizan.ru/game/leteli_drakonchiki_/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khozyain_lesa/?sphrase_id=14089" TargetMode="External"/><Relationship Id="rId1287" Type="http://schemas.openxmlformats.org/officeDocument/2006/relationships/hyperlink" Target="https://ligapartizan.ru/game/peretyagivanie_kalmara/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ligapartizan.ru/game/evolyutsiya_volshebnykh_tvarey_podarochnyy_nabor/" TargetMode="External"/><Relationship Id="rId864" Type="http://schemas.openxmlformats.org/officeDocument/2006/relationships/hyperlink" Target="https://disk.yandex.ru/d/gqy8IALvhH0UeA" TargetMode="External"/><Relationship Id="rId1494" Type="http://schemas.openxmlformats.org/officeDocument/2006/relationships/hyperlink" Target="https://disk.yandex.ru/d/fgDZEVkBHfiRrA" TargetMode="External"/><Relationship Id="rId1799" Type="http://schemas.openxmlformats.org/officeDocument/2006/relationships/hyperlink" Target="https://disk.yandex.ru/d/9sEqGA33lh7kwA" TargetMode="External"/><Relationship Id="rId517" Type="http://schemas.openxmlformats.org/officeDocument/2006/relationships/hyperlink" Target="https://ligapartizan.ru/game/pp_morfeli/" TargetMode="External"/><Relationship Id="rId724" Type="http://schemas.openxmlformats.org/officeDocument/2006/relationships/hyperlink" Target="https://ligapartizan.ru/game/umnye_igry_s_kartami_parnye_soglasnye_proveryalka/" TargetMode="External"/><Relationship Id="rId931" Type="http://schemas.openxmlformats.org/officeDocument/2006/relationships/hyperlink" Target="https://ligapartizan.ru/game/kaznacheyskie/" TargetMode="External"/><Relationship Id="rId1147" Type="http://schemas.openxmlformats.org/officeDocument/2006/relationships/hyperlink" Target="https://disk.yandex.ru/d/wxiYdFJ548ncBw" TargetMode="External"/><Relationship Id="rId1354" Type="http://schemas.openxmlformats.org/officeDocument/2006/relationships/hyperlink" Target="https://disk.yandex.ru/d/wrm-SiDTSaw3Pw" TargetMode="External"/><Relationship Id="rId1561" Type="http://schemas.openxmlformats.org/officeDocument/2006/relationships/hyperlink" Target="https://ligapartizan.ru/game/moe_chislo/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LpcU3Mcv2fZ00Q" TargetMode="External"/><Relationship Id="rId1214" Type="http://schemas.openxmlformats.org/officeDocument/2006/relationships/hyperlink" Target="https://disk.yandex.ru/d/KW2ZrwaCNN-yFg" TargetMode="External"/><Relationship Id="rId1421" Type="http://schemas.openxmlformats.org/officeDocument/2006/relationships/hyperlink" Target="https://disk.yandex.ru/d/UTKeb2_NJLA_4Q" TargetMode="External"/><Relationship Id="rId1659" Type="http://schemas.openxmlformats.org/officeDocument/2006/relationships/hyperlink" Target="https://ligapartizan.ru/game/kartaventura_oklakhoma/" TargetMode="External"/><Relationship Id="rId1866" Type="http://schemas.openxmlformats.org/officeDocument/2006/relationships/hyperlink" Target="https://disk.yandex.ru/d/emUrDIU8ORRppA" TargetMode="External"/><Relationship Id="rId1519" Type="http://schemas.openxmlformats.org/officeDocument/2006/relationships/hyperlink" Target="https://ligapartizan.ru/game/kitayskaya_shkatulka/" TargetMode="External"/><Relationship Id="rId1726" Type="http://schemas.openxmlformats.org/officeDocument/2006/relationships/hyperlink" Target="https://disk.yandex.ru/d/Y-kA6mCC1c1rhw" TargetMode="External"/><Relationship Id="rId1933" Type="http://schemas.openxmlformats.org/officeDocument/2006/relationships/hyperlink" Target="https://ligapartizan.ru/game/podberi_mem/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malchik_s_palchik/?sphrase_id=14213" TargetMode="External"/><Relationship Id="rId581" Type="http://schemas.openxmlformats.org/officeDocument/2006/relationships/hyperlink" Target="https://ligapartizan.ru/game/bu_klassnaya_tetrad_chtenie_dlya_devochek_5_let/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ligapartizan.ru/game/sostavlyayka_chitaem_po_slogam/" TargetMode="External"/><Relationship Id="rId886" Type="http://schemas.openxmlformats.org/officeDocument/2006/relationships/hyperlink" Target="https://ligapartizan.ru/game/derevyannoe_memo_ferma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imadzhinarium_strashilki/" TargetMode="External"/><Relationship Id="rId539" Type="http://schemas.openxmlformats.org/officeDocument/2006/relationships/hyperlink" Target="https://ligapartizan.ru/game/evrikus_pautinka/" TargetMode="External"/><Relationship Id="rId746" Type="http://schemas.openxmlformats.org/officeDocument/2006/relationships/hyperlink" Target="https://disk.yandex.ru/d/zOmPmoMLJDPVjA" TargetMode="External"/><Relationship Id="rId1071" Type="http://schemas.openxmlformats.org/officeDocument/2006/relationships/hyperlink" Target="https://disk.yandex.ru/d/RINWQBIpyGaYqw" TargetMode="External"/><Relationship Id="rId1169" Type="http://schemas.openxmlformats.org/officeDocument/2006/relationships/hyperlink" Target="https://disk.yandex.ru/d/gqxuzASSrjsnWA" TargetMode="External"/><Relationship Id="rId1376" Type="http://schemas.openxmlformats.org/officeDocument/2006/relationships/hyperlink" Target="https://disk.yandex.ru/d/k0t5ppevDZuppA" TargetMode="External"/><Relationship Id="rId1583" Type="http://schemas.openxmlformats.org/officeDocument/2006/relationships/hyperlink" Target="https://ligapartizan.ru/game/garri_potter_chudovishchnaya_korobka_chudovishch_dopolnenie/" TargetMode="External"/><Relationship Id="rId301" Type="http://schemas.openxmlformats.org/officeDocument/2006/relationships/hyperlink" Target="https://ligapartizan.ru/game/pl_pentago_trete_izmerenie/" TargetMode="External"/><Relationship Id="rId953" Type="http://schemas.openxmlformats.org/officeDocument/2006/relationships/hyperlink" Target="https://disk.yandex.ru/d/bmKa4-DXZqH-WQ" TargetMode="External"/><Relationship Id="rId1029" Type="http://schemas.openxmlformats.org/officeDocument/2006/relationships/hyperlink" Target="https://disk.yandex.ru/d/LBowIylHVXewGg" TargetMode="External"/><Relationship Id="rId1236" Type="http://schemas.openxmlformats.org/officeDocument/2006/relationships/hyperlink" Target="https://disk.yandex.ru/d/z8pFeWVxegdPYA" TargetMode="External"/><Relationship Id="rId1790" Type="http://schemas.openxmlformats.org/officeDocument/2006/relationships/hyperlink" Target="https://ligapartizan.ru/game/fabula_rasa_morskie_bayki/" TargetMode="External"/><Relationship Id="rId1888" Type="http://schemas.openxmlformats.org/officeDocument/2006/relationships/hyperlink" Target="https://ligapartizan.ru/game/neskuchnyy_kviz_kinomaniya/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ligapartizan.ru/game/dubl_detskiy_2_v_1_zima_leto/" TargetMode="External"/><Relationship Id="rId813" Type="http://schemas.openxmlformats.org/officeDocument/2006/relationships/hyperlink" Target="https://disk.yandex.ru/d/YiO9-CJq68w73A" TargetMode="External"/><Relationship Id="rId1443" Type="http://schemas.openxmlformats.org/officeDocument/2006/relationships/hyperlink" Target="https://disk.yandex.ru/d/4Nv0_06ER4ZGeg" TargetMode="External"/><Relationship Id="rId1650" Type="http://schemas.openxmlformats.org/officeDocument/2006/relationships/hyperlink" Target="https://disk.yandex.ru/d/5m9xbR54_XQAPg" TargetMode="External"/><Relationship Id="rId1748" Type="http://schemas.openxmlformats.org/officeDocument/2006/relationships/hyperlink" Target="https://disk.yandex.ru/d/s0bZvik04QFChw" TargetMode="External"/><Relationship Id="rId1303" Type="http://schemas.openxmlformats.org/officeDocument/2006/relationships/hyperlink" Target="https://disk.yandex.ru/d/VVC_XBYYysFO0g" TargetMode="External"/><Relationship Id="rId1510" Type="http://schemas.openxmlformats.org/officeDocument/2006/relationships/hyperlink" Target="https://disk.yandex.ru/d/xupV2UIj0nWylg" TargetMode="External"/><Relationship Id="rId1955" Type="http://schemas.openxmlformats.org/officeDocument/2006/relationships/hyperlink" Target="https://disk.360.yandex.ru/d/4q8bDioj7zAYQQ" TargetMode="External"/><Relationship Id="rId1608" Type="http://schemas.openxmlformats.org/officeDocument/2006/relationships/hyperlink" Target="https://ligapartizan.ru/game/imadzhinarium_khimera_dopolnitelnyynabor_kart/?sphrase_id=13887" TargetMode="External"/><Relationship Id="rId1815" Type="http://schemas.openxmlformats.org/officeDocument/2006/relationships/hyperlink" Target="https://ligapartizan.ru/game/neizvestnyy_abonent_gold_edition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nabor_tetradey_veselyy_schet/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animal_art_popugai/" TargetMode="External"/><Relationship Id="rId670" Type="http://schemas.openxmlformats.org/officeDocument/2006/relationships/hyperlink" Target="https://disk.yandex.ru/d/4_-6dRnXJycJIQ" TargetMode="External"/><Relationship Id="rId1093" Type="http://schemas.openxmlformats.org/officeDocument/2006/relationships/hyperlink" Target="https://disk.yandex.ru/d/G2wBd21WW2Tu-g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khvat/?sphrase_id=14088" TargetMode="External"/><Relationship Id="rId530" Type="http://schemas.openxmlformats.org/officeDocument/2006/relationships/hyperlink" Target="https://ligapartizan.ru/game/sokrovishcha_flinta_2022/" TargetMode="External"/><Relationship Id="rId768" Type="http://schemas.openxmlformats.org/officeDocument/2006/relationships/hyperlink" Target="https://disk.yandex.ru/d/fZsU7iB1qjPF8A" TargetMode="External"/><Relationship Id="rId975" Type="http://schemas.openxmlformats.org/officeDocument/2006/relationships/hyperlink" Target="https://disk.yandex.ru/d/LzZzg-O5txsuYg" TargetMode="External"/><Relationship Id="rId1160" Type="http://schemas.openxmlformats.org/officeDocument/2006/relationships/hyperlink" Target="https://disk.yandex.ru/d/KgwDjQrBa11DiA" TargetMode="External"/><Relationship Id="rId1398" Type="http://schemas.openxmlformats.org/officeDocument/2006/relationships/hyperlink" Target="https://disk.yandex.ru/d/Mk0sX4XF6RSfxA" TargetMode="External"/><Relationship Id="rId2004" Type="http://schemas.openxmlformats.org/officeDocument/2006/relationships/hyperlink" Target="https://ligapartizan.ru/game/memo_belarus/" TargetMode="External"/><Relationship Id="rId628" Type="http://schemas.openxmlformats.org/officeDocument/2006/relationships/hyperlink" Target="https://disk.yandex.ru/d/BJS2KuCXhkOamg" TargetMode="External"/><Relationship Id="rId835" Type="http://schemas.openxmlformats.org/officeDocument/2006/relationships/hyperlink" Target="https://disk.yandex.ru/d/eKAwgW6fBa6trA" TargetMode="External"/><Relationship Id="rId1258" Type="http://schemas.openxmlformats.org/officeDocument/2006/relationships/hyperlink" Target="https://disk.yandex.ru/d/SHQSx54TJ84UwQ" TargetMode="External"/><Relationship Id="rId1465" Type="http://schemas.openxmlformats.org/officeDocument/2006/relationships/hyperlink" Target="https://disk.yandex.ru/d/yy_esIU-LFL0Vg" TargetMode="External"/><Relationship Id="rId1672" Type="http://schemas.openxmlformats.org/officeDocument/2006/relationships/hyperlink" Target="https://ligapartizan.ru/game/nekhochukha/" TargetMode="External"/><Relationship Id="rId1020" Type="http://schemas.openxmlformats.org/officeDocument/2006/relationships/hyperlink" Target="https://disk.yandex.ru/d/566SF7iMgtw4Yg" TargetMode="External"/><Relationship Id="rId1118" Type="http://schemas.openxmlformats.org/officeDocument/2006/relationships/hyperlink" Target="https://disk.yandex.ru/d/hOtzhnvhcWuF5g" TargetMode="External"/><Relationship Id="rId1325" Type="http://schemas.openxmlformats.org/officeDocument/2006/relationships/hyperlink" Target="https://disk.yandex.ru/d/O6ch-8KZbfauDw" TargetMode="External"/><Relationship Id="rId1532" Type="http://schemas.openxmlformats.org/officeDocument/2006/relationships/hyperlink" Target="https://ligapartizan.ru/game/dinokosti/" TargetMode="External"/><Relationship Id="rId1977" Type="http://schemas.openxmlformats.org/officeDocument/2006/relationships/hyperlink" Target="https://disk.360.yandex.ru/d/xHuGvcWBmCZ95g" TargetMode="External"/><Relationship Id="rId902" Type="http://schemas.openxmlformats.org/officeDocument/2006/relationships/hyperlink" Target="https://disk.yandex.ru/d/unOeuAC5tlkarQ" TargetMode="External"/><Relationship Id="rId1837" Type="http://schemas.openxmlformats.org/officeDocument/2006/relationships/hyperlink" Target="https://disk.yandex.ru/d/A65GFl3zhXl2bQ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3/?sphrase_id=14379" TargetMode="External"/><Relationship Id="rId1904" Type="http://schemas.openxmlformats.org/officeDocument/2006/relationships/hyperlink" Target="https://disk.360.yandex.ru/d/zq9XPl_DBNjSzg" TargetMode="External"/><Relationship Id="rId485" Type="http://schemas.openxmlformats.org/officeDocument/2006/relationships/hyperlink" Target="https://ligapartizan.ru/game/evolyutsiya_estestvennyy_otbor/?sphrase_id=13891" TargetMode="External"/><Relationship Id="rId692" Type="http://schemas.openxmlformats.org/officeDocument/2006/relationships/hyperlink" Target="https://ligapartizan.ru/game/vot_takoe_domino_pazly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ni_pazl_osen_v_kotofeevke/" TargetMode="External"/><Relationship Id="rId552" Type="http://schemas.openxmlformats.org/officeDocument/2006/relationships/hyperlink" Target="https://ligapartizan.ru/game/evrikus_izomagiya/" TargetMode="External"/><Relationship Id="rId997" Type="http://schemas.openxmlformats.org/officeDocument/2006/relationships/hyperlink" Target="https://disk.yandex.ru/d/XEYAHK9PFTxHQQ" TargetMode="External"/><Relationship Id="rId1182" Type="http://schemas.openxmlformats.org/officeDocument/2006/relationships/hyperlink" Target="https://disk.yandex.ru/d/LtOeVFfdZtVXUQ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kartakhena/?sphrase_id=14107" TargetMode="External"/><Relationship Id="rId857" Type="http://schemas.openxmlformats.org/officeDocument/2006/relationships/hyperlink" Target="https://ligapartizan.ru/game/mnogorazovye_propisi_na_pruzhinke_lesnye_priklyucheniya_obvodim_po_konturu/" TargetMode="External"/><Relationship Id="rId1042" Type="http://schemas.openxmlformats.org/officeDocument/2006/relationships/hyperlink" Target="https://disk.yandex.ru/d/hCgqqwOte1X8mg" TargetMode="External"/><Relationship Id="rId1487" Type="http://schemas.openxmlformats.org/officeDocument/2006/relationships/hyperlink" Target="https://disk.yandex.ru/d/BoCopyL2WUdjJQ" TargetMode="External"/><Relationship Id="rId1694" Type="http://schemas.openxmlformats.org/officeDocument/2006/relationships/hyperlink" Target="https://ligapartizan.ru/game/syn_maminoy_podrugi/" TargetMode="External"/><Relationship Id="rId717" Type="http://schemas.openxmlformats.org/officeDocument/2006/relationships/hyperlink" Target="https://ligapartizan.ru/game/umnye_igry_s_kartami_mama_i_malysh_igra_parochki/" TargetMode="External"/><Relationship Id="rId924" Type="http://schemas.openxmlformats.org/officeDocument/2006/relationships/hyperlink" Target="https://ligapartizan.ru/game/smart_karty_naruto/" TargetMode="External"/><Relationship Id="rId1347" Type="http://schemas.openxmlformats.org/officeDocument/2006/relationships/hyperlink" Target="https://disk.yandex.ru/d/GMbTKwUDuKGCRA" TargetMode="External"/><Relationship Id="rId1554" Type="http://schemas.openxmlformats.org/officeDocument/2006/relationships/hyperlink" Target="https://ligapartizan.ru/game/zhivoy_kadr/" TargetMode="External"/><Relationship Id="rId1761" Type="http://schemas.openxmlformats.org/officeDocument/2006/relationships/hyperlink" Target="https://disk.yandex.ru/d/1SVl6E_nQ3IMaw" TargetMode="External"/><Relationship Id="rId1999" Type="http://schemas.openxmlformats.org/officeDocument/2006/relationships/hyperlink" Target="https://disk.360.yandex.ru/d/VsseywsrHDISuA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wHn_qPxcUL8Zlg" TargetMode="External"/><Relationship Id="rId1414" Type="http://schemas.openxmlformats.org/officeDocument/2006/relationships/hyperlink" Target="https://disk.yandex.ru/d/Yaw1g0UdnWtALQ" TargetMode="External"/><Relationship Id="rId1621" Type="http://schemas.openxmlformats.org/officeDocument/2006/relationships/hyperlink" Target="https://disk.yandex.ru/d/sxtXuYh_88WGyg" TargetMode="External"/><Relationship Id="rId1859" Type="http://schemas.openxmlformats.org/officeDocument/2006/relationships/hyperlink" Target="https://disk.yandex.ru/d/ZIH1JJ5Avx9v1Q" TargetMode="External"/><Relationship Id="rId1719" Type="http://schemas.openxmlformats.org/officeDocument/2006/relationships/hyperlink" Target="https://disk.yandex.ru/d/jbqWD2SPymDiaA" TargetMode="External"/><Relationship Id="rId1926" Type="http://schemas.openxmlformats.org/officeDocument/2006/relationships/hyperlink" Target="https://ligapartizan.ru/game/vayb_vremeni/" TargetMode="External"/><Relationship Id="rId367" Type="http://schemas.openxmlformats.org/officeDocument/2006/relationships/hyperlink" Target="https://ligapartizan.ru/game/kk_derevyannyy_konstruktor_kriptos/?sphrase_id=13953" TargetMode="External"/><Relationship Id="rId574" Type="http://schemas.openxmlformats.org/officeDocument/2006/relationships/hyperlink" Target="https://ligapartizan.ru/game/kartbyuro_kripta/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ligapartizan.ru/game/tetrad_chitalki_sgibalki_5_6_let/" TargetMode="External"/><Relationship Id="rId879" Type="http://schemas.openxmlformats.org/officeDocument/2006/relationships/hyperlink" Target="https://disk.yandex.ru/d/-RXnAWDGCrvqiQ" TargetMode="External"/><Relationship Id="rId434" Type="http://schemas.openxmlformats.org/officeDocument/2006/relationships/hyperlink" Target="https://ligapartizan.ru/game/vychisli_predatelya/" TargetMode="External"/><Relationship Id="rId641" Type="http://schemas.openxmlformats.org/officeDocument/2006/relationships/hyperlink" Target="https://disk.yandex.ru/d/_OT-UTY5KPbE_g" TargetMode="External"/><Relationship Id="rId739" Type="http://schemas.openxmlformats.org/officeDocument/2006/relationships/hyperlink" Target="https://disk.yandex.ru/d/CxtIcZf2zQiCbg" TargetMode="External"/><Relationship Id="rId1064" Type="http://schemas.openxmlformats.org/officeDocument/2006/relationships/hyperlink" Target="https://disk.yandex.ru/d/WWnIM4-W5Ub7eQ" TargetMode="External"/><Relationship Id="rId1271" Type="http://schemas.openxmlformats.org/officeDocument/2006/relationships/hyperlink" Target="https://disk.yandex.ru/d/noeMcAiHPVMlPA" TargetMode="External"/><Relationship Id="rId1369" Type="http://schemas.openxmlformats.org/officeDocument/2006/relationships/hyperlink" Target="https://disk.yandex.ru/d/qyWiD504R65-Pw" TargetMode="External"/><Relationship Id="rId1576" Type="http://schemas.openxmlformats.org/officeDocument/2006/relationships/hyperlink" Target="https://ligapartizan.ru/game/krokodil_tik_tak/" TargetMode="External"/><Relationship Id="rId501" Type="http://schemas.openxmlformats.org/officeDocument/2006/relationships/hyperlink" Target="https://ligapartizan.ru/game/mirovye_golovolomki/?sphrase_id=14190" TargetMode="External"/><Relationship Id="rId946" Type="http://schemas.openxmlformats.org/officeDocument/2006/relationships/hyperlink" Target="https://disk.yandex.ru/d/OuObrq9OjpbS_Q" TargetMode="External"/><Relationship Id="rId1131" Type="http://schemas.openxmlformats.org/officeDocument/2006/relationships/hyperlink" Target="https://disk.yandex.ru/d/qUFm6CuE5_02KQ" TargetMode="External"/><Relationship Id="rId1229" Type="http://schemas.openxmlformats.org/officeDocument/2006/relationships/hyperlink" Target="https://disk.yandex.ru/d/CiliOKAJt9ajyg" TargetMode="External"/><Relationship Id="rId1783" Type="http://schemas.openxmlformats.org/officeDocument/2006/relationships/hyperlink" Target="https://ligapartizan.ru/game/mafiya_bolshoy_gorod/" TargetMode="External"/><Relationship Id="rId1990" Type="http://schemas.openxmlformats.org/officeDocument/2006/relationships/hyperlink" Target="https://ligapartizan.ru/game/sleduy_za_ulikami_tayna_luxury_girl/" TargetMode="External"/><Relationship Id="rId75" Type="http://schemas.openxmlformats.org/officeDocument/2006/relationships/hyperlink" Target="https://ligapartizan.ru/game/zheleznaya_logika_Brainy_Trainy/?sphrase_id=13900" TargetMode="External"/><Relationship Id="rId806" Type="http://schemas.openxmlformats.org/officeDocument/2006/relationships/hyperlink" Target="https://ligapartizan.ru/game/ekivoki_mama_zapretila/?sphrase_id=13802" TargetMode="External"/><Relationship Id="rId1436" Type="http://schemas.openxmlformats.org/officeDocument/2006/relationships/hyperlink" Target="https://disk.yandex.ru/d/fTnccamYAu4YAg" TargetMode="External"/><Relationship Id="rId1643" Type="http://schemas.openxmlformats.org/officeDocument/2006/relationships/hyperlink" Target="https://disk.yandex.ru/d/ihfLXskKnfE31A" TargetMode="External"/><Relationship Id="rId1850" Type="http://schemas.openxmlformats.org/officeDocument/2006/relationships/hyperlink" Target="https://disk.yandex.ru/d/pO0hdsB3Uhv4XQ" TargetMode="External"/><Relationship Id="rId1503" Type="http://schemas.openxmlformats.org/officeDocument/2006/relationships/hyperlink" Target="https://disk.yandex.ru/d/QVzYGlA-a29Fyw" TargetMode="External"/><Relationship Id="rId1710" Type="http://schemas.openxmlformats.org/officeDocument/2006/relationships/hyperlink" Target="https://disk.yandex.ru/d/KHRnLEl5xAAUBw" TargetMode="External"/><Relationship Id="rId1948" Type="http://schemas.openxmlformats.org/officeDocument/2006/relationships/hyperlink" Target="https://ligapartizan.ru/game/bezumnaya_pyatnitsa/" TargetMode="External"/><Relationship Id="rId291" Type="http://schemas.openxmlformats.org/officeDocument/2006/relationships/hyperlink" Target="https://ligapartizan.ru/game/derevyannyy_pazl_strana_skazok_zelevarenie/" TargetMode="External"/><Relationship Id="rId1808" Type="http://schemas.openxmlformats.org/officeDocument/2006/relationships/hyperlink" Target="https://ligapartizan.ru/game/what_the_message/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g_navyki_budushchego/?sphrase_id=13898" TargetMode="External"/><Relationship Id="rId596" Type="http://schemas.openxmlformats.org/officeDocument/2006/relationships/hyperlink" Target="https://disk.yandex.ru/d/tlDMiDjjG4Og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3"/>
  <sheetViews>
    <sheetView tabSelected="1" workbookViewId="0">
      <selection activeCell="C1" sqref="C1:C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202" customWidth="1"/>
    <col min="5" max="6" width="12.5" style="142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408" customWidth="1"/>
    <col min="15" max="1018" width="10.875" customWidth="1"/>
  </cols>
  <sheetData>
    <row r="1" spans="1:14" s="2" customFormat="1" ht="36" customHeight="1">
      <c r="A1" s="913" t="s">
        <v>0</v>
      </c>
      <c r="B1" s="913" t="s">
        <v>507</v>
      </c>
      <c r="C1" s="913" t="s">
        <v>1313</v>
      </c>
      <c r="D1" s="918" t="s">
        <v>465</v>
      </c>
      <c r="E1" s="921" t="s">
        <v>3002</v>
      </c>
      <c r="F1" s="921"/>
      <c r="G1" s="922" t="s">
        <v>1</v>
      </c>
      <c r="H1" s="911" t="s">
        <v>3021</v>
      </c>
      <c r="I1" s="912"/>
      <c r="J1" s="909" t="s">
        <v>2</v>
      </c>
      <c r="K1" s="909" t="s">
        <v>3</v>
      </c>
      <c r="L1" s="910" t="s">
        <v>4</v>
      </c>
      <c r="M1" s="909" t="s">
        <v>5</v>
      </c>
      <c r="N1" s="909" t="s">
        <v>6</v>
      </c>
    </row>
    <row r="2" spans="1:14" s="3" customFormat="1" ht="13.35" customHeight="1">
      <c r="A2" s="914"/>
      <c r="B2" s="916"/>
      <c r="C2" s="916"/>
      <c r="D2" s="919"/>
      <c r="E2" s="921"/>
      <c r="F2" s="921"/>
      <c r="G2" s="922"/>
      <c r="H2" s="1" t="s">
        <v>7</v>
      </c>
      <c r="I2" s="1" t="s">
        <v>8</v>
      </c>
      <c r="J2" s="909"/>
      <c r="K2" s="909"/>
      <c r="L2" s="910"/>
      <c r="M2" s="910"/>
      <c r="N2" s="910"/>
    </row>
    <row r="3" spans="1:14" s="3" customFormat="1" ht="15" customHeight="1">
      <c r="A3" s="915"/>
      <c r="B3" s="917"/>
      <c r="C3" s="917"/>
      <c r="D3" s="920"/>
      <c r="E3" s="248" t="s">
        <v>7</v>
      </c>
      <c r="F3" s="248" t="s">
        <v>8</v>
      </c>
      <c r="G3" s="4">
        <f>SUM(G63:G1060)</f>
        <v>0</v>
      </c>
      <c r="H3" s="5">
        <f>SUM(H63:H1062)</f>
        <v>0</v>
      </c>
      <c r="I3" s="5">
        <f>SUM(I63:I1062)</f>
        <v>0</v>
      </c>
      <c r="J3" s="909"/>
      <c r="K3" s="909"/>
      <c r="L3" s="910"/>
      <c r="M3" s="910"/>
      <c r="N3" s="910"/>
    </row>
    <row r="4" spans="1:14" s="8" customFormat="1" ht="30" customHeight="1">
      <c r="A4" s="6"/>
      <c r="B4" s="6"/>
      <c r="C4" s="7" t="s">
        <v>1195</v>
      </c>
      <c r="D4" s="249"/>
      <c r="E4" s="250"/>
      <c r="F4" s="250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2">
        <v>4627090251325</v>
      </c>
      <c r="C5" s="570" t="s">
        <v>692</v>
      </c>
      <c r="D5" s="398">
        <v>2790</v>
      </c>
      <c r="E5" s="606">
        <v>1958</v>
      </c>
      <c r="F5" s="606">
        <v>1567</v>
      </c>
      <c r="G5" s="41"/>
      <c r="H5" s="686">
        <f>E5*G5</f>
        <v>0</v>
      </c>
      <c r="I5" s="686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98" t="s">
        <v>1893</v>
      </c>
    </row>
    <row r="6" spans="1:14" s="47" customFormat="1" ht="36" customHeight="1">
      <c r="A6" s="83" t="s">
        <v>13</v>
      </c>
      <c r="B6" s="807" t="s">
        <v>508</v>
      </c>
      <c r="C6" s="406" t="s">
        <v>693</v>
      </c>
      <c r="D6" s="398">
        <v>2790</v>
      </c>
      <c r="E6" s="606">
        <v>1958</v>
      </c>
      <c r="F6" s="606">
        <v>1567</v>
      </c>
      <c r="G6" s="41"/>
      <c r="H6" s="687">
        <f>E6*G6</f>
        <v>0</v>
      </c>
      <c r="I6" s="687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49" t="s">
        <v>1894</v>
      </c>
    </row>
    <row r="7" spans="1:14" s="47" customFormat="1" ht="36" customHeight="1">
      <c r="A7" s="82">
        <v>21210</v>
      </c>
      <c r="B7" s="341" t="s">
        <v>509</v>
      </c>
      <c r="C7" s="571" t="s">
        <v>3076</v>
      </c>
      <c r="D7" s="398">
        <v>990</v>
      </c>
      <c r="E7" s="606">
        <v>694</v>
      </c>
      <c r="F7" s="606">
        <v>555</v>
      </c>
      <c r="G7" s="41"/>
      <c r="H7" s="686">
        <f t="shared" ref="H7" si="0">E7*G7</f>
        <v>0</v>
      </c>
      <c r="I7" s="686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298" t="s">
        <v>1895</v>
      </c>
    </row>
    <row r="8" spans="1:14" s="47" customFormat="1" ht="36" customHeight="1">
      <c r="A8" s="83" t="s">
        <v>17</v>
      </c>
      <c r="B8" s="486" t="s">
        <v>510</v>
      </c>
      <c r="C8" s="571" t="s">
        <v>18</v>
      </c>
      <c r="D8" s="398">
        <v>1590</v>
      </c>
      <c r="E8" s="606">
        <v>1116</v>
      </c>
      <c r="F8" s="606">
        <v>893</v>
      </c>
      <c r="G8" s="41"/>
      <c r="H8" s="687">
        <f>E8*G8</f>
        <v>0</v>
      </c>
      <c r="I8" s="687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58" t="s">
        <v>1896</v>
      </c>
    </row>
    <row r="9" spans="1:14" s="47" customFormat="1" ht="36" customHeight="1">
      <c r="A9" s="83" t="s">
        <v>887</v>
      </c>
      <c r="B9" s="487">
        <v>4627090251486</v>
      </c>
      <c r="C9" s="571" t="s">
        <v>886</v>
      </c>
      <c r="D9" s="398">
        <v>2790</v>
      </c>
      <c r="E9" s="606">
        <v>1958</v>
      </c>
      <c r="F9" s="606">
        <v>1567</v>
      </c>
      <c r="G9" s="41"/>
      <c r="H9" s="687">
        <f>E9*G9</f>
        <v>0</v>
      </c>
      <c r="I9" s="686">
        <f>F9*G9</f>
        <v>0</v>
      </c>
      <c r="J9" s="13" t="s">
        <v>9</v>
      </c>
      <c r="K9" s="14" t="s">
        <v>10</v>
      </c>
      <c r="L9" s="11" t="s">
        <v>19</v>
      </c>
      <c r="M9" s="11" t="s">
        <v>40</v>
      </c>
      <c r="N9" s="298" t="s">
        <v>1897</v>
      </c>
    </row>
    <row r="10" spans="1:14" s="47" customFormat="1" ht="30" customHeight="1">
      <c r="A10" s="467" t="s">
        <v>498</v>
      </c>
      <c r="B10" s="488">
        <v>4603312075849</v>
      </c>
      <c r="C10" s="571" t="s">
        <v>499</v>
      </c>
      <c r="D10" s="412">
        <v>1790</v>
      </c>
      <c r="E10" s="606">
        <v>1351</v>
      </c>
      <c r="F10" s="606">
        <v>1175</v>
      </c>
      <c r="G10" s="41"/>
      <c r="H10" s="687">
        <f t="shared" ref="H10:H15" si="2">E10*G10</f>
        <v>0</v>
      </c>
      <c r="I10" s="686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298" t="s">
        <v>1906</v>
      </c>
    </row>
    <row r="11" spans="1:14" s="56" customFormat="1" ht="41.1" customHeight="1">
      <c r="A11" s="78" t="s">
        <v>500</v>
      </c>
      <c r="B11" s="489">
        <v>4603312075832</v>
      </c>
      <c r="C11" s="571" t="s">
        <v>3042</v>
      </c>
      <c r="D11" s="412">
        <v>2990</v>
      </c>
      <c r="E11" s="606">
        <v>2257</v>
      </c>
      <c r="F11" s="606">
        <v>1962</v>
      </c>
      <c r="G11" s="41"/>
      <c r="H11" s="687">
        <f t="shared" si="2"/>
        <v>0</v>
      </c>
      <c r="I11" s="686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298" t="s">
        <v>1902</v>
      </c>
    </row>
    <row r="12" spans="1:14" s="47" customFormat="1" ht="37.35" customHeight="1">
      <c r="A12" s="78" t="s">
        <v>2558</v>
      </c>
      <c r="B12" s="556" t="s">
        <v>2552</v>
      </c>
      <c r="C12" s="572" t="s">
        <v>2553</v>
      </c>
      <c r="D12" s="624">
        <v>3500</v>
      </c>
      <c r="E12" s="606">
        <v>2585</v>
      </c>
      <c r="F12" s="606">
        <v>2067</v>
      </c>
      <c r="G12" s="41"/>
      <c r="H12" s="687">
        <f t="shared" si="2"/>
        <v>0</v>
      </c>
      <c r="I12" s="686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298" t="s">
        <v>2563</v>
      </c>
    </row>
    <row r="13" spans="1:14" s="8" customFormat="1" ht="36" customHeight="1">
      <c r="A13" s="72" t="s">
        <v>27</v>
      </c>
      <c r="B13" s="486" t="s">
        <v>511</v>
      </c>
      <c r="C13" s="559" t="s">
        <v>28</v>
      </c>
      <c r="D13" s="398">
        <v>990</v>
      </c>
      <c r="E13" s="606">
        <v>696</v>
      </c>
      <c r="F13" s="606">
        <v>557</v>
      </c>
      <c r="G13" s="41"/>
      <c r="H13" s="687">
        <f t="shared" si="2"/>
        <v>0</v>
      </c>
      <c r="I13" s="686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298" t="s">
        <v>1890</v>
      </c>
    </row>
    <row r="14" spans="1:14" ht="30" customHeight="1">
      <c r="A14" s="68" t="s">
        <v>45</v>
      </c>
      <c r="B14" s="302">
        <v>4650069470205</v>
      </c>
      <c r="C14" s="573" t="s">
        <v>46</v>
      </c>
      <c r="D14" s="398">
        <v>1490</v>
      </c>
      <c r="E14" s="606">
        <v>1047</v>
      </c>
      <c r="F14" s="606">
        <v>837</v>
      </c>
      <c r="G14" s="41"/>
      <c r="H14" s="687">
        <f t="shared" si="2"/>
        <v>0</v>
      </c>
      <c r="I14" s="686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98" t="s">
        <v>1926</v>
      </c>
    </row>
    <row r="15" spans="1:14" s="47" customFormat="1" ht="36" customHeight="1">
      <c r="A15" s="78" t="s">
        <v>483</v>
      </c>
      <c r="B15" s="489">
        <v>4650069470199</v>
      </c>
      <c r="C15" s="573" t="s">
        <v>482</v>
      </c>
      <c r="D15" s="398">
        <v>1290</v>
      </c>
      <c r="E15" s="606">
        <v>910</v>
      </c>
      <c r="F15" s="606">
        <v>728</v>
      </c>
      <c r="G15" s="41"/>
      <c r="H15" s="687">
        <f t="shared" si="2"/>
        <v>0</v>
      </c>
      <c r="I15" s="688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298" t="s">
        <v>1925</v>
      </c>
    </row>
    <row r="16" spans="1:14" s="47" customFormat="1" ht="38.1" customHeight="1">
      <c r="A16" s="900" t="s">
        <v>2599</v>
      </c>
      <c r="B16" s="898" t="s">
        <v>524</v>
      </c>
      <c r="C16" s="474" t="s">
        <v>74</v>
      </c>
      <c r="D16" s="412">
        <v>690</v>
      </c>
      <c r="E16" s="606">
        <v>566</v>
      </c>
      <c r="F16" s="606">
        <v>453</v>
      </c>
      <c r="G16" s="41"/>
      <c r="H16" s="688">
        <f t="shared" ref="H16:H18" si="4">E16*G16</f>
        <v>0</v>
      </c>
      <c r="I16" s="688">
        <f t="shared" si="3"/>
        <v>0</v>
      </c>
      <c r="J16" s="13" t="s">
        <v>9</v>
      </c>
      <c r="K16" s="42" t="s">
        <v>62</v>
      </c>
      <c r="L16" s="46" t="s">
        <v>21</v>
      </c>
      <c r="M16" s="99" t="s">
        <v>66</v>
      </c>
      <c r="N16" s="649" t="s">
        <v>1940</v>
      </c>
    </row>
    <row r="17" spans="1:14" ht="38.1" customHeight="1">
      <c r="A17" s="78" t="s">
        <v>1565</v>
      </c>
      <c r="B17" s="341" t="s">
        <v>519</v>
      </c>
      <c r="C17" s="559" t="s">
        <v>65</v>
      </c>
      <c r="D17" s="412">
        <v>690</v>
      </c>
      <c r="E17" s="606">
        <v>566</v>
      </c>
      <c r="F17" s="606">
        <v>453</v>
      </c>
      <c r="G17" s="12"/>
      <c r="H17" s="689">
        <f t="shared" si="4"/>
        <v>0</v>
      </c>
      <c r="I17" s="689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298" t="s">
        <v>1931</v>
      </c>
    </row>
    <row r="18" spans="1:14" s="47" customFormat="1" ht="38.1" customHeight="1">
      <c r="A18" s="83" t="s">
        <v>2601</v>
      </c>
      <c r="B18" s="898" t="s">
        <v>525</v>
      </c>
      <c r="C18" s="474" t="s">
        <v>78</v>
      </c>
      <c r="D18" s="412">
        <v>2290</v>
      </c>
      <c r="E18" s="606">
        <v>1879</v>
      </c>
      <c r="F18" s="606">
        <v>1503</v>
      </c>
      <c r="G18" s="41"/>
      <c r="H18" s="688">
        <f t="shared" si="4"/>
        <v>0</v>
      </c>
      <c r="I18" s="688">
        <f t="shared" si="3"/>
        <v>0</v>
      </c>
      <c r="J18" s="13" t="s">
        <v>9</v>
      </c>
      <c r="K18" s="42" t="s">
        <v>62</v>
      </c>
      <c r="L18" s="46" t="s">
        <v>50</v>
      </c>
      <c r="M18" s="46" t="s">
        <v>40</v>
      </c>
      <c r="N18" s="649" t="s">
        <v>1944</v>
      </c>
    </row>
    <row r="19" spans="1:14" s="22" customFormat="1" ht="36" customHeight="1">
      <c r="A19" s="844" t="s">
        <v>94</v>
      </c>
      <c r="B19" s="869" t="s">
        <v>533</v>
      </c>
      <c r="C19" s="870" t="s">
        <v>95</v>
      </c>
      <c r="D19" s="841">
        <v>1190</v>
      </c>
      <c r="E19" s="829">
        <v>938</v>
      </c>
      <c r="F19" s="829">
        <v>750</v>
      </c>
      <c r="G19" s="842"/>
      <c r="H19" s="843">
        <f t="shared" ref="H19:H24" si="5">E19*G19</f>
        <v>0</v>
      </c>
      <c r="I19" s="843">
        <f t="shared" ref="I19:I61" si="6">F19*G19</f>
        <v>0</v>
      </c>
      <c r="J19" s="13" t="s">
        <v>3174</v>
      </c>
      <c r="K19" s="132" t="s">
        <v>86</v>
      </c>
      <c r="L19" s="131" t="s">
        <v>96</v>
      </c>
      <c r="M19" s="131" t="s">
        <v>38</v>
      </c>
      <c r="N19" s="298" t="s">
        <v>2140</v>
      </c>
    </row>
    <row r="20" spans="1:14" ht="36" customHeight="1">
      <c r="A20" s="46" t="s">
        <v>103</v>
      </c>
      <c r="B20" s="490" t="s">
        <v>536</v>
      </c>
      <c r="C20" s="560" t="s">
        <v>1327</v>
      </c>
      <c r="D20" s="412">
        <v>790</v>
      </c>
      <c r="E20" s="606">
        <v>623</v>
      </c>
      <c r="F20" s="606">
        <v>498</v>
      </c>
      <c r="G20" s="12"/>
      <c r="H20" s="689">
        <f t="shared" si="5"/>
        <v>0</v>
      </c>
      <c r="I20" s="689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298" t="s">
        <v>2159</v>
      </c>
    </row>
    <row r="21" spans="1:14" s="8" customFormat="1" ht="36" customHeight="1">
      <c r="A21" s="40" t="s">
        <v>127</v>
      </c>
      <c r="B21" s="490" t="s">
        <v>547</v>
      </c>
      <c r="C21" s="560" t="s">
        <v>128</v>
      </c>
      <c r="D21" s="412">
        <v>1890</v>
      </c>
      <c r="E21" s="606">
        <v>1489</v>
      </c>
      <c r="F21" s="606">
        <v>1191</v>
      </c>
      <c r="G21" s="12"/>
      <c r="H21" s="689">
        <f t="shared" si="5"/>
        <v>0</v>
      </c>
      <c r="I21" s="689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298" t="s">
        <v>2143</v>
      </c>
    </row>
    <row r="22" spans="1:14" ht="30" customHeight="1">
      <c r="A22" s="381" t="s">
        <v>255</v>
      </c>
      <c r="B22" s="491" t="s">
        <v>589</v>
      </c>
      <c r="C22" s="561" t="s">
        <v>256</v>
      </c>
      <c r="D22" s="431">
        <v>1590</v>
      </c>
      <c r="E22" s="606">
        <v>1175</v>
      </c>
      <c r="F22" s="606">
        <v>940</v>
      </c>
      <c r="G22" s="12"/>
      <c r="H22" s="689">
        <f t="shared" si="5"/>
        <v>0</v>
      </c>
      <c r="I22" s="689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298" t="s">
        <v>2000</v>
      </c>
    </row>
    <row r="23" spans="1:14" ht="36" customHeight="1">
      <c r="A23" s="518" t="s">
        <v>266</v>
      </c>
      <c r="B23" s="492" t="s">
        <v>595</v>
      </c>
      <c r="C23" s="561" t="s">
        <v>267</v>
      </c>
      <c r="D23" s="431">
        <v>1190</v>
      </c>
      <c r="E23" s="606">
        <v>879</v>
      </c>
      <c r="F23" s="606">
        <v>704</v>
      </c>
      <c r="G23" s="12"/>
      <c r="H23" s="689">
        <f t="shared" si="5"/>
        <v>0</v>
      </c>
      <c r="I23" s="689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298" t="s">
        <v>1999</v>
      </c>
    </row>
    <row r="24" spans="1:14" s="151" customFormat="1" ht="38.1" customHeight="1">
      <c r="A24" s="40" t="s">
        <v>1495</v>
      </c>
      <c r="B24" s="493">
        <v>4621002259829</v>
      </c>
      <c r="C24" s="562" t="s">
        <v>2525</v>
      </c>
      <c r="D24" s="398">
        <v>790</v>
      </c>
      <c r="E24" s="606">
        <v>590</v>
      </c>
      <c r="F24" s="606">
        <v>471</v>
      </c>
      <c r="G24" s="198"/>
      <c r="H24" s="689">
        <f t="shared" si="5"/>
        <v>0</v>
      </c>
      <c r="I24" s="689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298" t="s">
        <v>2286</v>
      </c>
    </row>
    <row r="25" spans="1:14" ht="36" customHeight="1">
      <c r="A25" s="381" t="s">
        <v>1458</v>
      </c>
      <c r="B25" s="490" t="s">
        <v>623</v>
      </c>
      <c r="C25" s="562" t="s">
        <v>304</v>
      </c>
      <c r="D25" s="398" t="s">
        <v>2492</v>
      </c>
      <c r="E25" s="606">
        <v>181</v>
      </c>
      <c r="F25" s="606">
        <v>145</v>
      </c>
      <c r="G25" s="12"/>
      <c r="H25" s="689">
        <f t="shared" ref="H25:H61" si="7">E25*G25</f>
        <v>0</v>
      </c>
      <c r="I25" s="689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298" t="s">
        <v>2258</v>
      </c>
    </row>
    <row r="26" spans="1:14" s="47" customFormat="1" ht="36" customHeight="1">
      <c r="A26" s="72" t="s">
        <v>336</v>
      </c>
      <c r="B26" s="521">
        <v>4630018522117</v>
      </c>
      <c r="C26" s="563" t="s">
        <v>337</v>
      </c>
      <c r="D26" s="412">
        <v>2490</v>
      </c>
      <c r="E26" s="606">
        <v>2042</v>
      </c>
      <c r="F26" s="606">
        <v>1634</v>
      </c>
      <c r="G26" s="41"/>
      <c r="H26" s="689">
        <f t="shared" si="7"/>
        <v>0</v>
      </c>
      <c r="I26" s="689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298" t="s">
        <v>1831</v>
      </c>
    </row>
    <row r="27" spans="1:14" s="190" customFormat="1" ht="35.1" customHeight="1">
      <c r="A27" s="134" t="s">
        <v>971</v>
      </c>
      <c r="B27" s="657">
        <v>4630082200898</v>
      </c>
      <c r="C27" s="515" t="s">
        <v>921</v>
      </c>
      <c r="D27" s="412">
        <v>790</v>
      </c>
      <c r="E27" s="606">
        <v>654</v>
      </c>
      <c r="F27" s="606">
        <v>523</v>
      </c>
      <c r="G27" s="41"/>
      <c r="H27" s="688">
        <f t="shared" si="7"/>
        <v>0</v>
      </c>
      <c r="I27" s="688">
        <f t="shared" si="6"/>
        <v>0</v>
      </c>
      <c r="J27" s="13" t="s">
        <v>9</v>
      </c>
      <c r="K27" s="42" t="s">
        <v>853</v>
      </c>
      <c r="L27" s="40" t="s">
        <v>55</v>
      </c>
      <c r="M27" s="40" t="s">
        <v>855</v>
      </c>
      <c r="N27" s="649" t="s">
        <v>2044</v>
      </c>
    </row>
    <row r="28" spans="1:14" s="34" customFormat="1" ht="35.1" customHeight="1">
      <c r="A28" s="134" t="s">
        <v>843</v>
      </c>
      <c r="B28" s="489">
        <v>4680269483415</v>
      </c>
      <c r="C28" s="564" t="s">
        <v>868</v>
      </c>
      <c r="D28" s="412">
        <v>2490</v>
      </c>
      <c r="E28" s="606">
        <v>2060</v>
      </c>
      <c r="F28" s="606">
        <v>1647</v>
      </c>
      <c r="G28" s="12"/>
      <c r="H28" s="688">
        <f t="shared" si="7"/>
        <v>0</v>
      </c>
      <c r="I28" s="688">
        <f t="shared" si="6"/>
        <v>0</v>
      </c>
      <c r="J28" s="13" t="s">
        <v>9</v>
      </c>
      <c r="K28" s="18" t="s">
        <v>853</v>
      </c>
      <c r="L28" s="137" t="s">
        <v>77</v>
      </c>
      <c r="M28" s="136" t="s">
        <v>40</v>
      </c>
      <c r="N28" s="298" t="s">
        <v>2039</v>
      </c>
    </row>
    <row r="29" spans="1:14" s="47" customFormat="1" ht="43.35" customHeight="1">
      <c r="A29" s="78" t="s">
        <v>344</v>
      </c>
      <c r="B29" s="489">
        <v>4627093191024</v>
      </c>
      <c r="C29" s="559" t="s">
        <v>345</v>
      </c>
      <c r="D29" s="619">
        <v>1990</v>
      </c>
      <c r="E29" s="606">
        <v>1625</v>
      </c>
      <c r="F29" s="606">
        <v>1301</v>
      </c>
      <c r="G29" s="12"/>
      <c r="H29" s="688">
        <f t="shared" si="7"/>
        <v>0</v>
      </c>
      <c r="I29" s="688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298" t="s">
        <v>1970</v>
      </c>
    </row>
    <row r="30" spans="1:14" s="47" customFormat="1" ht="36" customHeight="1">
      <c r="A30" s="199" t="s">
        <v>997</v>
      </c>
      <c r="B30" s="494" t="s">
        <v>998</v>
      </c>
      <c r="C30" s="565" t="s">
        <v>999</v>
      </c>
      <c r="D30" s="750">
        <v>2490</v>
      </c>
      <c r="E30" s="606">
        <v>1872</v>
      </c>
      <c r="F30" s="606">
        <v>1628</v>
      </c>
      <c r="G30" s="12"/>
      <c r="H30" s="688">
        <f t="shared" si="7"/>
        <v>0</v>
      </c>
      <c r="I30" s="688">
        <f t="shared" si="6"/>
        <v>0</v>
      </c>
      <c r="J30" s="13" t="s">
        <v>9</v>
      </c>
      <c r="K30" s="42" t="s">
        <v>343</v>
      </c>
      <c r="L30" s="200" t="s">
        <v>77</v>
      </c>
      <c r="M30" s="183" t="s">
        <v>40</v>
      </c>
      <c r="N30" s="298" t="s">
        <v>1962</v>
      </c>
    </row>
    <row r="31" spans="1:14" s="47" customFormat="1" ht="36" customHeight="1">
      <c r="A31" s="83" t="s">
        <v>2997</v>
      </c>
      <c r="B31" s="720">
        <v>6921101701297</v>
      </c>
      <c r="C31" s="559" t="s">
        <v>339</v>
      </c>
      <c r="D31" s="398">
        <v>790</v>
      </c>
      <c r="E31" s="606">
        <v>470</v>
      </c>
      <c r="F31" s="606">
        <v>376</v>
      </c>
      <c r="G31" s="41"/>
      <c r="H31" s="688">
        <f t="shared" si="7"/>
        <v>0</v>
      </c>
      <c r="I31" s="688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298" t="s">
        <v>2996</v>
      </c>
    </row>
    <row r="32" spans="1:14" s="8" customFormat="1" ht="27" customHeight="1">
      <c r="A32" s="370"/>
      <c r="B32" s="370"/>
      <c r="C32" s="788" t="s">
        <v>1200</v>
      </c>
      <c r="D32" s="625"/>
      <c r="E32" s="731"/>
      <c r="F32" s="732"/>
      <c r="G32" s="625"/>
      <c r="H32" s="732"/>
      <c r="I32" s="625"/>
      <c r="J32" s="6"/>
      <c r="K32" s="6"/>
      <c r="L32" s="6"/>
      <c r="M32" s="6"/>
      <c r="N32" s="6"/>
    </row>
    <row r="33" spans="1:14" s="8" customFormat="1" ht="38.1" customHeight="1">
      <c r="A33" s="892">
        <v>234432</v>
      </c>
      <c r="B33" s="894" t="s">
        <v>3190</v>
      </c>
      <c r="C33" s="908" t="s">
        <v>3192</v>
      </c>
      <c r="D33" s="813">
        <v>1360</v>
      </c>
      <c r="E33" s="705">
        <v>853</v>
      </c>
      <c r="F33" s="705">
        <v>683</v>
      </c>
      <c r="G33" s="724"/>
      <c r="H33" s="746">
        <f t="shared" si="7"/>
        <v>0</v>
      </c>
      <c r="I33" s="746">
        <f t="shared" si="6"/>
        <v>0</v>
      </c>
      <c r="J33" s="790" t="s">
        <v>1755</v>
      </c>
      <c r="K33" s="891" t="s">
        <v>1571</v>
      </c>
      <c r="L33" s="815" t="s">
        <v>24</v>
      </c>
      <c r="M33" s="816" t="s">
        <v>855</v>
      </c>
      <c r="N33" s="475" t="s">
        <v>3191</v>
      </c>
    </row>
    <row r="34" spans="1:14" s="8" customFormat="1" ht="27" customHeight="1">
      <c r="A34" s="893">
        <v>7953</v>
      </c>
      <c r="B34" s="895" t="s">
        <v>3186</v>
      </c>
      <c r="C34" s="888" t="s">
        <v>3185</v>
      </c>
      <c r="D34" s="813">
        <v>350</v>
      </c>
      <c r="E34" s="705">
        <v>181</v>
      </c>
      <c r="F34" s="705">
        <v>145</v>
      </c>
      <c r="G34" s="724"/>
      <c r="H34" s="746">
        <f t="shared" si="7"/>
        <v>0</v>
      </c>
      <c r="I34" s="746">
        <f t="shared" si="6"/>
        <v>0</v>
      </c>
      <c r="J34" s="790" t="s">
        <v>1755</v>
      </c>
      <c r="K34" s="814" t="s">
        <v>274</v>
      </c>
      <c r="L34" s="815" t="s">
        <v>55</v>
      </c>
      <c r="M34" s="816" t="s">
        <v>3187</v>
      </c>
      <c r="N34" s="475" t="s">
        <v>3188</v>
      </c>
    </row>
    <row r="35" spans="1:14" s="8" customFormat="1" ht="27" customHeight="1">
      <c r="A35" s="838" t="s">
        <v>3177</v>
      </c>
      <c r="B35" s="896" t="s">
        <v>3176</v>
      </c>
      <c r="C35" s="536" t="s">
        <v>3178</v>
      </c>
      <c r="D35" s="813">
        <v>1990</v>
      </c>
      <c r="E35" s="705">
        <v>1640</v>
      </c>
      <c r="F35" s="705">
        <v>1313</v>
      </c>
      <c r="G35" s="724"/>
      <c r="H35" s="746">
        <f t="shared" si="7"/>
        <v>0</v>
      </c>
      <c r="I35" s="746">
        <f t="shared" si="6"/>
        <v>0</v>
      </c>
      <c r="J35" s="790" t="s">
        <v>1755</v>
      </c>
      <c r="K35" s="814" t="s">
        <v>33</v>
      </c>
      <c r="L35" s="815" t="s">
        <v>77</v>
      </c>
      <c r="M35" s="816" t="s">
        <v>66</v>
      </c>
      <c r="N35" s="475" t="s">
        <v>3189</v>
      </c>
    </row>
    <row r="36" spans="1:14" s="8" customFormat="1" ht="27" customHeight="1">
      <c r="A36" s="838">
        <v>52088</v>
      </c>
      <c r="B36" s="839" t="s">
        <v>3166</v>
      </c>
      <c r="C36" s="536" t="s">
        <v>3163</v>
      </c>
      <c r="D36" s="813">
        <v>2290</v>
      </c>
      <c r="E36" s="705">
        <v>1878</v>
      </c>
      <c r="F36" s="705">
        <v>1503</v>
      </c>
      <c r="G36" s="724"/>
      <c r="H36" s="746">
        <f t="shared" si="7"/>
        <v>0</v>
      </c>
      <c r="I36" s="746">
        <f t="shared" si="6"/>
        <v>0</v>
      </c>
      <c r="J36" s="790" t="s">
        <v>1755</v>
      </c>
      <c r="K36" s="814" t="s">
        <v>338</v>
      </c>
      <c r="L36" s="815" t="s">
        <v>20</v>
      </c>
      <c r="M36" s="816" t="s">
        <v>12</v>
      </c>
      <c r="N36" s="475" t="s">
        <v>3170</v>
      </c>
    </row>
    <row r="37" spans="1:14" s="8" customFormat="1" ht="27" customHeight="1">
      <c r="A37" s="838" t="s">
        <v>3167</v>
      </c>
      <c r="B37" s="839" t="s">
        <v>3168</v>
      </c>
      <c r="C37" s="536" t="s">
        <v>3164</v>
      </c>
      <c r="D37" s="813">
        <v>1390</v>
      </c>
      <c r="E37" s="705">
        <v>1140</v>
      </c>
      <c r="F37" s="705">
        <v>912</v>
      </c>
      <c r="G37" s="724"/>
      <c r="H37" s="746">
        <f t="shared" si="7"/>
        <v>0</v>
      </c>
      <c r="I37" s="746">
        <f t="shared" si="6"/>
        <v>0</v>
      </c>
      <c r="J37" s="790" t="s">
        <v>1755</v>
      </c>
      <c r="K37" s="814" t="s">
        <v>338</v>
      </c>
      <c r="L37" s="815" t="s">
        <v>19</v>
      </c>
      <c r="M37" s="816" t="s">
        <v>12</v>
      </c>
      <c r="N37" s="475" t="s">
        <v>3171</v>
      </c>
    </row>
    <row r="38" spans="1:14" s="8" customFormat="1" ht="27" customHeight="1">
      <c r="A38" s="838">
        <v>52484</v>
      </c>
      <c r="B38" s="839" t="s">
        <v>3169</v>
      </c>
      <c r="C38" s="536" t="s">
        <v>3165</v>
      </c>
      <c r="D38" s="813">
        <v>690</v>
      </c>
      <c r="E38" s="705">
        <v>566</v>
      </c>
      <c r="F38" s="705">
        <v>453</v>
      </c>
      <c r="G38" s="724"/>
      <c r="H38" s="746">
        <f t="shared" si="7"/>
        <v>0</v>
      </c>
      <c r="I38" s="746">
        <f t="shared" si="6"/>
        <v>0</v>
      </c>
      <c r="J38" s="790" t="s">
        <v>1755</v>
      </c>
      <c r="K38" s="814" t="s">
        <v>338</v>
      </c>
      <c r="L38" s="815" t="s">
        <v>19</v>
      </c>
      <c r="M38" s="816" t="s">
        <v>12</v>
      </c>
      <c r="N38" s="475" t="s">
        <v>3172</v>
      </c>
    </row>
    <row r="39" spans="1:14" s="8" customFormat="1" ht="27" customHeight="1">
      <c r="A39" s="835" t="s">
        <v>3153</v>
      </c>
      <c r="B39" s="836">
        <v>4627093191079</v>
      </c>
      <c r="C39" s="536" t="s">
        <v>3148</v>
      </c>
      <c r="D39" s="813">
        <v>1190</v>
      </c>
      <c r="E39" s="705">
        <v>979</v>
      </c>
      <c r="F39" s="705">
        <v>783</v>
      </c>
      <c r="G39" s="724"/>
      <c r="H39" s="746">
        <f t="shared" si="7"/>
        <v>0</v>
      </c>
      <c r="I39" s="746">
        <f t="shared" si="6"/>
        <v>0</v>
      </c>
      <c r="J39" s="790" t="s">
        <v>1755</v>
      </c>
      <c r="K39" s="814" t="s">
        <v>343</v>
      </c>
      <c r="L39" s="815" t="s">
        <v>14</v>
      </c>
      <c r="M39" s="816" t="s">
        <v>82</v>
      </c>
      <c r="N39" s="475" t="s">
        <v>3162</v>
      </c>
    </row>
    <row r="40" spans="1:14" s="8" customFormat="1" ht="27" customHeight="1">
      <c r="A40" s="835" t="s">
        <v>3154</v>
      </c>
      <c r="B40" s="836">
        <v>4620102363610</v>
      </c>
      <c r="C40" s="536" t="s">
        <v>3149</v>
      </c>
      <c r="D40" s="813">
        <v>1790</v>
      </c>
      <c r="E40" s="705">
        <v>1591</v>
      </c>
      <c r="F40" s="705">
        <v>1384</v>
      </c>
      <c r="G40" s="724"/>
      <c r="H40" s="746">
        <f t="shared" si="7"/>
        <v>0</v>
      </c>
      <c r="I40" s="746">
        <f t="shared" si="6"/>
        <v>0</v>
      </c>
      <c r="J40" s="790" t="s">
        <v>1755</v>
      </c>
      <c r="K40" s="814" t="s">
        <v>343</v>
      </c>
      <c r="L40" s="815" t="s">
        <v>77</v>
      </c>
      <c r="M40" s="816" t="s">
        <v>82</v>
      </c>
      <c r="N40" s="475" t="s">
        <v>3161</v>
      </c>
    </row>
    <row r="41" spans="1:14" s="8" customFormat="1" ht="27" customHeight="1">
      <c r="A41" s="835" t="s">
        <v>3155</v>
      </c>
      <c r="B41" s="836">
        <v>4620102364150</v>
      </c>
      <c r="C41" s="536" t="s">
        <v>3150</v>
      </c>
      <c r="D41" s="813">
        <v>2190</v>
      </c>
      <c r="E41" s="705">
        <v>1948</v>
      </c>
      <c r="F41" s="705">
        <v>1694</v>
      </c>
      <c r="G41" s="724"/>
      <c r="H41" s="746">
        <f t="shared" si="7"/>
        <v>0</v>
      </c>
      <c r="I41" s="746">
        <f t="shared" si="6"/>
        <v>0</v>
      </c>
      <c r="J41" s="790" t="s">
        <v>1755</v>
      </c>
      <c r="K41" s="814" t="s">
        <v>343</v>
      </c>
      <c r="L41" s="815" t="s">
        <v>77</v>
      </c>
      <c r="M41" s="816" t="s">
        <v>82</v>
      </c>
      <c r="N41" s="475" t="s">
        <v>3160</v>
      </c>
    </row>
    <row r="42" spans="1:14" s="8" customFormat="1" ht="27" customHeight="1">
      <c r="A42" s="835" t="s">
        <v>3156</v>
      </c>
      <c r="B42" s="836">
        <v>4620102363924</v>
      </c>
      <c r="C42" s="536" t="s">
        <v>3151</v>
      </c>
      <c r="D42" s="813">
        <v>1890</v>
      </c>
      <c r="E42" s="705">
        <v>1609</v>
      </c>
      <c r="F42" s="705">
        <v>1287</v>
      </c>
      <c r="G42" s="724"/>
      <c r="H42" s="746">
        <f t="shared" si="7"/>
        <v>0</v>
      </c>
      <c r="I42" s="746">
        <f t="shared" si="6"/>
        <v>0</v>
      </c>
      <c r="J42" s="790" t="s">
        <v>1755</v>
      </c>
      <c r="K42" s="814" t="s">
        <v>343</v>
      </c>
      <c r="L42" s="815" t="s">
        <v>77</v>
      </c>
      <c r="M42" s="816" t="s">
        <v>82</v>
      </c>
      <c r="N42" s="475" t="s">
        <v>3159</v>
      </c>
    </row>
    <row r="43" spans="1:14" s="8" customFormat="1" ht="27" customHeight="1">
      <c r="A43" s="835" t="s">
        <v>3157</v>
      </c>
      <c r="B43" s="836">
        <v>4620102363566</v>
      </c>
      <c r="C43" s="536" t="s">
        <v>3152</v>
      </c>
      <c r="D43" s="813">
        <v>2190</v>
      </c>
      <c r="E43" s="705">
        <v>1745</v>
      </c>
      <c r="F43" s="705">
        <v>1517</v>
      </c>
      <c r="G43" s="724"/>
      <c r="H43" s="746">
        <f t="shared" si="7"/>
        <v>0</v>
      </c>
      <c r="I43" s="746">
        <f t="shared" si="6"/>
        <v>0</v>
      </c>
      <c r="J43" s="790" t="s">
        <v>1755</v>
      </c>
      <c r="K43" s="814" t="s">
        <v>343</v>
      </c>
      <c r="L43" s="815" t="s">
        <v>14</v>
      </c>
      <c r="M43" s="816" t="s">
        <v>82</v>
      </c>
      <c r="N43" s="475" t="s">
        <v>3158</v>
      </c>
    </row>
    <row r="44" spans="1:14" s="8" customFormat="1" ht="27" customHeight="1">
      <c r="A44" s="812">
        <v>8057</v>
      </c>
      <c r="B44" s="817" t="s">
        <v>3144</v>
      </c>
      <c r="C44" s="818" t="s">
        <v>3145</v>
      </c>
      <c r="D44" s="813">
        <v>190</v>
      </c>
      <c r="E44" s="705">
        <v>125</v>
      </c>
      <c r="F44" s="705">
        <v>100</v>
      </c>
      <c r="G44" s="724"/>
      <c r="H44" s="711">
        <f t="shared" ref="H44" si="8">E44*G44</f>
        <v>0</v>
      </c>
      <c r="I44" s="712">
        <f t="shared" ref="I44" si="9">F44*G44</f>
        <v>0</v>
      </c>
      <c r="J44" s="790" t="s">
        <v>1755</v>
      </c>
      <c r="K44" s="814" t="s">
        <v>274</v>
      </c>
      <c r="L44" s="815" t="s">
        <v>11</v>
      </c>
      <c r="M44" s="816"/>
      <c r="N44" s="475" t="s">
        <v>3146</v>
      </c>
    </row>
    <row r="45" spans="1:14" s="8" customFormat="1" ht="27" customHeight="1">
      <c r="A45" s="808">
        <v>8100</v>
      </c>
      <c r="B45" s="809">
        <v>4683581529472</v>
      </c>
      <c r="C45" s="536" t="s">
        <v>461</v>
      </c>
      <c r="D45" s="803">
        <v>2590</v>
      </c>
      <c r="E45" s="801">
        <v>2310</v>
      </c>
      <c r="F45" s="801">
        <v>1848</v>
      </c>
      <c r="G45" s="810"/>
      <c r="H45" s="746">
        <f t="shared" si="7"/>
        <v>0</v>
      </c>
      <c r="I45" s="746">
        <f t="shared" si="6"/>
        <v>0</v>
      </c>
      <c r="J45" s="790" t="s">
        <v>1755</v>
      </c>
      <c r="K45" s="795" t="s">
        <v>274</v>
      </c>
      <c r="L45" s="811" t="s">
        <v>11</v>
      </c>
      <c r="M45" s="797"/>
      <c r="N45" s="475" t="s">
        <v>2293</v>
      </c>
    </row>
    <row r="46" spans="1:14" s="779" customFormat="1" ht="36" customHeight="1">
      <c r="A46" s="791" t="s">
        <v>3108</v>
      </c>
      <c r="B46" s="792">
        <v>2040691651578</v>
      </c>
      <c r="C46" s="536" t="s">
        <v>3095</v>
      </c>
      <c r="D46" s="803">
        <v>899</v>
      </c>
      <c r="E46" s="801">
        <v>812</v>
      </c>
      <c r="F46" s="801">
        <v>650</v>
      </c>
      <c r="G46" s="793"/>
      <c r="H46" s="746">
        <f t="shared" si="7"/>
        <v>0</v>
      </c>
      <c r="I46" s="746">
        <f t="shared" si="6"/>
        <v>0</v>
      </c>
      <c r="J46" s="790" t="s">
        <v>1755</v>
      </c>
      <c r="K46" s="795" t="s">
        <v>2952</v>
      </c>
      <c r="L46" s="797" t="s">
        <v>20</v>
      </c>
      <c r="M46" s="797" t="s">
        <v>3122</v>
      </c>
      <c r="N46" s="475" t="s">
        <v>3129</v>
      </c>
    </row>
    <row r="47" spans="1:14" s="779" customFormat="1" ht="36" customHeight="1">
      <c r="A47" s="791" t="s">
        <v>3109</v>
      </c>
      <c r="B47" s="792">
        <v>2043463367141</v>
      </c>
      <c r="C47" s="536" t="s">
        <v>3096</v>
      </c>
      <c r="D47" s="803">
        <v>990</v>
      </c>
      <c r="E47" s="801">
        <v>895</v>
      </c>
      <c r="F47" s="801">
        <v>715</v>
      </c>
      <c r="G47" s="793"/>
      <c r="H47" s="746">
        <f t="shared" si="7"/>
        <v>0</v>
      </c>
      <c r="I47" s="746">
        <f t="shared" si="6"/>
        <v>0</v>
      </c>
      <c r="J47" s="790" t="s">
        <v>1755</v>
      </c>
      <c r="K47" s="795" t="s">
        <v>2952</v>
      </c>
      <c r="L47" s="798" t="s">
        <v>19</v>
      </c>
      <c r="M47" s="799" t="s">
        <v>276</v>
      </c>
      <c r="N47" s="475" t="s">
        <v>3130</v>
      </c>
    </row>
    <row r="48" spans="1:14" s="779" customFormat="1" ht="36" customHeight="1">
      <c r="A48" s="791" t="s">
        <v>3110</v>
      </c>
      <c r="B48" s="792">
        <v>2042017009704</v>
      </c>
      <c r="C48" s="536" t="s">
        <v>3097</v>
      </c>
      <c r="D48" s="803">
        <v>999</v>
      </c>
      <c r="E48" s="801">
        <v>902</v>
      </c>
      <c r="F48" s="801">
        <v>722</v>
      </c>
      <c r="G48" s="793"/>
      <c r="H48" s="794">
        <f t="shared" si="7"/>
        <v>0</v>
      </c>
      <c r="I48" s="794">
        <f t="shared" si="6"/>
        <v>0</v>
      </c>
      <c r="J48" s="790" t="s">
        <v>1755</v>
      </c>
      <c r="K48" s="795" t="s">
        <v>2952</v>
      </c>
      <c r="L48" s="798" t="s">
        <v>11</v>
      </c>
      <c r="M48" s="799" t="s">
        <v>16</v>
      </c>
      <c r="N48" s="475" t="s">
        <v>3131</v>
      </c>
    </row>
    <row r="49" spans="1:14" s="779" customFormat="1" ht="36" customHeight="1">
      <c r="A49" s="791" t="s">
        <v>3111</v>
      </c>
      <c r="B49" s="792">
        <v>2042569606246</v>
      </c>
      <c r="C49" s="536" t="s">
        <v>3098</v>
      </c>
      <c r="D49" s="803">
        <v>990</v>
      </c>
      <c r="E49" s="801">
        <v>895</v>
      </c>
      <c r="F49" s="801">
        <v>715</v>
      </c>
      <c r="G49" s="793"/>
      <c r="H49" s="794">
        <f t="shared" si="7"/>
        <v>0</v>
      </c>
      <c r="I49" s="794">
        <f t="shared" si="6"/>
        <v>0</v>
      </c>
      <c r="J49" s="790" t="s">
        <v>1755</v>
      </c>
      <c r="K49" s="795" t="s">
        <v>2952</v>
      </c>
      <c r="L49" s="798" t="s">
        <v>24</v>
      </c>
      <c r="M49" s="799" t="s">
        <v>3122</v>
      </c>
      <c r="N49" s="475" t="s">
        <v>3132</v>
      </c>
    </row>
    <row r="50" spans="1:14" s="779" customFormat="1" ht="36" customHeight="1">
      <c r="A50" s="791" t="s">
        <v>3112</v>
      </c>
      <c r="B50" s="792">
        <v>2042017003719</v>
      </c>
      <c r="C50" s="536" t="s">
        <v>3099</v>
      </c>
      <c r="D50" s="805" t="s">
        <v>3125</v>
      </c>
      <c r="E50" s="801">
        <v>857</v>
      </c>
      <c r="F50" s="801">
        <v>686</v>
      </c>
      <c r="G50" s="793"/>
      <c r="H50" s="794">
        <f t="shared" si="7"/>
        <v>0</v>
      </c>
      <c r="I50" s="794">
        <f t="shared" si="6"/>
        <v>0</v>
      </c>
      <c r="J50" s="790" t="s">
        <v>1755</v>
      </c>
      <c r="K50" s="795" t="s">
        <v>2952</v>
      </c>
      <c r="L50" s="797" t="s">
        <v>20</v>
      </c>
      <c r="M50" s="797" t="s">
        <v>276</v>
      </c>
      <c r="N50" s="475" t="s">
        <v>3133</v>
      </c>
    </row>
    <row r="51" spans="1:14" s="779" customFormat="1" ht="36" customHeight="1">
      <c r="A51" s="791" t="s">
        <v>3113</v>
      </c>
      <c r="B51" s="792">
        <v>2042986449105</v>
      </c>
      <c r="C51" s="536" t="s">
        <v>3100</v>
      </c>
      <c r="D51" s="805" t="s">
        <v>3126</v>
      </c>
      <c r="E51" s="801">
        <v>1074</v>
      </c>
      <c r="F51" s="801">
        <v>860</v>
      </c>
      <c r="G51" s="793"/>
      <c r="H51" s="794">
        <f t="shared" si="7"/>
        <v>0</v>
      </c>
      <c r="I51" s="794">
        <f t="shared" si="6"/>
        <v>0</v>
      </c>
      <c r="J51" s="790" t="s">
        <v>1755</v>
      </c>
      <c r="K51" s="795" t="s">
        <v>2952</v>
      </c>
      <c r="L51" s="798" t="s">
        <v>11</v>
      </c>
      <c r="M51" s="797" t="s">
        <v>3122</v>
      </c>
      <c r="N51" s="475" t="s">
        <v>3134</v>
      </c>
    </row>
    <row r="52" spans="1:14" s="779" customFormat="1" ht="36" customHeight="1">
      <c r="A52" s="791" t="s">
        <v>3114</v>
      </c>
      <c r="B52" s="792">
        <v>2043682111877</v>
      </c>
      <c r="C52" s="536" t="s">
        <v>3101</v>
      </c>
      <c r="D52" s="803">
        <v>799</v>
      </c>
      <c r="E52" s="801">
        <v>1526</v>
      </c>
      <c r="F52" s="801">
        <v>1221</v>
      </c>
      <c r="G52" s="793"/>
      <c r="H52" s="794">
        <f t="shared" si="7"/>
        <v>0</v>
      </c>
      <c r="I52" s="794">
        <f t="shared" si="6"/>
        <v>0</v>
      </c>
      <c r="J52" s="790" t="s">
        <v>1755</v>
      </c>
      <c r="K52" s="795" t="s">
        <v>2952</v>
      </c>
      <c r="L52" s="798" t="s">
        <v>19</v>
      </c>
      <c r="M52" s="799" t="s">
        <v>855</v>
      </c>
      <c r="N52" s="475" t="s">
        <v>3135</v>
      </c>
    </row>
    <row r="53" spans="1:14" s="779" customFormat="1" ht="36" customHeight="1">
      <c r="A53" s="791" t="s">
        <v>3115</v>
      </c>
      <c r="B53" s="792">
        <v>2041189720851</v>
      </c>
      <c r="C53" s="536" t="s">
        <v>3102</v>
      </c>
      <c r="D53" s="803">
        <v>1059</v>
      </c>
      <c r="E53" s="801">
        <v>957</v>
      </c>
      <c r="F53" s="801">
        <v>765</v>
      </c>
      <c r="G53" s="793"/>
      <c r="H53" s="794">
        <f t="shared" si="7"/>
        <v>0</v>
      </c>
      <c r="I53" s="794">
        <f t="shared" si="6"/>
        <v>0</v>
      </c>
      <c r="J53" s="790" t="s">
        <v>1755</v>
      </c>
      <c r="K53" s="795" t="s">
        <v>2952</v>
      </c>
      <c r="L53" s="798" t="s">
        <v>21</v>
      </c>
      <c r="M53" s="799" t="s">
        <v>993</v>
      </c>
      <c r="N53" s="475" t="s">
        <v>3136</v>
      </c>
    </row>
    <row r="54" spans="1:14" s="779" customFormat="1" ht="36" customHeight="1">
      <c r="A54" s="883" t="s">
        <v>3183</v>
      </c>
      <c r="B54" s="884">
        <v>2044297450948</v>
      </c>
      <c r="C54" s="888" t="s">
        <v>3179</v>
      </c>
      <c r="D54" s="803">
        <v>1490</v>
      </c>
      <c r="E54" s="801">
        <v>1345</v>
      </c>
      <c r="F54" s="801">
        <v>1076</v>
      </c>
      <c r="G54" s="793"/>
      <c r="H54" s="794">
        <f t="shared" si="7"/>
        <v>0</v>
      </c>
      <c r="I54" s="794">
        <f t="shared" si="6"/>
        <v>0</v>
      </c>
      <c r="J54" s="790" t="s">
        <v>1755</v>
      </c>
      <c r="K54" s="795" t="s">
        <v>2952</v>
      </c>
      <c r="L54" s="886" t="s">
        <v>19</v>
      </c>
      <c r="M54" s="887" t="s">
        <v>855</v>
      </c>
      <c r="N54" s="475" t="s">
        <v>3184</v>
      </c>
    </row>
    <row r="55" spans="1:14" s="779" customFormat="1" ht="36" customHeight="1">
      <c r="A55" s="791" t="s">
        <v>3116</v>
      </c>
      <c r="B55" s="792">
        <v>2037551255489</v>
      </c>
      <c r="C55" s="536" t="s">
        <v>3103</v>
      </c>
      <c r="D55" s="803">
        <v>799</v>
      </c>
      <c r="E55" s="801">
        <v>722</v>
      </c>
      <c r="F55" s="801">
        <v>578</v>
      </c>
      <c r="G55" s="793"/>
      <c r="H55" s="794">
        <f t="shared" si="7"/>
        <v>0</v>
      </c>
      <c r="I55" s="794">
        <f t="shared" si="6"/>
        <v>0</v>
      </c>
      <c r="J55" s="790" t="s">
        <v>1755</v>
      </c>
      <c r="K55" s="795" t="s">
        <v>2952</v>
      </c>
      <c r="L55" s="798" t="s">
        <v>11</v>
      </c>
      <c r="M55" s="799" t="s">
        <v>1058</v>
      </c>
      <c r="N55" s="475" t="s">
        <v>3137</v>
      </c>
    </row>
    <row r="56" spans="1:14" s="779" customFormat="1" ht="36" customHeight="1">
      <c r="A56" s="791" t="s">
        <v>3117</v>
      </c>
      <c r="B56" s="792">
        <v>2040861985137</v>
      </c>
      <c r="C56" s="806" t="s">
        <v>3143</v>
      </c>
      <c r="D56" s="800">
        <v>699</v>
      </c>
      <c r="E56" s="801">
        <v>632</v>
      </c>
      <c r="F56" s="801">
        <v>505</v>
      </c>
      <c r="G56" s="793"/>
      <c r="H56" s="794">
        <f t="shared" si="7"/>
        <v>0</v>
      </c>
      <c r="I56" s="794">
        <f t="shared" si="6"/>
        <v>0</v>
      </c>
      <c r="J56" s="790" t="s">
        <v>1755</v>
      </c>
      <c r="K56" s="795" t="s">
        <v>2952</v>
      </c>
      <c r="L56" s="797" t="s">
        <v>20</v>
      </c>
      <c r="M56" s="797" t="s">
        <v>3124</v>
      </c>
      <c r="N56" s="475" t="s">
        <v>3138</v>
      </c>
    </row>
    <row r="57" spans="1:14" s="779" customFormat="1" ht="36" customHeight="1">
      <c r="A57" s="791" t="s">
        <v>3118</v>
      </c>
      <c r="B57" s="792">
        <v>2038759447645</v>
      </c>
      <c r="C57" s="802" t="s">
        <v>3104</v>
      </c>
      <c r="D57" s="800" t="s">
        <v>3127</v>
      </c>
      <c r="E57" s="801">
        <v>722</v>
      </c>
      <c r="F57" s="801">
        <v>578</v>
      </c>
      <c r="G57" s="793"/>
      <c r="H57" s="794">
        <f t="shared" si="7"/>
        <v>0</v>
      </c>
      <c r="I57" s="794">
        <f t="shared" si="6"/>
        <v>0</v>
      </c>
      <c r="J57" s="790" t="s">
        <v>1755</v>
      </c>
      <c r="K57" s="795" t="s">
        <v>2952</v>
      </c>
      <c r="L57" s="797" t="s">
        <v>11</v>
      </c>
      <c r="M57" s="797" t="s">
        <v>3122</v>
      </c>
      <c r="N57" s="475" t="s">
        <v>3139</v>
      </c>
    </row>
    <row r="58" spans="1:14" s="779" customFormat="1" ht="36" customHeight="1">
      <c r="A58" s="791" t="s">
        <v>3119</v>
      </c>
      <c r="B58" s="792">
        <v>2042546982462</v>
      </c>
      <c r="C58" s="802" t="s">
        <v>3105</v>
      </c>
      <c r="D58" s="800">
        <v>1490</v>
      </c>
      <c r="E58" s="801">
        <v>1345</v>
      </c>
      <c r="F58" s="801">
        <v>1076</v>
      </c>
      <c r="G58" s="793"/>
      <c r="H58" s="794">
        <f t="shared" si="7"/>
        <v>0</v>
      </c>
      <c r="I58" s="794">
        <f t="shared" si="6"/>
        <v>0</v>
      </c>
      <c r="J58" s="790" t="s">
        <v>1755</v>
      </c>
      <c r="K58" s="795" t="s">
        <v>2952</v>
      </c>
      <c r="L58" s="798" t="s">
        <v>11</v>
      </c>
      <c r="M58" s="799" t="s">
        <v>3123</v>
      </c>
      <c r="N58" s="475" t="s">
        <v>3140</v>
      </c>
    </row>
    <row r="59" spans="1:14" s="779" customFormat="1" ht="36" customHeight="1">
      <c r="A59" s="883" t="s">
        <v>3181</v>
      </c>
      <c r="B59" s="884">
        <v>2045392080573</v>
      </c>
      <c r="C59" s="802" t="s">
        <v>3180</v>
      </c>
      <c r="D59" s="885">
        <v>1490</v>
      </c>
      <c r="E59" s="801">
        <v>1345</v>
      </c>
      <c r="F59" s="801">
        <v>1076</v>
      </c>
      <c r="G59" s="793"/>
      <c r="H59" s="794">
        <f t="shared" si="7"/>
        <v>0</v>
      </c>
      <c r="I59" s="794">
        <f t="shared" si="6"/>
        <v>0</v>
      </c>
      <c r="J59" s="790" t="s">
        <v>1755</v>
      </c>
      <c r="K59" s="795" t="s">
        <v>2952</v>
      </c>
      <c r="L59" s="886" t="s">
        <v>11</v>
      </c>
      <c r="M59" s="887" t="s">
        <v>3123</v>
      </c>
      <c r="N59" s="475" t="s">
        <v>3182</v>
      </c>
    </row>
    <row r="60" spans="1:14" s="779" customFormat="1" ht="36" customHeight="1">
      <c r="A60" s="791" t="s">
        <v>3120</v>
      </c>
      <c r="B60" s="792">
        <v>2041613900248</v>
      </c>
      <c r="C60" s="802" t="s">
        <v>3106</v>
      </c>
      <c r="D60" s="789" t="s">
        <v>3128</v>
      </c>
      <c r="E60" s="801">
        <v>902</v>
      </c>
      <c r="F60" s="801">
        <v>722</v>
      </c>
      <c r="G60" s="793"/>
      <c r="H60" s="794">
        <f t="shared" si="7"/>
        <v>0</v>
      </c>
      <c r="I60" s="794">
        <f t="shared" si="6"/>
        <v>0</v>
      </c>
      <c r="J60" s="790" t="s">
        <v>1755</v>
      </c>
      <c r="K60" s="795" t="s">
        <v>2952</v>
      </c>
      <c r="L60" s="798" t="s">
        <v>24</v>
      </c>
      <c r="M60" s="797" t="s">
        <v>3122</v>
      </c>
      <c r="N60" s="475" t="s">
        <v>3141</v>
      </c>
    </row>
    <row r="61" spans="1:14" s="779" customFormat="1" ht="36" customHeight="1">
      <c r="A61" s="791" t="s">
        <v>3121</v>
      </c>
      <c r="B61" s="796">
        <v>2042358601728</v>
      </c>
      <c r="C61" s="802" t="s">
        <v>3107</v>
      </c>
      <c r="D61" s="789" t="s">
        <v>3128</v>
      </c>
      <c r="E61" s="801">
        <v>902</v>
      </c>
      <c r="F61" s="801">
        <v>722</v>
      </c>
      <c r="G61" s="793"/>
      <c r="H61" s="794">
        <f t="shared" si="7"/>
        <v>0</v>
      </c>
      <c r="I61" s="794">
        <f t="shared" si="6"/>
        <v>0</v>
      </c>
      <c r="J61" s="790" t="s">
        <v>1755</v>
      </c>
      <c r="K61" s="795" t="s">
        <v>2952</v>
      </c>
      <c r="L61" s="798" t="s">
        <v>24</v>
      </c>
      <c r="M61" s="797" t="s">
        <v>3122</v>
      </c>
      <c r="N61" s="475" t="s">
        <v>3142</v>
      </c>
    </row>
    <row r="62" spans="1:14" s="16" customFormat="1" ht="28.35" customHeight="1">
      <c r="A62" s="780"/>
      <c r="B62" s="780"/>
      <c r="C62" s="220" t="s">
        <v>10</v>
      </c>
      <c r="D62" s="626"/>
      <c r="E62" s="607"/>
      <c r="F62" s="607"/>
      <c r="G62" s="693"/>
      <c r="H62" s="692"/>
      <c r="I62" s="692"/>
      <c r="J62" s="235"/>
      <c r="K62" s="219"/>
      <c r="L62" s="226"/>
      <c r="M62" s="236"/>
      <c r="N62" s="237"/>
    </row>
    <row r="63" spans="1:14" ht="36" customHeight="1">
      <c r="A63" s="781" t="s">
        <v>691</v>
      </c>
      <c r="B63" s="86">
        <v>4627090251325</v>
      </c>
      <c r="C63" s="369" t="s">
        <v>692</v>
      </c>
      <c r="D63" s="398">
        <v>2790</v>
      </c>
      <c r="E63" s="606">
        <v>1958</v>
      </c>
      <c r="F63" s="606">
        <v>1567</v>
      </c>
      <c r="G63" s="41">
        <f>G5</f>
        <v>0</v>
      </c>
      <c r="H63" s="686">
        <f>E63*G63</f>
        <v>0</v>
      </c>
      <c r="I63" s="686">
        <f t="shared" ref="I63:I323" si="10">F63*G63</f>
        <v>0</v>
      </c>
      <c r="J63" s="13" t="s">
        <v>9</v>
      </c>
      <c r="K63" s="14" t="s">
        <v>10</v>
      </c>
      <c r="L63" s="11" t="s">
        <v>19</v>
      </c>
      <c r="M63" s="11" t="s">
        <v>12</v>
      </c>
      <c r="N63" s="558" t="s">
        <v>1893</v>
      </c>
    </row>
    <row r="64" spans="1:14" s="47" customFormat="1" ht="36" customHeight="1">
      <c r="A64" s="296" t="s">
        <v>13</v>
      </c>
      <c r="B64" s="84" t="s">
        <v>508</v>
      </c>
      <c r="C64" s="406" t="s">
        <v>693</v>
      </c>
      <c r="D64" s="398">
        <v>2790</v>
      </c>
      <c r="E64" s="606">
        <v>1958</v>
      </c>
      <c r="F64" s="606">
        <v>1567</v>
      </c>
      <c r="G64" s="41">
        <f>G6</f>
        <v>0</v>
      </c>
      <c r="H64" s="687">
        <f t="shared" ref="H64:H134" si="11">E64*G64</f>
        <v>0</v>
      </c>
      <c r="I64" s="687">
        <f t="shared" si="10"/>
        <v>0</v>
      </c>
      <c r="J64" s="13" t="s">
        <v>9</v>
      </c>
      <c r="K64" s="42" t="s">
        <v>10</v>
      </c>
      <c r="L64" s="46" t="s">
        <v>19</v>
      </c>
      <c r="M64" s="46" t="s">
        <v>12</v>
      </c>
      <c r="N64" s="649" t="s">
        <v>1894</v>
      </c>
    </row>
    <row r="65" spans="1:14" s="47" customFormat="1" ht="36" customHeight="1">
      <c r="A65" s="296" t="s">
        <v>942</v>
      </c>
      <c r="B65" s="103">
        <v>4627090251233</v>
      </c>
      <c r="C65" s="406" t="s">
        <v>946</v>
      </c>
      <c r="D65" s="398">
        <v>1990</v>
      </c>
      <c r="E65" s="606">
        <v>1397</v>
      </c>
      <c r="F65" s="606">
        <v>1117</v>
      </c>
      <c r="G65" s="41"/>
      <c r="H65" s="687">
        <f t="shared" si="11"/>
        <v>0</v>
      </c>
      <c r="I65" s="687">
        <f t="shared" si="10"/>
        <v>0</v>
      </c>
      <c r="J65" s="42"/>
      <c r="K65" s="42" t="s">
        <v>10</v>
      </c>
      <c r="L65" s="46" t="s">
        <v>15</v>
      </c>
      <c r="M65" s="46" t="s">
        <v>12</v>
      </c>
      <c r="N65" s="558" t="s">
        <v>1898</v>
      </c>
    </row>
    <row r="66" spans="1:14" ht="36" customHeight="1">
      <c r="A66" s="781" t="s">
        <v>2531</v>
      </c>
      <c r="B66" s="86">
        <v>4627090251714</v>
      </c>
      <c r="C66" s="263" t="s">
        <v>2530</v>
      </c>
      <c r="D66" s="398">
        <v>1990</v>
      </c>
      <c r="E66" s="606">
        <v>1397</v>
      </c>
      <c r="F66" s="606">
        <v>1117</v>
      </c>
      <c r="G66" s="41"/>
      <c r="H66" s="687">
        <f t="shared" si="11"/>
        <v>0</v>
      </c>
      <c r="I66" s="687">
        <f t="shared" si="10"/>
        <v>0</v>
      </c>
      <c r="J66" s="13"/>
      <c r="K66" s="14" t="s">
        <v>10</v>
      </c>
      <c r="L66" s="11" t="s">
        <v>20</v>
      </c>
      <c r="M66" s="11"/>
      <c r="N66" s="558" t="s">
        <v>2532</v>
      </c>
    </row>
    <row r="67" spans="1:14" s="47" customFormat="1" ht="36" customHeight="1">
      <c r="A67" s="782">
        <v>21201</v>
      </c>
      <c r="B67" s="65">
        <v>4627090251301</v>
      </c>
      <c r="C67" s="406" t="s">
        <v>478</v>
      </c>
      <c r="D67" s="412">
        <v>1590</v>
      </c>
      <c r="E67" s="606">
        <v>1116</v>
      </c>
      <c r="F67" s="606">
        <v>893</v>
      </c>
      <c r="G67" s="41"/>
      <c r="H67" s="687">
        <f t="shared" si="11"/>
        <v>0</v>
      </c>
      <c r="I67" s="687">
        <f t="shared" si="10"/>
        <v>0</v>
      </c>
      <c r="J67" s="42"/>
      <c r="K67" s="42" t="s">
        <v>10</v>
      </c>
      <c r="L67" s="40" t="s">
        <v>11</v>
      </c>
      <c r="M67" s="46" t="s">
        <v>12</v>
      </c>
      <c r="N67" s="649" t="s">
        <v>1899</v>
      </c>
    </row>
    <row r="68" spans="1:14" s="47" customFormat="1" ht="36" customHeight="1">
      <c r="A68" s="782">
        <v>21295</v>
      </c>
      <c r="B68" s="65">
        <v>4627090251295</v>
      </c>
      <c r="C68" s="406" t="s">
        <v>479</v>
      </c>
      <c r="D68" s="412">
        <v>1590</v>
      </c>
      <c r="E68" s="606">
        <v>1116</v>
      </c>
      <c r="F68" s="606">
        <v>893</v>
      </c>
      <c r="G68" s="41"/>
      <c r="H68" s="687">
        <f t="shared" si="11"/>
        <v>0</v>
      </c>
      <c r="I68" s="687">
        <f t="shared" si="10"/>
        <v>0</v>
      </c>
      <c r="J68" s="42"/>
      <c r="K68" s="42" t="s">
        <v>10</v>
      </c>
      <c r="L68" s="40" t="s">
        <v>11</v>
      </c>
      <c r="M68" s="46" t="s">
        <v>12</v>
      </c>
      <c r="N68" s="649" t="s">
        <v>1900</v>
      </c>
    </row>
    <row r="69" spans="1:14" s="47" customFormat="1" ht="36" customHeight="1">
      <c r="A69" s="377">
        <v>21210</v>
      </c>
      <c r="B69" s="66" t="s">
        <v>509</v>
      </c>
      <c r="C69" s="262" t="s">
        <v>3076</v>
      </c>
      <c r="D69" s="398">
        <v>990</v>
      </c>
      <c r="E69" s="606">
        <v>694</v>
      </c>
      <c r="F69" s="606">
        <v>555</v>
      </c>
      <c r="G69" s="41">
        <f>G7</f>
        <v>0</v>
      </c>
      <c r="H69" s="687">
        <f t="shared" si="11"/>
        <v>0</v>
      </c>
      <c r="I69" s="686">
        <f t="shared" si="10"/>
        <v>0</v>
      </c>
      <c r="J69" s="13" t="s">
        <v>9</v>
      </c>
      <c r="K69" s="42" t="s">
        <v>10</v>
      </c>
      <c r="L69" s="40" t="s">
        <v>19</v>
      </c>
      <c r="M69" s="40" t="s">
        <v>16</v>
      </c>
      <c r="N69" s="558" t="s">
        <v>1895</v>
      </c>
    </row>
    <row r="70" spans="1:14" s="641" customFormat="1" ht="32.1" customHeight="1">
      <c r="A70" s="685">
        <v>212967</v>
      </c>
      <c r="B70" s="636">
        <v>4627090251967</v>
      </c>
      <c r="C70" s="683" t="s">
        <v>2986</v>
      </c>
      <c r="D70" s="684">
        <v>990</v>
      </c>
      <c r="E70" s="606">
        <v>694</v>
      </c>
      <c r="F70" s="606">
        <v>555</v>
      </c>
      <c r="G70" s="694"/>
      <c r="H70" s="687">
        <f t="shared" si="11"/>
        <v>0</v>
      </c>
      <c r="I70" s="686">
        <f t="shared" si="10"/>
        <v>0</v>
      </c>
      <c r="J70" s="13" t="s">
        <v>36</v>
      </c>
      <c r="K70" s="637" t="s">
        <v>10</v>
      </c>
      <c r="L70" s="639" t="s">
        <v>19</v>
      </c>
      <c r="M70" s="638" t="s">
        <v>12</v>
      </c>
      <c r="N70" s="640" t="s">
        <v>2989</v>
      </c>
    </row>
    <row r="71" spans="1:14" ht="33" customHeight="1">
      <c r="A71" s="463">
        <v>21291</v>
      </c>
      <c r="B71" s="464" t="s">
        <v>2504</v>
      </c>
      <c r="C71" s="124" t="s">
        <v>2506</v>
      </c>
      <c r="D71" s="435">
        <v>1590</v>
      </c>
      <c r="E71" s="606">
        <v>1195</v>
      </c>
      <c r="F71" s="606">
        <v>956</v>
      </c>
      <c r="G71" s="41"/>
      <c r="H71" s="687">
        <f t="shared" si="11"/>
        <v>0</v>
      </c>
      <c r="I71" s="686">
        <f t="shared" si="10"/>
        <v>0</v>
      </c>
      <c r="J71" s="13"/>
      <c r="K71" s="42" t="s">
        <v>10</v>
      </c>
      <c r="L71" s="9" t="s">
        <v>20</v>
      </c>
      <c r="M71" s="11" t="s">
        <v>12</v>
      </c>
      <c r="N71" s="558" t="s">
        <v>2505</v>
      </c>
    </row>
    <row r="72" spans="1:14" s="641" customFormat="1" ht="32.1" customHeight="1">
      <c r="A72" s="681">
        <v>212974</v>
      </c>
      <c r="B72" s="682" t="s">
        <v>2987</v>
      </c>
      <c r="C72" s="683" t="s">
        <v>2988</v>
      </c>
      <c r="D72" s="684">
        <v>750</v>
      </c>
      <c r="E72" s="606">
        <v>526</v>
      </c>
      <c r="F72" s="606">
        <v>421</v>
      </c>
      <c r="G72" s="694"/>
      <c r="H72" s="687">
        <f t="shared" si="11"/>
        <v>0</v>
      </c>
      <c r="I72" s="686">
        <f t="shared" si="10"/>
        <v>0</v>
      </c>
      <c r="J72" s="13" t="s">
        <v>36</v>
      </c>
      <c r="K72" s="637" t="s">
        <v>10</v>
      </c>
      <c r="L72" s="639" t="s">
        <v>21</v>
      </c>
      <c r="M72" s="638" t="s">
        <v>12</v>
      </c>
      <c r="N72" s="640" t="s">
        <v>2990</v>
      </c>
    </row>
    <row r="73" spans="1:14" s="47" customFormat="1" ht="36" customHeight="1">
      <c r="A73" s="83" t="s">
        <v>17</v>
      </c>
      <c r="B73" s="84" t="s">
        <v>510</v>
      </c>
      <c r="C73" s="406" t="s">
        <v>18</v>
      </c>
      <c r="D73" s="398">
        <v>1590</v>
      </c>
      <c r="E73" s="606">
        <v>1116</v>
      </c>
      <c r="F73" s="606">
        <v>893</v>
      </c>
      <c r="G73" s="41">
        <f>G8</f>
        <v>0</v>
      </c>
      <c r="H73" s="687">
        <f t="shared" si="11"/>
        <v>0</v>
      </c>
      <c r="I73" s="686">
        <f t="shared" si="10"/>
        <v>0</v>
      </c>
      <c r="J73" s="13" t="s">
        <v>9</v>
      </c>
      <c r="K73" s="42" t="s">
        <v>10</v>
      </c>
      <c r="L73" s="46" t="s">
        <v>19</v>
      </c>
      <c r="M73" s="46" t="s">
        <v>12</v>
      </c>
      <c r="N73" s="558" t="s">
        <v>1896</v>
      </c>
    </row>
    <row r="74" spans="1:14" s="47" customFormat="1" ht="36" customHeight="1">
      <c r="A74" s="296" t="s">
        <v>2666</v>
      </c>
      <c r="B74" s="540" t="s">
        <v>2667</v>
      </c>
      <c r="C74" s="76" t="s">
        <v>2669</v>
      </c>
      <c r="D74" s="398">
        <v>1590</v>
      </c>
      <c r="E74" s="606">
        <v>1195</v>
      </c>
      <c r="F74" s="606">
        <v>956</v>
      </c>
      <c r="G74" s="41"/>
      <c r="H74" s="687">
        <f t="shared" si="11"/>
        <v>0</v>
      </c>
      <c r="I74" s="686">
        <f t="shared" si="10"/>
        <v>0</v>
      </c>
      <c r="J74" s="13"/>
      <c r="K74" s="14" t="s">
        <v>10</v>
      </c>
      <c r="L74" s="46" t="s">
        <v>20</v>
      </c>
      <c r="M74" s="46" t="s">
        <v>12</v>
      </c>
      <c r="N74" s="558" t="s">
        <v>2668</v>
      </c>
    </row>
    <row r="75" spans="1:14" s="47" customFormat="1" ht="32.1" customHeight="1">
      <c r="A75" s="199">
        <v>212001</v>
      </c>
      <c r="B75" s="328" t="s">
        <v>2799</v>
      </c>
      <c r="C75" s="268" t="s">
        <v>2798</v>
      </c>
      <c r="D75" s="398">
        <v>1990</v>
      </c>
      <c r="E75" s="606">
        <v>1397</v>
      </c>
      <c r="F75" s="606">
        <v>1117</v>
      </c>
      <c r="G75" s="41"/>
      <c r="H75" s="687">
        <f t="shared" si="11"/>
        <v>0</v>
      </c>
      <c r="I75" s="686">
        <f t="shared" si="10"/>
        <v>0</v>
      </c>
      <c r="J75" s="13"/>
      <c r="K75" s="18" t="s">
        <v>10</v>
      </c>
      <c r="L75" s="575" t="s">
        <v>19</v>
      </c>
      <c r="M75" s="324" t="s">
        <v>12</v>
      </c>
      <c r="N75" s="558" t="s">
        <v>2800</v>
      </c>
    </row>
    <row r="76" spans="1:14" s="47" customFormat="1" ht="36" customHeight="1">
      <c r="A76" s="371">
        <v>212677</v>
      </c>
      <c r="B76" s="65">
        <v>4627090251677</v>
      </c>
      <c r="C76" s="288" t="s">
        <v>1705</v>
      </c>
      <c r="D76" s="412">
        <v>1790</v>
      </c>
      <c r="E76" s="606">
        <v>1345</v>
      </c>
      <c r="F76" s="606">
        <v>1076</v>
      </c>
      <c r="G76" s="41"/>
      <c r="H76" s="687">
        <f>E76*G76</f>
        <v>0</v>
      </c>
      <c r="I76" s="687">
        <f>F76*G76</f>
        <v>0</v>
      </c>
      <c r="J76" s="42"/>
      <c r="K76" s="42" t="s">
        <v>10</v>
      </c>
      <c r="L76" s="40" t="s">
        <v>20</v>
      </c>
      <c r="M76" s="40" t="s">
        <v>12</v>
      </c>
      <c r="N76" s="558" t="s">
        <v>1706</v>
      </c>
    </row>
    <row r="77" spans="1:14" s="8" customFormat="1" ht="38.1" customHeight="1">
      <c r="A77" s="446">
        <v>21293</v>
      </c>
      <c r="B77" s="400" t="s">
        <v>1816</v>
      </c>
      <c r="C77" s="124" t="s">
        <v>1815</v>
      </c>
      <c r="D77" s="398">
        <v>2790</v>
      </c>
      <c r="E77" s="606">
        <v>1958</v>
      </c>
      <c r="F77" s="606">
        <v>1567</v>
      </c>
      <c r="G77" s="41"/>
      <c r="H77" s="687">
        <f t="shared" si="11"/>
        <v>0</v>
      </c>
      <c r="I77" s="686">
        <f t="shared" si="10"/>
        <v>0</v>
      </c>
      <c r="J77" s="13"/>
      <c r="K77" s="182" t="s">
        <v>10</v>
      </c>
      <c r="L77" s="574" t="s">
        <v>77</v>
      </c>
      <c r="M77" s="324" t="s">
        <v>40</v>
      </c>
      <c r="N77" s="566" t="s">
        <v>1817</v>
      </c>
    </row>
    <row r="78" spans="1:14" s="47" customFormat="1" ht="36" customHeight="1">
      <c r="A78" s="83" t="s">
        <v>887</v>
      </c>
      <c r="B78" s="103">
        <v>4627090251486</v>
      </c>
      <c r="C78" s="262" t="s">
        <v>886</v>
      </c>
      <c r="D78" s="398">
        <v>2790</v>
      </c>
      <c r="E78" s="606">
        <v>1958</v>
      </c>
      <c r="F78" s="606">
        <v>1567</v>
      </c>
      <c r="G78" s="41">
        <f>G9</f>
        <v>0</v>
      </c>
      <c r="H78" s="687">
        <f t="shared" si="11"/>
        <v>0</v>
      </c>
      <c r="I78" s="686">
        <f t="shared" si="10"/>
        <v>0</v>
      </c>
      <c r="J78" s="13" t="s">
        <v>9</v>
      </c>
      <c r="K78" s="14" t="s">
        <v>10</v>
      </c>
      <c r="L78" s="11" t="s">
        <v>19</v>
      </c>
      <c r="M78" s="11" t="s">
        <v>40</v>
      </c>
      <c r="N78" s="558" t="s">
        <v>1897</v>
      </c>
    </row>
    <row r="79" spans="1:14" s="47" customFormat="1" ht="36" customHeight="1">
      <c r="A79" s="199">
        <v>21273</v>
      </c>
      <c r="B79" s="328" t="s">
        <v>2806</v>
      </c>
      <c r="C79" s="268" t="s">
        <v>2805</v>
      </c>
      <c r="D79" s="398">
        <v>2790</v>
      </c>
      <c r="E79" s="606">
        <v>1958</v>
      </c>
      <c r="F79" s="606">
        <v>1567</v>
      </c>
      <c r="G79" s="41"/>
      <c r="H79" s="687">
        <f t="shared" si="11"/>
        <v>0</v>
      </c>
      <c r="I79" s="686">
        <f t="shared" si="10"/>
        <v>0</v>
      </c>
      <c r="J79" s="13"/>
      <c r="K79" s="18" t="s">
        <v>10</v>
      </c>
      <c r="L79" s="575" t="s">
        <v>19</v>
      </c>
      <c r="M79" s="324" t="s">
        <v>40</v>
      </c>
      <c r="N79" s="558" t="s">
        <v>2807</v>
      </c>
    </row>
    <row r="80" spans="1:14" s="8" customFormat="1" ht="36" customHeight="1">
      <c r="A80" s="730">
        <v>21264</v>
      </c>
      <c r="B80" s="65">
        <v>4627090251264</v>
      </c>
      <c r="C80" s="262" t="s">
        <v>477</v>
      </c>
      <c r="D80" s="412">
        <v>2990</v>
      </c>
      <c r="E80" s="606">
        <v>2009</v>
      </c>
      <c r="F80" s="606">
        <v>1679</v>
      </c>
      <c r="G80" s="41"/>
      <c r="H80" s="687">
        <f t="shared" si="11"/>
        <v>0</v>
      </c>
      <c r="I80" s="686">
        <f t="shared" si="10"/>
        <v>0</v>
      </c>
      <c r="J80" s="13"/>
      <c r="K80" s="42" t="s">
        <v>10</v>
      </c>
      <c r="L80" s="40" t="s">
        <v>134</v>
      </c>
      <c r="M80" s="40"/>
      <c r="N80" s="558" t="s">
        <v>1901</v>
      </c>
    </row>
    <row r="81" spans="1:14" s="43" customFormat="1" ht="24" customHeight="1">
      <c r="A81" s="219"/>
      <c r="B81" s="219"/>
      <c r="C81" s="220" t="s">
        <v>33</v>
      </c>
      <c r="D81" s="626"/>
      <c r="E81" s="607"/>
      <c r="F81" s="607"/>
      <c r="G81" s="693"/>
      <c r="H81" s="692"/>
      <c r="I81" s="692"/>
      <c r="J81" s="235"/>
      <c r="K81" s="219"/>
      <c r="L81" s="226"/>
      <c r="M81" s="236"/>
      <c r="N81" s="237"/>
    </row>
    <row r="82" spans="1:14" s="43" customFormat="1" ht="36" customHeight="1">
      <c r="A82" s="78" t="s">
        <v>500</v>
      </c>
      <c r="B82" s="65">
        <v>4603312075832</v>
      </c>
      <c r="C82" s="76" t="s">
        <v>3042</v>
      </c>
      <c r="D82" s="412">
        <v>2990</v>
      </c>
      <c r="E82" s="606">
        <v>2257</v>
      </c>
      <c r="F82" s="606">
        <v>1962</v>
      </c>
      <c r="G82" s="41">
        <f>G11</f>
        <v>0</v>
      </c>
      <c r="H82" s="687">
        <f t="shared" si="11"/>
        <v>0</v>
      </c>
      <c r="I82" s="686">
        <f t="shared" si="10"/>
        <v>0</v>
      </c>
      <c r="J82" s="13" t="s">
        <v>9</v>
      </c>
      <c r="K82" s="42" t="s">
        <v>33</v>
      </c>
      <c r="L82" s="46" t="s">
        <v>20</v>
      </c>
      <c r="M82" s="46" t="s">
        <v>12</v>
      </c>
      <c r="N82" s="298" t="s">
        <v>1902</v>
      </c>
    </row>
    <row r="83" spans="1:14" s="43" customFormat="1" ht="36" customHeight="1">
      <c r="A83" s="213" t="s">
        <v>2803</v>
      </c>
      <c r="B83" s="401" t="s">
        <v>2802</v>
      </c>
      <c r="C83" s="269" t="s">
        <v>2801</v>
      </c>
      <c r="D83" s="725">
        <v>2990</v>
      </c>
      <c r="E83" s="726">
        <v>2257</v>
      </c>
      <c r="F83" s="726">
        <v>1962</v>
      </c>
      <c r="G83" s="727"/>
      <c r="H83" s="687">
        <f t="shared" si="11"/>
        <v>0</v>
      </c>
      <c r="I83" s="686">
        <f t="shared" si="10"/>
        <v>0</v>
      </c>
      <c r="J83" s="108"/>
      <c r="K83" s="214" t="s">
        <v>33</v>
      </c>
      <c r="L83" s="728" t="s">
        <v>20</v>
      </c>
      <c r="M83" s="729" t="s">
        <v>12</v>
      </c>
      <c r="N83" s="407" t="s">
        <v>2804</v>
      </c>
    </row>
    <row r="84" spans="1:14" s="43" customFormat="1" ht="36" customHeight="1">
      <c r="A84" s="374" t="s">
        <v>3039</v>
      </c>
      <c r="B84" s="357">
        <v>4603312244504</v>
      </c>
      <c r="C84" s="124" t="s">
        <v>3040</v>
      </c>
      <c r="D84" s="398">
        <v>490</v>
      </c>
      <c r="E84" s="606">
        <v>370</v>
      </c>
      <c r="F84" s="606">
        <v>322</v>
      </c>
      <c r="G84" s="727"/>
      <c r="H84" s="687">
        <f t="shared" si="11"/>
        <v>0</v>
      </c>
      <c r="I84" s="686">
        <f t="shared" si="10"/>
        <v>0</v>
      </c>
      <c r="J84" s="13"/>
      <c r="K84" s="18" t="s">
        <v>33</v>
      </c>
      <c r="L84" s="46" t="s">
        <v>20</v>
      </c>
      <c r="M84" s="742" t="s">
        <v>1185</v>
      </c>
      <c r="N84" s="298" t="s">
        <v>3041</v>
      </c>
    </row>
    <row r="85" spans="1:14" s="43" customFormat="1" ht="36" customHeight="1">
      <c r="A85" s="374" t="s">
        <v>3065</v>
      </c>
      <c r="B85" s="357">
        <v>4603312244580</v>
      </c>
      <c r="C85" s="124" t="s">
        <v>3062</v>
      </c>
      <c r="D85" s="398">
        <v>1490</v>
      </c>
      <c r="E85" s="606">
        <v>1125</v>
      </c>
      <c r="F85" s="606">
        <v>978</v>
      </c>
      <c r="G85" s="198"/>
      <c r="H85" s="687">
        <f t="shared" si="11"/>
        <v>0</v>
      </c>
      <c r="I85" s="686">
        <f t="shared" si="10"/>
        <v>0</v>
      </c>
      <c r="J85" s="13"/>
      <c r="K85" s="18" t="s">
        <v>33</v>
      </c>
      <c r="L85" s="46" t="s">
        <v>20</v>
      </c>
      <c r="M85" s="742" t="s">
        <v>38</v>
      </c>
      <c r="N85" s="298" t="s">
        <v>3066</v>
      </c>
    </row>
    <row r="86" spans="1:14" s="43" customFormat="1" ht="36" customHeight="1">
      <c r="A86" s="374" t="s">
        <v>3063</v>
      </c>
      <c r="B86" s="357">
        <v>4603312563391</v>
      </c>
      <c r="C86" s="124" t="s">
        <v>3064</v>
      </c>
      <c r="D86" s="398">
        <v>2990</v>
      </c>
      <c r="E86" s="606">
        <v>2256</v>
      </c>
      <c r="F86" s="606">
        <v>1962</v>
      </c>
      <c r="G86" s="727"/>
      <c r="H86" s="687">
        <f t="shared" si="11"/>
        <v>0</v>
      </c>
      <c r="I86" s="686">
        <f t="shared" si="10"/>
        <v>0</v>
      </c>
      <c r="J86" s="13"/>
      <c r="K86" s="18" t="s">
        <v>33</v>
      </c>
      <c r="L86" s="46" t="s">
        <v>19</v>
      </c>
      <c r="M86" s="742" t="s">
        <v>12</v>
      </c>
      <c r="N86" s="298" t="s">
        <v>3067</v>
      </c>
    </row>
    <row r="87" spans="1:14" s="43" customFormat="1" ht="36" customHeight="1">
      <c r="A87" s="374" t="s">
        <v>3037</v>
      </c>
      <c r="B87" s="357">
        <v>4603312244009</v>
      </c>
      <c r="C87" s="124" t="s">
        <v>3036</v>
      </c>
      <c r="D87" s="398">
        <v>4990</v>
      </c>
      <c r="E87" s="606">
        <v>3766</v>
      </c>
      <c r="F87" s="606">
        <v>3275</v>
      </c>
      <c r="G87" s="727"/>
      <c r="H87" s="687">
        <f t="shared" si="11"/>
        <v>0</v>
      </c>
      <c r="I87" s="686">
        <f t="shared" si="10"/>
        <v>0</v>
      </c>
      <c r="J87" s="13"/>
      <c r="K87" s="18" t="s">
        <v>33</v>
      </c>
      <c r="L87" s="46" t="s">
        <v>77</v>
      </c>
      <c r="M87" s="742" t="s">
        <v>12</v>
      </c>
      <c r="N87" s="743" t="s">
        <v>3038</v>
      </c>
    </row>
    <row r="88" spans="1:14" s="43" customFormat="1" ht="36" customHeight="1">
      <c r="A88" s="68" t="s">
        <v>277</v>
      </c>
      <c r="B88" s="66" t="s">
        <v>606</v>
      </c>
      <c r="C88" s="76" t="s">
        <v>278</v>
      </c>
      <c r="D88" s="412">
        <v>690</v>
      </c>
      <c r="E88" s="606">
        <v>521</v>
      </c>
      <c r="F88" s="606">
        <v>453</v>
      </c>
      <c r="G88" s="41"/>
      <c r="H88" s="687">
        <f t="shared" si="11"/>
        <v>0</v>
      </c>
      <c r="I88" s="686">
        <f t="shared" si="10"/>
        <v>0</v>
      </c>
      <c r="J88" s="13"/>
      <c r="K88" s="14" t="s">
        <v>33</v>
      </c>
      <c r="L88" s="48" t="s">
        <v>21</v>
      </c>
      <c r="M88" s="9" t="s">
        <v>90</v>
      </c>
      <c r="N88" s="298" t="s">
        <v>1904</v>
      </c>
    </row>
    <row r="89" spans="1:14" s="43" customFormat="1" ht="36" customHeight="1">
      <c r="A89" s="31" t="s">
        <v>1400</v>
      </c>
      <c r="B89" s="122">
        <v>4603312244153</v>
      </c>
      <c r="C89" s="135" t="s">
        <v>1399</v>
      </c>
      <c r="D89" s="398">
        <v>1490</v>
      </c>
      <c r="E89" s="606">
        <v>1124</v>
      </c>
      <c r="F89" s="606">
        <v>978</v>
      </c>
      <c r="G89" s="41"/>
      <c r="H89" s="687">
        <f t="shared" si="11"/>
        <v>0</v>
      </c>
      <c r="I89" s="686">
        <f t="shared" si="10"/>
        <v>0</v>
      </c>
      <c r="J89" s="13"/>
      <c r="K89" s="18" t="s">
        <v>33</v>
      </c>
      <c r="L89" s="11" t="s">
        <v>21</v>
      </c>
      <c r="M89" s="11" t="s">
        <v>82</v>
      </c>
      <c r="N89" s="295" t="s">
        <v>1401</v>
      </c>
    </row>
    <row r="90" spans="1:14" s="43" customFormat="1" ht="36" customHeight="1">
      <c r="A90" s="479" t="s">
        <v>2514</v>
      </c>
      <c r="B90" s="530" t="s">
        <v>2515</v>
      </c>
      <c r="C90" s="74" t="s">
        <v>2517</v>
      </c>
      <c r="D90" s="412">
        <v>1790</v>
      </c>
      <c r="E90" s="606">
        <v>1351</v>
      </c>
      <c r="F90" s="606">
        <v>1175</v>
      </c>
      <c r="G90" s="41"/>
      <c r="H90" s="687">
        <f t="shared" si="11"/>
        <v>0</v>
      </c>
      <c r="I90" s="686">
        <f t="shared" ref="I90:I92" si="12">F90*G90</f>
        <v>0</v>
      </c>
      <c r="J90" s="13"/>
      <c r="K90" s="18" t="s">
        <v>33</v>
      </c>
      <c r="L90" s="11" t="s">
        <v>77</v>
      </c>
      <c r="M90" s="11" t="s">
        <v>82</v>
      </c>
      <c r="N90" s="295" t="s">
        <v>2516</v>
      </c>
    </row>
    <row r="91" spans="1:14" s="43" customFormat="1" ht="36" customHeight="1">
      <c r="A91" s="497" t="s">
        <v>3032</v>
      </c>
      <c r="B91" s="525" t="s">
        <v>3033</v>
      </c>
      <c r="C91" s="124" t="s">
        <v>3034</v>
      </c>
      <c r="D91" s="412">
        <v>690</v>
      </c>
      <c r="E91" s="606">
        <v>521</v>
      </c>
      <c r="F91" s="606">
        <v>453</v>
      </c>
      <c r="G91" s="727"/>
      <c r="H91" s="687">
        <f t="shared" si="11"/>
        <v>0</v>
      </c>
      <c r="I91" s="686">
        <f t="shared" si="12"/>
        <v>0</v>
      </c>
      <c r="J91" s="13"/>
      <c r="K91" s="18" t="s">
        <v>33</v>
      </c>
      <c r="L91" s="11" t="s">
        <v>55</v>
      </c>
      <c r="M91" s="11" t="s">
        <v>1185</v>
      </c>
      <c r="N91" s="295" t="s">
        <v>3035</v>
      </c>
    </row>
    <row r="92" spans="1:14" s="43" customFormat="1" ht="36" customHeight="1">
      <c r="A92" s="299" t="s">
        <v>1288</v>
      </c>
      <c r="B92" s="302">
        <v>4603312055858</v>
      </c>
      <c r="C92" s="135" t="s">
        <v>1289</v>
      </c>
      <c r="D92" s="398">
        <v>1990</v>
      </c>
      <c r="E92" s="606">
        <v>1502</v>
      </c>
      <c r="F92" s="606">
        <v>1306</v>
      </c>
      <c r="G92" s="41"/>
      <c r="H92" s="687">
        <f t="shared" si="11"/>
        <v>0</v>
      </c>
      <c r="I92" s="686">
        <f t="shared" si="12"/>
        <v>0</v>
      </c>
      <c r="J92" s="13"/>
      <c r="K92" s="247" t="s">
        <v>33</v>
      </c>
      <c r="L92" s="306" t="s">
        <v>77</v>
      </c>
      <c r="M92" s="11" t="s">
        <v>82</v>
      </c>
      <c r="N92" s="295" t="s">
        <v>1914</v>
      </c>
    </row>
    <row r="93" spans="1:14" s="43" customFormat="1" ht="36" customHeight="1">
      <c r="A93" s="68" t="s">
        <v>279</v>
      </c>
      <c r="B93" s="66" t="s">
        <v>607</v>
      </c>
      <c r="C93" s="145" t="s">
        <v>3031</v>
      </c>
      <c r="D93" s="398">
        <v>1490</v>
      </c>
      <c r="E93" s="606">
        <v>1124</v>
      </c>
      <c r="F93" s="606">
        <v>978</v>
      </c>
      <c r="G93" s="41"/>
      <c r="H93" s="687">
        <f t="shared" si="11"/>
        <v>0</v>
      </c>
      <c r="I93" s="686">
        <f t="shared" ref="I93:I99" si="13">F93*G93</f>
        <v>0</v>
      </c>
      <c r="J93" s="13"/>
      <c r="K93" s="14" t="s">
        <v>33</v>
      </c>
      <c r="L93" s="9" t="s">
        <v>134</v>
      </c>
      <c r="M93" s="9" t="s">
        <v>37</v>
      </c>
      <c r="N93" s="298" t="s">
        <v>1915</v>
      </c>
    </row>
    <row r="94" spans="1:14" s="43" customFormat="1" ht="36" customHeight="1">
      <c r="A94" s="299" t="s">
        <v>1292</v>
      </c>
      <c r="B94" s="307">
        <v>4603312244269</v>
      </c>
      <c r="C94" s="124" t="s">
        <v>2217</v>
      </c>
      <c r="D94" s="398">
        <v>1490</v>
      </c>
      <c r="E94" s="606">
        <v>1237</v>
      </c>
      <c r="F94" s="606">
        <v>1075</v>
      </c>
      <c r="G94" s="41"/>
      <c r="H94" s="687">
        <f t="shared" si="11"/>
        <v>0</v>
      </c>
      <c r="I94" s="686">
        <f t="shared" si="13"/>
        <v>0</v>
      </c>
      <c r="J94" s="13"/>
      <c r="K94" s="247" t="s">
        <v>33</v>
      </c>
      <c r="L94" s="306" t="s">
        <v>20</v>
      </c>
      <c r="M94" s="11" t="s">
        <v>16</v>
      </c>
      <c r="N94" s="295" t="s">
        <v>1916</v>
      </c>
    </row>
    <row r="95" spans="1:14" s="149" customFormat="1" ht="36" customHeight="1">
      <c r="A95" s="734" t="s">
        <v>1563</v>
      </c>
      <c r="B95" s="735">
        <v>4603312244368</v>
      </c>
      <c r="C95" s="740" t="s">
        <v>1562</v>
      </c>
      <c r="D95" s="398">
        <v>1490</v>
      </c>
      <c r="E95" s="606">
        <v>1237</v>
      </c>
      <c r="F95" s="606">
        <v>1075</v>
      </c>
      <c r="G95" s="736"/>
      <c r="H95" s="737">
        <f t="shared" si="11"/>
        <v>0</v>
      </c>
      <c r="I95" s="737">
        <f t="shared" si="13"/>
        <v>0</v>
      </c>
      <c r="J95" s="112"/>
      <c r="K95" s="112" t="s">
        <v>33</v>
      </c>
      <c r="L95" s="738" t="s">
        <v>20</v>
      </c>
      <c r="M95" s="739" t="s">
        <v>16</v>
      </c>
      <c r="N95" s="295" t="s">
        <v>1564</v>
      </c>
    </row>
    <row r="96" spans="1:14" s="43" customFormat="1" ht="36" customHeight="1">
      <c r="A96" s="354" t="s">
        <v>1578</v>
      </c>
      <c r="B96" s="349">
        <v>4603312244375</v>
      </c>
      <c r="C96" s="124" t="s">
        <v>1579</v>
      </c>
      <c r="D96" s="398">
        <v>1490</v>
      </c>
      <c r="E96" s="606">
        <v>1237</v>
      </c>
      <c r="F96" s="606">
        <v>1075</v>
      </c>
      <c r="G96" s="41"/>
      <c r="H96" s="737">
        <f t="shared" si="11"/>
        <v>0</v>
      </c>
      <c r="I96" s="737">
        <f t="shared" si="13"/>
        <v>0</v>
      </c>
      <c r="J96" s="13"/>
      <c r="K96" s="42" t="s">
        <v>33</v>
      </c>
      <c r="L96" s="355" t="s">
        <v>20</v>
      </c>
      <c r="M96" s="329" t="s">
        <v>16</v>
      </c>
      <c r="N96" s="295" t="s">
        <v>1580</v>
      </c>
    </row>
    <row r="97" spans="1:14" s="43" customFormat="1" ht="36" customHeight="1">
      <c r="A97" s="420" t="s">
        <v>1710</v>
      </c>
      <c r="B97" s="417">
        <v>4603312244146</v>
      </c>
      <c r="C97" s="124" t="s">
        <v>1903</v>
      </c>
      <c r="D97" s="398">
        <v>1490</v>
      </c>
      <c r="E97" s="606">
        <v>1237</v>
      </c>
      <c r="F97" s="606">
        <v>1075</v>
      </c>
      <c r="G97" s="41"/>
      <c r="H97" s="737">
        <f t="shared" si="11"/>
        <v>0</v>
      </c>
      <c r="I97" s="737">
        <f t="shared" si="13"/>
        <v>0</v>
      </c>
      <c r="J97" s="13"/>
      <c r="K97" s="42" t="s">
        <v>33</v>
      </c>
      <c r="L97" s="355" t="s">
        <v>20</v>
      </c>
      <c r="M97" s="329" t="s">
        <v>16</v>
      </c>
      <c r="N97" s="298" t="s">
        <v>1711</v>
      </c>
    </row>
    <row r="98" spans="1:14" s="43" customFormat="1" ht="36" customHeight="1">
      <c r="A98" s="819" t="s">
        <v>3077</v>
      </c>
      <c r="B98" s="417">
        <v>4603312563407</v>
      </c>
      <c r="C98" s="124" t="s">
        <v>3079</v>
      </c>
      <c r="D98" s="430">
        <v>1490</v>
      </c>
      <c r="E98" s="606">
        <v>1237</v>
      </c>
      <c r="F98" s="606">
        <v>1075</v>
      </c>
      <c r="G98" s="41"/>
      <c r="H98" s="737">
        <f t="shared" si="11"/>
        <v>0</v>
      </c>
      <c r="I98" s="737">
        <f t="shared" si="13"/>
        <v>0</v>
      </c>
      <c r="J98" s="13"/>
      <c r="K98" s="42" t="s">
        <v>33</v>
      </c>
      <c r="L98" s="355" t="s">
        <v>20</v>
      </c>
      <c r="M98" s="329" t="s">
        <v>16</v>
      </c>
      <c r="N98" s="298" t="s">
        <v>3078</v>
      </c>
    </row>
    <row r="99" spans="1:14" s="43" customFormat="1" ht="36" customHeight="1">
      <c r="A99" s="31" t="s">
        <v>41</v>
      </c>
      <c r="B99" s="66" t="s">
        <v>515</v>
      </c>
      <c r="C99" s="76" t="s">
        <v>42</v>
      </c>
      <c r="D99" s="398">
        <v>690</v>
      </c>
      <c r="E99" s="606">
        <v>521</v>
      </c>
      <c r="F99" s="606">
        <v>453</v>
      </c>
      <c r="G99" s="41"/>
      <c r="H99" s="737">
        <f t="shared" si="11"/>
        <v>0</v>
      </c>
      <c r="I99" s="737">
        <f t="shared" si="13"/>
        <v>0</v>
      </c>
      <c r="J99" s="14"/>
      <c r="K99" s="14" t="s">
        <v>33</v>
      </c>
      <c r="L99" s="9" t="s">
        <v>21</v>
      </c>
      <c r="M99" s="11" t="s">
        <v>43</v>
      </c>
      <c r="N99" s="298" t="s">
        <v>1913</v>
      </c>
    </row>
    <row r="100" spans="1:14" s="43" customFormat="1" ht="36" customHeight="1">
      <c r="A100" s="68" t="s">
        <v>280</v>
      </c>
      <c r="B100" s="66" t="s">
        <v>608</v>
      </c>
      <c r="C100" s="76" t="s">
        <v>281</v>
      </c>
      <c r="D100" s="412">
        <v>1290</v>
      </c>
      <c r="E100" s="606">
        <v>974</v>
      </c>
      <c r="F100" s="606">
        <v>847</v>
      </c>
      <c r="G100" s="41"/>
      <c r="H100" s="737">
        <f t="shared" si="11"/>
        <v>0</v>
      </c>
      <c r="I100" s="686">
        <f t="shared" si="10"/>
        <v>0</v>
      </c>
      <c r="J100" s="13"/>
      <c r="K100" s="14" t="s">
        <v>33</v>
      </c>
      <c r="L100" s="9" t="s">
        <v>134</v>
      </c>
      <c r="M100" s="9" t="s">
        <v>37</v>
      </c>
      <c r="N100" s="298" t="s">
        <v>1912</v>
      </c>
    </row>
    <row r="101" spans="1:14" s="43" customFormat="1" ht="36" customHeight="1">
      <c r="A101" s="78" t="s">
        <v>498</v>
      </c>
      <c r="B101" s="65">
        <v>4603312075849</v>
      </c>
      <c r="C101" s="76" t="s">
        <v>499</v>
      </c>
      <c r="D101" s="412">
        <v>1790</v>
      </c>
      <c r="E101" s="606">
        <v>1351</v>
      </c>
      <c r="F101" s="606">
        <v>1175</v>
      </c>
      <c r="G101" s="198">
        <f>G10</f>
        <v>0</v>
      </c>
      <c r="H101" s="687">
        <f t="shared" si="11"/>
        <v>0</v>
      </c>
      <c r="I101" s="686">
        <f t="shared" si="10"/>
        <v>0</v>
      </c>
      <c r="J101" s="13" t="s">
        <v>9</v>
      </c>
      <c r="K101" s="42" t="s">
        <v>33</v>
      </c>
      <c r="L101" s="46" t="s">
        <v>77</v>
      </c>
      <c r="M101" s="46" t="s">
        <v>2567</v>
      </c>
      <c r="N101" s="298" t="s">
        <v>1906</v>
      </c>
    </row>
    <row r="102" spans="1:14" s="43" customFormat="1" ht="36" customHeight="1">
      <c r="A102" s="78" t="s">
        <v>1184</v>
      </c>
      <c r="B102" s="65">
        <v>4603312244122</v>
      </c>
      <c r="C102" s="73" t="s">
        <v>1183</v>
      </c>
      <c r="D102" s="412">
        <v>990</v>
      </c>
      <c r="E102" s="606">
        <v>747</v>
      </c>
      <c r="F102" s="606">
        <v>650</v>
      </c>
      <c r="G102" s="41"/>
      <c r="H102" s="687">
        <f t="shared" si="11"/>
        <v>0</v>
      </c>
      <c r="I102" s="686">
        <f t="shared" si="10"/>
        <v>0</v>
      </c>
      <c r="J102" s="13"/>
      <c r="K102" s="42" t="s">
        <v>33</v>
      </c>
      <c r="L102" s="46" t="s">
        <v>77</v>
      </c>
      <c r="M102" s="46" t="s">
        <v>1185</v>
      </c>
      <c r="N102" s="298" t="s">
        <v>1907</v>
      </c>
    </row>
    <row r="103" spans="1:14" s="43" customFormat="1" ht="36" customHeight="1">
      <c r="A103" s="299" t="s">
        <v>1291</v>
      </c>
      <c r="B103" s="302">
        <v>4603312244139</v>
      </c>
      <c r="C103" s="145" t="s">
        <v>1290</v>
      </c>
      <c r="D103" s="398">
        <v>990</v>
      </c>
      <c r="E103" s="606">
        <v>747</v>
      </c>
      <c r="F103" s="606">
        <v>650</v>
      </c>
      <c r="G103" s="41"/>
      <c r="H103" s="687">
        <f t="shared" si="11"/>
        <v>0</v>
      </c>
      <c r="I103" s="686">
        <f t="shared" si="10"/>
        <v>0</v>
      </c>
      <c r="J103" s="13"/>
      <c r="K103" s="247" t="s">
        <v>33</v>
      </c>
      <c r="L103" s="306" t="s">
        <v>20</v>
      </c>
      <c r="M103" s="11" t="s">
        <v>38</v>
      </c>
      <c r="N103" s="295" t="s">
        <v>1909</v>
      </c>
    </row>
    <row r="104" spans="1:14" s="43" customFormat="1" ht="36" customHeight="1">
      <c r="A104" s="354" t="s">
        <v>1582</v>
      </c>
      <c r="B104" s="349">
        <v>4673745495002</v>
      </c>
      <c r="C104" s="124" t="s">
        <v>1581</v>
      </c>
      <c r="D104" s="430">
        <v>1990</v>
      </c>
      <c r="E104" s="606">
        <v>1502</v>
      </c>
      <c r="F104" s="606">
        <v>1306</v>
      </c>
      <c r="G104" s="41"/>
      <c r="H104" s="687">
        <f t="shared" si="11"/>
        <v>0</v>
      </c>
      <c r="I104" s="686">
        <f t="shared" si="10"/>
        <v>0</v>
      </c>
      <c r="J104" s="13"/>
      <c r="K104" s="42" t="s">
        <v>33</v>
      </c>
      <c r="L104" s="356" t="s">
        <v>21</v>
      </c>
      <c r="M104" s="329" t="s">
        <v>82</v>
      </c>
      <c r="N104" s="295" t="s">
        <v>1583</v>
      </c>
    </row>
    <row r="105" spans="1:14" s="8" customFormat="1" ht="41.1" customHeight="1">
      <c r="A105" s="838" t="s">
        <v>3177</v>
      </c>
      <c r="B105" s="839" t="s">
        <v>3176</v>
      </c>
      <c r="C105" s="536" t="s">
        <v>3178</v>
      </c>
      <c r="D105" s="813">
        <v>1990</v>
      </c>
      <c r="E105" s="705">
        <v>1640</v>
      </c>
      <c r="F105" s="705">
        <v>1313</v>
      </c>
      <c r="G105" s="724">
        <f>G35</f>
        <v>0</v>
      </c>
      <c r="H105" s="746">
        <f t="shared" si="11"/>
        <v>0</v>
      </c>
      <c r="I105" s="746">
        <f t="shared" si="10"/>
        <v>0</v>
      </c>
      <c r="J105" s="790" t="s">
        <v>1755</v>
      </c>
      <c r="K105" s="814" t="s">
        <v>33</v>
      </c>
      <c r="L105" s="815" t="s">
        <v>77</v>
      </c>
      <c r="M105" s="816" t="s">
        <v>66</v>
      </c>
      <c r="N105" s="475" t="s">
        <v>3189</v>
      </c>
    </row>
    <row r="106" spans="1:14" s="43" customFormat="1" ht="36" customHeight="1">
      <c r="A106" s="186" t="s">
        <v>945</v>
      </c>
      <c r="B106" s="139">
        <v>4603312055896</v>
      </c>
      <c r="C106" s="76" t="s">
        <v>944</v>
      </c>
      <c r="D106" s="398">
        <v>1490</v>
      </c>
      <c r="E106" s="606">
        <v>1124</v>
      </c>
      <c r="F106" s="606">
        <v>978</v>
      </c>
      <c r="G106" s="41"/>
      <c r="H106" s="687">
        <f t="shared" si="11"/>
        <v>0</v>
      </c>
      <c r="I106" s="686">
        <f t="shared" si="10"/>
        <v>0</v>
      </c>
      <c r="J106" s="13"/>
      <c r="K106" s="14" t="s">
        <v>33</v>
      </c>
      <c r="L106" s="9" t="s">
        <v>20</v>
      </c>
      <c r="M106" s="9" t="s">
        <v>2562</v>
      </c>
      <c r="N106" s="298" t="s">
        <v>1908</v>
      </c>
    </row>
    <row r="107" spans="1:14" s="43" customFormat="1" ht="36" customHeight="1">
      <c r="A107" s="68" t="s">
        <v>31</v>
      </c>
      <c r="B107" s="66" t="s">
        <v>513</v>
      </c>
      <c r="C107" s="76" t="s">
        <v>32</v>
      </c>
      <c r="D107" s="412">
        <v>1290</v>
      </c>
      <c r="E107" s="606">
        <v>974</v>
      </c>
      <c r="F107" s="606">
        <v>847</v>
      </c>
      <c r="G107" s="41"/>
      <c r="H107" s="687">
        <f t="shared" si="11"/>
        <v>0</v>
      </c>
      <c r="I107" s="686">
        <f t="shared" si="10"/>
        <v>0</v>
      </c>
      <c r="J107" s="13"/>
      <c r="K107" s="14" t="s">
        <v>33</v>
      </c>
      <c r="L107" s="9" t="s">
        <v>21</v>
      </c>
      <c r="M107" s="11" t="s">
        <v>2562</v>
      </c>
      <c r="N107" s="298" t="s">
        <v>1905</v>
      </c>
    </row>
    <row r="108" spans="1:14" s="43" customFormat="1" ht="36" customHeight="1">
      <c r="A108" s="63" t="s">
        <v>34</v>
      </c>
      <c r="B108" s="66" t="s">
        <v>514</v>
      </c>
      <c r="C108" s="76" t="s">
        <v>35</v>
      </c>
      <c r="D108" s="398">
        <v>690</v>
      </c>
      <c r="E108" s="606">
        <v>521</v>
      </c>
      <c r="F108" s="606">
        <v>453</v>
      </c>
      <c r="G108" s="41"/>
      <c r="H108" s="687">
        <f t="shared" si="11"/>
        <v>0</v>
      </c>
      <c r="I108" s="686">
        <f t="shared" si="10"/>
        <v>0</v>
      </c>
      <c r="J108" s="13"/>
      <c r="K108" s="14" t="s">
        <v>33</v>
      </c>
      <c r="L108" s="9" t="s">
        <v>21</v>
      </c>
      <c r="M108" s="9" t="s">
        <v>1560</v>
      </c>
      <c r="N108" s="298" t="s">
        <v>1910</v>
      </c>
    </row>
    <row r="109" spans="1:14" s="43" customFormat="1" ht="36" customHeight="1">
      <c r="A109" s="421" t="s">
        <v>494</v>
      </c>
      <c r="B109" s="65">
        <v>2100100036942</v>
      </c>
      <c r="C109" s="124" t="s">
        <v>495</v>
      </c>
      <c r="D109" s="398">
        <v>1490</v>
      </c>
      <c r="E109" s="606">
        <v>1124</v>
      </c>
      <c r="F109" s="606">
        <v>978</v>
      </c>
      <c r="G109" s="41"/>
      <c r="H109" s="687">
        <f t="shared" si="11"/>
        <v>0</v>
      </c>
      <c r="I109" s="686">
        <f t="shared" si="10"/>
        <v>0</v>
      </c>
      <c r="J109" s="14"/>
      <c r="K109" s="52" t="s">
        <v>33</v>
      </c>
      <c r="L109" s="53" t="s">
        <v>21</v>
      </c>
      <c r="M109" s="721" t="s">
        <v>1306</v>
      </c>
      <c r="N109" s="295" t="s">
        <v>1911</v>
      </c>
    </row>
    <row r="110" spans="1:14" s="43" customFormat="1" ht="36" customHeight="1">
      <c r="A110" s="422" t="s">
        <v>1419</v>
      </c>
      <c r="B110" s="65">
        <v>4603312075740</v>
      </c>
      <c r="C110" s="124" t="s">
        <v>1418</v>
      </c>
      <c r="D110" s="398">
        <v>2490</v>
      </c>
      <c r="E110" s="606">
        <v>1879</v>
      </c>
      <c r="F110" s="606">
        <v>1634</v>
      </c>
      <c r="G110" s="41"/>
      <c r="H110" s="687">
        <f t="shared" si="11"/>
        <v>0</v>
      </c>
      <c r="I110" s="686">
        <f t="shared" si="10"/>
        <v>0</v>
      </c>
      <c r="J110" s="14"/>
      <c r="K110" s="52" t="s">
        <v>33</v>
      </c>
      <c r="L110" s="542" t="s">
        <v>77</v>
      </c>
      <c r="M110" s="721" t="s">
        <v>251</v>
      </c>
      <c r="N110" s="295" t="s">
        <v>1420</v>
      </c>
    </row>
    <row r="111" spans="1:14" s="16" customFormat="1" ht="26.1" customHeight="1">
      <c r="A111" s="219"/>
      <c r="B111" s="220"/>
      <c r="C111" s="220" t="s">
        <v>44</v>
      </c>
      <c r="D111" s="626"/>
      <c r="E111" s="607"/>
      <c r="F111" s="607"/>
      <c r="G111" s="693"/>
      <c r="H111" s="692"/>
      <c r="I111" s="692"/>
      <c r="J111" s="235"/>
      <c r="K111" s="219"/>
      <c r="L111" s="226"/>
      <c r="M111" s="236"/>
      <c r="N111" s="237"/>
    </row>
    <row r="112" spans="1:14" s="16" customFormat="1" ht="36" customHeight="1">
      <c r="A112" s="64" t="s">
        <v>927</v>
      </c>
      <c r="B112" s="86">
        <v>4650069470267</v>
      </c>
      <c r="C112" s="260" t="s">
        <v>926</v>
      </c>
      <c r="D112" s="398">
        <v>1490</v>
      </c>
      <c r="E112" s="606">
        <v>1047</v>
      </c>
      <c r="F112" s="606">
        <v>837</v>
      </c>
      <c r="G112" s="12"/>
      <c r="H112" s="687">
        <f t="shared" si="11"/>
        <v>0</v>
      </c>
      <c r="I112" s="686">
        <f t="shared" si="10"/>
        <v>0</v>
      </c>
      <c r="J112" s="44"/>
      <c r="K112" s="14" t="s">
        <v>44</v>
      </c>
      <c r="L112" s="9" t="s">
        <v>21</v>
      </c>
      <c r="M112" s="9" t="s">
        <v>47</v>
      </c>
      <c r="N112" s="298" t="s">
        <v>1919</v>
      </c>
    </row>
    <row r="113" spans="1:14" ht="36" customHeight="1">
      <c r="A113" s="64" t="s">
        <v>48</v>
      </c>
      <c r="B113" s="86">
        <v>4650069470175</v>
      </c>
      <c r="C113" s="21" t="s">
        <v>49</v>
      </c>
      <c r="D113" s="398">
        <v>1490</v>
      </c>
      <c r="E113" s="606">
        <v>1047</v>
      </c>
      <c r="F113" s="606">
        <v>837</v>
      </c>
      <c r="G113" s="12"/>
      <c r="H113" s="687">
        <f t="shared" si="11"/>
        <v>0</v>
      </c>
      <c r="I113" s="686">
        <f t="shared" si="10"/>
        <v>0</v>
      </c>
      <c r="J113" s="13" t="s">
        <v>9</v>
      </c>
      <c r="K113" s="14" t="s">
        <v>44</v>
      </c>
      <c r="L113" s="9" t="s">
        <v>50</v>
      </c>
      <c r="M113" s="9" t="s">
        <v>47</v>
      </c>
      <c r="N113" s="298" t="s">
        <v>1920</v>
      </c>
    </row>
    <row r="114" spans="1:14" s="8" customFormat="1" ht="36" customHeight="1">
      <c r="A114" s="377" t="s">
        <v>1872</v>
      </c>
      <c r="B114" s="65">
        <v>4650069470298</v>
      </c>
      <c r="C114" s="124" t="s">
        <v>1874</v>
      </c>
      <c r="D114" s="398">
        <v>1490</v>
      </c>
      <c r="E114" s="606">
        <v>1047</v>
      </c>
      <c r="F114" s="606">
        <v>837</v>
      </c>
      <c r="G114" s="12"/>
      <c r="H114" s="687">
        <f t="shared" si="11"/>
        <v>0</v>
      </c>
      <c r="I114" s="686">
        <f t="shared" si="10"/>
        <v>0</v>
      </c>
      <c r="J114" s="13"/>
      <c r="K114" s="182" t="s">
        <v>44</v>
      </c>
      <c r="L114" s="447" t="s">
        <v>50</v>
      </c>
      <c r="M114" s="324" t="s">
        <v>47</v>
      </c>
      <c r="N114" s="295" t="s">
        <v>1873</v>
      </c>
    </row>
    <row r="115" spans="1:14" ht="43.35" customHeight="1">
      <c r="A115" s="138" t="s">
        <v>51</v>
      </c>
      <c r="B115" s="139">
        <v>4650069470229</v>
      </c>
      <c r="C115" s="79" t="s">
        <v>52</v>
      </c>
      <c r="D115" s="398">
        <v>1490</v>
      </c>
      <c r="E115" s="606">
        <v>1047</v>
      </c>
      <c r="F115" s="606">
        <v>837</v>
      </c>
      <c r="G115" s="12"/>
      <c r="H115" s="687">
        <f t="shared" si="11"/>
        <v>0</v>
      </c>
      <c r="I115" s="686">
        <f t="shared" si="10"/>
        <v>0</v>
      </c>
      <c r="J115" s="13" t="s">
        <v>9</v>
      </c>
      <c r="K115" s="14" t="s">
        <v>44</v>
      </c>
      <c r="L115" s="9" t="s">
        <v>15</v>
      </c>
      <c r="M115" s="9" t="s">
        <v>47</v>
      </c>
      <c r="N115" s="298" t="s">
        <v>1921</v>
      </c>
    </row>
    <row r="116" spans="1:14" s="47" customFormat="1" ht="36" customHeight="1">
      <c r="A116" s="85" t="s">
        <v>59</v>
      </c>
      <c r="B116" s="86">
        <v>4650069470182</v>
      </c>
      <c r="C116" s="21" t="s">
        <v>60</v>
      </c>
      <c r="D116" s="398">
        <v>990</v>
      </c>
      <c r="E116" s="606">
        <v>695</v>
      </c>
      <c r="F116" s="606">
        <v>555</v>
      </c>
      <c r="G116" s="12"/>
      <c r="H116" s="687">
        <f t="shared" si="11"/>
        <v>0</v>
      </c>
      <c r="I116" s="686">
        <f t="shared" si="10"/>
        <v>0</v>
      </c>
      <c r="J116" s="13"/>
      <c r="K116" s="14" t="s">
        <v>61</v>
      </c>
      <c r="L116" s="11" t="s">
        <v>55</v>
      </c>
      <c r="M116" s="11" t="s">
        <v>47</v>
      </c>
      <c r="N116" s="298" t="s">
        <v>1922</v>
      </c>
    </row>
    <row r="117" spans="1:14" ht="36" customHeight="1">
      <c r="A117" s="83" t="s">
        <v>56</v>
      </c>
      <c r="B117" s="84" t="s">
        <v>516</v>
      </c>
      <c r="C117" s="21" t="s">
        <v>57</v>
      </c>
      <c r="D117" s="398">
        <v>990</v>
      </c>
      <c r="E117" s="606">
        <v>695</v>
      </c>
      <c r="F117" s="606">
        <v>555</v>
      </c>
      <c r="G117" s="12"/>
      <c r="H117" s="687">
        <f t="shared" si="11"/>
        <v>0</v>
      </c>
      <c r="I117" s="686">
        <f t="shared" si="10"/>
        <v>0</v>
      </c>
      <c r="J117" s="42"/>
      <c r="K117" s="42" t="s">
        <v>44</v>
      </c>
      <c r="L117" s="46" t="s">
        <v>58</v>
      </c>
      <c r="M117" s="40" t="s">
        <v>47</v>
      </c>
      <c r="N117" s="298" t="s">
        <v>1923</v>
      </c>
    </row>
    <row r="118" spans="1:14" ht="36" customHeight="1">
      <c r="A118" s="68" t="s">
        <v>1258</v>
      </c>
      <c r="B118" s="86">
        <v>4650069470274</v>
      </c>
      <c r="C118" s="96" t="s">
        <v>1259</v>
      </c>
      <c r="D118" s="398">
        <v>650</v>
      </c>
      <c r="E118" s="606">
        <v>457</v>
      </c>
      <c r="F118" s="606">
        <v>365</v>
      </c>
      <c r="G118" s="12"/>
      <c r="H118" s="687">
        <f t="shared" si="11"/>
        <v>0</v>
      </c>
      <c r="I118" s="686">
        <f t="shared" si="10"/>
        <v>0</v>
      </c>
      <c r="J118" s="13"/>
      <c r="K118" s="14" t="s">
        <v>44</v>
      </c>
      <c r="L118" s="11" t="s">
        <v>15</v>
      </c>
      <c r="M118" s="11" t="s">
        <v>66</v>
      </c>
      <c r="N118" s="298" t="s">
        <v>1924</v>
      </c>
    </row>
    <row r="119" spans="1:14" s="8" customFormat="1" ht="37.35" customHeight="1">
      <c r="A119" s="335" t="s">
        <v>1515</v>
      </c>
      <c r="B119" s="392" t="s">
        <v>1516</v>
      </c>
      <c r="C119" s="145" t="s">
        <v>1514</v>
      </c>
      <c r="D119" s="398">
        <v>990</v>
      </c>
      <c r="E119" s="606">
        <v>695</v>
      </c>
      <c r="F119" s="606">
        <v>555</v>
      </c>
      <c r="G119" s="246"/>
      <c r="H119" s="687">
        <f t="shared" si="11"/>
        <v>0</v>
      </c>
      <c r="I119" s="686">
        <f t="shared" si="10"/>
        <v>0</v>
      </c>
      <c r="J119" s="13"/>
      <c r="K119" s="14" t="s">
        <v>61</v>
      </c>
      <c r="L119" s="11" t="s">
        <v>134</v>
      </c>
      <c r="M119" s="329" t="s">
        <v>12</v>
      </c>
      <c r="N119" s="295" t="s">
        <v>1517</v>
      </c>
    </row>
    <row r="120" spans="1:14" s="47" customFormat="1" ht="37.35" customHeight="1">
      <c r="A120" s="78" t="s">
        <v>483</v>
      </c>
      <c r="B120" s="65">
        <v>4650069470199</v>
      </c>
      <c r="C120" s="317" t="s">
        <v>482</v>
      </c>
      <c r="D120" s="398">
        <v>1290</v>
      </c>
      <c r="E120" s="606">
        <v>910</v>
      </c>
      <c r="F120" s="606">
        <v>728</v>
      </c>
      <c r="G120" s="41">
        <f>G15</f>
        <v>0</v>
      </c>
      <c r="H120" s="687">
        <f t="shared" si="11"/>
        <v>0</v>
      </c>
      <c r="I120" s="686">
        <f t="shared" si="10"/>
        <v>0</v>
      </c>
      <c r="J120" s="42"/>
      <c r="K120" s="42" t="s">
        <v>44</v>
      </c>
      <c r="L120" s="40" t="s">
        <v>50</v>
      </c>
      <c r="M120" s="40" t="s">
        <v>47</v>
      </c>
      <c r="N120" s="298" t="s">
        <v>1925</v>
      </c>
    </row>
    <row r="121" spans="1:14" ht="48" customHeight="1">
      <c r="A121" s="97" t="s">
        <v>496</v>
      </c>
      <c r="B121" s="65">
        <v>9785604526507</v>
      </c>
      <c r="C121" s="261" t="s">
        <v>1233</v>
      </c>
      <c r="D121" s="398">
        <v>490</v>
      </c>
      <c r="E121" s="606">
        <v>344</v>
      </c>
      <c r="F121" s="606">
        <v>275</v>
      </c>
      <c r="G121" s="12"/>
      <c r="H121" s="687">
        <f t="shared" si="11"/>
        <v>0</v>
      </c>
      <c r="I121" s="686">
        <f t="shared" si="10"/>
        <v>0</v>
      </c>
      <c r="J121" s="13"/>
      <c r="K121" s="14" t="s">
        <v>44</v>
      </c>
      <c r="L121" s="11"/>
      <c r="M121" s="11" t="s">
        <v>25</v>
      </c>
      <c r="N121" s="298" t="s">
        <v>1927</v>
      </c>
    </row>
    <row r="122" spans="1:14" ht="45" customHeight="1">
      <c r="A122" s="97" t="s">
        <v>497</v>
      </c>
      <c r="B122" s="65">
        <v>9785604526514</v>
      </c>
      <c r="C122" s="261" t="s">
        <v>1234</v>
      </c>
      <c r="D122" s="398">
        <v>490</v>
      </c>
      <c r="E122" s="606">
        <v>344</v>
      </c>
      <c r="F122" s="606">
        <v>275</v>
      </c>
      <c r="G122" s="12"/>
      <c r="H122" s="687">
        <f t="shared" si="11"/>
        <v>0</v>
      </c>
      <c r="I122" s="686">
        <f t="shared" si="10"/>
        <v>0</v>
      </c>
      <c r="J122" s="13"/>
      <c r="K122" s="14" t="s">
        <v>44</v>
      </c>
      <c r="L122" s="11"/>
      <c r="M122" s="11" t="s">
        <v>25</v>
      </c>
      <c r="N122" s="298" t="s">
        <v>1928</v>
      </c>
    </row>
    <row r="123" spans="1:14" s="779" customFormat="1" ht="36" customHeight="1">
      <c r="A123" s="820" t="s">
        <v>3081</v>
      </c>
      <c r="B123" s="821">
        <v>4650069470328</v>
      </c>
      <c r="C123" s="822" t="s">
        <v>3080</v>
      </c>
      <c r="D123" s="398">
        <v>1290</v>
      </c>
      <c r="E123" s="606">
        <v>963</v>
      </c>
      <c r="F123" s="606">
        <v>770</v>
      </c>
      <c r="G123" s="12"/>
      <c r="H123" s="687">
        <f t="shared" si="11"/>
        <v>0</v>
      </c>
      <c r="I123" s="686">
        <f t="shared" si="10"/>
        <v>0</v>
      </c>
      <c r="J123" s="13"/>
      <c r="K123" s="14" t="s">
        <v>44</v>
      </c>
      <c r="L123" s="9" t="s">
        <v>50</v>
      </c>
      <c r="M123" s="9" t="s">
        <v>2732</v>
      </c>
      <c r="N123" s="298" t="s">
        <v>3082</v>
      </c>
    </row>
    <row r="124" spans="1:14" s="47" customFormat="1" ht="36" customHeight="1">
      <c r="A124" s="296" t="s">
        <v>2671</v>
      </c>
      <c r="B124" s="540" t="s">
        <v>2672</v>
      </c>
      <c r="C124" s="76" t="s">
        <v>2670</v>
      </c>
      <c r="D124" s="398">
        <v>2490</v>
      </c>
      <c r="E124" s="606">
        <v>1854</v>
      </c>
      <c r="F124" s="606">
        <v>1484</v>
      </c>
      <c r="G124" s="12"/>
      <c r="H124" s="687">
        <f t="shared" si="11"/>
        <v>0</v>
      </c>
      <c r="I124" s="686">
        <f t="shared" si="10"/>
        <v>0</v>
      </c>
      <c r="J124" s="13"/>
      <c r="K124" s="18" t="s">
        <v>44</v>
      </c>
      <c r="L124" s="46" t="s">
        <v>50</v>
      </c>
      <c r="M124" s="46" t="s">
        <v>142</v>
      </c>
      <c r="N124" s="298" t="s">
        <v>2673</v>
      </c>
    </row>
    <row r="125" spans="1:14" ht="30" customHeight="1">
      <c r="A125" s="68" t="s">
        <v>45</v>
      </c>
      <c r="B125" s="86">
        <v>4650069470205</v>
      </c>
      <c r="C125" s="21" t="s">
        <v>46</v>
      </c>
      <c r="D125" s="398">
        <v>1490</v>
      </c>
      <c r="E125" s="606">
        <v>1047</v>
      </c>
      <c r="F125" s="606">
        <v>837</v>
      </c>
      <c r="G125" s="246">
        <f>G14</f>
        <v>0</v>
      </c>
      <c r="H125" s="687">
        <f t="shared" si="11"/>
        <v>0</v>
      </c>
      <c r="I125" s="686">
        <f t="shared" si="10"/>
        <v>0</v>
      </c>
      <c r="J125" s="13"/>
      <c r="K125" s="14" t="s">
        <v>44</v>
      </c>
      <c r="L125" s="11" t="s">
        <v>23</v>
      </c>
      <c r="M125" s="11" t="s">
        <v>47</v>
      </c>
      <c r="N125" s="298" t="s">
        <v>1926</v>
      </c>
    </row>
    <row r="126" spans="1:14" ht="36" customHeight="1">
      <c r="A126" s="64" t="s">
        <v>53</v>
      </c>
      <c r="B126" s="66" t="s">
        <v>517</v>
      </c>
      <c r="C126" s="21" t="s">
        <v>54</v>
      </c>
      <c r="D126" s="398">
        <v>1490</v>
      </c>
      <c r="E126" s="606">
        <v>1047</v>
      </c>
      <c r="F126" s="606">
        <v>837</v>
      </c>
      <c r="G126" s="12"/>
      <c r="H126" s="687">
        <f t="shared" si="11"/>
        <v>0</v>
      </c>
      <c r="I126" s="686">
        <f t="shared" si="10"/>
        <v>0</v>
      </c>
      <c r="J126" s="13" t="s">
        <v>9</v>
      </c>
      <c r="K126" s="14" t="s">
        <v>44</v>
      </c>
      <c r="L126" s="9" t="s">
        <v>55</v>
      </c>
      <c r="M126" s="11" t="s">
        <v>47</v>
      </c>
      <c r="N126" s="298" t="s">
        <v>1929</v>
      </c>
    </row>
    <row r="127" spans="1:14" s="43" customFormat="1" ht="38.1" customHeight="1">
      <c r="A127" s="459" t="s">
        <v>1826</v>
      </c>
      <c r="B127" s="460">
        <v>4650069470304</v>
      </c>
      <c r="C127" s="289" t="s">
        <v>1827</v>
      </c>
      <c r="D127" s="398">
        <v>650</v>
      </c>
      <c r="E127" s="606">
        <v>457</v>
      </c>
      <c r="F127" s="606">
        <v>365</v>
      </c>
      <c r="G127" s="41"/>
      <c r="H127" s="687">
        <f t="shared" si="11"/>
        <v>0</v>
      </c>
      <c r="I127" s="686">
        <f t="shared" si="10"/>
        <v>0</v>
      </c>
      <c r="J127" s="42"/>
      <c r="K127" s="182" t="s">
        <v>44</v>
      </c>
      <c r="L127" s="461" t="s">
        <v>134</v>
      </c>
      <c r="M127" s="324" t="s">
        <v>131</v>
      </c>
      <c r="N127" s="566" t="s">
        <v>1828</v>
      </c>
    </row>
    <row r="128" spans="1:14" ht="24" customHeight="1">
      <c r="A128" s="217"/>
      <c r="B128" s="217"/>
      <c r="C128" s="217" t="s">
        <v>1198</v>
      </c>
      <c r="D128" s="628"/>
      <c r="E128" s="610"/>
      <c r="F128" s="610"/>
      <c r="G128" s="693"/>
      <c r="H128" s="692"/>
      <c r="I128" s="692"/>
      <c r="J128" s="221"/>
      <c r="K128" s="220"/>
      <c r="L128" s="222"/>
      <c r="M128" s="222"/>
      <c r="N128" s="223"/>
    </row>
    <row r="129" spans="1:14" s="47" customFormat="1" ht="35.1" customHeight="1">
      <c r="A129" s="199" t="s">
        <v>994</v>
      </c>
      <c r="B129" s="400" t="s">
        <v>995</v>
      </c>
      <c r="C129" s="268" t="s">
        <v>996</v>
      </c>
      <c r="D129" s="750">
        <v>440</v>
      </c>
      <c r="E129" s="606">
        <v>334</v>
      </c>
      <c r="F129" s="606">
        <v>290</v>
      </c>
      <c r="G129" s="198"/>
      <c r="H129" s="687">
        <f t="shared" si="11"/>
        <v>0</v>
      </c>
      <c r="I129" s="686">
        <f t="shared" si="10"/>
        <v>0</v>
      </c>
      <c r="J129" s="13"/>
      <c r="K129" s="18" t="s">
        <v>343</v>
      </c>
      <c r="L129" s="200" t="s">
        <v>77</v>
      </c>
      <c r="M129" s="183" t="s">
        <v>1057</v>
      </c>
      <c r="N129" s="298" t="s">
        <v>1960</v>
      </c>
    </row>
    <row r="130" spans="1:14" s="113" customFormat="1" ht="35.1" customHeight="1">
      <c r="A130" s="825" t="s">
        <v>1207</v>
      </c>
      <c r="B130" s="826" t="s">
        <v>1208</v>
      </c>
      <c r="C130" s="827" t="s">
        <v>1397</v>
      </c>
      <c r="D130" s="828">
        <v>1190</v>
      </c>
      <c r="E130" s="829">
        <v>932</v>
      </c>
      <c r="F130" s="829">
        <v>812</v>
      </c>
      <c r="G130" s="830"/>
      <c r="H130" s="831">
        <f t="shared" si="11"/>
        <v>0</v>
      </c>
      <c r="I130" s="831">
        <f t="shared" si="10"/>
        <v>0</v>
      </c>
      <c r="J130" s="13" t="s">
        <v>3174</v>
      </c>
      <c r="K130" s="132" t="s">
        <v>343</v>
      </c>
      <c r="L130" s="832" t="s">
        <v>21</v>
      </c>
      <c r="M130" s="833" t="s">
        <v>16</v>
      </c>
      <c r="N130" s="834" t="s">
        <v>1961</v>
      </c>
    </row>
    <row r="131" spans="1:14" s="47" customFormat="1" ht="35.1" customHeight="1">
      <c r="A131" s="199" t="s">
        <v>984</v>
      </c>
      <c r="B131" s="328" t="s">
        <v>985</v>
      </c>
      <c r="C131" s="268" t="s">
        <v>990</v>
      </c>
      <c r="D131" s="750">
        <v>1490</v>
      </c>
      <c r="E131" s="606">
        <v>1198</v>
      </c>
      <c r="F131" s="606">
        <v>959</v>
      </c>
      <c r="G131" s="198"/>
      <c r="H131" s="687">
        <f t="shared" si="11"/>
        <v>0</v>
      </c>
      <c r="I131" s="686">
        <f t="shared" si="10"/>
        <v>0</v>
      </c>
      <c r="J131" s="13"/>
      <c r="K131" s="18" t="s">
        <v>343</v>
      </c>
      <c r="L131" s="9" t="s">
        <v>20</v>
      </c>
      <c r="M131" s="183" t="s">
        <v>16</v>
      </c>
      <c r="N131" s="298" t="s">
        <v>1990</v>
      </c>
    </row>
    <row r="132" spans="1:14" s="47" customFormat="1" ht="35.1" customHeight="1">
      <c r="A132" s="199" t="s">
        <v>997</v>
      </c>
      <c r="B132" s="328" t="s">
        <v>998</v>
      </c>
      <c r="C132" s="541" t="s">
        <v>999</v>
      </c>
      <c r="D132" s="750">
        <v>2490</v>
      </c>
      <c r="E132" s="606">
        <v>1872</v>
      </c>
      <c r="F132" s="606">
        <v>1628</v>
      </c>
      <c r="G132" s="198">
        <f>G30</f>
        <v>0</v>
      </c>
      <c r="H132" s="687">
        <f t="shared" si="11"/>
        <v>0</v>
      </c>
      <c r="I132" s="686">
        <f t="shared" si="10"/>
        <v>0</v>
      </c>
      <c r="J132" s="13" t="s">
        <v>9</v>
      </c>
      <c r="K132" s="42" t="s">
        <v>343</v>
      </c>
      <c r="L132" s="200" t="s">
        <v>77</v>
      </c>
      <c r="M132" s="183" t="s">
        <v>40</v>
      </c>
      <c r="N132" s="298" t="s">
        <v>1962</v>
      </c>
    </row>
    <row r="133" spans="1:14" s="47" customFormat="1" ht="35.1" customHeight="1">
      <c r="A133" s="199" t="s">
        <v>1257</v>
      </c>
      <c r="B133" s="402" t="s">
        <v>1256</v>
      </c>
      <c r="C133" s="74" t="s">
        <v>3173</v>
      </c>
      <c r="D133" s="751">
        <v>590</v>
      </c>
      <c r="E133" s="606">
        <v>444</v>
      </c>
      <c r="F133" s="606">
        <v>386</v>
      </c>
      <c r="G133" s="198"/>
      <c r="H133" s="687">
        <f t="shared" si="11"/>
        <v>0</v>
      </c>
      <c r="I133" s="686">
        <f t="shared" si="10"/>
        <v>0</v>
      </c>
      <c r="J133" s="13"/>
      <c r="K133" s="42" t="s">
        <v>343</v>
      </c>
      <c r="L133" s="200" t="s">
        <v>77</v>
      </c>
      <c r="M133" s="183"/>
      <c r="N133" s="298" t="s">
        <v>1963</v>
      </c>
    </row>
    <row r="134" spans="1:14" s="47" customFormat="1" ht="35.1" customHeight="1">
      <c r="A134" s="747" t="s">
        <v>1797</v>
      </c>
      <c r="B134" s="748" t="s">
        <v>1798</v>
      </c>
      <c r="C134" s="124" t="s">
        <v>1796</v>
      </c>
      <c r="D134" s="751">
        <v>2490</v>
      </c>
      <c r="E134" s="606">
        <v>1872</v>
      </c>
      <c r="F134" s="606">
        <v>1628</v>
      </c>
      <c r="G134" s="198"/>
      <c r="H134" s="687">
        <f t="shared" si="11"/>
        <v>0</v>
      </c>
      <c r="I134" s="686">
        <f t="shared" si="10"/>
        <v>0</v>
      </c>
      <c r="J134" s="13"/>
      <c r="K134" s="42" t="s">
        <v>343</v>
      </c>
      <c r="L134" s="443" t="s">
        <v>77</v>
      </c>
      <c r="M134" s="444" t="s">
        <v>248</v>
      </c>
      <c r="N134" s="295" t="s">
        <v>1799</v>
      </c>
    </row>
    <row r="135" spans="1:14" s="47" customFormat="1" ht="35.1" customHeight="1">
      <c r="A135" s="72" t="s">
        <v>2875</v>
      </c>
      <c r="B135" s="468">
        <v>4620102362071</v>
      </c>
      <c r="C135" s="124" t="s">
        <v>2893</v>
      </c>
      <c r="D135" s="398">
        <v>1890</v>
      </c>
      <c r="E135" s="606">
        <v>1828</v>
      </c>
      <c r="F135" s="606">
        <v>1463</v>
      </c>
      <c r="G135" s="198"/>
      <c r="H135" s="687">
        <f t="shared" ref="H135:H202" si="14">E135*G135</f>
        <v>0</v>
      </c>
      <c r="I135" s="686">
        <f t="shared" si="10"/>
        <v>0</v>
      </c>
      <c r="J135" s="13"/>
      <c r="K135" s="42" t="s">
        <v>343</v>
      </c>
      <c r="L135" s="40" t="s">
        <v>77</v>
      </c>
      <c r="M135" s="46" t="s">
        <v>855</v>
      </c>
      <c r="N135" s="602" t="s">
        <v>2906</v>
      </c>
    </row>
    <row r="136" spans="1:14" s="47" customFormat="1" ht="35.1" customHeight="1">
      <c r="A136" s="72" t="s">
        <v>2876</v>
      </c>
      <c r="B136" s="468">
        <v>4620102362057</v>
      </c>
      <c r="C136" s="124" t="s">
        <v>2871</v>
      </c>
      <c r="D136" s="398">
        <v>690</v>
      </c>
      <c r="E136" s="606">
        <v>531</v>
      </c>
      <c r="F136" s="606">
        <v>462</v>
      </c>
      <c r="G136" s="198"/>
      <c r="H136" s="687">
        <f t="shared" si="14"/>
        <v>0</v>
      </c>
      <c r="I136" s="686">
        <f t="shared" si="10"/>
        <v>0</v>
      </c>
      <c r="J136" s="13"/>
      <c r="K136" s="42" t="s">
        <v>343</v>
      </c>
      <c r="L136" s="40" t="s">
        <v>20</v>
      </c>
      <c r="M136" s="46" t="s">
        <v>82</v>
      </c>
      <c r="N136" s="602" t="s">
        <v>2907</v>
      </c>
    </row>
    <row r="137" spans="1:14" s="47" customFormat="1" ht="35.1" customHeight="1">
      <c r="A137" s="72" t="s">
        <v>2877</v>
      </c>
      <c r="B137" s="468">
        <v>4620102362064</v>
      </c>
      <c r="C137" s="124" t="s">
        <v>2872</v>
      </c>
      <c r="D137" s="398">
        <v>690</v>
      </c>
      <c r="E137" s="606">
        <v>531</v>
      </c>
      <c r="F137" s="606">
        <v>462</v>
      </c>
      <c r="G137" s="198"/>
      <c r="H137" s="687">
        <f t="shared" si="14"/>
        <v>0</v>
      </c>
      <c r="I137" s="686">
        <f t="shared" si="10"/>
        <v>0</v>
      </c>
      <c r="J137" s="13"/>
      <c r="K137" s="42" t="s">
        <v>343</v>
      </c>
      <c r="L137" s="40" t="s">
        <v>20</v>
      </c>
      <c r="M137" s="46" t="s">
        <v>82</v>
      </c>
      <c r="N137" s="602" t="s">
        <v>2908</v>
      </c>
    </row>
    <row r="138" spans="1:14" s="47" customFormat="1" ht="35.1" customHeight="1">
      <c r="A138" s="72" t="s">
        <v>2878</v>
      </c>
      <c r="B138" s="468">
        <v>4620102360046</v>
      </c>
      <c r="C138" s="124" t="s">
        <v>2894</v>
      </c>
      <c r="D138" s="398">
        <v>1290</v>
      </c>
      <c r="E138" s="606">
        <v>1148</v>
      </c>
      <c r="F138" s="606">
        <v>998</v>
      </c>
      <c r="G138" s="198"/>
      <c r="H138" s="687">
        <f t="shared" si="14"/>
        <v>0</v>
      </c>
      <c r="I138" s="686">
        <f t="shared" si="10"/>
        <v>0</v>
      </c>
      <c r="J138" s="13"/>
      <c r="K138" s="42" t="s">
        <v>343</v>
      </c>
      <c r="L138" s="40" t="s">
        <v>14</v>
      </c>
      <c r="M138" s="46" t="s">
        <v>82</v>
      </c>
      <c r="N138" s="602" t="s">
        <v>2909</v>
      </c>
    </row>
    <row r="139" spans="1:14" s="47" customFormat="1" ht="35.1" customHeight="1">
      <c r="A139" s="72" t="s">
        <v>2879</v>
      </c>
      <c r="B139" s="468">
        <v>4620102362446</v>
      </c>
      <c r="C139" s="124" t="s">
        <v>2895</v>
      </c>
      <c r="D139" s="398">
        <v>1590</v>
      </c>
      <c r="E139" s="753">
        <v>1414</v>
      </c>
      <c r="F139" s="606">
        <v>1230</v>
      </c>
      <c r="G139" s="198"/>
      <c r="H139" s="687">
        <f t="shared" si="14"/>
        <v>0</v>
      </c>
      <c r="I139" s="686">
        <f t="shared" si="10"/>
        <v>0</v>
      </c>
      <c r="J139" s="13"/>
      <c r="K139" s="42" t="s">
        <v>343</v>
      </c>
      <c r="L139" s="40" t="s">
        <v>14</v>
      </c>
      <c r="M139" s="46" t="s">
        <v>82</v>
      </c>
      <c r="N139" s="602" t="s">
        <v>2910</v>
      </c>
    </row>
    <row r="140" spans="1:14" s="47" customFormat="1" ht="35.1" customHeight="1">
      <c r="A140" s="72" t="s">
        <v>2880</v>
      </c>
      <c r="B140" s="468">
        <v>4620102361388</v>
      </c>
      <c r="C140" s="124" t="s">
        <v>2873</v>
      </c>
      <c r="D140" s="398">
        <v>4490</v>
      </c>
      <c r="E140" s="606">
        <v>3995</v>
      </c>
      <c r="F140" s="606">
        <v>3474</v>
      </c>
      <c r="G140" s="198"/>
      <c r="H140" s="687">
        <f t="shared" si="14"/>
        <v>0</v>
      </c>
      <c r="I140" s="686">
        <f t="shared" si="10"/>
        <v>0</v>
      </c>
      <c r="J140" s="13"/>
      <c r="K140" s="42" t="s">
        <v>343</v>
      </c>
      <c r="L140" s="40" t="s">
        <v>19</v>
      </c>
      <c r="M140" s="46" t="s">
        <v>40</v>
      </c>
      <c r="N140" s="602" t="s">
        <v>2911</v>
      </c>
    </row>
    <row r="141" spans="1:14" s="47" customFormat="1" ht="35.1" customHeight="1">
      <c r="A141" s="747" t="s">
        <v>1803</v>
      </c>
      <c r="B141" s="749">
        <v>4620102361449</v>
      </c>
      <c r="C141" s="124" t="s">
        <v>1800</v>
      </c>
      <c r="D141" s="751">
        <v>1190</v>
      </c>
      <c r="E141" s="606">
        <v>1058</v>
      </c>
      <c r="F141" s="606">
        <v>920</v>
      </c>
      <c r="G141" s="198"/>
      <c r="H141" s="687">
        <f t="shared" si="14"/>
        <v>0</v>
      </c>
      <c r="I141" s="686">
        <f t="shared" si="10"/>
        <v>0</v>
      </c>
      <c r="J141" s="13"/>
      <c r="K141" s="42" t="s">
        <v>343</v>
      </c>
      <c r="L141" s="441" t="s">
        <v>55</v>
      </c>
      <c r="M141" s="442" t="s">
        <v>1777</v>
      </c>
      <c r="N141" s="566" t="s">
        <v>1806</v>
      </c>
    </row>
    <row r="142" spans="1:14" s="47" customFormat="1" ht="35.1" customHeight="1">
      <c r="A142" s="199" t="s">
        <v>1000</v>
      </c>
      <c r="B142" s="328" t="s">
        <v>1001</v>
      </c>
      <c r="C142" s="268" t="s">
        <v>1002</v>
      </c>
      <c r="D142" s="750">
        <v>1190</v>
      </c>
      <c r="E142" s="606">
        <v>917</v>
      </c>
      <c r="F142" s="606">
        <v>797</v>
      </c>
      <c r="G142" s="198"/>
      <c r="H142" s="687">
        <f t="shared" si="14"/>
        <v>0</v>
      </c>
      <c r="I142" s="686">
        <f t="shared" si="10"/>
        <v>0</v>
      </c>
      <c r="J142" s="13" t="s">
        <v>9</v>
      </c>
      <c r="K142" s="18" t="s">
        <v>343</v>
      </c>
      <c r="L142" s="200" t="s">
        <v>21</v>
      </c>
      <c r="M142" s="183" t="s">
        <v>993</v>
      </c>
      <c r="N142" s="558" t="s">
        <v>1964</v>
      </c>
    </row>
    <row r="143" spans="1:14" s="47" customFormat="1" ht="35.1" customHeight="1">
      <c r="A143" s="199" t="s">
        <v>1003</v>
      </c>
      <c r="B143" s="328" t="s">
        <v>1004</v>
      </c>
      <c r="C143" s="268" t="s">
        <v>1005</v>
      </c>
      <c r="D143" s="620">
        <v>4490</v>
      </c>
      <c r="E143" s="606">
        <v>4097</v>
      </c>
      <c r="F143" s="606">
        <v>3277</v>
      </c>
      <c r="G143" s="198"/>
      <c r="H143" s="687">
        <f t="shared" si="14"/>
        <v>0</v>
      </c>
      <c r="I143" s="686">
        <f t="shared" si="10"/>
        <v>0</v>
      </c>
      <c r="J143" s="13"/>
      <c r="K143" s="18" t="s">
        <v>343</v>
      </c>
      <c r="L143" s="200" t="s">
        <v>11</v>
      </c>
      <c r="M143" s="183" t="s">
        <v>40</v>
      </c>
      <c r="N143" s="558" t="s">
        <v>1965</v>
      </c>
    </row>
    <row r="144" spans="1:14" s="47" customFormat="1" ht="35.1" customHeight="1">
      <c r="A144" s="199" t="s">
        <v>1006</v>
      </c>
      <c r="B144" s="328" t="s">
        <v>1007</v>
      </c>
      <c r="C144" s="268" t="s">
        <v>1008</v>
      </c>
      <c r="D144" s="750">
        <v>3990</v>
      </c>
      <c r="E144" s="753">
        <v>3350</v>
      </c>
      <c r="F144" s="606">
        <v>2913</v>
      </c>
      <c r="G144" s="198"/>
      <c r="H144" s="687">
        <f t="shared" si="14"/>
        <v>0</v>
      </c>
      <c r="I144" s="686">
        <f t="shared" si="10"/>
        <v>0</v>
      </c>
      <c r="J144" s="13"/>
      <c r="K144" s="42" t="s">
        <v>343</v>
      </c>
      <c r="L144" s="200" t="s">
        <v>19</v>
      </c>
      <c r="M144" s="183" t="s">
        <v>40</v>
      </c>
      <c r="N144" s="558" t="s">
        <v>1966</v>
      </c>
    </row>
    <row r="145" spans="1:14" s="47" customFormat="1" ht="35.1" customHeight="1">
      <c r="A145" s="72" t="s">
        <v>1389</v>
      </c>
      <c r="B145" s="468">
        <v>4627093192717</v>
      </c>
      <c r="C145" s="124" t="s">
        <v>1387</v>
      </c>
      <c r="D145" s="752">
        <v>2190</v>
      </c>
      <c r="E145" s="606">
        <v>1646</v>
      </c>
      <c r="F145" s="606">
        <v>1432</v>
      </c>
      <c r="G145" s="198"/>
      <c r="H145" s="687">
        <f t="shared" si="14"/>
        <v>0</v>
      </c>
      <c r="I145" s="686">
        <f t="shared" si="10"/>
        <v>0</v>
      </c>
      <c r="J145" s="13"/>
      <c r="K145" s="18" t="s">
        <v>343</v>
      </c>
      <c r="L145" s="11" t="s">
        <v>21</v>
      </c>
      <c r="M145" s="11"/>
      <c r="N145" s="566" t="s">
        <v>1391</v>
      </c>
    </row>
    <row r="146" spans="1:14" s="47" customFormat="1" ht="35.1" customHeight="1">
      <c r="A146" s="72" t="s">
        <v>1410</v>
      </c>
      <c r="B146" s="468">
        <v>4620102360985</v>
      </c>
      <c r="C146" s="74" t="s">
        <v>1408</v>
      </c>
      <c r="D146" s="752">
        <v>990</v>
      </c>
      <c r="E146" s="606">
        <v>858</v>
      </c>
      <c r="F146" s="606">
        <v>687</v>
      </c>
      <c r="G146" s="198"/>
      <c r="H146" s="687">
        <f t="shared" si="14"/>
        <v>0</v>
      </c>
      <c r="I146" s="686">
        <f t="shared" si="10"/>
        <v>0</v>
      </c>
      <c r="J146" s="13"/>
      <c r="K146" s="18" t="s">
        <v>343</v>
      </c>
      <c r="L146" s="11" t="s">
        <v>21</v>
      </c>
      <c r="M146" s="11" t="s">
        <v>131</v>
      </c>
      <c r="N146" s="566" t="s">
        <v>1412</v>
      </c>
    </row>
    <row r="147" spans="1:14" s="47" customFormat="1" ht="35.1" customHeight="1">
      <c r="A147" s="72" t="s">
        <v>1411</v>
      </c>
      <c r="B147" s="468">
        <v>4620102360978</v>
      </c>
      <c r="C147" s="74" t="s">
        <v>1409</v>
      </c>
      <c r="D147" s="752">
        <v>990</v>
      </c>
      <c r="E147" s="606">
        <v>858</v>
      </c>
      <c r="F147" s="606">
        <v>687</v>
      </c>
      <c r="G147" s="198"/>
      <c r="H147" s="687">
        <f t="shared" si="14"/>
        <v>0</v>
      </c>
      <c r="I147" s="686">
        <f t="shared" si="10"/>
        <v>0</v>
      </c>
      <c r="J147" s="13"/>
      <c r="K147" s="18" t="s">
        <v>343</v>
      </c>
      <c r="L147" s="11" t="s">
        <v>21</v>
      </c>
      <c r="M147" s="11" t="s">
        <v>131</v>
      </c>
      <c r="N147" s="568" t="s">
        <v>1413</v>
      </c>
    </row>
    <row r="148" spans="1:14" s="47" customFormat="1" ht="35.1" customHeight="1">
      <c r="A148" s="72" t="s">
        <v>2511</v>
      </c>
      <c r="B148" s="468">
        <v>4620102360503</v>
      </c>
      <c r="C148" s="124" t="s">
        <v>2512</v>
      </c>
      <c r="D148" s="752">
        <v>3890</v>
      </c>
      <c r="E148" s="606">
        <v>3549</v>
      </c>
      <c r="F148" s="606">
        <v>2839</v>
      </c>
      <c r="G148" s="198"/>
      <c r="H148" s="687">
        <f t="shared" si="14"/>
        <v>0</v>
      </c>
      <c r="I148" s="686">
        <f t="shared" si="10"/>
        <v>0</v>
      </c>
      <c r="J148" s="13"/>
      <c r="K148" s="18" t="s">
        <v>343</v>
      </c>
      <c r="L148" s="11" t="s">
        <v>11</v>
      </c>
      <c r="M148" s="301"/>
      <c r="N148" s="566" t="s">
        <v>2513</v>
      </c>
    </row>
    <row r="149" spans="1:14" s="47" customFormat="1" ht="35.1" customHeight="1">
      <c r="A149" s="747" t="s">
        <v>1804</v>
      </c>
      <c r="B149" s="749">
        <v>4620102361371</v>
      </c>
      <c r="C149" s="124" t="s">
        <v>1801</v>
      </c>
      <c r="D149" s="751">
        <v>2490</v>
      </c>
      <c r="E149" s="606">
        <v>1917</v>
      </c>
      <c r="F149" s="606">
        <v>1667</v>
      </c>
      <c r="G149" s="198"/>
      <c r="H149" s="687">
        <f t="shared" si="14"/>
        <v>0</v>
      </c>
      <c r="I149" s="686">
        <f t="shared" si="10"/>
        <v>0</v>
      </c>
      <c r="J149" s="13"/>
      <c r="K149" s="42" t="s">
        <v>343</v>
      </c>
      <c r="L149" s="441" t="s">
        <v>14</v>
      </c>
      <c r="M149" s="442" t="s">
        <v>248</v>
      </c>
      <c r="N149" s="566" t="s">
        <v>1807</v>
      </c>
    </row>
    <row r="150" spans="1:14" s="47" customFormat="1" ht="35.1" customHeight="1">
      <c r="A150" s="72" t="s">
        <v>2881</v>
      </c>
      <c r="B150" s="468">
        <v>4620102362538</v>
      </c>
      <c r="C150" s="124" t="s">
        <v>2896</v>
      </c>
      <c r="D150" s="398">
        <v>1290</v>
      </c>
      <c r="E150" s="606">
        <v>1029</v>
      </c>
      <c r="F150" s="606">
        <v>896</v>
      </c>
      <c r="G150" s="198"/>
      <c r="H150" s="687">
        <f t="shared" si="14"/>
        <v>0</v>
      </c>
      <c r="I150" s="686">
        <f t="shared" si="10"/>
        <v>0</v>
      </c>
      <c r="J150" s="13"/>
      <c r="K150" s="42" t="s">
        <v>343</v>
      </c>
      <c r="L150" s="40" t="s">
        <v>77</v>
      </c>
      <c r="M150" s="46" t="s">
        <v>82</v>
      </c>
      <c r="N150" s="602" t="s">
        <v>2912</v>
      </c>
    </row>
    <row r="151" spans="1:14" s="47" customFormat="1" ht="35.1" customHeight="1">
      <c r="A151" s="72" t="s">
        <v>2882</v>
      </c>
      <c r="B151" s="468">
        <v>4620102362507</v>
      </c>
      <c r="C151" s="124" t="s">
        <v>2897</v>
      </c>
      <c r="D151" s="398">
        <v>990</v>
      </c>
      <c r="E151" s="606">
        <v>749</v>
      </c>
      <c r="F151" s="606">
        <v>651</v>
      </c>
      <c r="G151" s="198"/>
      <c r="H151" s="687">
        <f t="shared" si="14"/>
        <v>0</v>
      </c>
      <c r="I151" s="686">
        <f t="shared" si="10"/>
        <v>0</v>
      </c>
      <c r="J151" s="13"/>
      <c r="K151" s="42" t="s">
        <v>343</v>
      </c>
      <c r="L151" s="40" t="s">
        <v>77</v>
      </c>
      <c r="M151" s="46" t="s">
        <v>1059</v>
      </c>
      <c r="N151" s="602" t="s">
        <v>2913</v>
      </c>
    </row>
    <row r="152" spans="1:14" s="47" customFormat="1" ht="35.1" customHeight="1">
      <c r="A152" s="377" t="s">
        <v>2998</v>
      </c>
      <c r="B152" s="65">
        <v>4620102363290</v>
      </c>
      <c r="C152" s="124" t="s">
        <v>2999</v>
      </c>
      <c r="D152" s="398">
        <v>990</v>
      </c>
      <c r="E152" s="606">
        <v>832</v>
      </c>
      <c r="F152" s="606">
        <v>723</v>
      </c>
      <c r="G152" s="198"/>
      <c r="H152" s="687">
        <f t="shared" si="14"/>
        <v>0</v>
      </c>
      <c r="I152" s="686">
        <f t="shared" ref="I152:I155" si="15">F152*G152</f>
        <v>0</v>
      </c>
      <c r="J152" s="13"/>
      <c r="K152" s="18" t="s">
        <v>343</v>
      </c>
      <c r="L152" s="46" t="s">
        <v>77</v>
      </c>
      <c r="M152" s="11" t="s">
        <v>1059</v>
      </c>
      <c r="N152" s="298" t="s">
        <v>3000</v>
      </c>
    </row>
    <row r="153" spans="1:14" s="47" customFormat="1" ht="35.1" customHeight="1">
      <c r="A153" s="199" t="s">
        <v>1009</v>
      </c>
      <c r="B153" s="328" t="s">
        <v>1010</v>
      </c>
      <c r="C153" s="268" t="s">
        <v>1011</v>
      </c>
      <c r="D153" s="750">
        <v>1990</v>
      </c>
      <c r="E153" s="606">
        <v>1925</v>
      </c>
      <c r="F153" s="606">
        <v>1539</v>
      </c>
      <c r="G153" s="198"/>
      <c r="H153" s="687">
        <f t="shared" si="14"/>
        <v>0</v>
      </c>
      <c r="I153" s="686">
        <f t="shared" si="15"/>
        <v>0</v>
      </c>
      <c r="J153" s="13"/>
      <c r="K153" s="18" t="s">
        <v>343</v>
      </c>
      <c r="L153" s="200" t="s">
        <v>77</v>
      </c>
      <c r="M153" s="183" t="s">
        <v>12</v>
      </c>
      <c r="N153" s="558" t="s">
        <v>1967</v>
      </c>
    </row>
    <row r="154" spans="1:14" s="47" customFormat="1" ht="35.1" customHeight="1">
      <c r="A154" s="399" t="s">
        <v>341</v>
      </c>
      <c r="B154" s="65">
        <v>4627093191499</v>
      </c>
      <c r="C154" s="76" t="s">
        <v>342</v>
      </c>
      <c r="D154" s="751">
        <v>2190</v>
      </c>
      <c r="E154" s="606">
        <v>1745</v>
      </c>
      <c r="F154" s="606">
        <v>1517</v>
      </c>
      <c r="G154" s="198"/>
      <c r="H154" s="687">
        <f t="shared" si="14"/>
        <v>0</v>
      </c>
      <c r="I154" s="686">
        <f t="shared" si="15"/>
        <v>0</v>
      </c>
      <c r="J154" s="13" t="s">
        <v>9</v>
      </c>
      <c r="K154" s="42" t="s">
        <v>343</v>
      </c>
      <c r="L154" s="46" t="s">
        <v>14</v>
      </c>
      <c r="M154" s="40"/>
      <c r="N154" s="558" t="s">
        <v>1968</v>
      </c>
    </row>
    <row r="155" spans="1:14" s="47" customFormat="1" ht="35.1" customHeight="1">
      <c r="A155" s="78" t="s">
        <v>346</v>
      </c>
      <c r="B155" s="65">
        <v>4627093191253</v>
      </c>
      <c r="C155" s="76" t="s">
        <v>347</v>
      </c>
      <c r="D155" s="751">
        <v>2190</v>
      </c>
      <c r="E155" s="606">
        <v>1646</v>
      </c>
      <c r="F155" s="606">
        <v>1432</v>
      </c>
      <c r="G155" s="198"/>
      <c r="H155" s="687">
        <f t="shared" si="14"/>
        <v>0</v>
      </c>
      <c r="I155" s="686">
        <f t="shared" si="15"/>
        <v>0</v>
      </c>
      <c r="J155" s="13" t="s">
        <v>9</v>
      </c>
      <c r="K155" s="14" t="s">
        <v>343</v>
      </c>
      <c r="L155" s="9" t="s">
        <v>14</v>
      </c>
      <c r="M155" s="11"/>
      <c r="N155" s="558" t="s">
        <v>1969</v>
      </c>
    </row>
    <row r="156" spans="1:14" s="47" customFormat="1" ht="35.1" customHeight="1">
      <c r="A156" s="78" t="s">
        <v>344</v>
      </c>
      <c r="B156" s="65">
        <v>4627093191024</v>
      </c>
      <c r="C156" s="755" t="s">
        <v>345</v>
      </c>
      <c r="D156" s="756">
        <v>1990</v>
      </c>
      <c r="E156" s="757">
        <v>1625</v>
      </c>
      <c r="F156" s="757">
        <v>1301</v>
      </c>
      <c r="G156" s="246">
        <f>G29</f>
        <v>0</v>
      </c>
      <c r="H156" s="687">
        <f t="shared" si="14"/>
        <v>0</v>
      </c>
      <c r="I156" s="686">
        <f t="shared" si="10"/>
        <v>0</v>
      </c>
      <c r="J156" s="13" t="s">
        <v>9</v>
      </c>
      <c r="K156" s="42" t="s">
        <v>343</v>
      </c>
      <c r="L156" s="46" t="s">
        <v>14</v>
      </c>
      <c r="M156" s="40"/>
      <c r="N156" s="558" t="s">
        <v>1970</v>
      </c>
    </row>
    <row r="157" spans="1:14" s="47" customFormat="1" ht="35.1" customHeight="1">
      <c r="A157" s="199" t="s">
        <v>1308</v>
      </c>
      <c r="B157" s="598">
        <v>4620102361098</v>
      </c>
      <c r="C157" s="76" t="s">
        <v>1307</v>
      </c>
      <c r="D157" s="619">
        <v>1490</v>
      </c>
      <c r="E157" s="606">
        <v>1184</v>
      </c>
      <c r="F157" s="606">
        <v>948</v>
      </c>
      <c r="G157" s="198"/>
      <c r="H157" s="687">
        <f t="shared" si="14"/>
        <v>0</v>
      </c>
      <c r="I157" s="686">
        <f t="shared" si="10"/>
        <v>0</v>
      </c>
      <c r="J157" s="13"/>
      <c r="K157" s="14" t="s">
        <v>343</v>
      </c>
      <c r="L157" s="9" t="s">
        <v>14</v>
      </c>
      <c r="M157" s="11" t="s">
        <v>251</v>
      </c>
      <c r="N157" s="558" t="s">
        <v>1971</v>
      </c>
    </row>
    <row r="158" spans="1:14" s="47" customFormat="1" ht="35.1" customHeight="1">
      <c r="A158" s="199" t="s">
        <v>1012</v>
      </c>
      <c r="B158" s="328" t="s">
        <v>1013</v>
      </c>
      <c r="C158" s="268" t="s">
        <v>1014</v>
      </c>
      <c r="D158" s="750">
        <v>420</v>
      </c>
      <c r="E158" s="753">
        <v>299</v>
      </c>
      <c r="F158" s="606">
        <v>260</v>
      </c>
      <c r="G158" s="198"/>
      <c r="H158" s="687">
        <f t="shared" si="14"/>
        <v>0</v>
      </c>
      <c r="I158" s="686">
        <f t="shared" si="10"/>
        <v>0</v>
      </c>
      <c r="J158" s="13"/>
      <c r="K158" s="18" t="s">
        <v>343</v>
      </c>
      <c r="L158" s="200" t="s">
        <v>21</v>
      </c>
      <c r="M158" s="183" t="s">
        <v>855</v>
      </c>
      <c r="N158" s="558" t="s">
        <v>1972</v>
      </c>
    </row>
    <row r="159" spans="1:14" s="47" customFormat="1" ht="35.1" customHeight="1">
      <c r="A159" s="72" t="s">
        <v>2883</v>
      </c>
      <c r="B159" s="468">
        <v>4627093190973</v>
      </c>
      <c r="C159" s="124" t="s">
        <v>2898</v>
      </c>
      <c r="D159" s="398">
        <v>1090</v>
      </c>
      <c r="E159" s="606">
        <v>820</v>
      </c>
      <c r="F159" s="606">
        <v>713</v>
      </c>
      <c r="G159" s="198"/>
      <c r="H159" s="687">
        <f t="shared" si="14"/>
        <v>0</v>
      </c>
      <c r="I159" s="686">
        <f t="shared" si="10"/>
        <v>0</v>
      </c>
      <c r="J159" s="13"/>
      <c r="K159" s="42" t="s">
        <v>343</v>
      </c>
      <c r="L159" s="40" t="s">
        <v>21</v>
      </c>
      <c r="M159" s="46" t="s">
        <v>66</v>
      </c>
      <c r="N159" s="602" t="s">
        <v>2914</v>
      </c>
    </row>
    <row r="160" spans="1:14" s="47" customFormat="1" ht="35.1" customHeight="1">
      <c r="A160" s="199" t="s">
        <v>1015</v>
      </c>
      <c r="B160" s="328" t="s">
        <v>1016</v>
      </c>
      <c r="C160" s="268" t="s">
        <v>1017</v>
      </c>
      <c r="D160" s="750">
        <v>1390</v>
      </c>
      <c r="E160" s="606">
        <v>1105</v>
      </c>
      <c r="F160" s="606">
        <v>883</v>
      </c>
      <c r="G160" s="198"/>
      <c r="H160" s="687">
        <f t="shared" si="14"/>
        <v>0</v>
      </c>
      <c r="I160" s="686">
        <f t="shared" si="10"/>
        <v>0</v>
      </c>
      <c r="J160" s="13"/>
      <c r="K160" s="18" t="s">
        <v>343</v>
      </c>
      <c r="L160" s="200" t="s">
        <v>15</v>
      </c>
      <c r="M160" s="183" t="s">
        <v>82</v>
      </c>
      <c r="N160" s="558" t="s">
        <v>1973</v>
      </c>
    </row>
    <row r="161" spans="1:14" s="47" customFormat="1" ht="35.1" customHeight="1">
      <c r="A161" s="199" t="s">
        <v>1018</v>
      </c>
      <c r="B161" s="328" t="s">
        <v>1019</v>
      </c>
      <c r="C161" s="268" t="s">
        <v>1020</v>
      </c>
      <c r="D161" s="750">
        <v>1990</v>
      </c>
      <c r="E161" s="753">
        <v>1496</v>
      </c>
      <c r="F161" s="606">
        <v>1301</v>
      </c>
      <c r="G161" s="198"/>
      <c r="H161" s="687">
        <f t="shared" si="14"/>
        <v>0</v>
      </c>
      <c r="I161" s="686">
        <f t="shared" si="10"/>
        <v>0</v>
      </c>
      <c r="J161" s="13" t="s">
        <v>9</v>
      </c>
      <c r="K161" s="42" t="s">
        <v>343</v>
      </c>
      <c r="L161" s="200" t="s">
        <v>21</v>
      </c>
      <c r="M161" s="183" t="s">
        <v>12</v>
      </c>
      <c r="N161" s="558" t="s">
        <v>1974</v>
      </c>
    </row>
    <row r="162" spans="1:14" s="47" customFormat="1" ht="35.1" customHeight="1">
      <c r="A162" s="199" t="s">
        <v>1021</v>
      </c>
      <c r="B162" s="328" t="s">
        <v>1022</v>
      </c>
      <c r="C162" s="268" t="s">
        <v>1023</v>
      </c>
      <c r="D162" s="750">
        <v>1890</v>
      </c>
      <c r="E162" s="606">
        <v>1765</v>
      </c>
      <c r="F162" s="606">
        <v>1412</v>
      </c>
      <c r="G162" s="198"/>
      <c r="H162" s="687">
        <f t="shared" si="14"/>
        <v>0</v>
      </c>
      <c r="I162" s="686">
        <f t="shared" si="10"/>
        <v>0</v>
      </c>
      <c r="J162" s="13"/>
      <c r="K162" s="42" t="s">
        <v>343</v>
      </c>
      <c r="L162" s="200" t="s">
        <v>21</v>
      </c>
      <c r="M162" s="183" t="s">
        <v>12</v>
      </c>
      <c r="N162" s="558" t="s">
        <v>1975</v>
      </c>
    </row>
    <row r="163" spans="1:14" s="47" customFormat="1" ht="35.1" customHeight="1">
      <c r="A163" s="199" t="s">
        <v>1024</v>
      </c>
      <c r="B163" s="328" t="s">
        <v>1025</v>
      </c>
      <c r="C163" s="268" t="s">
        <v>1026</v>
      </c>
      <c r="D163" s="750">
        <v>790</v>
      </c>
      <c r="E163" s="606">
        <v>613</v>
      </c>
      <c r="F163" s="606">
        <v>491</v>
      </c>
      <c r="G163" s="198"/>
      <c r="H163" s="687">
        <f t="shared" si="14"/>
        <v>0</v>
      </c>
      <c r="I163" s="686">
        <f t="shared" si="10"/>
        <v>0</v>
      </c>
      <c r="J163" s="13"/>
      <c r="K163" s="18" t="s">
        <v>343</v>
      </c>
      <c r="L163" s="200" t="s">
        <v>55</v>
      </c>
      <c r="M163" s="183" t="s">
        <v>1058</v>
      </c>
      <c r="N163" s="558" t="s">
        <v>1976</v>
      </c>
    </row>
    <row r="164" spans="1:14" s="47" customFormat="1" ht="35.1" customHeight="1">
      <c r="A164" s="72" t="s">
        <v>2884</v>
      </c>
      <c r="B164" s="468">
        <v>4627093190898</v>
      </c>
      <c r="C164" s="124" t="s">
        <v>2899</v>
      </c>
      <c r="D164" s="398">
        <v>590</v>
      </c>
      <c r="E164" s="606">
        <v>444</v>
      </c>
      <c r="F164" s="606">
        <v>386</v>
      </c>
      <c r="G164" s="198"/>
      <c r="H164" s="687">
        <f t="shared" si="14"/>
        <v>0</v>
      </c>
      <c r="I164" s="686">
        <f t="shared" si="10"/>
        <v>0</v>
      </c>
      <c r="J164" s="13"/>
      <c r="K164" s="42" t="s">
        <v>343</v>
      </c>
      <c r="L164" s="40" t="s">
        <v>58</v>
      </c>
      <c r="M164" s="46" t="s">
        <v>993</v>
      </c>
      <c r="N164" s="602" t="s">
        <v>2915</v>
      </c>
    </row>
    <row r="165" spans="1:14" s="47" customFormat="1" ht="35.1" customHeight="1">
      <c r="A165" s="72" t="s">
        <v>2885</v>
      </c>
      <c r="B165" s="468">
        <v>4627093190317</v>
      </c>
      <c r="C165" s="124" t="s">
        <v>2900</v>
      </c>
      <c r="D165" s="398">
        <v>390</v>
      </c>
      <c r="E165" s="606">
        <v>293</v>
      </c>
      <c r="F165" s="606">
        <v>255</v>
      </c>
      <c r="G165" s="198"/>
      <c r="H165" s="687">
        <f t="shared" si="14"/>
        <v>0</v>
      </c>
      <c r="I165" s="686">
        <f t="shared" si="10"/>
        <v>0</v>
      </c>
      <c r="J165" s="13"/>
      <c r="K165" s="42" t="s">
        <v>343</v>
      </c>
      <c r="L165" s="40" t="s">
        <v>58</v>
      </c>
      <c r="M165" s="46" t="s">
        <v>855</v>
      </c>
      <c r="N165" s="602" t="s">
        <v>2916</v>
      </c>
    </row>
    <row r="166" spans="1:14" s="47" customFormat="1" ht="35.1" customHeight="1">
      <c r="A166" s="72" t="s">
        <v>2886</v>
      </c>
      <c r="B166" s="468">
        <v>4620102362712</v>
      </c>
      <c r="C166" s="124" t="s">
        <v>2901</v>
      </c>
      <c r="D166" s="398">
        <v>5990</v>
      </c>
      <c r="E166" s="606">
        <v>5148</v>
      </c>
      <c r="F166" s="606">
        <v>4477</v>
      </c>
      <c r="G166" s="198"/>
      <c r="H166" s="687">
        <f t="shared" si="14"/>
        <v>0</v>
      </c>
      <c r="I166" s="686">
        <f t="shared" si="10"/>
        <v>0</v>
      </c>
      <c r="J166" s="13"/>
      <c r="K166" s="42" t="s">
        <v>343</v>
      </c>
      <c r="L166" s="40" t="s">
        <v>19</v>
      </c>
      <c r="M166" s="46" t="s">
        <v>248</v>
      </c>
      <c r="N166" s="602" t="s">
        <v>2917</v>
      </c>
    </row>
    <row r="167" spans="1:14" s="47" customFormat="1" ht="35.1" customHeight="1">
      <c r="A167" s="199" t="s">
        <v>1027</v>
      </c>
      <c r="B167" s="328" t="s">
        <v>1028</v>
      </c>
      <c r="C167" s="268" t="s">
        <v>1029</v>
      </c>
      <c r="D167" s="750">
        <v>1990</v>
      </c>
      <c r="E167" s="606">
        <v>1695</v>
      </c>
      <c r="F167" s="606">
        <v>1356</v>
      </c>
      <c r="G167" s="198"/>
      <c r="H167" s="687">
        <f t="shared" si="14"/>
        <v>0</v>
      </c>
      <c r="I167" s="686">
        <f t="shared" si="10"/>
        <v>0</v>
      </c>
      <c r="J167" s="13"/>
      <c r="K167" s="42" t="s">
        <v>343</v>
      </c>
      <c r="L167" s="200" t="s">
        <v>14</v>
      </c>
      <c r="M167" s="183" t="s">
        <v>12</v>
      </c>
      <c r="N167" s="558" t="s">
        <v>1977</v>
      </c>
    </row>
    <row r="168" spans="1:14" s="47" customFormat="1" ht="35.1" customHeight="1">
      <c r="A168" s="72" t="s">
        <v>2887</v>
      </c>
      <c r="B168" s="468">
        <v>4620102362682</v>
      </c>
      <c r="C168" s="124" t="s">
        <v>2874</v>
      </c>
      <c r="D168" s="398">
        <v>1690</v>
      </c>
      <c r="E168" s="606">
        <v>1634</v>
      </c>
      <c r="F168" s="606">
        <v>1307</v>
      </c>
      <c r="G168" s="198"/>
      <c r="H168" s="687">
        <f t="shared" si="14"/>
        <v>0</v>
      </c>
      <c r="I168" s="686">
        <f t="shared" si="10"/>
        <v>0</v>
      </c>
      <c r="J168" s="13"/>
      <c r="K168" s="42" t="s">
        <v>343</v>
      </c>
      <c r="L168" s="40" t="s">
        <v>21</v>
      </c>
      <c r="M168" s="46" t="s">
        <v>82</v>
      </c>
      <c r="N168" s="602" t="s">
        <v>2918</v>
      </c>
    </row>
    <row r="169" spans="1:14" s="47" customFormat="1" ht="35.1" customHeight="1">
      <c r="A169" s="199" t="s">
        <v>1030</v>
      </c>
      <c r="B169" s="328" t="s">
        <v>1031</v>
      </c>
      <c r="C169" s="268" t="s">
        <v>1032</v>
      </c>
      <c r="D169" s="620">
        <v>1690</v>
      </c>
      <c r="E169" s="606">
        <v>1389</v>
      </c>
      <c r="F169" s="606">
        <v>1112</v>
      </c>
      <c r="G169" s="198"/>
      <c r="H169" s="687">
        <f t="shared" si="14"/>
        <v>0</v>
      </c>
      <c r="I169" s="686">
        <f t="shared" si="10"/>
        <v>0</v>
      </c>
      <c r="J169" s="13"/>
      <c r="K169" s="42" t="s">
        <v>343</v>
      </c>
      <c r="L169" s="200" t="s">
        <v>19</v>
      </c>
      <c r="M169" s="183" t="s">
        <v>82</v>
      </c>
      <c r="N169" s="558" t="s">
        <v>1978</v>
      </c>
    </row>
    <row r="170" spans="1:14" s="47" customFormat="1" ht="35.1" customHeight="1">
      <c r="A170" s="72" t="s">
        <v>2888</v>
      </c>
      <c r="B170" s="468">
        <v>4620102362347</v>
      </c>
      <c r="C170" s="124" t="s">
        <v>2902</v>
      </c>
      <c r="D170" s="398">
        <v>1390</v>
      </c>
      <c r="E170" s="753">
        <v>1045</v>
      </c>
      <c r="F170" s="606">
        <v>908</v>
      </c>
      <c r="G170" s="198"/>
      <c r="H170" s="687">
        <f t="shared" si="14"/>
        <v>0</v>
      </c>
      <c r="I170" s="686">
        <f t="shared" si="10"/>
        <v>0</v>
      </c>
      <c r="J170" s="13"/>
      <c r="K170" s="42" t="s">
        <v>343</v>
      </c>
      <c r="L170" s="40" t="s">
        <v>20</v>
      </c>
      <c r="M170" s="46" t="s">
        <v>1097</v>
      </c>
      <c r="N170" s="602" t="s">
        <v>2919</v>
      </c>
    </row>
    <row r="171" spans="1:14" s="47" customFormat="1" ht="35.1" customHeight="1">
      <c r="A171" s="199" t="s">
        <v>1086</v>
      </c>
      <c r="B171" s="328" t="s">
        <v>1087</v>
      </c>
      <c r="C171" s="268" t="s">
        <v>1085</v>
      </c>
      <c r="D171" s="750">
        <v>1290</v>
      </c>
      <c r="E171" s="753">
        <v>1028</v>
      </c>
      <c r="F171" s="606">
        <v>894</v>
      </c>
      <c r="G171" s="198"/>
      <c r="H171" s="687">
        <f t="shared" si="14"/>
        <v>0</v>
      </c>
      <c r="I171" s="686">
        <f t="shared" si="10"/>
        <v>0</v>
      </c>
      <c r="J171" s="13"/>
      <c r="K171" s="18" t="s">
        <v>343</v>
      </c>
      <c r="L171" s="200" t="s">
        <v>19</v>
      </c>
      <c r="M171" s="183" t="s">
        <v>82</v>
      </c>
      <c r="N171" s="558" t="s">
        <v>1979</v>
      </c>
    </row>
    <row r="172" spans="1:14" s="47" customFormat="1" ht="35.1" customHeight="1">
      <c r="A172" s="72" t="s">
        <v>2995</v>
      </c>
      <c r="B172" s="468">
        <v>4620102363122</v>
      </c>
      <c r="C172" s="74" t="s">
        <v>2925</v>
      </c>
      <c r="D172" s="398">
        <v>1590</v>
      </c>
      <c r="E172" s="753">
        <v>1268</v>
      </c>
      <c r="F172" s="606">
        <v>1103</v>
      </c>
      <c r="G172" s="198"/>
      <c r="H172" s="687">
        <f t="shared" si="14"/>
        <v>0</v>
      </c>
      <c r="I172" s="686">
        <f t="shared" si="10"/>
        <v>0</v>
      </c>
      <c r="J172" s="13"/>
      <c r="K172" s="42" t="s">
        <v>343</v>
      </c>
      <c r="L172" s="40" t="s">
        <v>19</v>
      </c>
      <c r="M172" s="46" t="s">
        <v>82</v>
      </c>
      <c r="N172" s="602" t="s">
        <v>2920</v>
      </c>
    </row>
    <row r="173" spans="1:14" s="47" customFormat="1" ht="35.1" customHeight="1">
      <c r="A173" s="747" t="s">
        <v>1805</v>
      </c>
      <c r="B173" s="749">
        <v>4627093192281</v>
      </c>
      <c r="C173" s="124" t="s">
        <v>1802</v>
      </c>
      <c r="D173" s="751">
        <v>2290</v>
      </c>
      <c r="E173" s="606">
        <v>1825</v>
      </c>
      <c r="F173" s="606">
        <v>1587</v>
      </c>
      <c r="G173" s="198"/>
      <c r="H173" s="687">
        <f t="shared" si="14"/>
        <v>0</v>
      </c>
      <c r="I173" s="686">
        <f t="shared" ref="I173:I183" si="16">F173*G173</f>
        <v>0</v>
      </c>
      <c r="J173" s="13"/>
      <c r="K173" s="42" t="s">
        <v>343</v>
      </c>
      <c r="L173" s="441" t="s">
        <v>77</v>
      </c>
      <c r="M173" s="442" t="s">
        <v>12</v>
      </c>
      <c r="N173" s="566" t="s">
        <v>1808</v>
      </c>
    </row>
    <row r="174" spans="1:14" s="8" customFormat="1" ht="27" customHeight="1">
      <c r="A174" s="835" t="s">
        <v>3153</v>
      </c>
      <c r="B174" s="836">
        <v>4627093191079</v>
      </c>
      <c r="C174" s="536" t="s">
        <v>3148</v>
      </c>
      <c r="D174" s="813">
        <v>1190</v>
      </c>
      <c r="E174" s="705">
        <v>979</v>
      </c>
      <c r="F174" s="705">
        <v>783</v>
      </c>
      <c r="G174" s="724">
        <f>G39</f>
        <v>0</v>
      </c>
      <c r="H174" s="746">
        <f t="shared" si="14"/>
        <v>0</v>
      </c>
      <c r="I174" s="746">
        <f t="shared" si="16"/>
        <v>0</v>
      </c>
      <c r="J174" s="790" t="s">
        <v>1755</v>
      </c>
      <c r="K174" s="814" t="s">
        <v>343</v>
      </c>
      <c r="L174" s="815" t="s">
        <v>14</v>
      </c>
      <c r="M174" s="816" t="s">
        <v>82</v>
      </c>
      <c r="N174" s="475" t="s">
        <v>3162</v>
      </c>
    </row>
    <row r="175" spans="1:14" s="8" customFormat="1" ht="27" customHeight="1">
      <c r="A175" s="835" t="s">
        <v>3154</v>
      </c>
      <c r="B175" s="836">
        <v>4620102363610</v>
      </c>
      <c r="C175" s="536" t="s">
        <v>3149</v>
      </c>
      <c r="D175" s="813">
        <v>1790</v>
      </c>
      <c r="E175" s="705">
        <v>1591</v>
      </c>
      <c r="F175" s="705">
        <v>1384</v>
      </c>
      <c r="G175" s="724">
        <f>G40</f>
        <v>0</v>
      </c>
      <c r="H175" s="746">
        <f t="shared" si="14"/>
        <v>0</v>
      </c>
      <c r="I175" s="746">
        <f t="shared" si="16"/>
        <v>0</v>
      </c>
      <c r="J175" s="790" t="s">
        <v>1755</v>
      </c>
      <c r="K175" s="814" t="s">
        <v>343</v>
      </c>
      <c r="L175" s="815" t="s">
        <v>77</v>
      </c>
      <c r="M175" s="816" t="s">
        <v>82</v>
      </c>
      <c r="N175" s="475" t="s">
        <v>3161</v>
      </c>
    </row>
    <row r="176" spans="1:14" s="47" customFormat="1" ht="35.1" customHeight="1">
      <c r="A176" s="199" t="s">
        <v>1033</v>
      </c>
      <c r="B176" s="328" t="s">
        <v>1034</v>
      </c>
      <c r="C176" s="268" t="s">
        <v>1035</v>
      </c>
      <c r="D176" s="750">
        <v>1990</v>
      </c>
      <c r="E176" s="606">
        <v>1925</v>
      </c>
      <c r="F176" s="606">
        <v>1539</v>
      </c>
      <c r="G176" s="198"/>
      <c r="H176" s="687">
        <f t="shared" si="14"/>
        <v>0</v>
      </c>
      <c r="I176" s="686">
        <f t="shared" si="16"/>
        <v>0</v>
      </c>
      <c r="J176" s="13"/>
      <c r="K176" s="42" t="s">
        <v>343</v>
      </c>
      <c r="L176" s="200" t="s">
        <v>77</v>
      </c>
      <c r="M176" s="183" t="s">
        <v>40</v>
      </c>
      <c r="N176" s="558" t="s">
        <v>1980</v>
      </c>
    </row>
    <row r="177" spans="1:14" s="43" customFormat="1" ht="36" customHeight="1">
      <c r="A177" s="374" t="s">
        <v>3048</v>
      </c>
      <c r="B177" s="744" t="s">
        <v>3049</v>
      </c>
      <c r="C177" s="124" t="s">
        <v>3051</v>
      </c>
      <c r="D177" s="398">
        <v>1990</v>
      </c>
      <c r="E177" s="606">
        <v>1958</v>
      </c>
      <c r="F177" s="606">
        <v>1568</v>
      </c>
      <c r="G177" s="198"/>
      <c r="H177" s="687">
        <f t="shared" si="14"/>
        <v>0</v>
      </c>
      <c r="I177" s="686">
        <f t="shared" si="16"/>
        <v>0</v>
      </c>
      <c r="J177" s="13"/>
      <c r="K177" s="18" t="s">
        <v>343</v>
      </c>
      <c r="L177" s="46" t="s">
        <v>24</v>
      </c>
      <c r="M177" s="742" t="s">
        <v>16</v>
      </c>
      <c r="N177" s="298" t="s">
        <v>3050</v>
      </c>
    </row>
    <row r="178" spans="1:14" s="47" customFormat="1" ht="35.1" customHeight="1">
      <c r="A178" s="199" t="s">
        <v>1036</v>
      </c>
      <c r="B178" s="328" t="s">
        <v>1037</v>
      </c>
      <c r="C178" s="268" t="s">
        <v>1038</v>
      </c>
      <c r="D178" s="750">
        <v>990</v>
      </c>
      <c r="E178" s="606">
        <v>744</v>
      </c>
      <c r="F178" s="606">
        <v>647</v>
      </c>
      <c r="G178" s="198"/>
      <c r="H178" s="687">
        <f t="shared" si="14"/>
        <v>0</v>
      </c>
      <c r="I178" s="686">
        <f t="shared" si="16"/>
        <v>0</v>
      </c>
      <c r="J178" s="13"/>
      <c r="K178" s="18" t="s">
        <v>343</v>
      </c>
      <c r="L178" s="200" t="s">
        <v>77</v>
      </c>
      <c r="M178" s="183" t="s">
        <v>1059</v>
      </c>
      <c r="N178" s="558" t="s">
        <v>1981</v>
      </c>
    </row>
    <row r="179" spans="1:14" s="47" customFormat="1" ht="35.1" customHeight="1">
      <c r="A179" s="72" t="s">
        <v>1882</v>
      </c>
      <c r="B179" s="468">
        <v>4620102360930</v>
      </c>
      <c r="C179" s="124" t="s">
        <v>1388</v>
      </c>
      <c r="D179" s="621">
        <v>1990</v>
      </c>
      <c r="E179" s="606">
        <v>1925</v>
      </c>
      <c r="F179" s="606">
        <v>1539</v>
      </c>
      <c r="G179" s="198"/>
      <c r="H179" s="687">
        <f t="shared" si="14"/>
        <v>0</v>
      </c>
      <c r="I179" s="686">
        <f t="shared" si="16"/>
        <v>0</v>
      </c>
      <c r="J179" s="13"/>
      <c r="K179" s="18" t="s">
        <v>343</v>
      </c>
      <c r="L179" s="11" t="s">
        <v>77</v>
      </c>
      <c r="M179" s="11" t="s">
        <v>1390</v>
      </c>
      <c r="N179" s="566" t="s">
        <v>1392</v>
      </c>
    </row>
    <row r="180" spans="1:14" s="47" customFormat="1" ht="35.1" customHeight="1">
      <c r="A180" s="199" t="s">
        <v>1039</v>
      </c>
      <c r="B180" s="328" t="s">
        <v>1040</v>
      </c>
      <c r="C180" s="268" t="s">
        <v>1041</v>
      </c>
      <c r="D180" s="620"/>
      <c r="E180" s="606">
        <v>798</v>
      </c>
      <c r="F180" s="606">
        <v>694</v>
      </c>
      <c r="G180" s="198"/>
      <c r="H180" s="687">
        <f t="shared" si="14"/>
        <v>0</v>
      </c>
      <c r="I180" s="686">
        <f t="shared" si="16"/>
        <v>0</v>
      </c>
      <c r="J180" s="13" t="s">
        <v>9</v>
      </c>
      <c r="K180" s="42" t="s">
        <v>343</v>
      </c>
      <c r="L180" s="200" t="s">
        <v>21</v>
      </c>
      <c r="M180" s="183" t="s">
        <v>248</v>
      </c>
      <c r="N180" s="558" t="s">
        <v>1982</v>
      </c>
    </row>
    <row r="181" spans="1:14" s="47" customFormat="1" ht="35.1" customHeight="1">
      <c r="A181" s="199" t="s">
        <v>1042</v>
      </c>
      <c r="B181" s="328" t="s">
        <v>1043</v>
      </c>
      <c r="C181" s="268" t="s">
        <v>1044</v>
      </c>
      <c r="D181" s="620">
        <v>1390</v>
      </c>
      <c r="E181" s="606">
        <v>1066</v>
      </c>
      <c r="F181" s="606">
        <v>853</v>
      </c>
      <c r="G181" s="198"/>
      <c r="H181" s="687">
        <f t="shared" si="14"/>
        <v>0</v>
      </c>
      <c r="I181" s="686">
        <f t="shared" si="16"/>
        <v>0</v>
      </c>
      <c r="J181" s="13"/>
      <c r="K181" s="18" t="s">
        <v>343</v>
      </c>
      <c r="L181" s="200" t="s">
        <v>15</v>
      </c>
      <c r="M181" s="183" t="s">
        <v>82</v>
      </c>
      <c r="N181" s="558" t="s">
        <v>1983</v>
      </c>
    </row>
    <row r="182" spans="1:14" s="47" customFormat="1" ht="35.1" customHeight="1">
      <c r="A182" s="199" t="s">
        <v>1045</v>
      </c>
      <c r="B182" s="328" t="s">
        <v>1046</v>
      </c>
      <c r="C182" s="268" t="s">
        <v>1047</v>
      </c>
      <c r="D182" s="620">
        <v>1490</v>
      </c>
      <c r="E182" s="606">
        <v>1292</v>
      </c>
      <c r="F182" s="606">
        <v>1033</v>
      </c>
      <c r="G182" s="198"/>
      <c r="H182" s="687">
        <f t="shared" si="14"/>
        <v>0</v>
      </c>
      <c r="I182" s="686">
        <f t="shared" si="16"/>
        <v>0</v>
      </c>
      <c r="J182" s="13"/>
      <c r="K182" s="42" t="s">
        <v>343</v>
      </c>
      <c r="L182" s="200" t="s">
        <v>15</v>
      </c>
      <c r="M182" s="183" t="s">
        <v>131</v>
      </c>
      <c r="N182" s="558" t="s">
        <v>1984</v>
      </c>
    </row>
    <row r="183" spans="1:14" s="8" customFormat="1" ht="27" customHeight="1">
      <c r="A183" s="835" t="s">
        <v>3155</v>
      </c>
      <c r="B183" s="836">
        <v>4620102364150</v>
      </c>
      <c r="C183" s="536" t="s">
        <v>3150</v>
      </c>
      <c r="D183" s="813">
        <v>2190</v>
      </c>
      <c r="E183" s="705">
        <v>1948</v>
      </c>
      <c r="F183" s="705">
        <v>1694</v>
      </c>
      <c r="G183" s="724">
        <f>G41</f>
        <v>0</v>
      </c>
      <c r="H183" s="746">
        <f t="shared" si="14"/>
        <v>0</v>
      </c>
      <c r="I183" s="746">
        <f t="shared" si="16"/>
        <v>0</v>
      </c>
      <c r="J183" s="790" t="s">
        <v>1755</v>
      </c>
      <c r="K183" s="814" t="s">
        <v>343</v>
      </c>
      <c r="L183" s="815" t="s">
        <v>77</v>
      </c>
      <c r="M183" s="816" t="s">
        <v>82</v>
      </c>
      <c r="N183" s="475" t="s">
        <v>3160</v>
      </c>
    </row>
    <row r="184" spans="1:14" s="47" customFormat="1" ht="35.1" customHeight="1">
      <c r="A184" s="72" t="s">
        <v>2889</v>
      </c>
      <c r="B184" s="468">
        <v>4620102362651</v>
      </c>
      <c r="C184" s="124" t="s">
        <v>2903</v>
      </c>
      <c r="D184" s="398">
        <v>990</v>
      </c>
      <c r="E184" s="606">
        <v>776</v>
      </c>
      <c r="F184" s="606">
        <v>675</v>
      </c>
      <c r="G184" s="198"/>
      <c r="H184" s="687">
        <f t="shared" si="14"/>
        <v>0</v>
      </c>
      <c r="I184" s="686">
        <f t="shared" si="10"/>
        <v>0</v>
      </c>
      <c r="J184" s="13"/>
      <c r="K184" s="42" t="s">
        <v>343</v>
      </c>
      <c r="L184" s="40" t="s">
        <v>24</v>
      </c>
      <c r="M184" s="46" t="s">
        <v>82</v>
      </c>
      <c r="N184" s="602" t="s">
        <v>2921</v>
      </c>
    </row>
    <row r="185" spans="1:14" s="47" customFormat="1" ht="35.1" customHeight="1">
      <c r="A185" s="72" t="s">
        <v>2890</v>
      </c>
      <c r="B185" s="468">
        <v>4620102362668</v>
      </c>
      <c r="C185" s="124" t="s">
        <v>2904</v>
      </c>
      <c r="D185" s="398">
        <v>990</v>
      </c>
      <c r="E185" s="606">
        <v>776</v>
      </c>
      <c r="F185" s="606">
        <v>675</v>
      </c>
      <c r="G185" s="198"/>
      <c r="H185" s="687">
        <f t="shared" si="14"/>
        <v>0</v>
      </c>
      <c r="I185" s="686">
        <f t="shared" si="10"/>
        <v>0</v>
      </c>
      <c r="J185" s="13"/>
      <c r="K185" s="42" t="s">
        <v>343</v>
      </c>
      <c r="L185" s="40" t="s">
        <v>24</v>
      </c>
      <c r="M185" s="46" t="s">
        <v>82</v>
      </c>
      <c r="N185" s="602" t="s">
        <v>2922</v>
      </c>
    </row>
    <row r="186" spans="1:14" s="47" customFormat="1" ht="35.1" customHeight="1">
      <c r="A186" s="72" t="s">
        <v>2891</v>
      </c>
      <c r="B186" s="468">
        <v>4620102361364</v>
      </c>
      <c r="C186" s="124" t="s">
        <v>2905</v>
      </c>
      <c r="D186" s="398">
        <v>1490</v>
      </c>
      <c r="E186" s="753">
        <v>1250</v>
      </c>
      <c r="F186" s="606">
        <v>1087</v>
      </c>
      <c r="G186" s="198"/>
      <c r="H186" s="687">
        <f t="shared" si="14"/>
        <v>0</v>
      </c>
      <c r="I186" s="686">
        <f t="shared" si="10"/>
        <v>0</v>
      </c>
      <c r="J186" s="13"/>
      <c r="K186" s="42" t="s">
        <v>343</v>
      </c>
      <c r="L186" s="40" t="s">
        <v>77</v>
      </c>
      <c r="M186" s="46" t="s">
        <v>47</v>
      </c>
      <c r="N186" s="602" t="s">
        <v>2923</v>
      </c>
    </row>
    <row r="187" spans="1:14" s="8" customFormat="1" ht="27" customHeight="1">
      <c r="A187" s="835" t="s">
        <v>3156</v>
      </c>
      <c r="B187" s="836">
        <v>4620102363924</v>
      </c>
      <c r="C187" s="536" t="s">
        <v>3151</v>
      </c>
      <c r="D187" s="813">
        <v>1890</v>
      </c>
      <c r="E187" s="705">
        <v>1609</v>
      </c>
      <c r="F187" s="705">
        <v>1287</v>
      </c>
      <c r="G187" s="724">
        <f>G42</f>
        <v>0</v>
      </c>
      <c r="H187" s="746">
        <f t="shared" si="14"/>
        <v>0</v>
      </c>
      <c r="I187" s="746">
        <f t="shared" si="10"/>
        <v>0</v>
      </c>
      <c r="J187" s="790" t="s">
        <v>1755</v>
      </c>
      <c r="K187" s="814" t="s">
        <v>343</v>
      </c>
      <c r="L187" s="815" t="s">
        <v>77</v>
      </c>
      <c r="M187" s="816" t="s">
        <v>82</v>
      </c>
      <c r="N187" s="475" t="s">
        <v>3159</v>
      </c>
    </row>
    <row r="188" spans="1:14" s="8" customFormat="1" ht="27" customHeight="1">
      <c r="A188" s="835" t="s">
        <v>3157</v>
      </c>
      <c r="B188" s="836">
        <v>4620102363566</v>
      </c>
      <c r="C188" s="536" t="s">
        <v>3152</v>
      </c>
      <c r="D188" s="813">
        <v>2190</v>
      </c>
      <c r="E188" s="705">
        <v>1745</v>
      </c>
      <c r="F188" s="705">
        <v>1517</v>
      </c>
      <c r="G188" s="724">
        <f>G43</f>
        <v>0</v>
      </c>
      <c r="H188" s="746">
        <f t="shared" si="14"/>
        <v>0</v>
      </c>
      <c r="I188" s="746">
        <f t="shared" si="10"/>
        <v>0</v>
      </c>
      <c r="J188" s="790" t="s">
        <v>1755</v>
      </c>
      <c r="K188" s="814" t="s">
        <v>343</v>
      </c>
      <c r="L188" s="815" t="s">
        <v>14</v>
      </c>
      <c r="M188" s="816" t="s">
        <v>82</v>
      </c>
      <c r="N188" s="475" t="s">
        <v>3158</v>
      </c>
    </row>
    <row r="189" spans="1:14" s="47" customFormat="1" ht="35.1" customHeight="1">
      <c r="A189" s="199" t="s">
        <v>1048</v>
      </c>
      <c r="B189" s="328" t="s">
        <v>1049</v>
      </c>
      <c r="C189" s="268" t="s">
        <v>1050</v>
      </c>
      <c r="D189" s="750">
        <v>420</v>
      </c>
      <c r="E189" s="606">
        <v>315</v>
      </c>
      <c r="F189" s="606">
        <v>274</v>
      </c>
      <c r="G189" s="198"/>
      <c r="H189" s="687">
        <f t="shared" si="14"/>
        <v>0</v>
      </c>
      <c r="I189" s="686">
        <f t="shared" si="10"/>
        <v>0</v>
      </c>
      <c r="J189" s="13"/>
      <c r="K189" s="18" t="s">
        <v>343</v>
      </c>
      <c r="L189" s="200" t="s">
        <v>15</v>
      </c>
      <c r="M189" s="183" t="s">
        <v>855</v>
      </c>
      <c r="N189" s="558" t="s">
        <v>1985</v>
      </c>
    </row>
    <row r="190" spans="1:14" s="47" customFormat="1" ht="35.1" customHeight="1">
      <c r="A190" s="199" t="s">
        <v>1051</v>
      </c>
      <c r="B190" s="328" t="s">
        <v>1052</v>
      </c>
      <c r="C190" s="268" t="s">
        <v>1053</v>
      </c>
      <c r="D190" s="750">
        <v>490</v>
      </c>
      <c r="E190" s="606">
        <v>400</v>
      </c>
      <c r="F190" s="606">
        <v>320</v>
      </c>
      <c r="G190" s="198"/>
      <c r="H190" s="687">
        <f t="shared" si="14"/>
        <v>0</v>
      </c>
      <c r="I190" s="686">
        <f t="shared" si="10"/>
        <v>0</v>
      </c>
      <c r="J190" s="13"/>
      <c r="K190" s="18" t="s">
        <v>343</v>
      </c>
      <c r="L190" s="200" t="s">
        <v>15</v>
      </c>
      <c r="M190" s="183" t="s">
        <v>66</v>
      </c>
      <c r="N190" s="558" t="s">
        <v>1986</v>
      </c>
    </row>
    <row r="191" spans="1:14" s="47" customFormat="1" ht="35.1" customHeight="1">
      <c r="A191" s="213" t="s">
        <v>1054</v>
      </c>
      <c r="B191" s="401" t="s">
        <v>1055</v>
      </c>
      <c r="C191" s="269" t="s">
        <v>1056</v>
      </c>
      <c r="D191" s="754">
        <v>420</v>
      </c>
      <c r="E191" s="606">
        <v>315</v>
      </c>
      <c r="F191" s="606">
        <v>274</v>
      </c>
      <c r="G191" s="690"/>
      <c r="H191" s="687">
        <f t="shared" si="14"/>
        <v>0</v>
      </c>
      <c r="I191" s="686">
        <f t="shared" si="10"/>
        <v>0</v>
      </c>
      <c r="J191" s="108"/>
      <c r="K191" s="214" t="s">
        <v>343</v>
      </c>
      <c r="L191" s="215" t="s">
        <v>15</v>
      </c>
      <c r="M191" s="216" t="s">
        <v>855</v>
      </c>
      <c r="N191" s="569" t="s">
        <v>1987</v>
      </c>
    </row>
    <row r="192" spans="1:14" s="47" customFormat="1" ht="35.1" customHeight="1">
      <c r="A192" s="199" t="s">
        <v>986</v>
      </c>
      <c r="B192" s="328" t="s">
        <v>987</v>
      </c>
      <c r="C192" s="268" t="s">
        <v>991</v>
      </c>
      <c r="D192" s="750">
        <v>790</v>
      </c>
      <c r="E192" s="606">
        <v>593</v>
      </c>
      <c r="F192" s="606">
        <v>516</v>
      </c>
      <c r="G192" s="198"/>
      <c r="H192" s="687">
        <f t="shared" si="14"/>
        <v>0</v>
      </c>
      <c r="I192" s="686">
        <f t="shared" si="10"/>
        <v>0</v>
      </c>
      <c r="J192" s="13" t="s">
        <v>9</v>
      </c>
      <c r="K192" s="42" t="s">
        <v>343</v>
      </c>
      <c r="L192" s="46" t="s">
        <v>20</v>
      </c>
      <c r="M192" s="183" t="s">
        <v>993</v>
      </c>
      <c r="N192" s="558" t="s">
        <v>1988</v>
      </c>
    </row>
    <row r="193" spans="1:14" s="47" customFormat="1" ht="35.1" customHeight="1">
      <c r="A193" s="199" t="s">
        <v>988</v>
      </c>
      <c r="B193" s="402" t="s">
        <v>989</v>
      </c>
      <c r="C193" s="268" t="s">
        <v>992</v>
      </c>
      <c r="D193" s="750">
        <v>790</v>
      </c>
      <c r="E193" s="606">
        <v>593</v>
      </c>
      <c r="F193" s="606">
        <v>516</v>
      </c>
      <c r="G193" s="198"/>
      <c r="H193" s="687">
        <f t="shared" si="14"/>
        <v>0</v>
      </c>
      <c r="I193" s="686">
        <f t="shared" si="10"/>
        <v>0</v>
      </c>
      <c r="J193" s="13"/>
      <c r="K193" s="42" t="s">
        <v>343</v>
      </c>
      <c r="L193" s="46" t="s">
        <v>20</v>
      </c>
      <c r="M193" s="183" t="s">
        <v>993</v>
      </c>
      <c r="N193" s="558" t="s">
        <v>1989</v>
      </c>
    </row>
    <row r="194" spans="1:14" s="47" customFormat="1" ht="35.1" customHeight="1">
      <c r="A194" s="72" t="s">
        <v>2892</v>
      </c>
      <c r="B194" s="468">
        <v>4620102361227</v>
      </c>
      <c r="C194" s="124" t="s">
        <v>2946</v>
      </c>
      <c r="D194" s="398">
        <v>790</v>
      </c>
      <c r="E194" s="606">
        <v>593</v>
      </c>
      <c r="F194" s="606">
        <v>516</v>
      </c>
      <c r="G194" s="198"/>
      <c r="H194" s="687">
        <f t="shared" si="14"/>
        <v>0</v>
      </c>
      <c r="I194" s="686">
        <f t="shared" si="10"/>
        <v>0</v>
      </c>
      <c r="J194" s="13"/>
      <c r="K194" s="42" t="s">
        <v>343</v>
      </c>
      <c r="L194" s="40" t="s">
        <v>20</v>
      </c>
      <c r="M194" s="46" t="s">
        <v>993</v>
      </c>
      <c r="N194" s="602" t="s">
        <v>2924</v>
      </c>
    </row>
    <row r="195" spans="1:14" s="47" customFormat="1" ht="30" customHeight="1">
      <c r="A195" s="229"/>
      <c r="B195" s="229"/>
      <c r="C195" s="484" t="s">
        <v>338</v>
      </c>
      <c r="D195" s="626"/>
      <c r="E195" s="608"/>
      <c r="F195" s="608"/>
      <c r="G195" s="699"/>
      <c r="H195" s="608"/>
      <c r="I195" s="699"/>
      <c r="J195" s="229"/>
      <c r="K195" s="229"/>
      <c r="L195" s="229"/>
      <c r="M195" s="229"/>
      <c r="N195" s="229"/>
    </row>
    <row r="196" spans="1:14" s="47" customFormat="1" ht="35.1" customHeight="1">
      <c r="A196" s="519">
        <v>52060</v>
      </c>
      <c r="B196" s="122">
        <v>4630018520601</v>
      </c>
      <c r="C196" s="124" t="s">
        <v>2649</v>
      </c>
      <c r="D196" s="723">
        <v>2290</v>
      </c>
      <c r="E196" s="713">
        <v>1878</v>
      </c>
      <c r="F196" s="713">
        <v>1503</v>
      </c>
      <c r="G196" s="12"/>
      <c r="H196" s="687">
        <f t="shared" si="14"/>
        <v>0</v>
      </c>
      <c r="I196" s="686">
        <f t="shared" si="10"/>
        <v>0</v>
      </c>
      <c r="J196" s="13"/>
      <c r="K196" s="18" t="s">
        <v>338</v>
      </c>
      <c r="L196" s="11" t="s">
        <v>20</v>
      </c>
      <c r="M196" s="11" t="s">
        <v>12</v>
      </c>
      <c r="N196" s="295" t="s">
        <v>2648</v>
      </c>
    </row>
    <row r="197" spans="1:14" s="8" customFormat="1" ht="27" customHeight="1">
      <c r="A197" s="838">
        <v>52088</v>
      </c>
      <c r="B197" s="839" t="s">
        <v>3166</v>
      </c>
      <c r="C197" s="536" t="s">
        <v>3163</v>
      </c>
      <c r="D197" s="813">
        <v>2290</v>
      </c>
      <c r="E197" s="705">
        <v>1878</v>
      </c>
      <c r="F197" s="705">
        <v>1503</v>
      </c>
      <c r="G197" s="724">
        <f>G36</f>
        <v>0</v>
      </c>
      <c r="H197" s="746">
        <f t="shared" si="14"/>
        <v>0</v>
      </c>
      <c r="I197" s="746">
        <f t="shared" si="10"/>
        <v>0</v>
      </c>
      <c r="J197" s="790" t="s">
        <v>1755</v>
      </c>
      <c r="K197" s="814" t="s">
        <v>338</v>
      </c>
      <c r="L197" s="815" t="s">
        <v>20</v>
      </c>
      <c r="M197" s="816" t="s">
        <v>12</v>
      </c>
      <c r="N197" s="475" t="s">
        <v>3170</v>
      </c>
    </row>
    <row r="198" spans="1:14" s="47" customFormat="1" ht="35.1" customHeight="1">
      <c r="A198" s="93">
        <v>52445</v>
      </c>
      <c r="B198" s="122">
        <v>4630018524456</v>
      </c>
      <c r="C198" s="124" t="s">
        <v>3052</v>
      </c>
      <c r="D198" s="398">
        <v>1290</v>
      </c>
      <c r="E198" s="606">
        <v>1057</v>
      </c>
      <c r="F198" s="606">
        <v>846</v>
      </c>
      <c r="G198" s="246"/>
      <c r="H198" s="687">
        <f t="shared" si="14"/>
        <v>0</v>
      </c>
      <c r="I198" s="686">
        <f t="shared" si="10"/>
        <v>0</v>
      </c>
      <c r="J198" s="13"/>
      <c r="K198" s="18" t="s">
        <v>338</v>
      </c>
      <c r="L198" s="11" t="s">
        <v>20</v>
      </c>
      <c r="M198" s="11" t="s">
        <v>3053</v>
      </c>
      <c r="N198" s="295" t="s">
        <v>3054</v>
      </c>
    </row>
    <row r="199" spans="1:14" s="8" customFormat="1" ht="27" customHeight="1">
      <c r="A199" s="838">
        <v>52484</v>
      </c>
      <c r="B199" s="839" t="s">
        <v>3169</v>
      </c>
      <c r="C199" s="536" t="s">
        <v>3165</v>
      </c>
      <c r="D199" s="813">
        <v>690</v>
      </c>
      <c r="E199" s="705">
        <v>566</v>
      </c>
      <c r="F199" s="705">
        <v>453</v>
      </c>
      <c r="G199" s="724">
        <f>G38</f>
        <v>0</v>
      </c>
      <c r="H199" s="746">
        <f t="shared" si="14"/>
        <v>0</v>
      </c>
      <c r="I199" s="746">
        <f t="shared" si="10"/>
        <v>0</v>
      </c>
      <c r="J199" s="790" t="s">
        <v>1755</v>
      </c>
      <c r="K199" s="814" t="s">
        <v>338</v>
      </c>
      <c r="L199" s="815" t="s">
        <v>19</v>
      </c>
      <c r="M199" s="816" t="s">
        <v>12</v>
      </c>
      <c r="N199" s="475" t="s">
        <v>3172</v>
      </c>
    </row>
    <row r="200" spans="1:14" s="47" customFormat="1" ht="35.1" customHeight="1">
      <c r="A200" s="72">
        <v>11664</v>
      </c>
      <c r="B200" s="521">
        <v>4630018522117</v>
      </c>
      <c r="C200" s="73" t="s">
        <v>337</v>
      </c>
      <c r="D200" s="539">
        <v>2490</v>
      </c>
      <c r="E200" s="713">
        <v>2042</v>
      </c>
      <c r="F200" s="713">
        <v>1634</v>
      </c>
      <c r="G200" s="41">
        <f>G26</f>
        <v>0</v>
      </c>
      <c r="H200" s="687">
        <f t="shared" si="14"/>
        <v>0</v>
      </c>
      <c r="I200" s="686">
        <f t="shared" si="10"/>
        <v>0</v>
      </c>
      <c r="J200" s="13" t="s">
        <v>9</v>
      </c>
      <c r="K200" s="42" t="s">
        <v>338</v>
      </c>
      <c r="L200" s="40" t="s">
        <v>19</v>
      </c>
      <c r="M200" s="40" t="s">
        <v>40</v>
      </c>
      <c r="N200" s="298" t="s">
        <v>1831</v>
      </c>
    </row>
    <row r="201" spans="1:14" s="47" customFormat="1" ht="35.1" customHeight="1">
      <c r="A201" s="528">
        <v>52257</v>
      </c>
      <c r="B201" s="529" t="s">
        <v>2645</v>
      </c>
      <c r="C201" s="74" t="s">
        <v>2646</v>
      </c>
      <c r="D201" s="412">
        <v>3490</v>
      </c>
      <c r="E201" s="606">
        <v>3406</v>
      </c>
      <c r="F201" s="606">
        <v>2725</v>
      </c>
      <c r="G201" s="41"/>
      <c r="H201" s="687">
        <f t="shared" si="14"/>
        <v>0</v>
      </c>
      <c r="I201" s="686">
        <f t="shared" si="10"/>
        <v>0</v>
      </c>
      <c r="J201" s="13"/>
      <c r="K201" s="42" t="s">
        <v>338</v>
      </c>
      <c r="L201" s="40" t="s">
        <v>19</v>
      </c>
      <c r="M201" s="40" t="s">
        <v>40</v>
      </c>
      <c r="N201" s="298" t="s">
        <v>2647</v>
      </c>
    </row>
    <row r="202" spans="1:14" s="47" customFormat="1" ht="35.1" customHeight="1">
      <c r="A202" s="31">
        <v>12674</v>
      </c>
      <c r="B202" s="65">
        <v>4630018522124</v>
      </c>
      <c r="C202" s="73" t="s">
        <v>2625</v>
      </c>
      <c r="D202" s="539">
        <v>2490</v>
      </c>
      <c r="E202" s="713">
        <v>2042</v>
      </c>
      <c r="F202" s="713">
        <v>1634</v>
      </c>
      <c r="G202" s="41"/>
      <c r="H202" s="687">
        <f t="shared" si="14"/>
        <v>0</v>
      </c>
      <c r="I202" s="686">
        <f t="shared" si="10"/>
        <v>0</v>
      </c>
      <c r="J202" s="13" t="s">
        <v>9</v>
      </c>
      <c r="K202" s="18" t="s">
        <v>338</v>
      </c>
      <c r="L202" s="11" t="s">
        <v>21</v>
      </c>
      <c r="M202" s="11" t="s">
        <v>40</v>
      </c>
      <c r="N202" s="298" t="s">
        <v>2651</v>
      </c>
    </row>
    <row r="203" spans="1:14" s="47" customFormat="1" ht="35.1" customHeight="1">
      <c r="A203" s="31">
        <v>52062</v>
      </c>
      <c r="B203" s="65">
        <v>4630018520625</v>
      </c>
      <c r="C203" s="73" t="s">
        <v>2626</v>
      </c>
      <c r="D203" s="539">
        <v>2490</v>
      </c>
      <c r="E203" s="713">
        <v>2042</v>
      </c>
      <c r="F203" s="713">
        <v>1634</v>
      </c>
      <c r="G203" s="41"/>
      <c r="H203" s="687">
        <f t="shared" ref="H203" si="17">E203*G203</f>
        <v>0</v>
      </c>
      <c r="I203" s="686">
        <f t="shared" si="10"/>
        <v>0</v>
      </c>
      <c r="J203" s="13" t="s">
        <v>9</v>
      </c>
      <c r="K203" s="18" t="s">
        <v>338</v>
      </c>
      <c r="L203" s="11" t="s">
        <v>21</v>
      </c>
      <c r="M203" s="11" t="s">
        <v>40</v>
      </c>
      <c r="N203" s="298" t="s">
        <v>2650</v>
      </c>
    </row>
    <row r="204" spans="1:14" s="47" customFormat="1" ht="35.1" customHeight="1">
      <c r="A204" s="520">
        <v>52347</v>
      </c>
      <c r="B204" s="65">
        <v>4630018523473</v>
      </c>
      <c r="C204" s="124" t="s">
        <v>2627</v>
      </c>
      <c r="D204" s="539">
        <v>2490</v>
      </c>
      <c r="E204" s="713">
        <v>2042</v>
      </c>
      <c r="F204" s="713">
        <v>1634</v>
      </c>
      <c r="G204" s="246"/>
      <c r="H204" s="687">
        <f t="shared" ref="H204:H265" si="18">E204*G204</f>
        <v>0</v>
      </c>
      <c r="I204" s="686">
        <f t="shared" si="10"/>
        <v>0</v>
      </c>
      <c r="J204" s="13" t="s">
        <v>9</v>
      </c>
      <c r="K204" s="18" t="s">
        <v>338</v>
      </c>
      <c r="L204" s="11" t="s">
        <v>19</v>
      </c>
      <c r="M204" s="11" t="s">
        <v>40</v>
      </c>
      <c r="N204" s="298" t="s">
        <v>2628</v>
      </c>
    </row>
    <row r="205" spans="1:14" s="47" customFormat="1" ht="35.1" customHeight="1">
      <c r="A205" s="520">
        <v>52083</v>
      </c>
      <c r="B205" s="65">
        <v>4630018520830</v>
      </c>
      <c r="C205" s="145" t="s">
        <v>2629</v>
      </c>
      <c r="D205" s="758">
        <v>1690</v>
      </c>
      <c r="E205" s="713">
        <v>1386</v>
      </c>
      <c r="F205" s="713">
        <v>1109</v>
      </c>
      <c r="G205" s="246"/>
      <c r="H205" s="687">
        <f t="shared" si="18"/>
        <v>0</v>
      </c>
      <c r="I205" s="686">
        <f t="shared" si="10"/>
        <v>0</v>
      </c>
      <c r="J205" s="13" t="s">
        <v>9</v>
      </c>
      <c r="K205" s="18" t="s">
        <v>338</v>
      </c>
      <c r="L205" s="11" t="s">
        <v>19</v>
      </c>
      <c r="M205" s="11" t="s">
        <v>12</v>
      </c>
      <c r="N205" s="298" t="s">
        <v>2630</v>
      </c>
    </row>
    <row r="206" spans="1:14" s="8" customFormat="1" ht="27" customHeight="1">
      <c r="A206" s="838" t="s">
        <v>3167</v>
      </c>
      <c r="B206" s="839" t="s">
        <v>3168</v>
      </c>
      <c r="C206" s="536" t="s">
        <v>3164</v>
      </c>
      <c r="D206" s="813">
        <v>1390</v>
      </c>
      <c r="E206" s="705">
        <v>1140</v>
      </c>
      <c r="F206" s="705">
        <v>912</v>
      </c>
      <c r="G206" s="724">
        <f>G37</f>
        <v>0</v>
      </c>
      <c r="H206" s="746">
        <f t="shared" si="18"/>
        <v>0</v>
      </c>
      <c r="I206" s="746">
        <f t="shared" si="10"/>
        <v>0</v>
      </c>
      <c r="J206" s="790" t="s">
        <v>1755</v>
      </c>
      <c r="K206" s="814" t="s">
        <v>338</v>
      </c>
      <c r="L206" s="815" t="s">
        <v>19</v>
      </c>
      <c r="M206" s="816" t="s">
        <v>12</v>
      </c>
      <c r="N206" s="475" t="s">
        <v>3171</v>
      </c>
    </row>
    <row r="207" spans="1:14" s="47" customFormat="1" ht="35.1" customHeight="1">
      <c r="A207" s="472">
        <v>52331</v>
      </c>
      <c r="B207" s="504" t="s">
        <v>2631</v>
      </c>
      <c r="C207" s="124" t="s">
        <v>2632</v>
      </c>
      <c r="D207" s="758">
        <v>1690</v>
      </c>
      <c r="E207" s="713">
        <v>1386</v>
      </c>
      <c r="F207" s="713">
        <v>1109</v>
      </c>
      <c r="G207" s="246"/>
      <c r="H207" s="687">
        <f t="shared" si="18"/>
        <v>0</v>
      </c>
      <c r="I207" s="686">
        <f t="shared" si="10"/>
        <v>0</v>
      </c>
      <c r="J207" s="13"/>
      <c r="K207" s="42" t="s">
        <v>338</v>
      </c>
      <c r="L207" s="11" t="s">
        <v>19</v>
      </c>
      <c r="M207" s="329" t="s">
        <v>12</v>
      </c>
      <c r="N207" s="295" t="s">
        <v>2633</v>
      </c>
    </row>
    <row r="208" spans="1:14" s="47" customFormat="1" ht="35.1" customHeight="1">
      <c r="A208" s="31">
        <v>52247</v>
      </c>
      <c r="B208" s="65">
        <v>4630018522476</v>
      </c>
      <c r="C208" s="74" t="s">
        <v>1141</v>
      </c>
      <c r="D208" s="539">
        <v>2490</v>
      </c>
      <c r="E208" s="713">
        <v>2042</v>
      </c>
      <c r="F208" s="713">
        <v>1634</v>
      </c>
      <c r="G208" s="246"/>
      <c r="H208" s="687">
        <f t="shared" si="18"/>
        <v>0</v>
      </c>
      <c r="I208" s="686">
        <f t="shared" si="10"/>
        <v>0</v>
      </c>
      <c r="J208" s="13"/>
      <c r="K208" s="18" t="s">
        <v>338</v>
      </c>
      <c r="L208" s="11" t="s">
        <v>21</v>
      </c>
      <c r="M208" s="11" t="s">
        <v>40</v>
      </c>
      <c r="N208" s="298" t="s">
        <v>1832</v>
      </c>
    </row>
    <row r="209" spans="1:14" s="47" customFormat="1" ht="35.1" customHeight="1">
      <c r="A209" s="31">
        <v>52023</v>
      </c>
      <c r="B209" s="65">
        <v>4630018520236</v>
      </c>
      <c r="C209" s="73" t="s">
        <v>2634</v>
      </c>
      <c r="D209" s="539">
        <v>1390</v>
      </c>
      <c r="E209" s="713">
        <v>1140</v>
      </c>
      <c r="F209" s="713">
        <v>912</v>
      </c>
      <c r="G209" s="246"/>
      <c r="H209" s="687">
        <f t="shared" si="18"/>
        <v>0</v>
      </c>
      <c r="I209" s="686">
        <f t="shared" si="10"/>
        <v>0</v>
      </c>
      <c r="J209" s="13" t="s">
        <v>9</v>
      </c>
      <c r="K209" s="18" t="s">
        <v>338</v>
      </c>
      <c r="L209" s="11" t="s">
        <v>19</v>
      </c>
      <c r="M209" s="11" t="s">
        <v>12</v>
      </c>
      <c r="N209" s="298" t="s">
        <v>2652</v>
      </c>
    </row>
    <row r="210" spans="1:14" s="47" customFormat="1" ht="35.1" customHeight="1">
      <c r="A210" s="528">
        <v>52376</v>
      </c>
      <c r="B210" s="529" t="s">
        <v>2653</v>
      </c>
      <c r="C210" s="74" t="s">
        <v>2654</v>
      </c>
      <c r="D210" s="539">
        <v>1990</v>
      </c>
      <c r="E210" s="713">
        <v>1633</v>
      </c>
      <c r="F210" s="713">
        <v>1306</v>
      </c>
      <c r="G210" s="246"/>
      <c r="H210" s="687">
        <f t="shared" si="18"/>
        <v>0</v>
      </c>
      <c r="I210" s="686">
        <f t="shared" si="10"/>
        <v>0</v>
      </c>
      <c r="J210" s="13"/>
      <c r="K210" s="42" t="s">
        <v>338</v>
      </c>
      <c r="L210" s="11" t="s">
        <v>20</v>
      </c>
      <c r="M210" s="11" t="s">
        <v>2562</v>
      </c>
      <c r="N210" s="298" t="s">
        <v>2655</v>
      </c>
    </row>
    <row r="211" spans="1:14" s="47" customFormat="1" ht="35.1" customHeight="1">
      <c r="A211" s="72">
        <v>11776</v>
      </c>
      <c r="B211" s="103">
        <v>4630018522209</v>
      </c>
      <c r="C211" s="73" t="s">
        <v>2635</v>
      </c>
      <c r="D211" s="412">
        <v>990</v>
      </c>
      <c r="E211" s="606">
        <v>845</v>
      </c>
      <c r="F211" s="606">
        <v>676</v>
      </c>
      <c r="G211" s="198"/>
      <c r="H211" s="687">
        <f t="shared" si="18"/>
        <v>0</v>
      </c>
      <c r="I211" s="686">
        <f t="shared" si="10"/>
        <v>0</v>
      </c>
      <c r="J211" s="42"/>
      <c r="K211" s="42" t="s">
        <v>338</v>
      </c>
      <c r="L211" s="40" t="s">
        <v>19</v>
      </c>
      <c r="M211" s="40" t="s">
        <v>16</v>
      </c>
      <c r="N211" s="649" t="s">
        <v>2657</v>
      </c>
    </row>
    <row r="212" spans="1:14" s="47" customFormat="1" ht="35.1" customHeight="1">
      <c r="A212" s="650">
        <v>52076</v>
      </c>
      <c r="B212" s="65">
        <v>4630018520762</v>
      </c>
      <c r="C212" s="73" t="s">
        <v>2636</v>
      </c>
      <c r="D212" s="412">
        <v>990</v>
      </c>
      <c r="E212" s="606">
        <v>845</v>
      </c>
      <c r="F212" s="606">
        <v>676</v>
      </c>
      <c r="G212" s="198"/>
      <c r="H212" s="687">
        <f t="shared" si="18"/>
        <v>0</v>
      </c>
      <c r="I212" s="686">
        <f t="shared" si="10"/>
        <v>0</v>
      </c>
      <c r="J212" s="42"/>
      <c r="K212" s="651" t="s">
        <v>338</v>
      </c>
      <c r="L212" s="652" t="s">
        <v>21</v>
      </c>
      <c r="M212" s="652" t="s">
        <v>16</v>
      </c>
      <c r="N212" s="649" t="s">
        <v>2658</v>
      </c>
    </row>
    <row r="213" spans="1:14" s="47" customFormat="1" ht="35.1" customHeight="1">
      <c r="A213" s="72">
        <v>52053</v>
      </c>
      <c r="B213" s="65">
        <v>4630018520533</v>
      </c>
      <c r="C213" s="73" t="s">
        <v>2637</v>
      </c>
      <c r="D213" s="412">
        <v>990</v>
      </c>
      <c r="E213" s="606">
        <v>845</v>
      </c>
      <c r="F213" s="606">
        <v>676</v>
      </c>
      <c r="G213" s="198"/>
      <c r="H213" s="687">
        <f t="shared" si="18"/>
        <v>0</v>
      </c>
      <c r="I213" s="686">
        <f t="shared" si="10"/>
        <v>0</v>
      </c>
      <c r="J213" s="42"/>
      <c r="K213" s="42" t="s">
        <v>338</v>
      </c>
      <c r="L213" s="40" t="s">
        <v>19</v>
      </c>
      <c r="M213" s="40" t="s">
        <v>16</v>
      </c>
      <c r="N213" s="649" t="s">
        <v>2659</v>
      </c>
    </row>
    <row r="214" spans="1:14" s="47" customFormat="1" ht="35.1" customHeight="1">
      <c r="A214" s="653">
        <v>52330</v>
      </c>
      <c r="B214" s="654" t="s">
        <v>2638</v>
      </c>
      <c r="C214" s="74" t="s">
        <v>2639</v>
      </c>
      <c r="D214" s="430">
        <v>990</v>
      </c>
      <c r="E214" s="606">
        <v>845</v>
      </c>
      <c r="F214" s="606">
        <v>676</v>
      </c>
      <c r="G214" s="198"/>
      <c r="H214" s="687">
        <f t="shared" si="18"/>
        <v>0</v>
      </c>
      <c r="I214" s="686">
        <f t="shared" si="10"/>
        <v>0</v>
      </c>
      <c r="J214" s="42"/>
      <c r="K214" s="42" t="s">
        <v>338</v>
      </c>
      <c r="L214" s="40" t="s">
        <v>20</v>
      </c>
      <c r="M214" s="329" t="s">
        <v>16</v>
      </c>
      <c r="N214" s="655" t="s">
        <v>2640</v>
      </c>
    </row>
    <row r="215" spans="1:14" s="47" customFormat="1" ht="35.1" customHeight="1">
      <c r="A215" s="656">
        <v>52394</v>
      </c>
      <c r="B215" s="654" t="s">
        <v>2656</v>
      </c>
      <c r="C215" s="74" t="s">
        <v>2665</v>
      </c>
      <c r="D215" s="430">
        <v>990</v>
      </c>
      <c r="E215" s="606">
        <v>845</v>
      </c>
      <c r="F215" s="606">
        <v>676</v>
      </c>
      <c r="G215" s="198"/>
      <c r="H215" s="687">
        <f t="shared" si="18"/>
        <v>0</v>
      </c>
      <c r="I215" s="686">
        <f t="shared" si="10"/>
        <v>0</v>
      </c>
      <c r="J215" s="42"/>
      <c r="K215" s="42" t="s">
        <v>338</v>
      </c>
      <c r="L215" s="40" t="s">
        <v>20</v>
      </c>
      <c r="M215" s="329" t="s">
        <v>16</v>
      </c>
      <c r="N215" s="655" t="s">
        <v>2660</v>
      </c>
    </row>
    <row r="216" spans="1:14" s="47" customFormat="1" ht="35.1" customHeight="1">
      <c r="A216" s="72">
        <v>52002</v>
      </c>
      <c r="B216" s="65">
        <v>4630018520021</v>
      </c>
      <c r="C216" s="73" t="s">
        <v>1829</v>
      </c>
      <c r="D216" s="412">
        <v>990</v>
      </c>
      <c r="E216" s="606">
        <v>845</v>
      </c>
      <c r="F216" s="606">
        <v>676</v>
      </c>
      <c r="G216" s="198"/>
      <c r="H216" s="687">
        <f t="shared" si="18"/>
        <v>0</v>
      </c>
      <c r="I216" s="686">
        <f t="shared" si="10"/>
        <v>0</v>
      </c>
      <c r="J216" s="42"/>
      <c r="K216" s="42" t="s">
        <v>338</v>
      </c>
      <c r="L216" s="40" t="s">
        <v>19</v>
      </c>
      <c r="M216" s="40" t="s">
        <v>16</v>
      </c>
      <c r="N216" s="649" t="s">
        <v>1830</v>
      </c>
    </row>
    <row r="217" spans="1:14" s="47" customFormat="1" ht="35.1" customHeight="1">
      <c r="A217" s="72">
        <v>11741</v>
      </c>
      <c r="B217" s="65">
        <v>4630018522216</v>
      </c>
      <c r="C217" s="73" t="s">
        <v>2641</v>
      </c>
      <c r="D217" s="412">
        <v>990</v>
      </c>
      <c r="E217" s="606">
        <v>845</v>
      </c>
      <c r="F217" s="606">
        <v>676</v>
      </c>
      <c r="G217" s="41"/>
      <c r="H217" s="687">
        <f t="shared" si="18"/>
        <v>0</v>
      </c>
      <c r="I217" s="686">
        <f t="shared" si="10"/>
        <v>0</v>
      </c>
      <c r="J217" s="42"/>
      <c r="K217" s="42" t="s">
        <v>338</v>
      </c>
      <c r="L217" s="40" t="s">
        <v>19</v>
      </c>
      <c r="M217" s="40" t="s">
        <v>16</v>
      </c>
      <c r="N217" s="649" t="s">
        <v>2661</v>
      </c>
    </row>
    <row r="218" spans="1:14" s="47" customFormat="1" ht="35.1" customHeight="1">
      <c r="A218" s="72">
        <v>52008</v>
      </c>
      <c r="B218" s="65">
        <v>4630018520083</v>
      </c>
      <c r="C218" s="73" t="s">
        <v>2642</v>
      </c>
      <c r="D218" s="412">
        <v>990</v>
      </c>
      <c r="E218" s="606">
        <v>845</v>
      </c>
      <c r="F218" s="606">
        <v>676</v>
      </c>
      <c r="G218" s="41"/>
      <c r="H218" s="687">
        <f t="shared" si="18"/>
        <v>0</v>
      </c>
      <c r="I218" s="686">
        <f t="shared" si="10"/>
        <v>0</v>
      </c>
      <c r="J218" s="42"/>
      <c r="K218" s="42" t="s">
        <v>338</v>
      </c>
      <c r="L218" s="40" t="s">
        <v>19</v>
      </c>
      <c r="M218" s="40" t="s">
        <v>16</v>
      </c>
      <c r="N218" s="649" t="s">
        <v>2662</v>
      </c>
    </row>
    <row r="219" spans="1:14" s="47" customFormat="1" ht="35.1" customHeight="1">
      <c r="A219" s="650">
        <v>52075</v>
      </c>
      <c r="B219" s="65">
        <v>4630018520755</v>
      </c>
      <c r="C219" s="73" t="s">
        <v>2643</v>
      </c>
      <c r="D219" s="412">
        <v>990</v>
      </c>
      <c r="E219" s="606">
        <v>845</v>
      </c>
      <c r="F219" s="606">
        <v>676</v>
      </c>
      <c r="G219" s="41"/>
      <c r="H219" s="687">
        <f t="shared" si="18"/>
        <v>0</v>
      </c>
      <c r="I219" s="686">
        <f t="shared" si="10"/>
        <v>0</v>
      </c>
      <c r="J219" s="42"/>
      <c r="K219" s="651" t="s">
        <v>338</v>
      </c>
      <c r="L219" s="652" t="s">
        <v>19</v>
      </c>
      <c r="M219" s="652" t="s">
        <v>16</v>
      </c>
      <c r="N219" s="649" t="s">
        <v>2663</v>
      </c>
    </row>
    <row r="220" spans="1:14" s="47" customFormat="1" ht="35.1" customHeight="1">
      <c r="A220" s="72">
        <v>12561</v>
      </c>
      <c r="B220" s="65">
        <v>4630018522223</v>
      </c>
      <c r="C220" s="73" t="s">
        <v>2644</v>
      </c>
      <c r="D220" s="412">
        <v>990</v>
      </c>
      <c r="E220" s="606">
        <v>845</v>
      </c>
      <c r="F220" s="606">
        <v>676</v>
      </c>
      <c r="G220" s="41"/>
      <c r="H220" s="687">
        <f t="shared" si="18"/>
        <v>0</v>
      </c>
      <c r="I220" s="686">
        <f t="shared" si="10"/>
        <v>0</v>
      </c>
      <c r="J220" s="42"/>
      <c r="K220" s="42" t="s">
        <v>338</v>
      </c>
      <c r="L220" s="40" t="s">
        <v>20</v>
      </c>
      <c r="M220" s="40" t="s">
        <v>16</v>
      </c>
      <c r="N220" s="649" t="s">
        <v>2664</v>
      </c>
    </row>
    <row r="221" spans="1:14" ht="28.35" customHeight="1">
      <c r="A221" s="224"/>
      <c r="B221" s="225"/>
      <c r="C221" s="485" t="s">
        <v>245</v>
      </c>
      <c r="D221" s="626"/>
      <c r="E221" s="609"/>
      <c r="F221" s="609"/>
      <c r="G221" s="608"/>
      <c r="H221" s="608"/>
      <c r="I221" s="699"/>
      <c r="J221" s="221"/>
      <c r="K221" s="222"/>
      <c r="L221" s="222"/>
      <c r="M221" s="227"/>
      <c r="N221" s="228"/>
    </row>
    <row r="222" spans="1:14" s="47" customFormat="1" ht="35.1" customHeight="1">
      <c r="A222" s="17" t="s">
        <v>255</v>
      </c>
      <c r="B222" s="287" t="s">
        <v>589</v>
      </c>
      <c r="C222" s="10" t="s">
        <v>256</v>
      </c>
      <c r="D222" s="431">
        <v>1590</v>
      </c>
      <c r="E222" s="606">
        <v>1175</v>
      </c>
      <c r="F222" s="606">
        <v>940</v>
      </c>
      <c r="G222" s="246">
        <f>G22</f>
        <v>0</v>
      </c>
      <c r="H222" s="687">
        <f t="shared" si="18"/>
        <v>0</v>
      </c>
      <c r="I222" s="686">
        <f t="shared" si="10"/>
        <v>0</v>
      </c>
      <c r="J222" s="13" t="s">
        <v>9</v>
      </c>
      <c r="K222" s="14" t="s">
        <v>245</v>
      </c>
      <c r="L222" s="9" t="s">
        <v>19</v>
      </c>
      <c r="M222" s="9" t="s">
        <v>66</v>
      </c>
      <c r="N222" s="298" t="s">
        <v>2000</v>
      </c>
    </row>
    <row r="223" spans="1:14" s="47" customFormat="1" ht="53.1" customHeight="1">
      <c r="A223" s="35" t="s">
        <v>264</v>
      </c>
      <c r="B223" s="254" t="s">
        <v>594</v>
      </c>
      <c r="C223" s="10" t="s">
        <v>265</v>
      </c>
      <c r="D223" s="431">
        <v>990</v>
      </c>
      <c r="E223" s="606">
        <v>732</v>
      </c>
      <c r="F223" s="606">
        <v>585</v>
      </c>
      <c r="G223" s="12"/>
      <c r="H223" s="687">
        <f t="shared" si="18"/>
        <v>0</v>
      </c>
      <c r="I223" s="686">
        <f t="shared" si="10"/>
        <v>0</v>
      </c>
      <c r="J223" s="13"/>
      <c r="K223" s="14" t="s">
        <v>245</v>
      </c>
      <c r="L223" s="9" t="s">
        <v>19</v>
      </c>
      <c r="M223" s="9" t="s">
        <v>66</v>
      </c>
      <c r="N223" s="298" t="s">
        <v>2001</v>
      </c>
    </row>
    <row r="224" spans="1:14" s="47" customFormat="1" ht="53.1" customHeight="1">
      <c r="A224" s="35" t="s">
        <v>261</v>
      </c>
      <c r="B224" s="254" t="s">
        <v>592</v>
      </c>
      <c r="C224" s="10" t="s">
        <v>3001</v>
      </c>
      <c r="D224" s="431">
        <v>1090</v>
      </c>
      <c r="E224" s="606">
        <v>805</v>
      </c>
      <c r="F224" s="606">
        <v>645</v>
      </c>
      <c r="G224" s="12"/>
      <c r="H224" s="687">
        <f t="shared" si="18"/>
        <v>0</v>
      </c>
      <c r="I224" s="686">
        <f t="shared" si="10"/>
        <v>0</v>
      </c>
      <c r="J224" s="13"/>
      <c r="K224" s="14" t="s">
        <v>245</v>
      </c>
      <c r="L224" s="9" t="s">
        <v>19</v>
      </c>
      <c r="M224" s="9" t="s">
        <v>66</v>
      </c>
      <c r="N224" s="298" t="s">
        <v>2002</v>
      </c>
    </row>
    <row r="225" spans="1:14" s="47" customFormat="1" ht="53.1" customHeight="1">
      <c r="A225" s="35" t="s">
        <v>262</v>
      </c>
      <c r="B225" s="254" t="s">
        <v>593</v>
      </c>
      <c r="C225" s="10" t="s">
        <v>263</v>
      </c>
      <c r="D225" s="431">
        <v>1190</v>
      </c>
      <c r="E225" s="606">
        <v>879</v>
      </c>
      <c r="F225" s="606">
        <v>704</v>
      </c>
      <c r="G225" s="12"/>
      <c r="H225" s="687">
        <f t="shared" si="18"/>
        <v>0</v>
      </c>
      <c r="I225" s="686">
        <f t="shared" si="10"/>
        <v>0</v>
      </c>
      <c r="J225" s="13"/>
      <c r="K225" s="14" t="s">
        <v>245</v>
      </c>
      <c r="L225" s="9" t="s">
        <v>19</v>
      </c>
      <c r="M225" s="9" t="s">
        <v>66</v>
      </c>
      <c r="N225" s="298" t="s">
        <v>2003</v>
      </c>
    </row>
    <row r="226" spans="1:14" s="47" customFormat="1" ht="53.1" customHeight="1">
      <c r="A226" s="17" t="s">
        <v>252</v>
      </c>
      <c r="B226" s="287" t="s">
        <v>587</v>
      </c>
      <c r="C226" s="10" t="s">
        <v>713</v>
      </c>
      <c r="D226" s="431">
        <v>1190</v>
      </c>
      <c r="E226" s="606">
        <v>879</v>
      </c>
      <c r="F226" s="606">
        <v>704</v>
      </c>
      <c r="G226" s="12"/>
      <c r="H226" s="687">
        <f t="shared" si="18"/>
        <v>0</v>
      </c>
      <c r="I226" s="686">
        <f t="shared" si="10"/>
        <v>0</v>
      </c>
      <c r="J226" s="13"/>
      <c r="K226" s="14" t="s">
        <v>245</v>
      </c>
      <c r="L226" s="9" t="s">
        <v>20</v>
      </c>
      <c r="M226" s="9" t="s">
        <v>253</v>
      </c>
      <c r="N226" s="298" t="s">
        <v>2004</v>
      </c>
    </row>
    <row r="227" spans="1:14" s="47" customFormat="1" ht="35.1" customHeight="1">
      <c r="A227" s="419" t="s">
        <v>1506</v>
      </c>
      <c r="B227" s="332" t="s">
        <v>1507</v>
      </c>
      <c r="C227" s="124" t="s">
        <v>1505</v>
      </c>
      <c r="D227" s="431">
        <v>2900</v>
      </c>
      <c r="E227" s="606">
        <v>2141</v>
      </c>
      <c r="F227" s="606">
        <v>1713</v>
      </c>
      <c r="G227" s="12"/>
      <c r="H227" s="687">
        <f t="shared" si="18"/>
        <v>0</v>
      </c>
      <c r="I227" s="686">
        <f t="shared" si="10"/>
        <v>0</v>
      </c>
      <c r="J227" s="13"/>
      <c r="K227" s="52" t="s">
        <v>245</v>
      </c>
      <c r="L227" s="11" t="s">
        <v>19</v>
      </c>
      <c r="M227" s="329" t="s">
        <v>251</v>
      </c>
      <c r="N227" s="295" t="s">
        <v>1508</v>
      </c>
    </row>
    <row r="228" spans="1:14" s="47" customFormat="1" ht="35.1" customHeight="1">
      <c r="A228" s="354" t="s">
        <v>1572</v>
      </c>
      <c r="B228" s="349">
        <v>4620758136699</v>
      </c>
      <c r="C228" s="124" t="s">
        <v>1577</v>
      </c>
      <c r="D228" s="431">
        <v>4300</v>
      </c>
      <c r="E228" s="606">
        <v>3174</v>
      </c>
      <c r="F228" s="606">
        <v>2540</v>
      </c>
      <c r="G228" s="12"/>
      <c r="H228" s="687">
        <f t="shared" si="18"/>
        <v>0</v>
      </c>
      <c r="I228" s="686">
        <f t="shared" si="10"/>
        <v>0</v>
      </c>
      <c r="J228" s="13"/>
      <c r="K228" s="42" t="s">
        <v>245</v>
      </c>
      <c r="L228" s="440" t="s">
        <v>19</v>
      </c>
      <c r="M228" s="329"/>
      <c r="N228" s="295" t="s">
        <v>1573</v>
      </c>
    </row>
    <row r="229" spans="1:14" s="47" customFormat="1" ht="35.1" customHeight="1">
      <c r="A229" s="33" t="s">
        <v>257</v>
      </c>
      <c r="B229" s="254" t="s">
        <v>590</v>
      </c>
      <c r="C229" s="10" t="s">
        <v>258</v>
      </c>
      <c r="D229" s="431">
        <v>3390</v>
      </c>
      <c r="E229" s="606">
        <v>2503</v>
      </c>
      <c r="F229" s="606">
        <v>2002</v>
      </c>
      <c r="G229" s="12"/>
      <c r="H229" s="687">
        <f t="shared" si="18"/>
        <v>0</v>
      </c>
      <c r="I229" s="686">
        <f t="shared" si="10"/>
        <v>0</v>
      </c>
      <c r="J229" s="13"/>
      <c r="K229" s="14" t="s">
        <v>245</v>
      </c>
      <c r="L229" s="9" t="s">
        <v>19</v>
      </c>
      <c r="M229" s="9" t="s">
        <v>40</v>
      </c>
      <c r="N229" s="298" t="s">
        <v>2008</v>
      </c>
    </row>
    <row r="230" spans="1:14" s="47" customFormat="1" ht="35.1" customHeight="1">
      <c r="A230" s="35" t="s">
        <v>259</v>
      </c>
      <c r="B230" s="254" t="s">
        <v>591</v>
      </c>
      <c r="C230" s="10" t="s">
        <v>260</v>
      </c>
      <c r="D230" s="431">
        <v>1690</v>
      </c>
      <c r="E230" s="606">
        <v>1248</v>
      </c>
      <c r="F230" s="606">
        <v>999</v>
      </c>
      <c r="G230" s="12"/>
      <c r="H230" s="687">
        <f t="shared" si="18"/>
        <v>0</v>
      </c>
      <c r="I230" s="686">
        <f t="shared" si="10"/>
        <v>0</v>
      </c>
      <c r="J230" s="13"/>
      <c r="K230" s="14" t="s">
        <v>245</v>
      </c>
      <c r="L230" s="9" t="s">
        <v>19</v>
      </c>
      <c r="M230" s="9" t="s">
        <v>66</v>
      </c>
      <c r="N230" s="298" t="s">
        <v>2007</v>
      </c>
    </row>
    <row r="231" spans="1:14" s="47" customFormat="1" ht="35.1" customHeight="1">
      <c r="A231" s="17" t="s">
        <v>249</v>
      </c>
      <c r="B231" s="287" t="s">
        <v>586</v>
      </c>
      <c r="C231" s="10" t="s">
        <v>250</v>
      </c>
      <c r="D231" s="431">
        <v>2490</v>
      </c>
      <c r="E231" s="606">
        <v>1840</v>
      </c>
      <c r="F231" s="606">
        <v>1471</v>
      </c>
      <c r="G231" s="12"/>
      <c r="H231" s="687">
        <f t="shared" si="18"/>
        <v>0</v>
      </c>
      <c r="I231" s="686">
        <f t="shared" si="10"/>
        <v>0</v>
      </c>
      <c r="J231" s="13"/>
      <c r="K231" s="14" t="s">
        <v>245</v>
      </c>
      <c r="L231" s="9" t="s">
        <v>77</v>
      </c>
      <c r="M231" s="9" t="s">
        <v>251</v>
      </c>
      <c r="N231" s="298" t="s">
        <v>2012</v>
      </c>
    </row>
    <row r="232" spans="1:14" s="47" customFormat="1" ht="35.1" customHeight="1">
      <c r="A232" s="33" t="s">
        <v>246</v>
      </c>
      <c r="B232" s="338" t="s">
        <v>585</v>
      </c>
      <c r="C232" s="10" t="s">
        <v>247</v>
      </c>
      <c r="D232" s="431">
        <v>3900</v>
      </c>
      <c r="E232" s="606">
        <v>2879</v>
      </c>
      <c r="F232" s="606">
        <v>2304</v>
      </c>
      <c r="G232" s="12"/>
      <c r="H232" s="687">
        <f t="shared" si="18"/>
        <v>0</v>
      </c>
      <c r="I232" s="686">
        <f t="shared" si="10"/>
        <v>0</v>
      </c>
      <c r="J232" s="13"/>
      <c r="K232" s="14" t="s">
        <v>245</v>
      </c>
      <c r="L232" s="9" t="s">
        <v>19</v>
      </c>
      <c r="M232" s="9" t="s">
        <v>248</v>
      </c>
      <c r="N232" s="298" t="s">
        <v>2010</v>
      </c>
    </row>
    <row r="233" spans="1:14" s="47" customFormat="1" ht="58.35" customHeight="1">
      <c r="A233" s="105" t="s">
        <v>745</v>
      </c>
      <c r="B233" s="106">
        <v>4620758132769</v>
      </c>
      <c r="C233" s="51" t="s">
        <v>747</v>
      </c>
      <c r="D233" s="398">
        <v>2390</v>
      </c>
      <c r="E233" s="606">
        <v>1766</v>
      </c>
      <c r="F233" s="606">
        <v>1412</v>
      </c>
      <c r="G233" s="12"/>
      <c r="H233" s="687">
        <f t="shared" si="18"/>
        <v>0</v>
      </c>
      <c r="I233" s="686">
        <f t="shared" si="10"/>
        <v>0</v>
      </c>
      <c r="J233" s="13"/>
      <c r="K233" s="14" t="s">
        <v>245</v>
      </c>
      <c r="L233" s="9" t="s">
        <v>19</v>
      </c>
      <c r="M233" s="9"/>
      <c r="N233" s="298" t="s">
        <v>2011</v>
      </c>
    </row>
    <row r="234" spans="1:14" s="47" customFormat="1" ht="49.35" customHeight="1">
      <c r="A234" s="17" t="s">
        <v>689</v>
      </c>
      <c r="B234" s="60" t="s">
        <v>588</v>
      </c>
      <c r="C234" s="10" t="s">
        <v>254</v>
      </c>
      <c r="D234" s="398">
        <v>1690</v>
      </c>
      <c r="E234" s="606">
        <v>1248</v>
      </c>
      <c r="F234" s="606">
        <v>999</v>
      </c>
      <c r="G234" s="12"/>
      <c r="H234" s="687">
        <f t="shared" si="18"/>
        <v>0</v>
      </c>
      <c r="I234" s="686">
        <f t="shared" si="10"/>
        <v>0</v>
      </c>
      <c r="J234" s="13"/>
      <c r="K234" s="14" t="s">
        <v>245</v>
      </c>
      <c r="L234" s="9" t="s">
        <v>19</v>
      </c>
      <c r="M234" s="9"/>
      <c r="N234" s="298" t="s">
        <v>2005</v>
      </c>
    </row>
    <row r="235" spans="1:14" s="47" customFormat="1" ht="35.1" customHeight="1">
      <c r="A235" s="255" t="s">
        <v>464</v>
      </c>
      <c r="B235" s="256">
        <v>4620758133926</v>
      </c>
      <c r="C235" s="73" t="s">
        <v>462</v>
      </c>
      <c r="D235" s="431">
        <v>3290</v>
      </c>
      <c r="E235" s="606">
        <v>2430</v>
      </c>
      <c r="F235" s="606">
        <v>1944</v>
      </c>
      <c r="G235" s="12"/>
      <c r="H235" s="687">
        <f t="shared" si="18"/>
        <v>0</v>
      </c>
      <c r="I235" s="686">
        <f t="shared" si="10"/>
        <v>0</v>
      </c>
      <c r="J235" s="13"/>
      <c r="K235" s="14" t="s">
        <v>245</v>
      </c>
      <c r="L235" s="9" t="s">
        <v>463</v>
      </c>
      <c r="M235" s="9" t="s">
        <v>12</v>
      </c>
      <c r="N235" s="298" t="s">
        <v>2009</v>
      </c>
    </row>
    <row r="236" spans="1:14" s="47" customFormat="1" ht="35.1" customHeight="1">
      <c r="A236" s="63" t="s">
        <v>1211</v>
      </c>
      <c r="B236" s="292">
        <v>4620758135630</v>
      </c>
      <c r="C236" s="51" t="s">
        <v>1212</v>
      </c>
      <c r="D236" s="431">
        <v>1990</v>
      </c>
      <c r="E236" s="606">
        <v>1470</v>
      </c>
      <c r="F236" s="606">
        <v>1176</v>
      </c>
      <c r="G236" s="12"/>
      <c r="H236" s="687">
        <f t="shared" si="18"/>
        <v>0</v>
      </c>
      <c r="I236" s="686">
        <f t="shared" si="10"/>
        <v>0</v>
      </c>
      <c r="J236" s="13"/>
      <c r="K236" s="14" t="s">
        <v>245</v>
      </c>
      <c r="L236" s="9" t="s">
        <v>463</v>
      </c>
      <c r="M236" s="9" t="s">
        <v>66</v>
      </c>
      <c r="N236" s="298" t="s">
        <v>2006</v>
      </c>
    </row>
    <row r="237" spans="1:14" s="47" customFormat="1" ht="35.1" customHeight="1">
      <c r="A237" s="257" t="s">
        <v>746</v>
      </c>
      <c r="B237" s="116">
        <v>4620758133933</v>
      </c>
      <c r="C237" s="10" t="s">
        <v>783</v>
      </c>
      <c r="D237" s="431">
        <v>3490</v>
      </c>
      <c r="E237" s="606">
        <v>2578</v>
      </c>
      <c r="F237" s="606">
        <v>2062</v>
      </c>
      <c r="G237" s="12"/>
      <c r="H237" s="687">
        <f t="shared" si="18"/>
        <v>0</v>
      </c>
      <c r="I237" s="686">
        <f t="shared" si="10"/>
        <v>0</v>
      </c>
      <c r="J237" s="13"/>
      <c r="K237" s="14" t="s">
        <v>245</v>
      </c>
      <c r="L237" s="9" t="s">
        <v>463</v>
      </c>
      <c r="M237" s="9"/>
      <c r="N237" s="298" t="s">
        <v>2013</v>
      </c>
    </row>
    <row r="238" spans="1:14" s="47" customFormat="1" ht="35.1" customHeight="1">
      <c r="A238" s="64" t="s">
        <v>785</v>
      </c>
      <c r="B238" s="103">
        <v>4620758133933</v>
      </c>
      <c r="C238" s="74" t="s">
        <v>784</v>
      </c>
      <c r="D238" s="431">
        <v>990</v>
      </c>
      <c r="E238" s="606">
        <v>732</v>
      </c>
      <c r="F238" s="606">
        <v>585</v>
      </c>
      <c r="G238" s="12"/>
      <c r="H238" s="687">
        <f t="shared" si="18"/>
        <v>0</v>
      </c>
      <c r="I238" s="686">
        <f t="shared" si="10"/>
        <v>0</v>
      </c>
      <c r="J238" s="13"/>
      <c r="K238" s="14" t="s">
        <v>245</v>
      </c>
      <c r="L238" s="9" t="s">
        <v>463</v>
      </c>
      <c r="M238" s="9"/>
      <c r="N238" s="298" t="s">
        <v>2014</v>
      </c>
    </row>
    <row r="239" spans="1:14" s="47" customFormat="1" ht="35.1" customHeight="1">
      <c r="A239" s="35" t="s">
        <v>266</v>
      </c>
      <c r="B239" s="71" t="s">
        <v>595</v>
      </c>
      <c r="C239" s="10" t="s">
        <v>267</v>
      </c>
      <c r="D239" s="431">
        <v>1190</v>
      </c>
      <c r="E239" s="606">
        <v>879</v>
      </c>
      <c r="F239" s="606">
        <v>704</v>
      </c>
      <c r="G239" s="12">
        <f>G23</f>
        <v>0</v>
      </c>
      <c r="H239" s="687">
        <f t="shared" si="18"/>
        <v>0</v>
      </c>
      <c r="I239" s="686">
        <f t="shared" si="10"/>
        <v>0</v>
      </c>
      <c r="J239" s="13" t="s">
        <v>9</v>
      </c>
      <c r="K239" s="14" t="s">
        <v>245</v>
      </c>
      <c r="L239" s="9" t="s">
        <v>14</v>
      </c>
      <c r="M239" s="9" t="s">
        <v>66</v>
      </c>
      <c r="N239" s="298" t="s">
        <v>1999</v>
      </c>
    </row>
    <row r="240" spans="1:14" s="47" customFormat="1" ht="35.1" customHeight="1">
      <c r="A240" s="35" t="s">
        <v>268</v>
      </c>
      <c r="B240" s="59" t="s">
        <v>596</v>
      </c>
      <c r="C240" s="10" t="s">
        <v>269</v>
      </c>
      <c r="D240" s="431">
        <v>2900</v>
      </c>
      <c r="E240" s="606">
        <v>2141</v>
      </c>
      <c r="F240" s="606">
        <v>1713</v>
      </c>
      <c r="G240" s="12"/>
      <c r="H240" s="687">
        <f t="shared" si="18"/>
        <v>0</v>
      </c>
      <c r="I240" s="686">
        <f t="shared" si="10"/>
        <v>0</v>
      </c>
      <c r="J240" s="13"/>
      <c r="K240" s="14" t="s">
        <v>245</v>
      </c>
      <c r="L240" s="9" t="s">
        <v>19</v>
      </c>
      <c r="M240" s="9" t="s">
        <v>40</v>
      </c>
      <c r="N240" s="298" t="s">
        <v>1997</v>
      </c>
    </row>
    <row r="241" spans="1:14" s="47" customFormat="1" ht="46.35" customHeight="1">
      <c r="A241" s="35" t="s">
        <v>270</v>
      </c>
      <c r="B241" s="59" t="s">
        <v>597</v>
      </c>
      <c r="C241" s="10" t="s">
        <v>271</v>
      </c>
      <c r="D241" s="431">
        <v>790</v>
      </c>
      <c r="E241" s="606">
        <v>584</v>
      </c>
      <c r="F241" s="606">
        <v>467</v>
      </c>
      <c r="G241" s="12"/>
      <c r="H241" s="687">
        <f t="shared" si="18"/>
        <v>0</v>
      </c>
      <c r="I241" s="686">
        <f t="shared" si="10"/>
        <v>0</v>
      </c>
      <c r="J241" s="13"/>
      <c r="K241" s="14" t="s">
        <v>245</v>
      </c>
      <c r="L241" s="9" t="s">
        <v>14</v>
      </c>
      <c r="M241" s="9" t="s">
        <v>66</v>
      </c>
      <c r="N241" s="298" t="s">
        <v>1998</v>
      </c>
    </row>
    <row r="242" spans="1:14" s="47" customFormat="1" ht="46.35" customHeight="1">
      <c r="A242" s="35" t="s">
        <v>272</v>
      </c>
      <c r="B242" s="61" t="s">
        <v>598</v>
      </c>
      <c r="C242" s="10" t="s">
        <v>273</v>
      </c>
      <c r="D242" s="431">
        <v>790</v>
      </c>
      <c r="E242" s="606">
        <v>584</v>
      </c>
      <c r="F242" s="606">
        <v>467</v>
      </c>
      <c r="G242" s="12"/>
      <c r="H242" s="687">
        <f t="shared" si="18"/>
        <v>0</v>
      </c>
      <c r="I242" s="686">
        <f t="shared" si="10"/>
        <v>0</v>
      </c>
      <c r="J242" s="13"/>
      <c r="K242" s="14" t="s">
        <v>245</v>
      </c>
      <c r="L242" s="9" t="s">
        <v>14</v>
      </c>
      <c r="M242" s="9" t="s">
        <v>66</v>
      </c>
      <c r="N242" s="298" t="s">
        <v>1996</v>
      </c>
    </row>
    <row r="243" spans="1:14" s="47" customFormat="1" ht="35.1" customHeight="1">
      <c r="A243" s="604">
        <v>36955</v>
      </c>
      <c r="B243" s="605" t="s">
        <v>2862</v>
      </c>
      <c r="C243" s="582" t="s">
        <v>2863</v>
      </c>
      <c r="D243" s="431">
        <v>3900</v>
      </c>
      <c r="E243" s="606">
        <v>2879</v>
      </c>
      <c r="F243" s="606">
        <v>2304</v>
      </c>
      <c r="G243" s="12"/>
      <c r="H243" s="687">
        <f t="shared" si="18"/>
        <v>0</v>
      </c>
      <c r="I243" s="686">
        <f t="shared" si="10"/>
        <v>0</v>
      </c>
      <c r="J243" s="13"/>
      <c r="K243" s="18" t="s">
        <v>245</v>
      </c>
      <c r="L243" s="9" t="s">
        <v>134</v>
      </c>
      <c r="M243" s="9" t="s">
        <v>67</v>
      </c>
      <c r="N243" s="298" t="s">
        <v>2864</v>
      </c>
    </row>
    <row r="244" spans="1:14" s="47" customFormat="1" ht="35.1" customHeight="1">
      <c r="A244" s="604">
        <v>38416</v>
      </c>
      <c r="B244" s="605" t="s">
        <v>2865</v>
      </c>
      <c r="C244" s="582" t="s">
        <v>2866</v>
      </c>
      <c r="D244" s="431">
        <v>5850</v>
      </c>
      <c r="E244" s="606">
        <v>4319</v>
      </c>
      <c r="F244" s="606">
        <v>3456</v>
      </c>
      <c r="G244" s="12"/>
      <c r="H244" s="687">
        <f t="shared" si="18"/>
        <v>0</v>
      </c>
      <c r="I244" s="686">
        <f t="shared" si="10"/>
        <v>0</v>
      </c>
      <c r="J244" s="13"/>
      <c r="K244" s="18" t="s">
        <v>245</v>
      </c>
      <c r="L244" s="9" t="s">
        <v>19</v>
      </c>
      <c r="M244" s="9" t="s">
        <v>67</v>
      </c>
      <c r="N244" s="298" t="s">
        <v>2867</v>
      </c>
    </row>
    <row r="245" spans="1:14" s="47" customFormat="1" ht="35.1" customHeight="1">
      <c r="A245" s="78" t="s">
        <v>3075</v>
      </c>
      <c r="B245" s="605" t="s">
        <v>2868</v>
      </c>
      <c r="C245" s="268" t="s">
        <v>2869</v>
      </c>
      <c r="D245" s="431">
        <v>1400</v>
      </c>
      <c r="E245" s="606">
        <v>1033</v>
      </c>
      <c r="F245" s="606">
        <v>826</v>
      </c>
      <c r="G245" s="12"/>
      <c r="H245" s="687">
        <f t="shared" si="18"/>
        <v>0</v>
      </c>
      <c r="I245" s="686">
        <f t="shared" si="10"/>
        <v>0</v>
      </c>
      <c r="J245" s="13"/>
      <c r="K245" s="18" t="s">
        <v>245</v>
      </c>
      <c r="L245" s="9" t="s">
        <v>19</v>
      </c>
      <c r="M245" s="9" t="s">
        <v>67</v>
      </c>
      <c r="N245" s="298" t="s">
        <v>2870</v>
      </c>
    </row>
    <row r="246" spans="1:14" s="34" customFormat="1" ht="24" customHeight="1">
      <c r="A246" s="217"/>
      <c r="B246" s="217"/>
      <c r="C246" s="217" t="s">
        <v>853</v>
      </c>
      <c r="D246" s="628"/>
      <c r="E246" s="610"/>
      <c r="F246" s="610"/>
      <c r="G246" s="608"/>
      <c r="H246" s="608"/>
      <c r="I246" s="699"/>
      <c r="J246" s="221"/>
      <c r="K246" s="220"/>
      <c r="L246" s="222"/>
      <c r="M246" s="222"/>
      <c r="N246" s="223"/>
    </row>
    <row r="247" spans="1:14" s="47" customFormat="1" ht="35.1" customHeight="1">
      <c r="A247" s="134" t="s">
        <v>971</v>
      </c>
      <c r="B247" s="65">
        <v>4630082200898</v>
      </c>
      <c r="C247" s="515" t="s">
        <v>921</v>
      </c>
      <c r="D247" s="412">
        <v>790</v>
      </c>
      <c r="E247" s="606">
        <v>654</v>
      </c>
      <c r="F247" s="606">
        <v>523</v>
      </c>
      <c r="G247" s="41">
        <f>G27</f>
        <v>0</v>
      </c>
      <c r="H247" s="687">
        <f t="shared" si="18"/>
        <v>0</v>
      </c>
      <c r="I247" s="686">
        <f t="shared" si="10"/>
        <v>0</v>
      </c>
      <c r="J247" s="42"/>
      <c r="K247" s="42" t="s">
        <v>853</v>
      </c>
      <c r="L247" s="40" t="s">
        <v>55</v>
      </c>
      <c r="M247" s="40" t="s">
        <v>855</v>
      </c>
      <c r="N247" s="649" t="s">
        <v>2044</v>
      </c>
    </row>
    <row r="248" spans="1:14" s="47" customFormat="1" ht="35.1" customHeight="1">
      <c r="A248" s="374" t="s">
        <v>2852</v>
      </c>
      <c r="B248" s="357">
        <v>4630082584387</v>
      </c>
      <c r="C248" s="124" t="s">
        <v>2853</v>
      </c>
      <c r="D248" s="412">
        <v>1590</v>
      </c>
      <c r="E248" s="606">
        <v>1313</v>
      </c>
      <c r="F248" s="606">
        <v>1050</v>
      </c>
      <c r="G248" s="12"/>
      <c r="H248" s="687">
        <f t="shared" si="18"/>
        <v>0</v>
      </c>
      <c r="I248" s="686">
        <f t="shared" si="10"/>
        <v>0</v>
      </c>
      <c r="J248" s="13"/>
      <c r="K248" s="18" t="s">
        <v>853</v>
      </c>
      <c r="L248" s="92" t="s">
        <v>23</v>
      </c>
      <c r="M248" s="92" t="s">
        <v>40</v>
      </c>
      <c r="N248" s="298" t="s">
        <v>2854</v>
      </c>
    </row>
    <row r="249" spans="1:14" s="47" customFormat="1" ht="35.1" customHeight="1">
      <c r="A249" s="543" t="s">
        <v>2702</v>
      </c>
      <c r="B249" s="544">
        <v>4630082522914</v>
      </c>
      <c r="C249" s="124" t="s">
        <v>2701</v>
      </c>
      <c r="D249" s="627">
        <v>1350</v>
      </c>
      <c r="E249" s="606">
        <v>1108</v>
      </c>
      <c r="F249" s="606">
        <v>886</v>
      </c>
      <c r="G249" s="12"/>
      <c r="H249" s="687">
        <f t="shared" si="18"/>
        <v>0</v>
      </c>
      <c r="I249" s="686">
        <f t="shared" si="10"/>
        <v>0</v>
      </c>
      <c r="J249" s="44"/>
      <c r="K249" s="18" t="s">
        <v>853</v>
      </c>
      <c r="L249" s="545" t="s">
        <v>14</v>
      </c>
      <c r="M249" s="546" t="s">
        <v>2694</v>
      </c>
      <c r="N249" s="298" t="s">
        <v>2703</v>
      </c>
    </row>
    <row r="250" spans="1:14" s="47" customFormat="1" ht="35.1" customHeight="1">
      <c r="A250" s="374" t="s">
        <v>2833</v>
      </c>
      <c r="B250" s="357">
        <v>4630082451061</v>
      </c>
      <c r="C250" s="124" t="s">
        <v>2830</v>
      </c>
      <c r="D250" s="412">
        <v>1350</v>
      </c>
      <c r="E250" s="606">
        <v>1116</v>
      </c>
      <c r="F250" s="606">
        <v>894</v>
      </c>
      <c r="G250" s="12"/>
      <c r="H250" s="687">
        <f t="shared" si="18"/>
        <v>0</v>
      </c>
      <c r="I250" s="686">
        <f t="shared" si="10"/>
        <v>0</v>
      </c>
      <c r="J250" s="13"/>
      <c r="K250" s="18" t="s">
        <v>853</v>
      </c>
      <c r="L250" s="92" t="s">
        <v>14</v>
      </c>
      <c r="M250" s="92" t="s">
        <v>16</v>
      </c>
      <c r="N250" s="298" t="s">
        <v>2836</v>
      </c>
    </row>
    <row r="251" spans="1:14" s="47" customFormat="1" ht="35.1" customHeight="1">
      <c r="A251" s="374" t="s">
        <v>2834</v>
      </c>
      <c r="B251" s="357">
        <v>4630082564402</v>
      </c>
      <c r="C251" s="124" t="s">
        <v>2831</v>
      </c>
      <c r="D251" s="412">
        <v>2190</v>
      </c>
      <c r="E251" s="606">
        <v>1811</v>
      </c>
      <c r="F251" s="606">
        <v>1449</v>
      </c>
      <c r="G251" s="12"/>
      <c r="H251" s="687">
        <f t="shared" si="18"/>
        <v>0</v>
      </c>
      <c r="I251" s="686">
        <f t="shared" si="10"/>
        <v>0</v>
      </c>
      <c r="J251" s="13"/>
      <c r="K251" s="18" t="s">
        <v>853</v>
      </c>
      <c r="L251" s="92" t="s">
        <v>14</v>
      </c>
      <c r="M251" s="92" t="s">
        <v>40</v>
      </c>
      <c r="N251" s="298" t="s">
        <v>2837</v>
      </c>
    </row>
    <row r="252" spans="1:14" s="47" customFormat="1" ht="35.1" customHeight="1">
      <c r="A252" s="377" t="s">
        <v>1843</v>
      </c>
      <c r="B252" s="65">
        <v>4630082450576</v>
      </c>
      <c r="C252" s="124" t="s">
        <v>1844</v>
      </c>
      <c r="D252" s="398">
        <v>1990</v>
      </c>
      <c r="E252" s="606">
        <v>1646</v>
      </c>
      <c r="F252" s="606">
        <v>1317</v>
      </c>
      <c r="G252" s="12"/>
      <c r="H252" s="687">
        <f t="shared" si="18"/>
        <v>0</v>
      </c>
      <c r="I252" s="686">
        <f t="shared" si="10"/>
        <v>0</v>
      </c>
      <c r="J252" s="13"/>
      <c r="K252" s="182" t="s">
        <v>853</v>
      </c>
      <c r="L252" s="448" t="s">
        <v>14</v>
      </c>
      <c r="M252" s="324" t="s">
        <v>40</v>
      </c>
      <c r="N252" s="295" t="s">
        <v>1850</v>
      </c>
    </row>
    <row r="253" spans="1:14" s="47" customFormat="1" ht="35.1" customHeight="1">
      <c r="A253" s="134" t="s">
        <v>1088</v>
      </c>
      <c r="B253" s="65">
        <v>4630082108392</v>
      </c>
      <c r="C253" s="124" t="s">
        <v>1089</v>
      </c>
      <c r="D253" s="412">
        <v>1290</v>
      </c>
      <c r="E253" s="606">
        <v>1059</v>
      </c>
      <c r="F253" s="606">
        <v>847</v>
      </c>
      <c r="G253" s="12"/>
      <c r="H253" s="687">
        <f t="shared" si="18"/>
        <v>0</v>
      </c>
      <c r="I253" s="686">
        <f t="shared" si="10"/>
        <v>0</v>
      </c>
      <c r="J253" s="13" t="s">
        <v>9</v>
      </c>
      <c r="K253" s="18" t="s">
        <v>853</v>
      </c>
      <c r="L253" s="164" t="s">
        <v>55</v>
      </c>
      <c r="M253" s="165" t="s">
        <v>66</v>
      </c>
      <c r="N253" s="298" t="s">
        <v>2017</v>
      </c>
    </row>
    <row r="254" spans="1:14" s="47" customFormat="1" ht="35.1" customHeight="1">
      <c r="A254" s="418" t="s">
        <v>1759</v>
      </c>
      <c r="B254" s="332" t="s">
        <v>1760</v>
      </c>
      <c r="C254" s="135" t="s">
        <v>1756</v>
      </c>
      <c r="D254" s="430">
        <v>4490</v>
      </c>
      <c r="E254" s="606">
        <v>3714</v>
      </c>
      <c r="F254" s="606">
        <v>2970</v>
      </c>
      <c r="G254" s="12"/>
      <c r="H254" s="687">
        <f t="shared" si="18"/>
        <v>0</v>
      </c>
      <c r="I254" s="686">
        <f t="shared" si="10"/>
        <v>0</v>
      </c>
      <c r="J254" s="13"/>
      <c r="K254" s="52" t="s">
        <v>853</v>
      </c>
      <c r="L254" s="11" t="s">
        <v>24</v>
      </c>
      <c r="M254" s="329"/>
      <c r="N254" s="295" t="s">
        <v>1764</v>
      </c>
    </row>
    <row r="255" spans="1:14" s="47" customFormat="1" ht="35.1" customHeight="1">
      <c r="A255" s="134" t="s">
        <v>833</v>
      </c>
      <c r="B255" s="65">
        <v>4680269842854</v>
      </c>
      <c r="C255" s="258" t="s">
        <v>858</v>
      </c>
      <c r="D255" s="412">
        <v>1190</v>
      </c>
      <c r="E255" s="606">
        <v>985</v>
      </c>
      <c r="F255" s="606">
        <v>788</v>
      </c>
      <c r="G255" s="12"/>
      <c r="H255" s="687">
        <f t="shared" si="18"/>
        <v>0</v>
      </c>
      <c r="I255" s="686">
        <f t="shared" si="10"/>
        <v>0</v>
      </c>
      <c r="J255" s="13"/>
      <c r="K255" s="18" t="s">
        <v>853</v>
      </c>
      <c r="L255" s="137" t="s">
        <v>77</v>
      </c>
      <c r="M255" s="136" t="s">
        <v>16</v>
      </c>
      <c r="N255" s="298" t="s">
        <v>2015</v>
      </c>
    </row>
    <row r="256" spans="1:14" s="47" customFormat="1" ht="35.1" customHeight="1">
      <c r="A256" s="134" t="s">
        <v>834</v>
      </c>
      <c r="B256" s="65">
        <v>4630082021486</v>
      </c>
      <c r="C256" s="258" t="s">
        <v>859</v>
      </c>
      <c r="D256" s="412">
        <v>2990</v>
      </c>
      <c r="E256" s="606">
        <v>2473</v>
      </c>
      <c r="F256" s="606">
        <v>1978</v>
      </c>
      <c r="G256" s="12"/>
      <c r="H256" s="687">
        <f t="shared" si="18"/>
        <v>0</v>
      </c>
      <c r="I256" s="686">
        <f t="shared" si="10"/>
        <v>0</v>
      </c>
      <c r="J256" s="13"/>
      <c r="K256" s="18" t="s">
        <v>853</v>
      </c>
      <c r="L256" s="137" t="s">
        <v>14</v>
      </c>
      <c r="M256" s="136" t="s">
        <v>40</v>
      </c>
      <c r="N256" s="298" t="s">
        <v>2018</v>
      </c>
    </row>
    <row r="257" spans="1:14" s="47" customFormat="1" ht="35.1" customHeight="1">
      <c r="A257" s="377" t="s">
        <v>1845</v>
      </c>
      <c r="B257" s="65">
        <v>4630082351880</v>
      </c>
      <c r="C257" s="124" t="s">
        <v>1846</v>
      </c>
      <c r="D257" s="398">
        <v>1590</v>
      </c>
      <c r="E257" s="606">
        <v>1316</v>
      </c>
      <c r="F257" s="606">
        <v>1052</v>
      </c>
      <c r="G257" s="12"/>
      <c r="H257" s="687">
        <f t="shared" si="18"/>
        <v>0</v>
      </c>
      <c r="I257" s="686">
        <f t="shared" si="10"/>
        <v>0</v>
      </c>
      <c r="J257" s="13"/>
      <c r="K257" s="182" t="s">
        <v>853</v>
      </c>
      <c r="L257" s="448" t="s">
        <v>15</v>
      </c>
      <c r="M257" s="324" t="s">
        <v>40</v>
      </c>
      <c r="N257" s="295" t="s">
        <v>1851</v>
      </c>
    </row>
    <row r="258" spans="1:14" s="47" customFormat="1" ht="35.1" customHeight="1">
      <c r="A258" s="377" t="s">
        <v>1847</v>
      </c>
      <c r="B258" s="65">
        <v>4630082351897</v>
      </c>
      <c r="C258" s="74" t="s">
        <v>1875</v>
      </c>
      <c r="D258" s="398">
        <v>990</v>
      </c>
      <c r="E258" s="606">
        <v>819</v>
      </c>
      <c r="F258" s="606">
        <v>655</v>
      </c>
      <c r="G258" s="12"/>
      <c r="H258" s="687">
        <f t="shared" si="18"/>
        <v>0</v>
      </c>
      <c r="I258" s="686">
        <f t="shared" si="10"/>
        <v>0</v>
      </c>
      <c r="J258" s="13"/>
      <c r="K258" s="182" t="s">
        <v>853</v>
      </c>
      <c r="L258" s="448" t="s">
        <v>21</v>
      </c>
      <c r="M258" s="324" t="s">
        <v>82</v>
      </c>
      <c r="N258" s="295" t="s">
        <v>1852</v>
      </c>
    </row>
    <row r="259" spans="1:14" s="47" customFormat="1" ht="35.1" customHeight="1">
      <c r="A259" s="177" t="s">
        <v>1061</v>
      </c>
      <c r="B259" s="65">
        <v>4630082155136</v>
      </c>
      <c r="C259" s="258" t="s">
        <v>1060</v>
      </c>
      <c r="D259" s="412">
        <v>3990</v>
      </c>
      <c r="E259" s="606">
        <v>3300</v>
      </c>
      <c r="F259" s="606">
        <v>2640</v>
      </c>
      <c r="G259" s="12"/>
      <c r="H259" s="687">
        <f t="shared" si="18"/>
        <v>0</v>
      </c>
      <c r="I259" s="686">
        <f t="shared" si="10"/>
        <v>0</v>
      </c>
      <c r="J259" s="13"/>
      <c r="K259" s="18" t="s">
        <v>853</v>
      </c>
      <c r="L259" s="137" t="s">
        <v>14</v>
      </c>
      <c r="M259" s="136" t="s">
        <v>40</v>
      </c>
      <c r="N259" s="298" t="s">
        <v>2019</v>
      </c>
    </row>
    <row r="260" spans="1:14" s="47" customFormat="1" ht="35.1" customHeight="1">
      <c r="A260" s="134" t="s">
        <v>1885</v>
      </c>
      <c r="B260" s="65">
        <v>4630082431513</v>
      </c>
      <c r="C260" s="124" t="s">
        <v>1886</v>
      </c>
      <c r="D260" s="398">
        <v>2490</v>
      </c>
      <c r="E260" s="606">
        <v>2060</v>
      </c>
      <c r="F260" s="606">
        <v>1647</v>
      </c>
      <c r="G260" s="12"/>
      <c r="H260" s="687">
        <f t="shared" si="18"/>
        <v>0</v>
      </c>
      <c r="I260" s="686">
        <f t="shared" si="10"/>
        <v>0</v>
      </c>
      <c r="J260" s="13"/>
      <c r="K260" s="182" t="s">
        <v>853</v>
      </c>
      <c r="L260" s="46" t="s">
        <v>24</v>
      </c>
      <c r="M260" s="11" t="s">
        <v>12</v>
      </c>
      <c r="N260" s="295" t="s">
        <v>1887</v>
      </c>
    </row>
    <row r="261" spans="1:14" s="47" customFormat="1" ht="35.1" customHeight="1">
      <c r="A261" s="134" t="s">
        <v>835</v>
      </c>
      <c r="B261" s="65">
        <v>4630082076622</v>
      </c>
      <c r="C261" s="258" t="s">
        <v>860</v>
      </c>
      <c r="D261" s="412">
        <v>290</v>
      </c>
      <c r="E261" s="606">
        <v>240</v>
      </c>
      <c r="F261" s="606">
        <v>192</v>
      </c>
      <c r="G261" s="12"/>
      <c r="H261" s="687">
        <f t="shared" si="18"/>
        <v>0</v>
      </c>
      <c r="I261" s="686">
        <f t="shared" si="10"/>
        <v>0</v>
      </c>
      <c r="J261" s="13"/>
      <c r="K261" s="18" t="s">
        <v>853</v>
      </c>
      <c r="L261" s="137" t="s">
        <v>23</v>
      </c>
      <c r="M261" s="136" t="s">
        <v>854</v>
      </c>
      <c r="N261" s="298" t="s">
        <v>2020</v>
      </c>
    </row>
    <row r="262" spans="1:14" s="47" customFormat="1" ht="35.1" customHeight="1">
      <c r="A262" s="374" t="s">
        <v>2835</v>
      </c>
      <c r="B262" s="357">
        <v>4630082520644</v>
      </c>
      <c r="C262" s="124" t="s">
        <v>2832</v>
      </c>
      <c r="D262" s="412">
        <v>2790</v>
      </c>
      <c r="E262" s="606">
        <v>2307</v>
      </c>
      <c r="F262" s="606">
        <v>1846</v>
      </c>
      <c r="G262" s="12"/>
      <c r="H262" s="687">
        <f t="shared" si="18"/>
        <v>0</v>
      </c>
      <c r="I262" s="686">
        <f t="shared" si="10"/>
        <v>0</v>
      </c>
      <c r="J262" s="13"/>
      <c r="K262" s="18" t="s">
        <v>853</v>
      </c>
      <c r="L262" s="92" t="s">
        <v>24</v>
      </c>
      <c r="M262" s="92" t="s">
        <v>40</v>
      </c>
      <c r="N262" s="298" t="s">
        <v>2838</v>
      </c>
    </row>
    <row r="263" spans="1:14" s="47" customFormat="1" ht="35.1" customHeight="1">
      <c r="A263" s="374" t="s">
        <v>2820</v>
      </c>
      <c r="B263" s="357">
        <v>4630082560473</v>
      </c>
      <c r="C263" s="124" t="s">
        <v>2811</v>
      </c>
      <c r="D263" s="412">
        <v>3990</v>
      </c>
      <c r="E263" s="606">
        <v>3299</v>
      </c>
      <c r="F263" s="606">
        <v>2640</v>
      </c>
      <c r="G263" s="12"/>
      <c r="H263" s="687">
        <f t="shared" si="18"/>
        <v>0</v>
      </c>
      <c r="I263" s="686">
        <f t="shared" si="10"/>
        <v>0</v>
      </c>
      <c r="J263" s="13"/>
      <c r="K263" s="18" t="s">
        <v>853</v>
      </c>
      <c r="L263" s="92" t="s">
        <v>14</v>
      </c>
      <c r="M263" s="92" t="s">
        <v>40</v>
      </c>
      <c r="N263" s="298" t="s">
        <v>2839</v>
      </c>
    </row>
    <row r="264" spans="1:14" s="47" customFormat="1" ht="35.1" customHeight="1">
      <c r="A264" s="290" t="s">
        <v>1188</v>
      </c>
      <c r="B264" s="65">
        <v>4630082247848</v>
      </c>
      <c r="C264" s="258" t="s">
        <v>1187</v>
      </c>
      <c r="D264" s="412">
        <v>1350</v>
      </c>
      <c r="E264" s="606">
        <v>1108</v>
      </c>
      <c r="F264" s="606">
        <v>886</v>
      </c>
      <c r="G264" s="12"/>
      <c r="H264" s="687">
        <f t="shared" si="18"/>
        <v>0</v>
      </c>
      <c r="I264" s="686">
        <f t="shared" si="10"/>
        <v>0</v>
      </c>
      <c r="J264" s="13"/>
      <c r="K264" s="18" t="s">
        <v>853</v>
      </c>
      <c r="L264" s="291" t="s">
        <v>77</v>
      </c>
      <c r="M264" s="293" t="s">
        <v>16</v>
      </c>
      <c r="N264" s="298" t="s">
        <v>2016</v>
      </c>
    </row>
    <row r="265" spans="1:14" s="47" customFormat="1" ht="35.1" customHeight="1">
      <c r="A265" s="374" t="s">
        <v>2821</v>
      </c>
      <c r="B265" s="357">
        <v>4630082559323</v>
      </c>
      <c r="C265" s="124" t="s">
        <v>2812</v>
      </c>
      <c r="D265" s="412">
        <v>2290</v>
      </c>
      <c r="E265" s="606">
        <v>1893</v>
      </c>
      <c r="F265" s="606">
        <v>1515</v>
      </c>
      <c r="G265" s="12"/>
      <c r="H265" s="687">
        <f t="shared" si="18"/>
        <v>0</v>
      </c>
      <c r="I265" s="686">
        <f t="shared" si="10"/>
        <v>0</v>
      </c>
      <c r="J265" s="13"/>
      <c r="K265" s="18" t="s">
        <v>853</v>
      </c>
      <c r="L265" s="92" t="s">
        <v>14</v>
      </c>
      <c r="M265" s="92" t="s">
        <v>16</v>
      </c>
      <c r="N265" s="298" t="s">
        <v>2840</v>
      </c>
    </row>
    <row r="266" spans="1:14" s="47" customFormat="1" ht="35.1" customHeight="1">
      <c r="A266" s="374" t="s">
        <v>2822</v>
      </c>
      <c r="B266" s="357">
        <v>4630082269215</v>
      </c>
      <c r="C266" s="124" t="s">
        <v>2813</v>
      </c>
      <c r="D266" s="412">
        <v>1390</v>
      </c>
      <c r="E266" s="606">
        <v>1150</v>
      </c>
      <c r="F266" s="606">
        <v>920</v>
      </c>
      <c r="G266" s="12"/>
      <c r="H266" s="687">
        <f t="shared" ref="H266:H329" si="19">E266*G266</f>
        <v>0</v>
      </c>
      <c r="I266" s="686">
        <f t="shared" si="10"/>
        <v>0</v>
      </c>
      <c r="J266" s="13"/>
      <c r="K266" s="18" t="s">
        <v>853</v>
      </c>
      <c r="L266" s="92" t="s">
        <v>14</v>
      </c>
      <c r="M266" s="92" t="s">
        <v>16</v>
      </c>
      <c r="N266" s="298" t="s">
        <v>2841</v>
      </c>
    </row>
    <row r="267" spans="1:14" s="47" customFormat="1" ht="35.1" customHeight="1">
      <c r="A267" s="31" t="s">
        <v>2528</v>
      </c>
      <c r="B267" s="478">
        <v>4630082424928</v>
      </c>
      <c r="C267" s="124" t="s">
        <v>2527</v>
      </c>
      <c r="D267" s="398">
        <v>1990</v>
      </c>
      <c r="E267" s="606">
        <v>1646</v>
      </c>
      <c r="F267" s="606">
        <v>1317</v>
      </c>
      <c r="G267" s="12"/>
      <c r="H267" s="687">
        <f t="shared" si="19"/>
        <v>0</v>
      </c>
      <c r="I267" s="686">
        <f t="shared" si="10"/>
        <v>0</v>
      </c>
      <c r="J267" s="13"/>
      <c r="K267" s="18" t="s">
        <v>853</v>
      </c>
      <c r="L267" s="9" t="s">
        <v>77</v>
      </c>
      <c r="M267" s="11" t="s">
        <v>40</v>
      </c>
      <c r="N267" s="295" t="s">
        <v>2529</v>
      </c>
    </row>
    <row r="268" spans="1:14" s="47" customFormat="1" ht="35.1" customHeight="1">
      <c r="A268" s="333" t="s">
        <v>1523</v>
      </c>
      <c r="B268" s="392" t="s">
        <v>1522</v>
      </c>
      <c r="C268" s="124" t="s">
        <v>1521</v>
      </c>
      <c r="D268" s="430">
        <v>2590</v>
      </c>
      <c r="E268" s="606">
        <v>2142</v>
      </c>
      <c r="F268" s="606">
        <v>1714</v>
      </c>
      <c r="G268" s="12"/>
      <c r="H268" s="687">
        <f t="shared" si="19"/>
        <v>0</v>
      </c>
      <c r="I268" s="686">
        <f t="shared" si="10"/>
        <v>0</v>
      </c>
      <c r="J268" s="13"/>
      <c r="K268" s="18" t="s">
        <v>853</v>
      </c>
      <c r="L268" s="11" t="s">
        <v>55</v>
      </c>
      <c r="M268" s="329" t="s">
        <v>12</v>
      </c>
      <c r="N268" s="295" t="s">
        <v>1538</v>
      </c>
    </row>
    <row r="269" spans="1:14" s="47" customFormat="1" ht="35.1" customHeight="1">
      <c r="A269" s="31" t="s">
        <v>920</v>
      </c>
      <c r="B269" s="122">
        <v>4630082274844</v>
      </c>
      <c r="C269" s="124" t="s">
        <v>1323</v>
      </c>
      <c r="D269" s="398">
        <v>2190</v>
      </c>
      <c r="E269" s="606">
        <v>1799</v>
      </c>
      <c r="F269" s="606">
        <v>1439</v>
      </c>
      <c r="G269" s="12"/>
      <c r="H269" s="687">
        <f t="shared" si="19"/>
        <v>0</v>
      </c>
      <c r="I269" s="686">
        <f t="shared" si="10"/>
        <v>0</v>
      </c>
      <c r="J269" s="13"/>
      <c r="K269" s="247" t="s">
        <v>853</v>
      </c>
      <c r="L269" s="294" t="s">
        <v>77</v>
      </c>
      <c r="M269" s="11" t="s">
        <v>40</v>
      </c>
      <c r="N269" s="295" t="s">
        <v>1326</v>
      </c>
    </row>
    <row r="270" spans="1:14" s="47" customFormat="1" ht="35.1" customHeight="1">
      <c r="A270" s="374" t="s">
        <v>2823</v>
      </c>
      <c r="B270" s="357">
        <v>4630082436969</v>
      </c>
      <c r="C270" s="74" t="s">
        <v>2849</v>
      </c>
      <c r="D270" s="412">
        <v>690</v>
      </c>
      <c r="E270" s="606">
        <v>569</v>
      </c>
      <c r="F270" s="606">
        <v>456</v>
      </c>
      <c r="G270" s="12"/>
      <c r="H270" s="687">
        <f t="shared" si="19"/>
        <v>0</v>
      </c>
      <c r="I270" s="686">
        <f t="shared" si="10"/>
        <v>0</v>
      </c>
      <c r="J270" s="13"/>
      <c r="K270" s="18" t="s">
        <v>853</v>
      </c>
      <c r="L270" s="92" t="s">
        <v>77</v>
      </c>
      <c r="M270" s="92" t="s">
        <v>1057</v>
      </c>
      <c r="N270" s="298" t="s">
        <v>2842</v>
      </c>
    </row>
    <row r="271" spans="1:14" s="47" customFormat="1" ht="35.1" customHeight="1">
      <c r="A271" s="418" t="s">
        <v>1768</v>
      </c>
      <c r="B271" s="307">
        <v>4630082407631</v>
      </c>
      <c r="C271" s="124" t="s">
        <v>1767</v>
      </c>
      <c r="D271" s="430">
        <v>2490</v>
      </c>
      <c r="E271" s="606">
        <v>2060</v>
      </c>
      <c r="F271" s="606">
        <v>1647</v>
      </c>
      <c r="G271" s="12"/>
      <c r="H271" s="687">
        <f t="shared" si="19"/>
        <v>0</v>
      </c>
      <c r="I271" s="686">
        <f t="shared" si="10"/>
        <v>0</v>
      </c>
      <c r="J271" s="13"/>
      <c r="K271" s="52" t="s">
        <v>853</v>
      </c>
      <c r="L271" s="11" t="s">
        <v>21</v>
      </c>
      <c r="M271" s="329"/>
      <c r="N271" s="295" t="s">
        <v>1769</v>
      </c>
    </row>
    <row r="272" spans="1:14" s="47" customFormat="1" ht="35.1" customHeight="1">
      <c r="A272" s="178" t="s">
        <v>974</v>
      </c>
      <c r="B272" s="65">
        <v>4630082142662</v>
      </c>
      <c r="C272" s="267" t="s">
        <v>973</v>
      </c>
      <c r="D272" s="412">
        <v>790</v>
      </c>
      <c r="E272" s="606">
        <v>654</v>
      </c>
      <c r="F272" s="606">
        <v>523</v>
      </c>
      <c r="G272" s="12"/>
      <c r="H272" s="687">
        <f t="shared" si="19"/>
        <v>0</v>
      </c>
      <c r="I272" s="686">
        <f t="shared" si="10"/>
        <v>0</v>
      </c>
      <c r="J272" s="13"/>
      <c r="K272" s="18" t="s">
        <v>853</v>
      </c>
      <c r="L272" s="179" t="s">
        <v>21</v>
      </c>
      <c r="M272" s="180" t="s">
        <v>16</v>
      </c>
      <c r="N272" s="298" t="s">
        <v>2021</v>
      </c>
    </row>
    <row r="273" spans="1:14" s="47" customFormat="1" ht="35.1" customHeight="1">
      <c r="A273" s="418" t="s">
        <v>1246</v>
      </c>
      <c r="B273" s="285" t="s">
        <v>1247</v>
      </c>
      <c r="C273" s="124" t="s">
        <v>1251</v>
      </c>
      <c r="D273" s="412">
        <v>890</v>
      </c>
      <c r="E273" s="606">
        <v>732</v>
      </c>
      <c r="F273" s="606">
        <v>585</v>
      </c>
      <c r="G273" s="12"/>
      <c r="H273" s="687">
        <f t="shared" si="19"/>
        <v>0</v>
      </c>
      <c r="I273" s="686">
        <f t="shared" si="10"/>
        <v>0</v>
      </c>
      <c r="J273" s="13"/>
      <c r="K273" s="42" t="s">
        <v>853</v>
      </c>
      <c r="L273" s="46" t="s">
        <v>14</v>
      </c>
      <c r="M273" s="46" t="s">
        <v>855</v>
      </c>
      <c r="N273" s="558" t="s">
        <v>2022</v>
      </c>
    </row>
    <row r="274" spans="1:14" s="47" customFormat="1" ht="35.1" customHeight="1">
      <c r="A274" s="543" t="s">
        <v>2680</v>
      </c>
      <c r="B274" s="544">
        <v>4630082451054</v>
      </c>
      <c r="C274" s="124" t="s">
        <v>2681</v>
      </c>
      <c r="D274" s="627">
        <v>890</v>
      </c>
      <c r="E274" s="606">
        <v>732</v>
      </c>
      <c r="F274" s="606">
        <v>585</v>
      </c>
      <c r="G274" s="12"/>
      <c r="H274" s="687">
        <f t="shared" si="19"/>
        <v>0</v>
      </c>
      <c r="I274" s="686">
        <f t="shared" si="10"/>
        <v>0</v>
      </c>
      <c r="J274" s="44"/>
      <c r="K274" s="18" t="s">
        <v>853</v>
      </c>
      <c r="L274" s="545" t="s">
        <v>14</v>
      </c>
      <c r="M274" s="547" t="s">
        <v>2692</v>
      </c>
      <c r="N274" s="567" t="s">
        <v>2693</v>
      </c>
    </row>
    <row r="275" spans="1:14" s="47" customFormat="1" ht="35.1" customHeight="1">
      <c r="A275" s="418" t="s">
        <v>1248</v>
      </c>
      <c r="B275" s="285" t="s">
        <v>1325</v>
      </c>
      <c r="C275" s="124" t="s">
        <v>1252</v>
      </c>
      <c r="D275" s="412">
        <v>890</v>
      </c>
      <c r="E275" s="606">
        <v>732</v>
      </c>
      <c r="F275" s="606">
        <v>585</v>
      </c>
      <c r="G275" s="12"/>
      <c r="H275" s="687">
        <f t="shared" si="19"/>
        <v>0</v>
      </c>
      <c r="I275" s="686">
        <f t="shared" si="10"/>
        <v>0</v>
      </c>
      <c r="J275" s="13"/>
      <c r="K275" s="42" t="s">
        <v>853</v>
      </c>
      <c r="L275" s="46" t="s">
        <v>14</v>
      </c>
      <c r="M275" s="46" t="s">
        <v>855</v>
      </c>
      <c r="N275" s="558" t="s">
        <v>2023</v>
      </c>
    </row>
    <row r="276" spans="1:14" s="47" customFormat="1" ht="35.1" customHeight="1">
      <c r="A276" s="543" t="s">
        <v>2682</v>
      </c>
      <c r="B276" s="544">
        <v>4630082564365</v>
      </c>
      <c r="C276" s="124" t="s">
        <v>2683</v>
      </c>
      <c r="D276" s="627">
        <v>1350</v>
      </c>
      <c r="E276" s="606">
        <v>1116</v>
      </c>
      <c r="F276" s="606">
        <v>894</v>
      </c>
      <c r="G276" s="12"/>
      <c r="H276" s="687">
        <f t="shared" si="19"/>
        <v>0</v>
      </c>
      <c r="I276" s="686">
        <f t="shared" si="10"/>
        <v>0</v>
      </c>
      <c r="J276" s="44"/>
      <c r="K276" s="18" t="s">
        <v>853</v>
      </c>
      <c r="L276" s="545" t="s">
        <v>21</v>
      </c>
      <c r="M276" s="547" t="s">
        <v>2694</v>
      </c>
      <c r="N276" s="567" t="s">
        <v>2695</v>
      </c>
    </row>
    <row r="277" spans="1:14" s="47" customFormat="1" ht="35.1" customHeight="1">
      <c r="A277" s="543" t="s">
        <v>2684</v>
      </c>
      <c r="B277" s="544">
        <v>4630082451047</v>
      </c>
      <c r="C277" s="124" t="s">
        <v>2685</v>
      </c>
      <c r="D277" s="627">
        <v>890</v>
      </c>
      <c r="E277" s="606">
        <v>732</v>
      </c>
      <c r="F277" s="606">
        <v>585</v>
      </c>
      <c r="G277" s="12"/>
      <c r="H277" s="687">
        <f t="shared" si="19"/>
        <v>0</v>
      </c>
      <c r="I277" s="686">
        <f t="shared" si="10"/>
        <v>0</v>
      </c>
      <c r="J277" s="44"/>
      <c r="K277" s="18" t="s">
        <v>853</v>
      </c>
      <c r="L277" s="545" t="s">
        <v>14</v>
      </c>
      <c r="M277" s="547" t="s">
        <v>2696</v>
      </c>
      <c r="N277" s="567" t="s">
        <v>2697</v>
      </c>
    </row>
    <row r="278" spans="1:14" s="47" customFormat="1" ht="35.1" customHeight="1">
      <c r="A278" s="134" t="s">
        <v>941</v>
      </c>
      <c r="B278" s="65">
        <v>4630082202748</v>
      </c>
      <c r="C278" s="145" t="s">
        <v>940</v>
      </c>
      <c r="D278" s="412">
        <v>1490</v>
      </c>
      <c r="E278" s="606">
        <v>1233</v>
      </c>
      <c r="F278" s="606">
        <v>986</v>
      </c>
      <c r="G278" s="12"/>
      <c r="H278" s="687">
        <f t="shared" si="19"/>
        <v>0</v>
      </c>
      <c r="I278" s="686">
        <f t="shared" si="10"/>
        <v>0</v>
      </c>
      <c r="J278" s="13"/>
      <c r="K278" s="18" t="s">
        <v>853</v>
      </c>
      <c r="L278" s="163" t="s">
        <v>14</v>
      </c>
      <c r="M278" s="136"/>
      <c r="N278" s="558" t="s">
        <v>2024</v>
      </c>
    </row>
    <row r="279" spans="1:14" s="47" customFormat="1" ht="35.1" customHeight="1">
      <c r="A279" s="374" t="s">
        <v>2824</v>
      </c>
      <c r="B279" s="357">
        <v>4630082407648</v>
      </c>
      <c r="C279" s="124" t="s">
        <v>2814</v>
      </c>
      <c r="D279" s="412">
        <v>4290</v>
      </c>
      <c r="E279" s="606">
        <v>3547</v>
      </c>
      <c r="F279" s="606">
        <v>2838</v>
      </c>
      <c r="G279" s="12"/>
      <c r="H279" s="687">
        <f t="shared" si="19"/>
        <v>0</v>
      </c>
      <c r="I279" s="686">
        <f t="shared" si="10"/>
        <v>0</v>
      </c>
      <c r="J279" s="13"/>
      <c r="K279" s="18" t="s">
        <v>853</v>
      </c>
      <c r="L279" s="92" t="s">
        <v>19</v>
      </c>
      <c r="M279" s="92" t="s">
        <v>40</v>
      </c>
      <c r="N279" s="558" t="s">
        <v>2846</v>
      </c>
    </row>
    <row r="280" spans="1:14" s="47" customFormat="1" ht="35.1" customHeight="1">
      <c r="A280" s="374" t="s">
        <v>2825</v>
      </c>
      <c r="B280" s="357">
        <v>4630082564389</v>
      </c>
      <c r="C280" s="124" t="s">
        <v>2815</v>
      </c>
      <c r="D280" s="412">
        <v>4290</v>
      </c>
      <c r="E280" s="606">
        <v>3547</v>
      </c>
      <c r="F280" s="606">
        <v>2838</v>
      </c>
      <c r="G280" s="12"/>
      <c r="H280" s="687">
        <f t="shared" si="19"/>
        <v>0</v>
      </c>
      <c r="I280" s="686">
        <f t="shared" si="10"/>
        <v>0</v>
      </c>
      <c r="J280" s="13"/>
      <c r="K280" s="18" t="s">
        <v>853</v>
      </c>
      <c r="L280" s="92" t="s">
        <v>19</v>
      </c>
      <c r="M280" s="92" t="s">
        <v>40</v>
      </c>
      <c r="N280" s="558" t="s">
        <v>2847</v>
      </c>
    </row>
    <row r="281" spans="1:14" s="47" customFormat="1" ht="35.1" customHeight="1">
      <c r="A281" s="31" t="s">
        <v>1354</v>
      </c>
      <c r="B281" s="110">
        <v>4630082198980</v>
      </c>
      <c r="C281" s="124" t="s">
        <v>1353</v>
      </c>
      <c r="D281" s="723">
        <v>890</v>
      </c>
      <c r="E281" s="713">
        <v>732</v>
      </c>
      <c r="F281" s="713">
        <v>585</v>
      </c>
      <c r="G281" s="12"/>
      <c r="H281" s="687">
        <f t="shared" si="19"/>
        <v>0</v>
      </c>
      <c r="I281" s="686">
        <f t="shared" si="10"/>
        <v>0</v>
      </c>
      <c r="J281" s="13"/>
      <c r="K281" s="247" t="s">
        <v>853</v>
      </c>
      <c r="L281" s="313" t="s">
        <v>55</v>
      </c>
      <c r="M281" s="11"/>
      <c r="N281" s="566" t="s">
        <v>1355</v>
      </c>
    </row>
    <row r="282" spans="1:14" s="47" customFormat="1" ht="35.1" customHeight="1">
      <c r="A282" s="134" t="s">
        <v>836</v>
      </c>
      <c r="B282" s="65">
        <v>4630082035032</v>
      </c>
      <c r="C282" s="258" t="s">
        <v>861</v>
      </c>
      <c r="D282" s="412">
        <v>990</v>
      </c>
      <c r="E282" s="606">
        <v>819</v>
      </c>
      <c r="F282" s="606">
        <v>655</v>
      </c>
      <c r="G282" s="12"/>
      <c r="H282" s="687">
        <f t="shared" si="19"/>
        <v>0</v>
      </c>
      <c r="I282" s="686">
        <f t="shared" si="10"/>
        <v>0</v>
      </c>
      <c r="J282" s="13" t="s">
        <v>9</v>
      </c>
      <c r="K282" s="42" t="s">
        <v>853</v>
      </c>
      <c r="L282" s="188" t="s">
        <v>77</v>
      </c>
      <c r="M282" s="189" t="s">
        <v>40</v>
      </c>
      <c r="N282" s="558" t="s">
        <v>2025</v>
      </c>
    </row>
    <row r="283" spans="1:14" s="47" customFormat="1" ht="35.1" customHeight="1">
      <c r="A283" s="374" t="s">
        <v>2826</v>
      </c>
      <c r="B283" s="357">
        <v>4630082561579</v>
      </c>
      <c r="C283" s="124" t="s">
        <v>2816</v>
      </c>
      <c r="D283" s="412">
        <v>2990</v>
      </c>
      <c r="E283" s="606">
        <v>2473</v>
      </c>
      <c r="F283" s="606">
        <v>1978</v>
      </c>
      <c r="G283" s="12"/>
      <c r="H283" s="687">
        <f t="shared" si="19"/>
        <v>0</v>
      </c>
      <c r="I283" s="686">
        <f t="shared" si="10"/>
        <v>0</v>
      </c>
      <c r="J283" s="13"/>
      <c r="K283" s="18" t="s">
        <v>853</v>
      </c>
      <c r="L283" s="92" t="s">
        <v>77</v>
      </c>
      <c r="M283" s="92" t="s">
        <v>40</v>
      </c>
      <c r="N283" s="558" t="s">
        <v>2843</v>
      </c>
    </row>
    <row r="284" spans="1:14" s="47" customFormat="1" ht="35.1" customHeight="1">
      <c r="A284" s="361" t="s">
        <v>1690</v>
      </c>
      <c r="B284" s="103">
        <v>4630082362985</v>
      </c>
      <c r="C284" s="124" t="s">
        <v>1691</v>
      </c>
      <c r="D284" s="430">
        <v>1290</v>
      </c>
      <c r="E284" s="606">
        <v>1059</v>
      </c>
      <c r="F284" s="606">
        <v>847</v>
      </c>
      <c r="G284" s="12"/>
      <c r="H284" s="687">
        <f t="shared" si="19"/>
        <v>0</v>
      </c>
      <c r="I284" s="686">
        <f t="shared" si="10"/>
        <v>0</v>
      </c>
      <c r="J284" s="13"/>
      <c r="K284" s="42" t="s">
        <v>853</v>
      </c>
      <c r="L284" s="362" t="s">
        <v>55</v>
      </c>
      <c r="M284" s="329"/>
      <c r="N284" s="566" t="s">
        <v>1700</v>
      </c>
    </row>
    <row r="285" spans="1:14" s="47" customFormat="1" ht="35.1" customHeight="1">
      <c r="A285" s="134" t="s">
        <v>1190</v>
      </c>
      <c r="B285" s="65">
        <v>4630082142716</v>
      </c>
      <c r="C285" s="515" t="s">
        <v>1189</v>
      </c>
      <c r="D285" s="412">
        <v>1350</v>
      </c>
      <c r="E285" s="606">
        <v>1108</v>
      </c>
      <c r="F285" s="606">
        <v>886</v>
      </c>
      <c r="G285" s="12"/>
      <c r="H285" s="687">
        <f t="shared" si="19"/>
        <v>0</v>
      </c>
      <c r="I285" s="686">
        <f t="shared" si="10"/>
        <v>0</v>
      </c>
      <c r="J285" s="42"/>
      <c r="K285" s="42" t="s">
        <v>853</v>
      </c>
      <c r="L285" s="516" t="s">
        <v>77</v>
      </c>
      <c r="M285" s="517"/>
      <c r="N285" s="558" t="s">
        <v>2026</v>
      </c>
    </row>
    <row r="286" spans="1:14" s="47" customFormat="1" ht="35.1" customHeight="1">
      <c r="A286" s="31" t="s">
        <v>1343</v>
      </c>
      <c r="B286" s="315">
        <v>4630082175493</v>
      </c>
      <c r="C286" s="124" t="s">
        <v>1346</v>
      </c>
      <c r="D286" s="433">
        <v>3990</v>
      </c>
      <c r="E286" s="606">
        <v>3300</v>
      </c>
      <c r="F286" s="606">
        <v>2640</v>
      </c>
      <c r="G286" s="12"/>
      <c r="H286" s="687">
        <f t="shared" si="19"/>
        <v>0</v>
      </c>
      <c r="I286" s="686">
        <f t="shared" si="10"/>
        <v>0</v>
      </c>
      <c r="J286" s="13"/>
      <c r="K286" s="247" t="s">
        <v>853</v>
      </c>
      <c r="L286" s="175" t="s">
        <v>24</v>
      </c>
      <c r="M286" s="11" t="s">
        <v>40</v>
      </c>
      <c r="N286" s="566" t="s">
        <v>1351</v>
      </c>
    </row>
    <row r="287" spans="1:14" s="47" customFormat="1" ht="35.1" customHeight="1">
      <c r="A287" s="543" t="s">
        <v>2686</v>
      </c>
      <c r="B287" s="544">
        <v>4630082492194</v>
      </c>
      <c r="C287" s="124" t="s">
        <v>2687</v>
      </c>
      <c r="D287" s="722">
        <v>890</v>
      </c>
      <c r="E287" s="713">
        <v>732</v>
      </c>
      <c r="F287" s="713">
        <v>585</v>
      </c>
      <c r="G287" s="12"/>
      <c r="H287" s="687">
        <f t="shared" si="19"/>
        <v>0</v>
      </c>
      <c r="I287" s="686">
        <f t="shared" si="10"/>
        <v>0</v>
      </c>
      <c r="J287" s="44"/>
      <c r="K287" s="18" t="s">
        <v>853</v>
      </c>
      <c r="L287" s="545" t="s">
        <v>55</v>
      </c>
      <c r="M287" s="547" t="s">
        <v>82</v>
      </c>
      <c r="N287" s="567" t="s">
        <v>2698</v>
      </c>
    </row>
    <row r="288" spans="1:14" s="47" customFormat="1" ht="35.1" customHeight="1">
      <c r="A288" s="192" t="s">
        <v>976</v>
      </c>
      <c r="B288" s="65">
        <v>4630082178883</v>
      </c>
      <c r="C288" s="258" t="s">
        <v>975</v>
      </c>
      <c r="D288" s="412">
        <v>1190</v>
      </c>
      <c r="E288" s="606">
        <v>985</v>
      </c>
      <c r="F288" s="606">
        <v>788</v>
      </c>
      <c r="G288" s="12"/>
      <c r="H288" s="687">
        <f t="shared" si="19"/>
        <v>0</v>
      </c>
      <c r="I288" s="686">
        <f t="shared" si="10"/>
        <v>0</v>
      </c>
      <c r="J288" s="13"/>
      <c r="K288" s="18" t="s">
        <v>853</v>
      </c>
      <c r="L288" s="179" t="s">
        <v>77</v>
      </c>
      <c r="M288" s="180" t="s">
        <v>12</v>
      </c>
      <c r="N288" s="558" t="s">
        <v>2027</v>
      </c>
    </row>
    <row r="289" spans="1:14" s="47" customFormat="1" ht="35.1" customHeight="1">
      <c r="A289" s="68" t="s">
        <v>2533</v>
      </c>
      <c r="B289" s="86">
        <v>4630082522907</v>
      </c>
      <c r="C289" s="263" t="s">
        <v>2535</v>
      </c>
      <c r="D289" s="398">
        <v>1350</v>
      </c>
      <c r="E289" s="606">
        <v>1117</v>
      </c>
      <c r="F289" s="606">
        <v>894</v>
      </c>
      <c r="G289" s="12"/>
      <c r="H289" s="687">
        <f t="shared" si="19"/>
        <v>0</v>
      </c>
      <c r="I289" s="686">
        <f t="shared" si="10"/>
        <v>0</v>
      </c>
      <c r="J289" s="13"/>
      <c r="K289" s="18" t="s">
        <v>853</v>
      </c>
      <c r="L289" s="9" t="s">
        <v>77</v>
      </c>
      <c r="M289" s="11" t="s">
        <v>40</v>
      </c>
      <c r="N289" s="558" t="s">
        <v>2534</v>
      </c>
    </row>
    <row r="290" spans="1:14" s="47" customFormat="1" ht="35.1" customHeight="1">
      <c r="A290" s="191" t="s">
        <v>837</v>
      </c>
      <c r="B290" s="65">
        <v>4680269981874</v>
      </c>
      <c r="C290" s="258" t="s">
        <v>862</v>
      </c>
      <c r="D290" s="412">
        <v>290</v>
      </c>
      <c r="E290" s="606">
        <v>240</v>
      </c>
      <c r="F290" s="606">
        <v>192</v>
      </c>
      <c r="G290" s="12"/>
      <c r="H290" s="687">
        <f t="shared" si="19"/>
        <v>0</v>
      </c>
      <c r="I290" s="686">
        <f t="shared" si="10"/>
        <v>0</v>
      </c>
      <c r="J290" s="13"/>
      <c r="K290" s="18" t="s">
        <v>853</v>
      </c>
      <c r="L290" s="137" t="s">
        <v>55</v>
      </c>
      <c r="M290" s="136" t="s">
        <v>232</v>
      </c>
      <c r="N290" s="558" t="s">
        <v>2030</v>
      </c>
    </row>
    <row r="291" spans="1:14" s="47" customFormat="1" ht="35.1" customHeight="1">
      <c r="A291" s="31" t="s">
        <v>1338</v>
      </c>
      <c r="B291" s="122">
        <v>4630082198942</v>
      </c>
      <c r="C291" s="124" t="s">
        <v>1336</v>
      </c>
      <c r="D291" s="398">
        <v>1290</v>
      </c>
      <c r="E291" s="606">
        <v>1059</v>
      </c>
      <c r="F291" s="606">
        <v>847</v>
      </c>
      <c r="G291" s="12"/>
      <c r="H291" s="687">
        <f t="shared" si="19"/>
        <v>0</v>
      </c>
      <c r="I291" s="686">
        <f t="shared" si="10"/>
        <v>0</v>
      </c>
      <c r="J291" s="157"/>
      <c r="K291" s="247" t="s">
        <v>853</v>
      </c>
      <c r="L291" s="314" t="s">
        <v>23</v>
      </c>
      <c r="M291" s="11" t="s">
        <v>66</v>
      </c>
      <c r="N291" s="566" t="s">
        <v>1341</v>
      </c>
    </row>
    <row r="292" spans="1:14" s="47" customFormat="1" ht="35.1" customHeight="1">
      <c r="A292" s="191" t="s">
        <v>838</v>
      </c>
      <c r="B292" s="65">
        <v>4630082145021</v>
      </c>
      <c r="C292" s="258" t="s">
        <v>863</v>
      </c>
      <c r="D292" s="412">
        <v>990</v>
      </c>
      <c r="E292" s="606">
        <v>819</v>
      </c>
      <c r="F292" s="606">
        <v>655</v>
      </c>
      <c r="G292" s="12"/>
      <c r="H292" s="687">
        <f t="shared" si="19"/>
        <v>0</v>
      </c>
      <c r="I292" s="686">
        <f t="shared" si="10"/>
        <v>0</v>
      </c>
      <c r="J292" s="13"/>
      <c r="K292" s="18" t="s">
        <v>853</v>
      </c>
      <c r="L292" s="137" t="s">
        <v>77</v>
      </c>
      <c r="M292" s="136" t="s">
        <v>16</v>
      </c>
      <c r="N292" s="558" t="s">
        <v>2029</v>
      </c>
    </row>
    <row r="293" spans="1:14" s="47" customFormat="1" ht="35.1" customHeight="1">
      <c r="A293" s="43" t="s">
        <v>2674</v>
      </c>
      <c r="B293" s="65">
        <v>4630082274301</v>
      </c>
      <c r="C293" s="515" t="s">
        <v>864</v>
      </c>
      <c r="D293" s="412">
        <v>3490</v>
      </c>
      <c r="E293" s="606">
        <v>2886</v>
      </c>
      <c r="F293" s="606">
        <v>2309</v>
      </c>
      <c r="G293" s="41"/>
      <c r="H293" s="687">
        <f t="shared" si="19"/>
        <v>0</v>
      </c>
      <c r="I293" s="686">
        <f t="shared" si="10"/>
        <v>0</v>
      </c>
      <c r="J293" s="42"/>
      <c r="K293" s="42" t="s">
        <v>853</v>
      </c>
      <c r="L293" s="658" t="s">
        <v>24</v>
      </c>
      <c r="M293" s="659" t="s">
        <v>40</v>
      </c>
      <c r="N293" s="649" t="s">
        <v>2028</v>
      </c>
    </row>
    <row r="294" spans="1:14" s="47" customFormat="1" ht="35.1" customHeight="1">
      <c r="A294" s="423" t="s">
        <v>1619</v>
      </c>
      <c r="B294" s="352">
        <v>4630082332742</v>
      </c>
      <c r="C294" s="124" t="s">
        <v>1620</v>
      </c>
      <c r="D294" s="430">
        <v>1350</v>
      </c>
      <c r="E294" s="606">
        <v>1117</v>
      </c>
      <c r="F294" s="606">
        <v>894</v>
      </c>
      <c r="G294" s="12"/>
      <c r="H294" s="687">
        <f t="shared" si="19"/>
        <v>0</v>
      </c>
      <c r="I294" s="686">
        <f t="shared" si="10"/>
        <v>0</v>
      </c>
      <c r="J294" s="13"/>
      <c r="K294" s="42" t="s">
        <v>853</v>
      </c>
      <c r="L294" s="353" t="s">
        <v>14</v>
      </c>
      <c r="M294" s="329" t="s">
        <v>82</v>
      </c>
      <c r="N294" s="295" t="s">
        <v>1627</v>
      </c>
    </row>
    <row r="295" spans="1:14" s="47" customFormat="1" ht="35.1" customHeight="1">
      <c r="A295" s="333" t="s">
        <v>1546</v>
      </c>
      <c r="B295" s="337" t="s">
        <v>1545</v>
      </c>
      <c r="C295" s="74" t="s">
        <v>1544</v>
      </c>
      <c r="D295" s="430">
        <v>5990</v>
      </c>
      <c r="E295" s="606">
        <v>4954</v>
      </c>
      <c r="F295" s="606">
        <v>3963</v>
      </c>
      <c r="G295" s="12"/>
      <c r="H295" s="687">
        <f t="shared" si="19"/>
        <v>0</v>
      </c>
      <c r="I295" s="686">
        <f t="shared" si="10"/>
        <v>0</v>
      </c>
      <c r="J295" s="13"/>
      <c r="K295" s="18" t="s">
        <v>853</v>
      </c>
      <c r="L295" s="11" t="s">
        <v>24</v>
      </c>
      <c r="M295" s="329" t="s">
        <v>40</v>
      </c>
      <c r="N295" s="295" t="s">
        <v>1547</v>
      </c>
    </row>
    <row r="296" spans="1:14" s="47" customFormat="1" ht="35.1" customHeight="1">
      <c r="A296" s="660" t="s">
        <v>1761</v>
      </c>
      <c r="B296" s="661" t="s">
        <v>1762</v>
      </c>
      <c r="C296" s="662" t="s">
        <v>1758</v>
      </c>
      <c r="D296" s="430">
        <v>2490</v>
      </c>
      <c r="E296" s="606">
        <v>2060</v>
      </c>
      <c r="F296" s="606">
        <v>1647</v>
      </c>
      <c r="G296" s="41"/>
      <c r="H296" s="687">
        <f t="shared" si="19"/>
        <v>0</v>
      </c>
      <c r="I296" s="686">
        <f t="shared" si="10"/>
        <v>0</v>
      </c>
      <c r="J296" s="42"/>
      <c r="K296" s="52" t="s">
        <v>853</v>
      </c>
      <c r="L296" s="40" t="s">
        <v>24</v>
      </c>
      <c r="M296" s="329"/>
      <c r="N296" s="655" t="s">
        <v>1547</v>
      </c>
    </row>
    <row r="297" spans="1:14" s="47" customFormat="1" ht="35.1" customHeight="1">
      <c r="A297" s="424" t="s">
        <v>1766</v>
      </c>
      <c r="B297" s="332" t="s">
        <v>1763</v>
      </c>
      <c r="C297" s="117" t="s">
        <v>1757</v>
      </c>
      <c r="D297" s="430">
        <v>2490</v>
      </c>
      <c r="E297" s="606">
        <v>2060</v>
      </c>
      <c r="F297" s="606">
        <v>1647</v>
      </c>
      <c r="G297" s="12"/>
      <c r="H297" s="687">
        <f t="shared" si="19"/>
        <v>0</v>
      </c>
      <c r="I297" s="686">
        <f t="shared" si="10"/>
        <v>0</v>
      </c>
      <c r="J297" s="13"/>
      <c r="K297" s="52" t="s">
        <v>853</v>
      </c>
      <c r="L297" s="11" t="s">
        <v>24</v>
      </c>
      <c r="M297" s="329"/>
      <c r="N297" s="295" t="s">
        <v>1765</v>
      </c>
    </row>
    <row r="298" spans="1:14" s="47" customFormat="1" ht="35.1" customHeight="1">
      <c r="A298" s="377" t="s">
        <v>1848</v>
      </c>
      <c r="B298" s="65">
        <v>4630082450583</v>
      </c>
      <c r="C298" s="124" t="s">
        <v>1849</v>
      </c>
      <c r="D298" s="723">
        <v>790</v>
      </c>
      <c r="E298" s="713">
        <v>654</v>
      </c>
      <c r="F298" s="713">
        <v>523</v>
      </c>
      <c r="G298" s="12"/>
      <c r="H298" s="687">
        <f t="shared" si="19"/>
        <v>0</v>
      </c>
      <c r="I298" s="686">
        <f t="shared" si="10"/>
        <v>0</v>
      </c>
      <c r="J298" s="13"/>
      <c r="K298" s="182" t="s">
        <v>853</v>
      </c>
      <c r="L298" s="448" t="s">
        <v>55</v>
      </c>
      <c r="M298" s="324" t="s">
        <v>38</v>
      </c>
      <c r="N298" s="295" t="s">
        <v>1853</v>
      </c>
    </row>
    <row r="299" spans="1:14" s="47" customFormat="1" ht="35.1" customHeight="1">
      <c r="A299" s="418" t="s">
        <v>1249</v>
      </c>
      <c r="B299" s="386" t="s">
        <v>1250</v>
      </c>
      <c r="C299" s="288" t="s">
        <v>1253</v>
      </c>
      <c r="D299" s="412">
        <v>4490</v>
      </c>
      <c r="E299" s="606">
        <v>3714</v>
      </c>
      <c r="F299" s="606">
        <v>2970</v>
      </c>
      <c r="G299" s="41"/>
      <c r="H299" s="687">
        <f t="shared" si="19"/>
        <v>0</v>
      </c>
      <c r="I299" s="686">
        <f t="shared" si="10"/>
        <v>0</v>
      </c>
      <c r="J299" s="42"/>
      <c r="K299" s="42" t="s">
        <v>853</v>
      </c>
      <c r="L299" s="46" t="s">
        <v>24</v>
      </c>
      <c r="M299" s="46" t="s">
        <v>142</v>
      </c>
      <c r="N299" s="298" t="s">
        <v>2031</v>
      </c>
    </row>
    <row r="300" spans="1:14" s="47" customFormat="1" ht="35.1" customHeight="1">
      <c r="A300" s="134" t="s">
        <v>839</v>
      </c>
      <c r="B300" s="65">
        <v>4630082035056</v>
      </c>
      <c r="C300" s="258" t="s">
        <v>865</v>
      </c>
      <c r="D300" s="412">
        <v>1350</v>
      </c>
      <c r="E300" s="606">
        <v>1108</v>
      </c>
      <c r="F300" s="606">
        <v>886</v>
      </c>
      <c r="G300" s="12"/>
      <c r="H300" s="687">
        <f t="shared" si="19"/>
        <v>0</v>
      </c>
      <c r="I300" s="686">
        <f t="shared" si="10"/>
        <v>0</v>
      </c>
      <c r="J300" s="13"/>
      <c r="K300" s="18" t="s">
        <v>853</v>
      </c>
      <c r="L300" s="137" t="s">
        <v>77</v>
      </c>
      <c r="M300" s="136" t="s">
        <v>16</v>
      </c>
      <c r="N300" s="298" t="s">
        <v>2032</v>
      </c>
    </row>
    <row r="301" spans="1:14" s="47" customFormat="1" ht="35.1" customHeight="1">
      <c r="A301" s="134" t="s">
        <v>840</v>
      </c>
      <c r="B301" s="65">
        <v>4630082066326</v>
      </c>
      <c r="C301" s="515" t="s">
        <v>866</v>
      </c>
      <c r="D301" s="539">
        <v>1350</v>
      </c>
      <c r="E301" s="606">
        <v>1108</v>
      </c>
      <c r="F301" s="606">
        <v>886</v>
      </c>
      <c r="G301" s="41"/>
      <c r="H301" s="687">
        <f t="shared" si="19"/>
        <v>0</v>
      </c>
      <c r="I301" s="686">
        <f t="shared" si="10"/>
        <v>0</v>
      </c>
      <c r="J301" s="42"/>
      <c r="K301" s="42" t="s">
        <v>853</v>
      </c>
      <c r="L301" s="534" t="s">
        <v>14</v>
      </c>
      <c r="M301" s="535" t="s">
        <v>16</v>
      </c>
      <c r="N301" s="558" t="s">
        <v>2034</v>
      </c>
    </row>
    <row r="302" spans="1:14" s="47" customFormat="1" ht="35.1" customHeight="1">
      <c r="A302" s="333" t="s">
        <v>1525</v>
      </c>
      <c r="B302" s="524" t="s">
        <v>1524</v>
      </c>
      <c r="C302" s="74" t="s">
        <v>1526</v>
      </c>
      <c r="D302" s="430">
        <v>1190</v>
      </c>
      <c r="E302" s="606">
        <v>985</v>
      </c>
      <c r="F302" s="606">
        <v>788</v>
      </c>
      <c r="G302" s="12"/>
      <c r="H302" s="687">
        <f t="shared" si="19"/>
        <v>0</v>
      </c>
      <c r="I302" s="686">
        <f t="shared" si="10"/>
        <v>0</v>
      </c>
      <c r="J302" s="13"/>
      <c r="K302" s="18" t="s">
        <v>853</v>
      </c>
      <c r="L302" s="11" t="s">
        <v>14</v>
      </c>
      <c r="M302" s="329" t="s">
        <v>1058</v>
      </c>
      <c r="N302" s="566" t="s">
        <v>1539</v>
      </c>
    </row>
    <row r="303" spans="1:14" s="47" customFormat="1" ht="35.1" customHeight="1">
      <c r="A303" s="134" t="s">
        <v>841</v>
      </c>
      <c r="B303" s="65">
        <v>4630082145755</v>
      </c>
      <c r="C303" s="258" t="s">
        <v>867</v>
      </c>
      <c r="D303" s="412">
        <v>1190</v>
      </c>
      <c r="E303" s="606">
        <v>985</v>
      </c>
      <c r="F303" s="606">
        <v>788</v>
      </c>
      <c r="G303" s="12"/>
      <c r="H303" s="687">
        <f t="shared" si="19"/>
        <v>0</v>
      </c>
      <c r="I303" s="686">
        <f t="shared" si="10"/>
        <v>0</v>
      </c>
      <c r="J303" s="13"/>
      <c r="K303" s="18" t="s">
        <v>853</v>
      </c>
      <c r="L303" s="137" t="s">
        <v>14</v>
      </c>
      <c r="M303" s="136" t="s">
        <v>16</v>
      </c>
      <c r="N303" s="558" t="s">
        <v>2033</v>
      </c>
    </row>
    <row r="304" spans="1:14" s="47" customFormat="1" ht="35.1" customHeight="1">
      <c r="A304" s="333" t="s">
        <v>1528</v>
      </c>
      <c r="B304" s="336" t="s">
        <v>1529</v>
      </c>
      <c r="C304" s="74" t="s">
        <v>1527</v>
      </c>
      <c r="D304" s="430">
        <v>3690</v>
      </c>
      <c r="E304" s="606">
        <v>3052</v>
      </c>
      <c r="F304" s="606">
        <v>2441</v>
      </c>
      <c r="G304" s="12"/>
      <c r="H304" s="687">
        <f t="shared" si="19"/>
        <v>0</v>
      </c>
      <c r="I304" s="686">
        <f t="shared" si="10"/>
        <v>0</v>
      </c>
      <c r="J304" s="13"/>
      <c r="K304" s="18" t="s">
        <v>853</v>
      </c>
      <c r="L304" s="11" t="s">
        <v>14</v>
      </c>
      <c r="M304" s="329" t="s">
        <v>40</v>
      </c>
      <c r="N304" s="566" t="s">
        <v>1541</v>
      </c>
    </row>
    <row r="305" spans="1:14" s="47" customFormat="1" ht="35.1" customHeight="1">
      <c r="A305" s="134" t="s">
        <v>965</v>
      </c>
      <c r="B305" s="65">
        <v>4630082142693</v>
      </c>
      <c r="C305" s="258" t="s">
        <v>964</v>
      </c>
      <c r="D305" s="412">
        <v>1290</v>
      </c>
      <c r="E305" s="606">
        <v>1059</v>
      </c>
      <c r="F305" s="606">
        <v>847</v>
      </c>
      <c r="G305" s="12"/>
      <c r="H305" s="687">
        <f t="shared" si="19"/>
        <v>0</v>
      </c>
      <c r="I305" s="686">
        <f t="shared" si="10"/>
        <v>0</v>
      </c>
      <c r="J305" s="13"/>
      <c r="K305" s="18" t="s">
        <v>853</v>
      </c>
      <c r="L305" s="137" t="s">
        <v>21</v>
      </c>
      <c r="M305" s="136"/>
      <c r="N305" s="558" t="s">
        <v>2035</v>
      </c>
    </row>
    <row r="306" spans="1:14" s="47" customFormat="1" ht="35.1" customHeight="1">
      <c r="A306" s="299" t="s">
        <v>1301</v>
      </c>
      <c r="B306" s="307">
        <v>4680269850859</v>
      </c>
      <c r="C306" s="124" t="s">
        <v>1300</v>
      </c>
      <c r="D306" s="398">
        <v>1990</v>
      </c>
      <c r="E306" s="606">
        <v>1646</v>
      </c>
      <c r="F306" s="606">
        <v>1317</v>
      </c>
      <c r="G306" s="12"/>
      <c r="H306" s="687">
        <f t="shared" si="19"/>
        <v>0</v>
      </c>
      <c r="I306" s="686">
        <f t="shared" si="10"/>
        <v>0</v>
      </c>
      <c r="J306" s="157"/>
      <c r="K306" s="247" t="s">
        <v>853</v>
      </c>
      <c r="L306" s="308" t="s">
        <v>50</v>
      </c>
      <c r="M306" s="11" t="s">
        <v>40</v>
      </c>
      <c r="N306" s="566" t="s">
        <v>2036</v>
      </c>
    </row>
    <row r="307" spans="1:14" s="47" customFormat="1" ht="35.1" customHeight="1">
      <c r="A307" s="333" t="s">
        <v>1550</v>
      </c>
      <c r="B307" s="334" t="s">
        <v>1551</v>
      </c>
      <c r="C307" s="145" t="s">
        <v>1548</v>
      </c>
      <c r="D307" s="430">
        <v>2190</v>
      </c>
      <c r="E307" s="606">
        <v>1835</v>
      </c>
      <c r="F307" s="606">
        <v>1468</v>
      </c>
      <c r="G307" s="12"/>
      <c r="H307" s="687">
        <f t="shared" si="19"/>
        <v>0</v>
      </c>
      <c r="I307" s="686">
        <f t="shared" si="10"/>
        <v>0</v>
      </c>
      <c r="J307" s="13"/>
      <c r="K307" s="18" t="s">
        <v>853</v>
      </c>
      <c r="L307" s="11" t="s">
        <v>23</v>
      </c>
      <c r="M307" s="329" t="s">
        <v>40</v>
      </c>
      <c r="N307" s="566" t="s">
        <v>1549</v>
      </c>
    </row>
    <row r="308" spans="1:14" s="47" customFormat="1" ht="35.1" customHeight="1">
      <c r="A308" s="361" t="s">
        <v>1692</v>
      </c>
      <c r="B308" s="103">
        <v>4680269612914</v>
      </c>
      <c r="C308" s="124" t="s">
        <v>1693</v>
      </c>
      <c r="D308" s="430">
        <v>290</v>
      </c>
      <c r="E308" s="606">
        <v>240</v>
      </c>
      <c r="F308" s="606">
        <v>192</v>
      </c>
      <c r="G308" s="12"/>
      <c r="H308" s="687">
        <f t="shared" si="19"/>
        <v>0</v>
      </c>
      <c r="I308" s="686">
        <f t="shared" si="10"/>
        <v>0</v>
      </c>
      <c r="J308" s="13"/>
      <c r="K308" s="42" t="s">
        <v>853</v>
      </c>
      <c r="L308" s="362" t="s">
        <v>55</v>
      </c>
      <c r="M308" s="329"/>
      <c r="N308" s="566" t="s">
        <v>1701</v>
      </c>
    </row>
    <row r="309" spans="1:14" s="47" customFormat="1" ht="35.1" customHeight="1">
      <c r="A309" s="543" t="s">
        <v>2690</v>
      </c>
      <c r="B309" s="544">
        <v>4630082600544</v>
      </c>
      <c r="C309" s="124" t="s">
        <v>2691</v>
      </c>
      <c r="D309" s="722">
        <v>790</v>
      </c>
      <c r="E309" s="713">
        <v>654</v>
      </c>
      <c r="F309" s="713">
        <v>523</v>
      </c>
      <c r="G309" s="12"/>
      <c r="H309" s="687">
        <f t="shared" si="19"/>
        <v>0</v>
      </c>
      <c r="I309" s="686">
        <f t="shared" si="10"/>
        <v>0</v>
      </c>
      <c r="J309" s="44"/>
      <c r="K309" s="18" t="s">
        <v>853</v>
      </c>
      <c r="L309" s="545" t="s">
        <v>19</v>
      </c>
      <c r="M309" s="547" t="s">
        <v>82</v>
      </c>
      <c r="N309" s="567" t="s">
        <v>2700</v>
      </c>
    </row>
    <row r="310" spans="1:14" s="47" customFormat="1" ht="35.1" customHeight="1">
      <c r="A310" s="134" t="s">
        <v>842</v>
      </c>
      <c r="B310" s="65">
        <v>4630082047622</v>
      </c>
      <c r="C310" s="258" t="s">
        <v>1324</v>
      </c>
      <c r="D310" s="412">
        <v>1190</v>
      </c>
      <c r="E310" s="606">
        <v>985</v>
      </c>
      <c r="F310" s="606">
        <v>788</v>
      </c>
      <c r="G310" s="12"/>
      <c r="H310" s="687">
        <f t="shared" si="19"/>
        <v>0</v>
      </c>
      <c r="I310" s="686">
        <f t="shared" si="10"/>
        <v>0</v>
      </c>
      <c r="J310" s="13"/>
      <c r="K310" s="18" t="s">
        <v>853</v>
      </c>
      <c r="L310" s="137" t="s">
        <v>21</v>
      </c>
      <c r="M310" s="136" t="s">
        <v>16</v>
      </c>
      <c r="N310" s="558" t="s">
        <v>2040</v>
      </c>
    </row>
    <row r="311" spans="1:14" s="47" customFormat="1" ht="35.1" customHeight="1">
      <c r="A311" s="597" t="s">
        <v>2827</v>
      </c>
      <c r="B311" s="357">
        <v>4630082343854</v>
      </c>
      <c r="C311" s="124" t="s">
        <v>2817</v>
      </c>
      <c r="D311" s="412">
        <v>2990</v>
      </c>
      <c r="E311" s="606">
        <v>1735</v>
      </c>
      <c r="F311" s="606">
        <v>1387</v>
      </c>
      <c r="G311" s="12"/>
      <c r="H311" s="687">
        <f t="shared" si="19"/>
        <v>0</v>
      </c>
      <c r="I311" s="686">
        <f t="shared" si="10"/>
        <v>0</v>
      </c>
      <c r="J311" s="13"/>
      <c r="K311" s="18" t="s">
        <v>853</v>
      </c>
      <c r="L311" s="92" t="s">
        <v>14</v>
      </c>
      <c r="M311" s="92" t="s">
        <v>40</v>
      </c>
      <c r="N311" s="558" t="s">
        <v>2844</v>
      </c>
    </row>
    <row r="312" spans="1:14" s="47" customFormat="1" ht="35.1" customHeight="1">
      <c r="A312" s="134" t="s">
        <v>843</v>
      </c>
      <c r="B312" s="65">
        <v>4680269483415</v>
      </c>
      <c r="C312" s="258" t="s">
        <v>868</v>
      </c>
      <c r="D312" s="412">
        <v>2490</v>
      </c>
      <c r="E312" s="606">
        <v>2060</v>
      </c>
      <c r="F312" s="606">
        <v>1647</v>
      </c>
      <c r="G312" s="12">
        <f>G28</f>
        <v>0</v>
      </c>
      <c r="H312" s="687">
        <f t="shared" si="19"/>
        <v>0</v>
      </c>
      <c r="I312" s="686">
        <f t="shared" si="10"/>
        <v>0</v>
      </c>
      <c r="J312" s="13" t="s">
        <v>9</v>
      </c>
      <c r="K312" s="18" t="s">
        <v>853</v>
      </c>
      <c r="L312" s="137" t="s">
        <v>77</v>
      </c>
      <c r="M312" s="136" t="s">
        <v>40</v>
      </c>
      <c r="N312" s="558" t="s">
        <v>2039</v>
      </c>
    </row>
    <row r="313" spans="1:14" s="47" customFormat="1" ht="35.1" customHeight="1">
      <c r="A313" s="134" t="s">
        <v>844</v>
      </c>
      <c r="B313" s="65">
        <v>4680269898264</v>
      </c>
      <c r="C313" s="258" t="s">
        <v>878</v>
      </c>
      <c r="D313" s="412">
        <v>690</v>
      </c>
      <c r="E313" s="606">
        <v>571</v>
      </c>
      <c r="F313" s="606">
        <v>457</v>
      </c>
      <c r="G313" s="12"/>
      <c r="H313" s="687">
        <f t="shared" si="19"/>
        <v>0</v>
      </c>
      <c r="I313" s="686">
        <f t="shared" si="10"/>
        <v>0</v>
      </c>
      <c r="J313" s="13"/>
      <c r="K313" s="18" t="s">
        <v>853</v>
      </c>
      <c r="L313" s="137" t="s">
        <v>77</v>
      </c>
      <c r="M313" s="136" t="s">
        <v>856</v>
      </c>
      <c r="N313" s="558" t="s">
        <v>2037</v>
      </c>
    </row>
    <row r="314" spans="1:14" s="47" customFormat="1" ht="35.1" customHeight="1">
      <c r="A314" s="134" t="s">
        <v>845</v>
      </c>
      <c r="B314" s="65">
        <v>4680269779099</v>
      </c>
      <c r="C314" s="258" t="s">
        <v>869</v>
      </c>
      <c r="D314" s="412">
        <v>490</v>
      </c>
      <c r="E314" s="606">
        <v>406</v>
      </c>
      <c r="F314" s="606">
        <v>324</v>
      </c>
      <c r="G314" s="12"/>
      <c r="H314" s="687">
        <f t="shared" si="19"/>
        <v>0</v>
      </c>
      <c r="I314" s="686">
        <f t="shared" si="10"/>
        <v>0</v>
      </c>
      <c r="J314" s="13"/>
      <c r="K314" s="18" t="s">
        <v>853</v>
      </c>
      <c r="L314" s="137" t="s">
        <v>77</v>
      </c>
      <c r="M314" s="136" t="s">
        <v>856</v>
      </c>
      <c r="N314" s="558" t="s">
        <v>2038</v>
      </c>
    </row>
    <row r="315" spans="1:14" s="47" customFormat="1" ht="35.1" customHeight="1">
      <c r="A315" s="31" t="s">
        <v>1347</v>
      </c>
      <c r="B315" s="315">
        <v>4630082247817</v>
      </c>
      <c r="C315" s="135" t="s">
        <v>1348</v>
      </c>
      <c r="D315" s="433">
        <v>3990</v>
      </c>
      <c r="E315" s="606">
        <v>3300</v>
      </c>
      <c r="F315" s="606">
        <v>2640</v>
      </c>
      <c r="G315" s="12"/>
      <c r="H315" s="687">
        <f t="shared" si="19"/>
        <v>0</v>
      </c>
      <c r="I315" s="686">
        <f t="shared" si="10"/>
        <v>0</v>
      </c>
      <c r="J315" s="13"/>
      <c r="K315" s="247" t="s">
        <v>853</v>
      </c>
      <c r="L315" s="175" t="s">
        <v>24</v>
      </c>
      <c r="M315" s="11" t="s">
        <v>40</v>
      </c>
      <c r="N315" s="566" t="s">
        <v>1349</v>
      </c>
    </row>
    <row r="316" spans="1:14" s="47" customFormat="1" ht="35.1" customHeight="1">
      <c r="A316" s="543" t="s">
        <v>2688</v>
      </c>
      <c r="B316" s="544">
        <v>4630082363005</v>
      </c>
      <c r="C316" s="124" t="s">
        <v>2689</v>
      </c>
      <c r="D316" s="627">
        <v>2590</v>
      </c>
      <c r="E316" s="606">
        <v>2142</v>
      </c>
      <c r="F316" s="606">
        <v>1714</v>
      </c>
      <c r="G316" s="12"/>
      <c r="H316" s="687">
        <f t="shared" si="19"/>
        <v>0</v>
      </c>
      <c r="I316" s="686">
        <f t="shared" si="10"/>
        <v>0</v>
      </c>
      <c r="J316" s="44"/>
      <c r="K316" s="18" t="s">
        <v>853</v>
      </c>
      <c r="L316" s="545" t="s">
        <v>24</v>
      </c>
      <c r="M316" s="547" t="s">
        <v>40</v>
      </c>
      <c r="N316" s="567" t="s">
        <v>2699</v>
      </c>
    </row>
    <row r="317" spans="1:14" s="47" customFormat="1" ht="35.1" customHeight="1">
      <c r="A317" s="134" t="s">
        <v>1191</v>
      </c>
      <c r="B317" s="65">
        <v>4630082175004</v>
      </c>
      <c r="C317" s="258" t="s">
        <v>1192</v>
      </c>
      <c r="D317" s="412">
        <v>2590</v>
      </c>
      <c r="E317" s="606">
        <v>2142</v>
      </c>
      <c r="F317" s="606">
        <v>1714</v>
      </c>
      <c r="G317" s="12"/>
      <c r="H317" s="687">
        <f t="shared" si="19"/>
        <v>0</v>
      </c>
      <c r="I317" s="686">
        <f t="shared" si="10"/>
        <v>0</v>
      </c>
      <c r="J317" s="13"/>
      <c r="K317" s="18" t="s">
        <v>853</v>
      </c>
      <c r="L317" s="201" t="s">
        <v>14</v>
      </c>
      <c r="M317" s="136"/>
      <c r="N317" s="298" t="s">
        <v>2041</v>
      </c>
    </row>
    <row r="318" spans="1:14" s="47" customFormat="1" ht="35.1" customHeight="1">
      <c r="A318" s="374" t="s">
        <v>2828</v>
      </c>
      <c r="B318" s="357">
        <v>4630082555233</v>
      </c>
      <c r="C318" s="124" t="s">
        <v>2818</v>
      </c>
      <c r="D318" s="412">
        <v>2790</v>
      </c>
      <c r="E318" s="606">
        <v>2307</v>
      </c>
      <c r="F318" s="606">
        <v>1846</v>
      </c>
      <c r="G318" s="12"/>
      <c r="H318" s="687">
        <f t="shared" si="19"/>
        <v>0</v>
      </c>
      <c r="I318" s="686">
        <f t="shared" si="10"/>
        <v>0</v>
      </c>
      <c r="J318" s="13"/>
      <c r="K318" s="18" t="s">
        <v>853</v>
      </c>
      <c r="L318" s="92" t="s">
        <v>20</v>
      </c>
      <c r="M318" s="92" t="s">
        <v>40</v>
      </c>
      <c r="N318" s="298" t="s">
        <v>2845</v>
      </c>
    </row>
    <row r="319" spans="1:14" s="47" customFormat="1" ht="35.1" customHeight="1">
      <c r="A319" s="134" t="s">
        <v>846</v>
      </c>
      <c r="B319" s="65">
        <v>4680269646704</v>
      </c>
      <c r="C319" s="258" t="s">
        <v>870</v>
      </c>
      <c r="D319" s="412">
        <v>890</v>
      </c>
      <c r="E319" s="606">
        <v>737</v>
      </c>
      <c r="F319" s="606">
        <v>589</v>
      </c>
      <c r="G319" s="12"/>
      <c r="H319" s="687">
        <f t="shared" si="19"/>
        <v>0</v>
      </c>
      <c r="I319" s="686">
        <f t="shared" si="10"/>
        <v>0</v>
      </c>
      <c r="J319" s="13"/>
      <c r="K319" s="18" t="s">
        <v>853</v>
      </c>
      <c r="L319" s="137" t="s">
        <v>23</v>
      </c>
      <c r="M319" s="136" t="s">
        <v>66</v>
      </c>
      <c r="N319" s="298" t="s">
        <v>2043</v>
      </c>
    </row>
    <row r="320" spans="1:14" s="47" customFormat="1" ht="35.1" customHeight="1">
      <c r="A320" s="134" t="s">
        <v>1552</v>
      </c>
      <c r="B320" s="65">
        <v>4630082358285</v>
      </c>
      <c r="C320" s="258" t="s">
        <v>871</v>
      </c>
      <c r="D320" s="412">
        <v>290</v>
      </c>
      <c r="E320" s="606">
        <v>240</v>
      </c>
      <c r="F320" s="606">
        <v>192</v>
      </c>
      <c r="G320" s="12"/>
      <c r="H320" s="687">
        <f t="shared" si="19"/>
        <v>0</v>
      </c>
      <c r="I320" s="686">
        <f t="shared" si="10"/>
        <v>0</v>
      </c>
      <c r="J320" s="13"/>
      <c r="K320" s="18" t="s">
        <v>853</v>
      </c>
      <c r="L320" s="137" t="s">
        <v>55</v>
      </c>
      <c r="M320" s="136" t="s">
        <v>857</v>
      </c>
      <c r="N320" s="298" t="s">
        <v>2042</v>
      </c>
    </row>
    <row r="321" spans="1:14" s="47" customFormat="1" ht="35.1" customHeight="1">
      <c r="A321" s="423" t="s">
        <v>1621</v>
      </c>
      <c r="B321" s="352">
        <v>4600820211493</v>
      </c>
      <c r="C321" s="124" t="s">
        <v>1622</v>
      </c>
      <c r="D321" s="430">
        <v>690</v>
      </c>
      <c r="E321" s="606">
        <v>567</v>
      </c>
      <c r="F321" s="606">
        <v>454</v>
      </c>
      <c r="G321" s="12"/>
      <c r="H321" s="687">
        <f t="shared" si="19"/>
        <v>0</v>
      </c>
      <c r="I321" s="686">
        <f t="shared" si="10"/>
        <v>0</v>
      </c>
      <c r="J321" s="13"/>
      <c r="K321" s="42" t="s">
        <v>853</v>
      </c>
      <c r="L321" s="353" t="s">
        <v>77</v>
      </c>
      <c r="M321" s="329" t="s">
        <v>82</v>
      </c>
      <c r="N321" s="295" t="s">
        <v>1628</v>
      </c>
    </row>
    <row r="322" spans="1:14" s="47" customFormat="1" ht="35.1" customHeight="1">
      <c r="A322" s="327" t="s">
        <v>1405</v>
      </c>
      <c r="B322" s="122">
        <v>4630082145229</v>
      </c>
      <c r="C322" s="124" t="s">
        <v>1404</v>
      </c>
      <c r="D322" s="430">
        <v>990</v>
      </c>
      <c r="E322" s="606">
        <v>819</v>
      </c>
      <c r="F322" s="606">
        <v>655</v>
      </c>
      <c r="G322" s="12"/>
      <c r="H322" s="687">
        <f t="shared" si="19"/>
        <v>0</v>
      </c>
      <c r="I322" s="686">
        <f t="shared" si="10"/>
        <v>0</v>
      </c>
      <c r="J322" s="13"/>
      <c r="K322" s="42" t="s">
        <v>853</v>
      </c>
      <c r="L322" s="11" t="s">
        <v>77</v>
      </c>
      <c r="M322" s="11"/>
      <c r="N322" s="295" t="s">
        <v>1406</v>
      </c>
    </row>
    <row r="323" spans="1:14" s="47" customFormat="1" ht="35.1" customHeight="1">
      <c r="A323" s="374" t="s">
        <v>2829</v>
      </c>
      <c r="B323" s="598">
        <v>4630082564396</v>
      </c>
      <c r="C323" s="124" t="s">
        <v>2819</v>
      </c>
      <c r="D323" s="412">
        <v>1790</v>
      </c>
      <c r="E323" s="606">
        <v>1481</v>
      </c>
      <c r="F323" s="606">
        <v>1184</v>
      </c>
      <c r="G323" s="12"/>
      <c r="H323" s="687">
        <f t="shared" si="19"/>
        <v>0</v>
      </c>
      <c r="I323" s="686">
        <f t="shared" si="10"/>
        <v>0</v>
      </c>
      <c r="J323" s="13"/>
      <c r="K323" s="18" t="s">
        <v>853</v>
      </c>
      <c r="L323" s="92" t="s">
        <v>14</v>
      </c>
      <c r="M323" s="92" t="s">
        <v>40</v>
      </c>
      <c r="N323" s="298" t="s">
        <v>2848</v>
      </c>
    </row>
    <row r="324" spans="1:14" s="47" customFormat="1" ht="35.1" customHeight="1">
      <c r="A324" s="599" t="s">
        <v>2855</v>
      </c>
      <c r="B324" s="600">
        <v>4630082607192</v>
      </c>
      <c r="C324" s="601" t="s">
        <v>2856</v>
      </c>
      <c r="D324" s="412">
        <v>1490</v>
      </c>
      <c r="E324" s="606">
        <v>1233</v>
      </c>
      <c r="F324" s="606">
        <v>986</v>
      </c>
      <c r="G324" s="12"/>
      <c r="H324" s="687">
        <f t="shared" si="19"/>
        <v>0</v>
      </c>
      <c r="I324" s="686">
        <f t="shared" ref="I324:I397" si="20">F324*G324</f>
        <v>0</v>
      </c>
      <c r="J324" s="13"/>
      <c r="K324" s="18" t="s">
        <v>853</v>
      </c>
      <c r="L324" s="92" t="s">
        <v>55</v>
      </c>
      <c r="M324" s="43" t="s">
        <v>66</v>
      </c>
      <c r="N324" s="298" t="s">
        <v>2857</v>
      </c>
    </row>
    <row r="325" spans="1:14" s="47" customFormat="1" ht="35.1" customHeight="1">
      <c r="A325" s="361" t="s">
        <v>1694</v>
      </c>
      <c r="B325" s="103">
        <v>4630082142655</v>
      </c>
      <c r="C325" s="145" t="s">
        <v>1695</v>
      </c>
      <c r="D325" s="430">
        <v>790</v>
      </c>
      <c r="E325" s="606">
        <v>654</v>
      </c>
      <c r="F325" s="606">
        <v>523</v>
      </c>
      <c r="G325" s="12"/>
      <c r="H325" s="687">
        <f t="shared" si="19"/>
        <v>0</v>
      </c>
      <c r="I325" s="686">
        <f t="shared" si="20"/>
        <v>0</v>
      </c>
      <c r="J325" s="13"/>
      <c r="K325" s="42" t="s">
        <v>853</v>
      </c>
      <c r="L325" s="362" t="s">
        <v>21</v>
      </c>
      <c r="M325" s="329"/>
      <c r="N325" s="295" t="s">
        <v>1702</v>
      </c>
    </row>
    <row r="326" spans="1:14" s="47" customFormat="1" ht="35.1" customHeight="1">
      <c r="A326" s="134" t="s">
        <v>2675</v>
      </c>
      <c r="B326" s="65">
        <v>4630082274318</v>
      </c>
      <c r="C326" s="273" t="s">
        <v>1553</v>
      </c>
      <c r="D326" s="412">
        <v>1190</v>
      </c>
      <c r="E326" s="606">
        <v>985</v>
      </c>
      <c r="F326" s="606">
        <v>788</v>
      </c>
      <c r="G326" s="12"/>
      <c r="H326" s="687">
        <f t="shared" si="19"/>
        <v>0</v>
      </c>
      <c r="I326" s="686">
        <f t="shared" si="20"/>
        <v>0</v>
      </c>
      <c r="J326" s="13"/>
      <c r="K326" s="18" t="s">
        <v>853</v>
      </c>
      <c r="L326" s="523" t="s">
        <v>24</v>
      </c>
      <c r="M326" s="143" t="s">
        <v>82</v>
      </c>
      <c r="N326" s="298" t="s">
        <v>2054</v>
      </c>
    </row>
    <row r="327" spans="1:14" s="47" customFormat="1" ht="32.1" customHeight="1">
      <c r="A327" s="31" t="s">
        <v>1344</v>
      </c>
      <c r="B327" s="315">
        <v>4630082231496</v>
      </c>
      <c r="C327" s="124" t="s">
        <v>1345</v>
      </c>
      <c r="D327" s="433">
        <v>4190</v>
      </c>
      <c r="E327" s="606">
        <v>3465</v>
      </c>
      <c r="F327" s="606">
        <v>2772</v>
      </c>
      <c r="G327" s="12"/>
      <c r="H327" s="687">
        <f t="shared" si="19"/>
        <v>0</v>
      </c>
      <c r="I327" s="686">
        <f t="shared" si="20"/>
        <v>0</v>
      </c>
      <c r="J327" s="13"/>
      <c r="K327" s="247" t="s">
        <v>853</v>
      </c>
      <c r="L327" s="175" t="s">
        <v>24</v>
      </c>
      <c r="M327" s="11" t="s">
        <v>40</v>
      </c>
      <c r="N327" s="295" t="s">
        <v>1350</v>
      </c>
    </row>
    <row r="328" spans="1:14" s="47" customFormat="1" ht="32.1" customHeight="1">
      <c r="A328" s="134" t="s">
        <v>847</v>
      </c>
      <c r="B328" s="65">
        <v>4680269646728</v>
      </c>
      <c r="C328" s="258" t="s">
        <v>872</v>
      </c>
      <c r="D328" s="412">
        <v>790</v>
      </c>
      <c r="E328" s="606">
        <v>654</v>
      </c>
      <c r="F328" s="606">
        <v>523</v>
      </c>
      <c r="G328" s="12"/>
      <c r="H328" s="687">
        <f t="shared" si="19"/>
        <v>0</v>
      </c>
      <c r="I328" s="686">
        <f t="shared" si="20"/>
        <v>0</v>
      </c>
      <c r="J328" s="13"/>
      <c r="K328" s="18" t="s">
        <v>853</v>
      </c>
      <c r="L328" s="137" t="s">
        <v>55</v>
      </c>
      <c r="M328" s="143" t="s">
        <v>12</v>
      </c>
      <c r="N328" s="298" t="s">
        <v>2052</v>
      </c>
    </row>
    <row r="329" spans="1:14" s="47" customFormat="1" ht="32.1" customHeight="1">
      <c r="A329" s="134" t="s">
        <v>918</v>
      </c>
      <c r="B329" s="65">
        <v>4630082057973</v>
      </c>
      <c r="C329" s="258" t="s">
        <v>917</v>
      </c>
      <c r="D329" s="412">
        <v>590</v>
      </c>
      <c r="E329" s="606">
        <v>488</v>
      </c>
      <c r="F329" s="606">
        <v>391</v>
      </c>
      <c r="G329" s="12"/>
      <c r="H329" s="687">
        <f t="shared" si="19"/>
        <v>0</v>
      </c>
      <c r="I329" s="686">
        <f t="shared" si="20"/>
        <v>0</v>
      </c>
      <c r="J329" s="13"/>
      <c r="K329" s="18" t="s">
        <v>853</v>
      </c>
      <c r="L329" s="162" t="s">
        <v>77</v>
      </c>
      <c r="M329" s="143" t="s">
        <v>82</v>
      </c>
      <c r="N329" s="298" t="s">
        <v>2051</v>
      </c>
    </row>
    <row r="330" spans="1:14" s="47" customFormat="1" ht="32.1" customHeight="1">
      <c r="A330" s="361" t="s">
        <v>1696</v>
      </c>
      <c r="B330" s="103">
        <v>4680269981867</v>
      </c>
      <c r="C330" s="145" t="s">
        <v>1697</v>
      </c>
      <c r="D330" s="430">
        <v>290</v>
      </c>
      <c r="E330" s="606">
        <v>240</v>
      </c>
      <c r="F330" s="606">
        <v>192</v>
      </c>
      <c r="G330" s="12"/>
      <c r="H330" s="687">
        <f t="shared" ref="H330:H402" si="21">E330*G330</f>
        <v>0</v>
      </c>
      <c r="I330" s="686">
        <f t="shared" si="20"/>
        <v>0</v>
      </c>
      <c r="J330" s="13"/>
      <c r="K330" s="42" t="s">
        <v>853</v>
      </c>
      <c r="L330" s="362" t="s">
        <v>55</v>
      </c>
      <c r="M330" s="329"/>
      <c r="N330" s="295" t="s">
        <v>1703</v>
      </c>
    </row>
    <row r="331" spans="1:14" s="47" customFormat="1" ht="32.1" customHeight="1">
      <c r="A331" s="134" t="s">
        <v>848</v>
      </c>
      <c r="B331" s="65">
        <v>4630082019902</v>
      </c>
      <c r="C331" s="258" t="s">
        <v>873</v>
      </c>
      <c r="D331" s="412">
        <v>290</v>
      </c>
      <c r="E331" s="606">
        <v>240</v>
      </c>
      <c r="F331" s="606">
        <v>192</v>
      </c>
      <c r="G331" s="12"/>
      <c r="H331" s="687">
        <f t="shared" si="21"/>
        <v>0</v>
      </c>
      <c r="I331" s="686">
        <f t="shared" si="20"/>
        <v>0</v>
      </c>
      <c r="J331" s="13"/>
      <c r="K331" s="18" t="s">
        <v>853</v>
      </c>
      <c r="L331" s="137" t="s">
        <v>21</v>
      </c>
      <c r="M331" s="143" t="s">
        <v>854</v>
      </c>
      <c r="N331" s="298" t="s">
        <v>2050</v>
      </c>
    </row>
    <row r="332" spans="1:14" s="47" customFormat="1" ht="32.1" customHeight="1">
      <c r="A332" s="134" t="s">
        <v>1342</v>
      </c>
      <c r="B332" s="65">
        <v>4630082021509</v>
      </c>
      <c r="C332" s="258" t="s">
        <v>919</v>
      </c>
      <c r="D332" s="412">
        <v>1790</v>
      </c>
      <c r="E332" s="606">
        <v>1481</v>
      </c>
      <c r="F332" s="606">
        <v>1184</v>
      </c>
      <c r="G332" s="12"/>
      <c r="H332" s="687">
        <f t="shared" si="21"/>
        <v>0</v>
      </c>
      <c r="I332" s="686">
        <f t="shared" si="20"/>
        <v>0</v>
      </c>
      <c r="J332" s="13"/>
      <c r="K332" s="18" t="s">
        <v>853</v>
      </c>
      <c r="L332" s="162" t="s">
        <v>77</v>
      </c>
      <c r="M332" s="143" t="s">
        <v>40</v>
      </c>
      <c r="N332" s="298" t="s">
        <v>2047</v>
      </c>
    </row>
    <row r="333" spans="1:14" s="47" customFormat="1" ht="32.1" customHeight="1">
      <c r="A333" s="134" t="s">
        <v>849</v>
      </c>
      <c r="B333" s="65">
        <v>4680269902343</v>
      </c>
      <c r="C333" s="258" t="s">
        <v>874</v>
      </c>
      <c r="D333" s="412">
        <v>3190</v>
      </c>
      <c r="E333" s="606">
        <v>2639</v>
      </c>
      <c r="F333" s="606">
        <v>2111</v>
      </c>
      <c r="G333" s="12"/>
      <c r="H333" s="687">
        <f t="shared" si="21"/>
        <v>0</v>
      </c>
      <c r="I333" s="686">
        <f t="shared" si="20"/>
        <v>0</v>
      </c>
      <c r="J333" s="13" t="s">
        <v>9</v>
      </c>
      <c r="K333" s="18" t="s">
        <v>853</v>
      </c>
      <c r="L333" s="137" t="s">
        <v>14</v>
      </c>
      <c r="M333" s="136" t="s">
        <v>40</v>
      </c>
      <c r="N333" s="298" t="s">
        <v>2048</v>
      </c>
    </row>
    <row r="334" spans="1:14" s="47" customFormat="1" ht="32.1" customHeight="1">
      <c r="A334" s="134" t="s">
        <v>850</v>
      </c>
      <c r="B334" s="65">
        <v>4630082116991</v>
      </c>
      <c r="C334" s="258" t="s">
        <v>875</v>
      </c>
      <c r="D334" s="412">
        <v>1490</v>
      </c>
      <c r="E334" s="606">
        <v>1233</v>
      </c>
      <c r="F334" s="606">
        <v>986</v>
      </c>
      <c r="G334" s="12"/>
      <c r="H334" s="687">
        <f t="shared" si="21"/>
        <v>0</v>
      </c>
      <c r="I334" s="686">
        <f t="shared" si="20"/>
        <v>0</v>
      </c>
      <c r="J334" s="13"/>
      <c r="K334" s="18" t="s">
        <v>853</v>
      </c>
      <c r="L334" s="137" t="s">
        <v>14</v>
      </c>
      <c r="M334" s="136" t="s">
        <v>82</v>
      </c>
      <c r="N334" s="298" t="s">
        <v>2049</v>
      </c>
    </row>
    <row r="335" spans="1:14" s="47" customFormat="1" ht="32.1" customHeight="1">
      <c r="A335" s="333" t="s">
        <v>1531</v>
      </c>
      <c r="B335" s="336" t="s">
        <v>1530</v>
      </c>
      <c r="C335" s="74" t="s">
        <v>1537</v>
      </c>
      <c r="D335" s="430">
        <v>2290</v>
      </c>
      <c r="E335" s="606">
        <v>1894</v>
      </c>
      <c r="F335" s="606">
        <v>1515</v>
      </c>
      <c r="G335" s="12"/>
      <c r="H335" s="687">
        <f t="shared" si="21"/>
        <v>0</v>
      </c>
      <c r="I335" s="686">
        <f t="shared" si="20"/>
        <v>0</v>
      </c>
      <c r="J335" s="13"/>
      <c r="K335" s="18" t="s">
        <v>853</v>
      </c>
      <c r="L335" s="11" t="s">
        <v>77</v>
      </c>
      <c r="M335" s="329" t="s">
        <v>12</v>
      </c>
      <c r="N335" s="295" t="s">
        <v>1540</v>
      </c>
    </row>
    <row r="336" spans="1:14" s="47" customFormat="1" ht="32.1" customHeight="1">
      <c r="A336" s="361" t="s">
        <v>1698</v>
      </c>
      <c r="B336" s="103">
        <v>4630082076639</v>
      </c>
      <c r="C336" s="145" t="s">
        <v>1699</v>
      </c>
      <c r="D336" s="430">
        <v>290</v>
      </c>
      <c r="E336" s="606">
        <v>240</v>
      </c>
      <c r="F336" s="606">
        <v>192</v>
      </c>
      <c r="G336" s="12"/>
      <c r="H336" s="687">
        <f t="shared" si="21"/>
        <v>0</v>
      </c>
      <c r="I336" s="686">
        <f t="shared" si="20"/>
        <v>0</v>
      </c>
      <c r="J336" s="13"/>
      <c r="K336" s="42" t="s">
        <v>853</v>
      </c>
      <c r="L336" s="362" t="s">
        <v>50</v>
      </c>
      <c r="M336" s="329"/>
      <c r="N336" s="295" t="s">
        <v>1704</v>
      </c>
    </row>
    <row r="337" spans="1:14" s="47" customFormat="1" ht="32.1" customHeight="1">
      <c r="A337" s="31" t="s">
        <v>1339</v>
      </c>
      <c r="B337" s="122">
        <v>4630082294095</v>
      </c>
      <c r="C337" s="124" t="s">
        <v>1337</v>
      </c>
      <c r="D337" s="398">
        <v>790</v>
      </c>
      <c r="E337" s="606">
        <v>654</v>
      </c>
      <c r="F337" s="606">
        <v>523</v>
      </c>
      <c r="G337" s="12"/>
      <c r="H337" s="687">
        <f t="shared" si="21"/>
        <v>0</v>
      </c>
      <c r="I337" s="686">
        <f t="shared" si="20"/>
        <v>0</v>
      </c>
      <c r="J337" s="157"/>
      <c r="K337" s="247" t="s">
        <v>853</v>
      </c>
      <c r="L337" s="314" t="s">
        <v>21</v>
      </c>
      <c r="M337" s="11" t="s">
        <v>1185</v>
      </c>
      <c r="N337" s="295" t="s">
        <v>1340</v>
      </c>
    </row>
    <row r="338" spans="1:14" s="47" customFormat="1" ht="32.1" customHeight="1">
      <c r="A338" s="134" t="s">
        <v>851</v>
      </c>
      <c r="B338" s="65">
        <v>4630082066319</v>
      </c>
      <c r="C338" s="258" t="s">
        <v>876</v>
      </c>
      <c r="D338" s="412">
        <v>1690</v>
      </c>
      <c r="E338" s="606">
        <v>1399</v>
      </c>
      <c r="F338" s="606">
        <v>1118</v>
      </c>
      <c r="G338" s="12"/>
      <c r="H338" s="687">
        <f t="shared" si="21"/>
        <v>0</v>
      </c>
      <c r="I338" s="686">
        <f t="shared" si="20"/>
        <v>0</v>
      </c>
      <c r="J338" s="13"/>
      <c r="K338" s="18" t="s">
        <v>853</v>
      </c>
      <c r="L338" s="137" t="s">
        <v>14</v>
      </c>
      <c r="M338" s="136" t="s">
        <v>66</v>
      </c>
      <c r="N338" s="298" t="s">
        <v>2053</v>
      </c>
    </row>
    <row r="339" spans="1:14" s="47" customFormat="1" ht="32.1" customHeight="1">
      <c r="A339" s="333" t="s">
        <v>1534</v>
      </c>
      <c r="B339" s="336" t="s">
        <v>1532</v>
      </c>
      <c r="C339" s="74" t="s">
        <v>1533</v>
      </c>
      <c r="D339" s="430">
        <v>2190</v>
      </c>
      <c r="E339" s="606">
        <v>1811</v>
      </c>
      <c r="F339" s="606">
        <v>1449</v>
      </c>
      <c r="G339" s="12"/>
      <c r="H339" s="687">
        <f t="shared" si="21"/>
        <v>0</v>
      </c>
      <c r="I339" s="686">
        <f t="shared" si="20"/>
        <v>0</v>
      </c>
      <c r="J339" s="13"/>
      <c r="K339" s="18" t="s">
        <v>853</v>
      </c>
      <c r="L339" s="11" t="s">
        <v>24</v>
      </c>
      <c r="M339" s="329" t="s">
        <v>40</v>
      </c>
      <c r="N339" s="295" t="s">
        <v>1542</v>
      </c>
    </row>
    <row r="340" spans="1:14" s="43" customFormat="1" ht="32.1" customHeight="1">
      <c r="A340" s="134" t="s">
        <v>852</v>
      </c>
      <c r="B340" s="65">
        <v>4630082027761</v>
      </c>
      <c r="C340" s="258" t="s">
        <v>877</v>
      </c>
      <c r="D340" s="412">
        <v>3990</v>
      </c>
      <c r="E340" s="606">
        <v>3276</v>
      </c>
      <c r="F340" s="606">
        <v>2620</v>
      </c>
      <c r="G340" s="12"/>
      <c r="H340" s="687">
        <f t="shared" si="21"/>
        <v>0</v>
      </c>
      <c r="I340" s="686">
        <f t="shared" si="20"/>
        <v>0</v>
      </c>
      <c r="J340" s="13"/>
      <c r="K340" s="18" t="s">
        <v>853</v>
      </c>
      <c r="L340" s="137" t="s">
        <v>19</v>
      </c>
      <c r="M340" s="136" t="s">
        <v>40</v>
      </c>
      <c r="N340" s="298" t="s">
        <v>2046</v>
      </c>
    </row>
    <row r="341" spans="1:14" s="43" customFormat="1" ht="39" customHeight="1">
      <c r="A341" s="423" t="s">
        <v>1623</v>
      </c>
      <c r="B341" s="352">
        <v>4630082270143</v>
      </c>
      <c r="C341" s="124" t="s">
        <v>1624</v>
      </c>
      <c r="D341" s="430">
        <v>1690</v>
      </c>
      <c r="E341" s="606">
        <v>1399</v>
      </c>
      <c r="F341" s="606">
        <v>1118</v>
      </c>
      <c r="G341" s="12"/>
      <c r="H341" s="687">
        <f t="shared" si="21"/>
        <v>0</v>
      </c>
      <c r="I341" s="686">
        <f t="shared" si="20"/>
        <v>0</v>
      </c>
      <c r="J341" s="13"/>
      <c r="K341" s="42" t="s">
        <v>853</v>
      </c>
      <c r="L341" s="353" t="s">
        <v>24</v>
      </c>
      <c r="M341" s="329" t="s">
        <v>82</v>
      </c>
      <c r="N341" s="295" t="s">
        <v>1629</v>
      </c>
    </row>
    <row r="342" spans="1:14" s="43" customFormat="1" ht="39" customHeight="1">
      <c r="A342" s="333" t="s">
        <v>1535</v>
      </c>
      <c r="B342" s="334" t="s">
        <v>1536</v>
      </c>
      <c r="C342" s="74" t="s">
        <v>1631</v>
      </c>
      <c r="D342" s="430">
        <v>2490</v>
      </c>
      <c r="E342" s="606">
        <v>2060</v>
      </c>
      <c r="F342" s="606">
        <v>1647</v>
      </c>
      <c r="G342" s="12"/>
      <c r="H342" s="687">
        <f t="shared" si="21"/>
        <v>0</v>
      </c>
      <c r="I342" s="686">
        <f t="shared" si="20"/>
        <v>0</v>
      </c>
      <c r="J342" s="13"/>
      <c r="K342" s="18" t="s">
        <v>853</v>
      </c>
      <c r="L342" s="11" t="s">
        <v>24</v>
      </c>
      <c r="M342" s="329"/>
      <c r="N342" s="295" t="s">
        <v>1543</v>
      </c>
    </row>
    <row r="343" spans="1:14" s="43" customFormat="1" ht="39" customHeight="1">
      <c r="A343" s="423" t="s">
        <v>1625</v>
      </c>
      <c r="B343" s="352">
        <v>4630082247831</v>
      </c>
      <c r="C343" s="74" t="s">
        <v>1626</v>
      </c>
      <c r="D343" s="430">
        <v>2990</v>
      </c>
      <c r="E343" s="606">
        <v>2473</v>
      </c>
      <c r="F343" s="606">
        <v>1978</v>
      </c>
      <c r="G343" s="12"/>
      <c r="H343" s="687">
        <f t="shared" si="21"/>
        <v>0</v>
      </c>
      <c r="I343" s="686">
        <f t="shared" si="20"/>
        <v>0</v>
      </c>
      <c r="J343" s="13"/>
      <c r="K343" s="42" t="s">
        <v>853</v>
      </c>
      <c r="L343" s="353" t="s">
        <v>24</v>
      </c>
      <c r="M343" s="329" t="s">
        <v>40</v>
      </c>
      <c r="N343" s="295" t="s">
        <v>1630</v>
      </c>
    </row>
    <row r="344" spans="1:14" s="43" customFormat="1" ht="32.1" customHeight="1">
      <c r="A344" s="708" t="s">
        <v>978</v>
      </c>
      <c r="B344" s="709">
        <v>4630082210798</v>
      </c>
      <c r="C344" s="410" t="s">
        <v>977</v>
      </c>
      <c r="D344" s="398">
        <v>1190</v>
      </c>
      <c r="E344" s="606">
        <v>985</v>
      </c>
      <c r="F344" s="606">
        <v>788</v>
      </c>
      <c r="G344" s="12"/>
      <c r="H344" s="687">
        <f t="shared" si="21"/>
        <v>0</v>
      </c>
      <c r="I344" s="686">
        <f t="shared" si="20"/>
        <v>0</v>
      </c>
      <c r="J344" s="108"/>
      <c r="K344" s="214" t="s">
        <v>853</v>
      </c>
      <c r="L344" s="706" t="s">
        <v>77</v>
      </c>
      <c r="M344" s="707" t="s">
        <v>16</v>
      </c>
      <c r="N344" s="407" t="s">
        <v>2045</v>
      </c>
    </row>
    <row r="345" spans="1:14" ht="30" customHeight="1">
      <c r="A345" s="241"/>
      <c r="B345" s="241"/>
      <c r="C345" s="217" t="s">
        <v>2959</v>
      </c>
      <c r="D345" s="628"/>
      <c r="E345" s="611"/>
      <c r="F345" s="611"/>
      <c r="G345" s="608"/>
      <c r="H345" s="608"/>
      <c r="I345" s="699"/>
      <c r="J345" s="233"/>
      <c r="K345" s="232"/>
      <c r="L345" s="242"/>
      <c r="M345" s="242"/>
      <c r="N345" s="243"/>
    </row>
    <row r="346" spans="1:14" s="43" customFormat="1" ht="35.1" customHeight="1">
      <c r="A346" s="69">
        <v>74162</v>
      </c>
      <c r="B346" s="673">
        <v>2039444674162</v>
      </c>
      <c r="C346" s="674" t="s">
        <v>2947</v>
      </c>
      <c r="D346" s="583">
        <v>799</v>
      </c>
      <c r="E346" s="733">
        <v>641</v>
      </c>
      <c r="F346" s="733">
        <v>512</v>
      </c>
      <c r="G346" s="41"/>
      <c r="H346" s="687">
        <f t="shared" si="21"/>
        <v>0</v>
      </c>
      <c r="I346" s="686">
        <f t="shared" si="20"/>
        <v>0</v>
      </c>
      <c r="J346" s="13"/>
      <c r="K346" s="18" t="s">
        <v>2952</v>
      </c>
      <c r="L346" s="675" t="s">
        <v>11</v>
      </c>
      <c r="M346" s="676">
        <v>45</v>
      </c>
      <c r="N346" s="298" t="s">
        <v>2960</v>
      </c>
    </row>
    <row r="347" spans="1:14" s="43" customFormat="1" ht="35.1" customHeight="1">
      <c r="A347" s="69">
        <v>83138</v>
      </c>
      <c r="B347" s="677">
        <v>2040258883138</v>
      </c>
      <c r="C347" s="679" t="s">
        <v>2948</v>
      </c>
      <c r="D347" s="583">
        <v>799</v>
      </c>
      <c r="E347" s="733">
        <v>641</v>
      </c>
      <c r="F347" s="733">
        <v>512</v>
      </c>
      <c r="G347" s="41"/>
      <c r="H347" s="687">
        <f t="shared" si="21"/>
        <v>0</v>
      </c>
      <c r="I347" s="686">
        <f t="shared" si="20"/>
        <v>0</v>
      </c>
      <c r="J347" s="13"/>
      <c r="K347" s="18" t="s">
        <v>2952</v>
      </c>
      <c r="L347" s="675" t="s">
        <v>19</v>
      </c>
      <c r="M347" s="676">
        <v>45</v>
      </c>
      <c r="N347" s="298" t="s">
        <v>2961</v>
      </c>
    </row>
    <row r="348" spans="1:14" s="779" customFormat="1" ht="36" customHeight="1">
      <c r="A348" s="791" t="s">
        <v>3108</v>
      </c>
      <c r="B348" s="792">
        <v>2040691651578</v>
      </c>
      <c r="C348" s="536" t="s">
        <v>3095</v>
      </c>
      <c r="D348" s="803">
        <v>899</v>
      </c>
      <c r="E348" s="801">
        <v>812</v>
      </c>
      <c r="F348" s="801">
        <v>650</v>
      </c>
      <c r="G348" s="793">
        <f>G46</f>
        <v>0</v>
      </c>
      <c r="H348" s="794">
        <f t="shared" si="21"/>
        <v>0</v>
      </c>
      <c r="I348" s="794">
        <f t="shared" si="20"/>
        <v>0</v>
      </c>
      <c r="J348" s="790" t="s">
        <v>1755</v>
      </c>
      <c r="K348" s="795" t="s">
        <v>2952</v>
      </c>
      <c r="L348" s="797" t="s">
        <v>20</v>
      </c>
      <c r="M348" s="797" t="s">
        <v>3122</v>
      </c>
      <c r="N348" s="475" t="s">
        <v>3129</v>
      </c>
    </row>
    <row r="349" spans="1:14" s="43" customFormat="1" ht="35.1" customHeight="1">
      <c r="A349" s="69">
        <v>65056</v>
      </c>
      <c r="B349" s="677">
        <v>2037381865056</v>
      </c>
      <c r="C349" s="263" t="s">
        <v>2949</v>
      </c>
      <c r="D349" s="398">
        <v>999</v>
      </c>
      <c r="E349" s="733">
        <v>801</v>
      </c>
      <c r="F349" s="733">
        <v>641</v>
      </c>
      <c r="G349" s="41"/>
      <c r="H349" s="687">
        <f t="shared" si="21"/>
        <v>0</v>
      </c>
      <c r="I349" s="686">
        <f t="shared" si="20"/>
        <v>0</v>
      </c>
      <c r="J349" s="13"/>
      <c r="K349" s="18" t="s">
        <v>2952</v>
      </c>
      <c r="L349" s="678" t="s">
        <v>20</v>
      </c>
      <c r="M349" s="676">
        <v>63</v>
      </c>
      <c r="N349" s="298" t="s">
        <v>2962</v>
      </c>
    </row>
    <row r="350" spans="1:14" s="43" customFormat="1" ht="35.1" customHeight="1">
      <c r="A350" s="69">
        <v>83733</v>
      </c>
      <c r="B350" s="677">
        <v>2040755783733</v>
      </c>
      <c r="C350" s="263" t="s">
        <v>2950</v>
      </c>
      <c r="D350" s="583">
        <v>1299</v>
      </c>
      <c r="E350" s="733">
        <v>1034</v>
      </c>
      <c r="F350" s="733">
        <v>827</v>
      </c>
      <c r="G350" s="41"/>
      <c r="H350" s="687">
        <f t="shared" si="21"/>
        <v>0</v>
      </c>
      <c r="I350" s="686">
        <f t="shared" si="20"/>
        <v>0</v>
      </c>
      <c r="J350" s="13"/>
      <c r="K350" s="18" t="s">
        <v>2952</v>
      </c>
      <c r="L350" s="675" t="s">
        <v>19</v>
      </c>
      <c r="M350" s="676">
        <v>12</v>
      </c>
      <c r="N350" s="298" t="s">
        <v>2963</v>
      </c>
    </row>
    <row r="351" spans="1:14" s="779" customFormat="1" ht="36" customHeight="1">
      <c r="A351" s="791" t="s">
        <v>3109</v>
      </c>
      <c r="B351" s="792">
        <v>2043463367141</v>
      </c>
      <c r="C351" s="536" t="s">
        <v>3096</v>
      </c>
      <c r="D351" s="803">
        <v>990</v>
      </c>
      <c r="E351" s="801">
        <v>895</v>
      </c>
      <c r="F351" s="801">
        <v>715</v>
      </c>
      <c r="G351" s="793">
        <f>G47</f>
        <v>0</v>
      </c>
      <c r="H351" s="794">
        <f t="shared" si="21"/>
        <v>0</v>
      </c>
      <c r="I351" s="794">
        <f t="shared" si="20"/>
        <v>0</v>
      </c>
      <c r="J351" s="790" t="s">
        <v>1755</v>
      </c>
      <c r="K351" s="795" t="s">
        <v>2952</v>
      </c>
      <c r="L351" s="798" t="s">
        <v>19</v>
      </c>
      <c r="M351" s="799" t="s">
        <v>276</v>
      </c>
      <c r="N351" s="475" t="s">
        <v>3130</v>
      </c>
    </row>
    <row r="352" spans="1:14" s="779" customFormat="1" ht="36" customHeight="1">
      <c r="A352" s="791" t="s">
        <v>3110</v>
      </c>
      <c r="B352" s="792">
        <v>2042017009704</v>
      </c>
      <c r="C352" s="536" t="s">
        <v>3097</v>
      </c>
      <c r="D352" s="803">
        <v>999</v>
      </c>
      <c r="E352" s="801">
        <v>902</v>
      </c>
      <c r="F352" s="801">
        <v>722</v>
      </c>
      <c r="G352" s="793">
        <f>G48</f>
        <v>0</v>
      </c>
      <c r="H352" s="794">
        <f t="shared" si="21"/>
        <v>0</v>
      </c>
      <c r="I352" s="794">
        <f t="shared" si="20"/>
        <v>0</v>
      </c>
      <c r="J352" s="790" t="s">
        <v>1755</v>
      </c>
      <c r="K352" s="795" t="s">
        <v>2952</v>
      </c>
      <c r="L352" s="798" t="s">
        <v>11</v>
      </c>
      <c r="M352" s="799" t="s">
        <v>16</v>
      </c>
      <c r="N352" s="475" t="s">
        <v>3131</v>
      </c>
    </row>
    <row r="353" spans="1:14" s="779" customFormat="1" ht="36" customHeight="1">
      <c r="A353" s="791" t="s">
        <v>3111</v>
      </c>
      <c r="B353" s="792">
        <v>2042569606246</v>
      </c>
      <c r="C353" s="536" t="s">
        <v>3098</v>
      </c>
      <c r="D353" s="803">
        <v>990</v>
      </c>
      <c r="E353" s="801">
        <v>895</v>
      </c>
      <c r="F353" s="801">
        <v>715</v>
      </c>
      <c r="G353" s="793">
        <f>G49</f>
        <v>0</v>
      </c>
      <c r="H353" s="794">
        <f t="shared" si="21"/>
        <v>0</v>
      </c>
      <c r="I353" s="794">
        <f t="shared" si="20"/>
        <v>0</v>
      </c>
      <c r="J353" s="790" t="s">
        <v>1755</v>
      </c>
      <c r="K353" s="795" t="s">
        <v>2952</v>
      </c>
      <c r="L353" s="798" t="s">
        <v>24</v>
      </c>
      <c r="M353" s="799" t="s">
        <v>3122</v>
      </c>
      <c r="N353" s="475" t="s">
        <v>3132</v>
      </c>
    </row>
    <row r="354" spans="1:14" s="43" customFormat="1" ht="35.1" customHeight="1">
      <c r="A354" s="199" t="s">
        <v>3070</v>
      </c>
      <c r="B354" s="783">
        <v>2039569684381</v>
      </c>
      <c r="C354" s="804" t="s">
        <v>3068</v>
      </c>
      <c r="D354" s="398">
        <v>1599</v>
      </c>
      <c r="E354" s="733">
        <v>1444</v>
      </c>
      <c r="F354" s="733">
        <v>1155</v>
      </c>
      <c r="G354" s="787"/>
      <c r="H354" s="687">
        <f t="shared" si="21"/>
        <v>0</v>
      </c>
      <c r="I354" s="687">
        <f t="shared" si="20"/>
        <v>0</v>
      </c>
      <c r="J354" s="13"/>
      <c r="K354" s="18" t="s">
        <v>2952</v>
      </c>
      <c r="L354" s="675" t="s">
        <v>21</v>
      </c>
      <c r="M354" s="784" t="s">
        <v>855</v>
      </c>
      <c r="N354" s="298" t="s">
        <v>3073</v>
      </c>
    </row>
    <row r="355" spans="1:14" s="779" customFormat="1" ht="36" customHeight="1">
      <c r="A355" s="791" t="s">
        <v>3112</v>
      </c>
      <c r="B355" s="792">
        <v>2042017003719</v>
      </c>
      <c r="C355" s="536" t="s">
        <v>3099</v>
      </c>
      <c r="D355" s="789" t="s">
        <v>3125</v>
      </c>
      <c r="E355" s="801">
        <v>857</v>
      </c>
      <c r="F355" s="801">
        <v>686</v>
      </c>
      <c r="G355" s="793">
        <f>G50</f>
        <v>0</v>
      </c>
      <c r="H355" s="794">
        <f t="shared" si="21"/>
        <v>0</v>
      </c>
      <c r="I355" s="794">
        <f t="shared" si="20"/>
        <v>0</v>
      </c>
      <c r="J355" s="790" t="s">
        <v>1755</v>
      </c>
      <c r="K355" s="795" t="s">
        <v>2952</v>
      </c>
      <c r="L355" s="797" t="s">
        <v>20</v>
      </c>
      <c r="M355" s="797" t="s">
        <v>276</v>
      </c>
      <c r="N355" s="475" t="s">
        <v>3133</v>
      </c>
    </row>
    <row r="356" spans="1:14" s="779" customFormat="1" ht="36" customHeight="1">
      <c r="A356" s="791" t="s">
        <v>3113</v>
      </c>
      <c r="B356" s="792">
        <v>2042986449105</v>
      </c>
      <c r="C356" s="536" t="s">
        <v>3100</v>
      </c>
      <c r="D356" s="789" t="s">
        <v>3126</v>
      </c>
      <c r="E356" s="801">
        <v>1074</v>
      </c>
      <c r="F356" s="801">
        <v>860</v>
      </c>
      <c r="G356" s="793">
        <f>G51</f>
        <v>0</v>
      </c>
      <c r="H356" s="794">
        <f t="shared" si="21"/>
        <v>0</v>
      </c>
      <c r="I356" s="794">
        <f t="shared" si="20"/>
        <v>0</v>
      </c>
      <c r="J356" s="790" t="s">
        <v>1755</v>
      </c>
      <c r="K356" s="795" t="s">
        <v>2952</v>
      </c>
      <c r="L356" s="798" t="s">
        <v>11</v>
      </c>
      <c r="M356" s="797" t="s">
        <v>3122</v>
      </c>
      <c r="N356" s="475" t="s">
        <v>3134</v>
      </c>
    </row>
    <row r="357" spans="1:14" s="43" customFormat="1" ht="35.1" customHeight="1">
      <c r="A357" s="785" t="s">
        <v>3071</v>
      </c>
      <c r="B357" s="786">
        <v>2039724426450</v>
      </c>
      <c r="C357" s="674" t="s">
        <v>3069</v>
      </c>
      <c r="D357" s="398">
        <v>799</v>
      </c>
      <c r="E357" s="733">
        <v>722</v>
      </c>
      <c r="F357" s="733">
        <v>578</v>
      </c>
      <c r="G357" s="787"/>
      <c r="H357" s="687">
        <f>E357*G357</f>
        <v>0</v>
      </c>
      <c r="I357" s="687">
        <f>F357*G357</f>
        <v>0</v>
      </c>
      <c r="J357" s="13"/>
      <c r="K357" s="18" t="s">
        <v>2952</v>
      </c>
      <c r="L357" s="665" t="s">
        <v>21</v>
      </c>
      <c r="M357" s="784" t="s">
        <v>1059</v>
      </c>
      <c r="N357" s="298" t="s">
        <v>3072</v>
      </c>
    </row>
    <row r="358" spans="1:14" s="779" customFormat="1" ht="36" customHeight="1">
      <c r="A358" s="791" t="s">
        <v>3114</v>
      </c>
      <c r="B358" s="792">
        <v>2043682111877</v>
      </c>
      <c r="C358" s="802" t="s">
        <v>3101</v>
      </c>
      <c r="D358" s="800">
        <v>799</v>
      </c>
      <c r="E358" s="801">
        <v>1526</v>
      </c>
      <c r="F358" s="801">
        <v>1221</v>
      </c>
      <c r="G358" s="793">
        <f>G52</f>
        <v>0</v>
      </c>
      <c r="H358" s="794">
        <f t="shared" si="21"/>
        <v>0</v>
      </c>
      <c r="I358" s="794">
        <f t="shared" si="20"/>
        <v>0</v>
      </c>
      <c r="J358" s="790" t="s">
        <v>1755</v>
      </c>
      <c r="K358" s="795" t="s">
        <v>2952</v>
      </c>
      <c r="L358" s="798" t="s">
        <v>19</v>
      </c>
      <c r="M358" s="799" t="s">
        <v>855</v>
      </c>
      <c r="N358" s="475" t="s">
        <v>3135</v>
      </c>
    </row>
    <row r="359" spans="1:14" s="779" customFormat="1" ht="36" customHeight="1">
      <c r="A359" s="791" t="s">
        <v>3115</v>
      </c>
      <c r="B359" s="792">
        <v>2041189720851</v>
      </c>
      <c r="C359" s="536" t="s">
        <v>3102</v>
      </c>
      <c r="D359" s="800">
        <v>1059</v>
      </c>
      <c r="E359" s="801">
        <v>957</v>
      </c>
      <c r="F359" s="801">
        <v>765</v>
      </c>
      <c r="G359" s="793">
        <f>G53</f>
        <v>0</v>
      </c>
      <c r="H359" s="794">
        <f t="shared" si="21"/>
        <v>0</v>
      </c>
      <c r="I359" s="794">
        <f t="shared" si="20"/>
        <v>0</v>
      </c>
      <c r="J359" s="790" t="s">
        <v>1755</v>
      </c>
      <c r="K359" s="795" t="s">
        <v>2952</v>
      </c>
      <c r="L359" s="798" t="s">
        <v>21</v>
      </c>
      <c r="M359" s="799" t="s">
        <v>993</v>
      </c>
      <c r="N359" s="475" t="s">
        <v>3136</v>
      </c>
    </row>
    <row r="360" spans="1:14" s="43" customFormat="1" ht="35.1" customHeight="1">
      <c r="A360" s="69">
        <v>85466</v>
      </c>
      <c r="B360" s="677">
        <v>2039603685466</v>
      </c>
      <c r="C360" s="674" t="s">
        <v>2951</v>
      </c>
      <c r="D360" s="583">
        <v>799</v>
      </c>
      <c r="E360" s="733">
        <v>641</v>
      </c>
      <c r="F360" s="733">
        <v>512</v>
      </c>
      <c r="G360" s="41"/>
      <c r="H360" s="687">
        <f t="shared" si="21"/>
        <v>0</v>
      </c>
      <c r="I360" s="686">
        <f t="shared" si="20"/>
        <v>0</v>
      </c>
      <c r="J360" s="13"/>
      <c r="K360" s="18" t="s">
        <v>2952</v>
      </c>
      <c r="L360" s="675" t="s">
        <v>21</v>
      </c>
      <c r="M360" s="676">
        <v>24</v>
      </c>
      <c r="N360" s="298" t="s">
        <v>2964</v>
      </c>
    </row>
    <row r="361" spans="1:14" s="43" customFormat="1" ht="35.1" customHeight="1">
      <c r="A361" s="69">
        <v>50008</v>
      </c>
      <c r="B361" s="677">
        <v>2018531550008</v>
      </c>
      <c r="C361" s="674" t="s">
        <v>2952</v>
      </c>
      <c r="D361" s="398">
        <v>799</v>
      </c>
      <c r="E361" s="733">
        <v>639</v>
      </c>
      <c r="F361" s="733">
        <v>511</v>
      </c>
      <c r="G361" s="41"/>
      <c r="H361" s="687">
        <f t="shared" si="21"/>
        <v>0</v>
      </c>
      <c r="I361" s="686">
        <f t="shared" si="20"/>
        <v>0</v>
      </c>
      <c r="J361" s="13"/>
      <c r="K361" s="18" t="s">
        <v>2952</v>
      </c>
      <c r="L361" s="678" t="s">
        <v>11</v>
      </c>
      <c r="M361" s="676">
        <v>38</v>
      </c>
      <c r="N361" s="298" t="s">
        <v>2965</v>
      </c>
    </row>
    <row r="362" spans="1:14" s="43" customFormat="1" ht="35.1" customHeight="1">
      <c r="A362" s="69">
        <v>49093</v>
      </c>
      <c r="B362" s="677">
        <v>2037335249093</v>
      </c>
      <c r="C362" s="674" t="s">
        <v>2953</v>
      </c>
      <c r="D362" s="398">
        <v>799</v>
      </c>
      <c r="E362" s="733">
        <v>639</v>
      </c>
      <c r="F362" s="733">
        <v>511</v>
      </c>
      <c r="G362" s="41"/>
      <c r="H362" s="687">
        <f t="shared" si="21"/>
        <v>0</v>
      </c>
      <c r="I362" s="686">
        <f t="shared" si="20"/>
        <v>0</v>
      </c>
      <c r="J362" s="13"/>
      <c r="K362" s="18" t="s">
        <v>2952</v>
      </c>
      <c r="L362" s="678" t="s">
        <v>21</v>
      </c>
      <c r="M362" s="676">
        <v>38</v>
      </c>
      <c r="N362" s="298" t="s">
        <v>2966</v>
      </c>
    </row>
    <row r="363" spans="1:14" s="779" customFormat="1" ht="36" customHeight="1">
      <c r="A363" s="883" t="s">
        <v>3183</v>
      </c>
      <c r="B363" s="884">
        <v>2044297450948</v>
      </c>
      <c r="C363" s="888" t="s">
        <v>3179</v>
      </c>
      <c r="D363" s="803">
        <v>1490</v>
      </c>
      <c r="E363" s="801">
        <v>1345</v>
      </c>
      <c r="F363" s="801">
        <v>1076</v>
      </c>
      <c r="G363" s="793">
        <f>G54</f>
        <v>0</v>
      </c>
      <c r="H363" s="794">
        <f t="shared" si="21"/>
        <v>0</v>
      </c>
      <c r="I363" s="794">
        <f t="shared" si="20"/>
        <v>0</v>
      </c>
      <c r="J363" s="790" t="s">
        <v>1755</v>
      </c>
      <c r="K363" s="795" t="s">
        <v>2952</v>
      </c>
      <c r="L363" s="886" t="s">
        <v>19</v>
      </c>
      <c r="M363" s="887" t="s">
        <v>855</v>
      </c>
      <c r="N363" s="475" t="s">
        <v>3184</v>
      </c>
    </row>
    <row r="364" spans="1:14" s="43" customFormat="1" ht="35.1" customHeight="1">
      <c r="A364" s="69">
        <v>57004</v>
      </c>
      <c r="B364" s="677">
        <v>2022003957004</v>
      </c>
      <c r="C364" s="674" t="s">
        <v>2954</v>
      </c>
      <c r="D364" s="398">
        <v>999</v>
      </c>
      <c r="E364" s="733">
        <v>801</v>
      </c>
      <c r="F364" s="733">
        <v>641</v>
      </c>
      <c r="G364" s="41"/>
      <c r="H364" s="687">
        <f t="shared" si="21"/>
        <v>0</v>
      </c>
      <c r="I364" s="686">
        <f t="shared" si="20"/>
        <v>0</v>
      </c>
      <c r="J364" s="13"/>
      <c r="K364" s="18" t="s">
        <v>2952</v>
      </c>
      <c r="L364" s="678" t="s">
        <v>11</v>
      </c>
      <c r="M364" s="676">
        <v>45</v>
      </c>
      <c r="N364" s="298" t="s">
        <v>2967</v>
      </c>
    </row>
    <row r="365" spans="1:14" s="43" customFormat="1" ht="35.1" customHeight="1">
      <c r="A365" s="69">
        <v>63568</v>
      </c>
      <c r="B365" s="677">
        <v>2037550663568</v>
      </c>
      <c r="C365" s="674" t="s">
        <v>2955</v>
      </c>
      <c r="D365" s="398">
        <v>999</v>
      </c>
      <c r="E365" s="733">
        <v>801</v>
      </c>
      <c r="F365" s="733">
        <v>641</v>
      </c>
      <c r="G365" s="41"/>
      <c r="H365" s="687">
        <f t="shared" si="21"/>
        <v>0</v>
      </c>
      <c r="I365" s="686">
        <f t="shared" si="20"/>
        <v>0</v>
      </c>
      <c r="J365" s="13"/>
      <c r="K365" s="18" t="s">
        <v>2952</v>
      </c>
      <c r="L365" s="678" t="s">
        <v>11</v>
      </c>
      <c r="M365" s="676">
        <v>45</v>
      </c>
      <c r="N365" s="298" t="s">
        <v>2968</v>
      </c>
    </row>
    <row r="366" spans="1:14" s="43" customFormat="1" ht="35.1" customHeight="1">
      <c r="A366" s="69">
        <v>19671</v>
      </c>
      <c r="B366" s="677">
        <v>2039080619671</v>
      </c>
      <c r="C366" s="674" t="s">
        <v>2956</v>
      </c>
      <c r="D366" s="398">
        <v>999</v>
      </c>
      <c r="E366" s="733">
        <v>801</v>
      </c>
      <c r="F366" s="733">
        <v>641</v>
      </c>
      <c r="G366" s="41"/>
      <c r="H366" s="687">
        <f t="shared" si="21"/>
        <v>0</v>
      </c>
      <c r="I366" s="686">
        <f t="shared" si="20"/>
        <v>0</v>
      </c>
      <c r="J366" s="13"/>
      <c r="K366" s="18" t="s">
        <v>2952</v>
      </c>
      <c r="L366" s="678" t="s">
        <v>19</v>
      </c>
      <c r="M366" s="676">
        <v>45</v>
      </c>
      <c r="N366" s="298" t="s">
        <v>2969</v>
      </c>
    </row>
    <row r="367" spans="1:14" s="43" customFormat="1" ht="35.1" customHeight="1">
      <c r="A367" s="69">
        <v>33665</v>
      </c>
      <c r="B367" s="677">
        <v>2039977033665</v>
      </c>
      <c r="C367" s="679" t="s">
        <v>2957</v>
      </c>
      <c r="D367" s="583">
        <v>999</v>
      </c>
      <c r="E367" s="733">
        <v>801</v>
      </c>
      <c r="F367" s="733">
        <v>641</v>
      </c>
      <c r="G367" s="41"/>
      <c r="H367" s="687">
        <f t="shared" si="21"/>
        <v>0</v>
      </c>
      <c r="I367" s="686">
        <f t="shared" si="20"/>
        <v>0</v>
      </c>
      <c r="J367" s="13"/>
      <c r="K367" s="18" t="s">
        <v>2952</v>
      </c>
      <c r="L367" s="675" t="s">
        <v>11</v>
      </c>
      <c r="M367" s="676">
        <v>45</v>
      </c>
      <c r="N367" s="298" t="s">
        <v>2970</v>
      </c>
    </row>
    <row r="368" spans="1:14" s="779" customFormat="1" ht="36" customHeight="1">
      <c r="A368" s="791" t="s">
        <v>3116</v>
      </c>
      <c r="B368" s="792">
        <v>2037551255489</v>
      </c>
      <c r="C368" s="536" t="s">
        <v>3103</v>
      </c>
      <c r="D368" s="800">
        <v>799</v>
      </c>
      <c r="E368" s="801">
        <v>722</v>
      </c>
      <c r="F368" s="801">
        <v>578</v>
      </c>
      <c r="G368" s="793">
        <f>G55</f>
        <v>0</v>
      </c>
      <c r="H368" s="794">
        <f t="shared" si="21"/>
        <v>0</v>
      </c>
      <c r="I368" s="794">
        <f t="shared" si="20"/>
        <v>0</v>
      </c>
      <c r="J368" s="790" t="s">
        <v>1755</v>
      </c>
      <c r="K368" s="795" t="s">
        <v>2952</v>
      </c>
      <c r="L368" s="798" t="s">
        <v>11</v>
      </c>
      <c r="M368" s="799" t="s">
        <v>1058</v>
      </c>
      <c r="N368" s="475" t="s">
        <v>3137</v>
      </c>
    </row>
    <row r="369" spans="1:14" s="779" customFormat="1" ht="36" customHeight="1">
      <c r="A369" s="791" t="s">
        <v>3117</v>
      </c>
      <c r="B369" s="792">
        <v>2040861985137</v>
      </c>
      <c r="C369" s="806" t="s">
        <v>3143</v>
      </c>
      <c r="D369" s="800">
        <v>699</v>
      </c>
      <c r="E369" s="801">
        <v>632</v>
      </c>
      <c r="F369" s="801">
        <v>505</v>
      </c>
      <c r="G369" s="793">
        <f>G56</f>
        <v>0</v>
      </c>
      <c r="H369" s="794">
        <f t="shared" si="21"/>
        <v>0</v>
      </c>
      <c r="I369" s="794">
        <f t="shared" si="20"/>
        <v>0</v>
      </c>
      <c r="J369" s="790" t="s">
        <v>1755</v>
      </c>
      <c r="K369" s="795" t="s">
        <v>2952</v>
      </c>
      <c r="L369" s="797" t="s">
        <v>20</v>
      </c>
      <c r="M369" s="797" t="s">
        <v>3124</v>
      </c>
      <c r="N369" s="475" t="s">
        <v>3138</v>
      </c>
    </row>
    <row r="370" spans="1:14" s="779" customFormat="1" ht="36" customHeight="1">
      <c r="A370" s="791" t="s">
        <v>3118</v>
      </c>
      <c r="B370" s="792">
        <v>2038759447645</v>
      </c>
      <c r="C370" s="802" t="s">
        <v>3104</v>
      </c>
      <c r="D370" s="800" t="s">
        <v>3127</v>
      </c>
      <c r="E370" s="801">
        <v>722</v>
      </c>
      <c r="F370" s="801">
        <v>578</v>
      </c>
      <c r="G370" s="793">
        <f>G57</f>
        <v>0</v>
      </c>
      <c r="H370" s="794">
        <f t="shared" si="21"/>
        <v>0</v>
      </c>
      <c r="I370" s="794">
        <f t="shared" si="20"/>
        <v>0</v>
      </c>
      <c r="J370" s="790" t="s">
        <v>1755</v>
      </c>
      <c r="K370" s="795" t="s">
        <v>2952</v>
      </c>
      <c r="L370" s="797" t="s">
        <v>11</v>
      </c>
      <c r="M370" s="797" t="s">
        <v>3122</v>
      </c>
      <c r="N370" s="475" t="s">
        <v>3139</v>
      </c>
    </row>
    <row r="371" spans="1:14" s="43" customFormat="1" ht="35.1" customHeight="1">
      <c r="A371" s="69">
        <v>24384</v>
      </c>
      <c r="B371" s="680">
        <v>2039613724384</v>
      </c>
      <c r="C371" s="124" t="s">
        <v>2958</v>
      </c>
      <c r="D371" s="583">
        <v>799</v>
      </c>
      <c r="E371" s="733">
        <v>641</v>
      </c>
      <c r="F371" s="733">
        <v>512</v>
      </c>
      <c r="G371" s="41"/>
      <c r="H371" s="687">
        <f>E371*G371</f>
        <v>0</v>
      </c>
      <c r="I371" s="686">
        <f>F371*G371</f>
        <v>0</v>
      </c>
      <c r="J371" s="13"/>
      <c r="K371" s="18" t="s">
        <v>2952</v>
      </c>
      <c r="L371" s="675" t="s">
        <v>21</v>
      </c>
      <c r="M371" s="676">
        <v>34</v>
      </c>
      <c r="N371" s="298" t="s">
        <v>2971</v>
      </c>
    </row>
    <row r="372" spans="1:14" s="779" customFormat="1" ht="36" customHeight="1">
      <c r="A372" s="791" t="s">
        <v>3119</v>
      </c>
      <c r="B372" s="792">
        <v>2042546982462</v>
      </c>
      <c r="C372" s="802" t="s">
        <v>3105</v>
      </c>
      <c r="D372" s="800">
        <v>1490</v>
      </c>
      <c r="E372" s="801">
        <v>1345</v>
      </c>
      <c r="F372" s="801">
        <v>1076</v>
      </c>
      <c r="G372" s="793">
        <f>G58</f>
        <v>0</v>
      </c>
      <c r="H372" s="794">
        <f t="shared" ref="H372:H375" si="22">E372*G372</f>
        <v>0</v>
      </c>
      <c r="I372" s="794">
        <f t="shared" ref="I372:I375" si="23">F372*G372</f>
        <v>0</v>
      </c>
      <c r="J372" s="790" t="s">
        <v>1755</v>
      </c>
      <c r="K372" s="795" t="s">
        <v>2952</v>
      </c>
      <c r="L372" s="798" t="s">
        <v>11</v>
      </c>
      <c r="M372" s="799" t="s">
        <v>3123</v>
      </c>
      <c r="N372" s="475" t="s">
        <v>3140</v>
      </c>
    </row>
    <row r="373" spans="1:14" s="779" customFormat="1" ht="36" customHeight="1">
      <c r="A373" s="883" t="s">
        <v>3181</v>
      </c>
      <c r="B373" s="884">
        <v>2045392080573</v>
      </c>
      <c r="C373" s="802" t="s">
        <v>3180</v>
      </c>
      <c r="D373" s="885">
        <v>1490</v>
      </c>
      <c r="E373" s="801">
        <v>1345</v>
      </c>
      <c r="F373" s="801">
        <v>1076</v>
      </c>
      <c r="G373" s="793">
        <f>G59</f>
        <v>0</v>
      </c>
      <c r="H373" s="794">
        <f t="shared" si="22"/>
        <v>0</v>
      </c>
      <c r="I373" s="794">
        <f t="shared" si="23"/>
        <v>0</v>
      </c>
      <c r="J373" s="790" t="s">
        <v>1755</v>
      </c>
      <c r="K373" s="795" t="s">
        <v>2952</v>
      </c>
      <c r="L373" s="886" t="s">
        <v>11</v>
      </c>
      <c r="M373" s="887" t="s">
        <v>3123</v>
      </c>
      <c r="N373" s="475" t="s">
        <v>3182</v>
      </c>
    </row>
    <row r="374" spans="1:14" s="779" customFormat="1" ht="36" customHeight="1">
      <c r="A374" s="791" t="s">
        <v>3120</v>
      </c>
      <c r="B374" s="792">
        <v>2041613900248</v>
      </c>
      <c r="C374" s="802" t="s">
        <v>3106</v>
      </c>
      <c r="D374" s="789" t="s">
        <v>3128</v>
      </c>
      <c r="E374" s="801">
        <v>902</v>
      </c>
      <c r="F374" s="801">
        <v>722</v>
      </c>
      <c r="G374" s="793">
        <f>G60</f>
        <v>0</v>
      </c>
      <c r="H374" s="794">
        <f t="shared" si="22"/>
        <v>0</v>
      </c>
      <c r="I374" s="794">
        <f t="shared" si="23"/>
        <v>0</v>
      </c>
      <c r="J374" s="790" t="s">
        <v>1755</v>
      </c>
      <c r="K374" s="795" t="s">
        <v>2952</v>
      </c>
      <c r="L374" s="798" t="s">
        <v>24</v>
      </c>
      <c r="M374" s="797" t="s">
        <v>3122</v>
      </c>
      <c r="N374" s="475" t="s">
        <v>3141</v>
      </c>
    </row>
    <row r="375" spans="1:14" s="779" customFormat="1" ht="36" customHeight="1">
      <c r="A375" s="791" t="s">
        <v>3121</v>
      </c>
      <c r="B375" s="796">
        <v>2042358601728</v>
      </c>
      <c r="C375" s="802" t="s">
        <v>3107</v>
      </c>
      <c r="D375" s="789" t="s">
        <v>3128</v>
      </c>
      <c r="E375" s="801">
        <v>902</v>
      </c>
      <c r="F375" s="801">
        <v>722</v>
      </c>
      <c r="G375" s="793">
        <f>G61</f>
        <v>0</v>
      </c>
      <c r="H375" s="794">
        <f t="shared" si="22"/>
        <v>0</v>
      </c>
      <c r="I375" s="794">
        <f t="shared" si="23"/>
        <v>0</v>
      </c>
      <c r="J375" s="790" t="s">
        <v>1755</v>
      </c>
      <c r="K375" s="795" t="s">
        <v>2952</v>
      </c>
      <c r="L375" s="798" t="s">
        <v>24</v>
      </c>
      <c r="M375" s="797" t="s">
        <v>3122</v>
      </c>
      <c r="N375" s="475" t="s">
        <v>3142</v>
      </c>
    </row>
    <row r="376" spans="1:14" s="43" customFormat="1" ht="24" customHeight="1">
      <c r="A376" s="219"/>
      <c r="B376" s="219"/>
      <c r="C376" s="220" t="s">
        <v>26</v>
      </c>
      <c r="D376" s="626"/>
      <c r="E376" s="607"/>
      <c r="F376" s="607"/>
      <c r="G376" s="695"/>
      <c r="H376" s="607"/>
      <c r="I376" s="695"/>
      <c r="J376" s="235"/>
      <c r="K376" s="219"/>
      <c r="L376" s="226"/>
      <c r="M376" s="236"/>
      <c r="N376" s="237"/>
    </row>
    <row r="377" spans="1:14" s="43" customFormat="1" ht="34.35" customHeight="1">
      <c r="A377" s="166" t="s">
        <v>1093</v>
      </c>
      <c r="B377" s="65">
        <v>4627090251189</v>
      </c>
      <c r="C377" s="145" t="s">
        <v>1092</v>
      </c>
      <c r="D377" s="398">
        <v>990</v>
      </c>
      <c r="E377" s="606">
        <v>696</v>
      </c>
      <c r="F377" s="606">
        <v>557</v>
      </c>
      <c r="G377" s="41"/>
      <c r="H377" s="687">
        <f t="shared" si="21"/>
        <v>0</v>
      </c>
      <c r="I377" s="686">
        <f t="shared" si="20"/>
        <v>0</v>
      </c>
      <c r="J377" s="13" t="s">
        <v>9</v>
      </c>
      <c r="K377" s="42" t="s">
        <v>26</v>
      </c>
      <c r="L377" s="46" t="s">
        <v>24</v>
      </c>
      <c r="M377" s="46" t="s">
        <v>16</v>
      </c>
      <c r="N377" s="298" t="s">
        <v>1891</v>
      </c>
    </row>
    <row r="378" spans="1:14" s="8" customFormat="1" ht="36" customHeight="1">
      <c r="A378" s="72" t="s">
        <v>27</v>
      </c>
      <c r="B378" s="84" t="s">
        <v>511</v>
      </c>
      <c r="C378" s="76" t="s">
        <v>28</v>
      </c>
      <c r="D378" s="398">
        <v>990</v>
      </c>
      <c r="E378" s="606">
        <v>696</v>
      </c>
      <c r="F378" s="606">
        <v>557</v>
      </c>
      <c r="G378" s="41">
        <f>G13</f>
        <v>0</v>
      </c>
      <c r="H378" s="687">
        <f t="shared" si="21"/>
        <v>0</v>
      </c>
      <c r="I378" s="686">
        <f t="shared" si="20"/>
        <v>0</v>
      </c>
      <c r="J378" s="13" t="s">
        <v>9</v>
      </c>
      <c r="K378" s="42" t="s">
        <v>26</v>
      </c>
      <c r="L378" s="46" t="s">
        <v>24</v>
      </c>
      <c r="M378" s="46" t="s">
        <v>16</v>
      </c>
      <c r="N378" s="298" t="s">
        <v>1890</v>
      </c>
    </row>
    <row r="379" spans="1:14" s="8" customFormat="1" ht="35.1" customHeight="1">
      <c r="A379" s="31" t="s">
        <v>29</v>
      </c>
      <c r="B379" s="66" t="s">
        <v>512</v>
      </c>
      <c r="C379" s="76" t="s">
        <v>30</v>
      </c>
      <c r="D379" s="398">
        <v>990</v>
      </c>
      <c r="E379" s="606">
        <v>696</v>
      </c>
      <c r="F379" s="606">
        <v>557</v>
      </c>
      <c r="G379" s="12"/>
      <c r="H379" s="687">
        <f t="shared" si="21"/>
        <v>0</v>
      </c>
      <c r="I379" s="686">
        <f t="shared" si="20"/>
        <v>0</v>
      </c>
      <c r="J379" s="13" t="s">
        <v>9</v>
      </c>
      <c r="K379" s="14" t="s">
        <v>26</v>
      </c>
      <c r="L379" s="9" t="s">
        <v>21</v>
      </c>
      <c r="M379" s="9" t="s">
        <v>16</v>
      </c>
      <c r="N379" s="298" t="s">
        <v>1892</v>
      </c>
    </row>
    <row r="380" spans="1:14" s="43" customFormat="1" ht="24" customHeight="1">
      <c r="A380" s="219"/>
      <c r="B380" s="219"/>
      <c r="C380" s="220" t="s">
        <v>1196</v>
      </c>
      <c r="D380" s="626"/>
      <c r="E380" s="607"/>
      <c r="F380" s="607"/>
      <c r="G380" s="693"/>
      <c r="H380" s="607"/>
      <c r="I380" s="695"/>
      <c r="J380" s="235"/>
      <c r="K380" s="219"/>
      <c r="L380" s="226"/>
      <c r="M380" s="236"/>
      <c r="N380" s="237"/>
    </row>
    <row r="381" spans="1:14" s="47" customFormat="1" ht="30" customHeight="1">
      <c r="A381" s="715" t="s">
        <v>275</v>
      </c>
      <c r="B381" s="717" t="s">
        <v>711</v>
      </c>
      <c r="C381" s="469" t="s">
        <v>732</v>
      </c>
      <c r="D381" s="435">
        <v>790</v>
      </c>
      <c r="E381" s="606">
        <v>554</v>
      </c>
      <c r="F381" s="606">
        <v>443</v>
      </c>
      <c r="G381" s="696"/>
      <c r="H381" s="687">
        <f t="shared" si="21"/>
        <v>0</v>
      </c>
      <c r="I381" s="686">
        <f t="shared" si="20"/>
        <v>0</v>
      </c>
      <c r="J381" s="13"/>
      <c r="K381" s="42" t="s">
        <v>22</v>
      </c>
      <c r="L381" s="46" t="s">
        <v>55</v>
      </c>
      <c r="M381" s="40" t="s">
        <v>131</v>
      </c>
      <c r="N381" s="298" t="s">
        <v>1917</v>
      </c>
    </row>
    <row r="382" spans="1:14" s="8" customFormat="1" ht="34.35" customHeight="1">
      <c r="A382" s="716" t="s">
        <v>275</v>
      </c>
      <c r="B382" s="718" t="s">
        <v>712</v>
      </c>
      <c r="C382" s="74" t="s">
        <v>1186</v>
      </c>
      <c r="D382" s="435">
        <v>690</v>
      </c>
      <c r="E382" s="606">
        <v>485</v>
      </c>
      <c r="F382" s="606">
        <v>387</v>
      </c>
      <c r="G382" s="696"/>
      <c r="H382" s="687">
        <f t="shared" si="21"/>
        <v>0</v>
      </c>
      <c r="I382" s="686">
        <f t="shared" si="20"/>
        <v>0</v>
      </c>
      <c r="J382" s="13"/>
      <c r="K382" s="14" t="s">
        <v>22</v>
      </c>
      <c r="L382" s="9" t="s">
        <v>50</v>
      </c>
      <c r="M382" s="11" t="s">
        <v>38</v>
      </c>
      <c r="N382" s="298" t="s">
        <v>1918</v>
      </c>
    </row>
    <row r="383" spans="1:14" s="16" customFormat="1" ht="26.1" customHeight="1">
      <c r="A383" s="219"/>
      <c r="B383" s="219"/>
      <c r="C383" s="220" t="s">
        <v>1520</v>
      </c>
      <c r="D383" s="626"/>
      <c r="E383" s="607"/>
      <c r="F383" s="607"/>
      <c r="G383" s="693"/>
      <c r="H383" s="607"/>
      <c r="I383" s="695"/>
      <c r="J383" s="235"/>
      <c r="K383" s="219"/>
      <c r="L383" s="226"/>
      <c r="M383" s="236"/>
      <c r="N383" s="237"/>
    </row>
    <row r="384" spans="1:14" ht="30" customHeight="1">
      <c r="A384" s="470" t="s">
        <v>2484</v>
      </c>
      <c r="B384" s="471">
        <v>4631154955203</v>
      </c>
      <c r="C384" s="135" t="s">
        <v>2483</v>
      </c>
      <c r="D384" s="435">
        <v>1290</v>
      </c>
      <c r="E384" s="606">
        <v>906</v>
      </c>
      <c r="F384" s="606">
        <v>725</v>
      </c>
      <c r="G384" s="696"/>
      <c r="H384" s="687">
        <f t="shared" si="21"/>
        <v>0</v>
      </c>
      <c r="I384" s="686">
        <f t="shared" si="20"/>
        <v>0</v>
      </c>
      <c r="J384" s="13"/>
      <c r="K384" s="42" t="s">
        <v>1520</v>
      </c>
      <c r="L384" s="9" t="s">
        <v>15</v>
      </c>
      <c r="M384" s="11" t="s">
        <v>82</v>
      </c>
      <c r="N384" s="298" t="s">
        <v>2491</v>
      </c>
    </row>
    <row r="385" spans="1:14" ht="30" customHeight="1">
      <c r="A385" s="470" t="s">
        <v>2487</v>
      </c>
      <c r="B385" s="473" t="s">
        <v>2488</v>
      </c>
      <c r="C385" s="135" t="s">
        <v>2482</v>
      </c>
      <c r="D385" s="435">
        <v>1890</v>
      </c>
      <c r="E385" s="606">
        <v>1327</v>
      </c>
      <c r="F385" s="606">
        <v>1062</v>
      </c>
      <c r="G385" s="696"/>
      <c r="H385" s="687">
        <f t="shared" si="21"/>
        <v>0</v>
      </c>
      <c r="I385" s="686">
        <f t="shared" si="20"/>
        <v>0</v>
      </c>
      <c r="J385" s="13"/>
      <c r="K385" s="42" t="s">
        <v>1520</v>
      </c>
      <c r="L385" s="9" t="s">
        <v>19</v>
      </c>
      <c r="M385" s="11" t="s">
        <v>82</v>
      </c>
      <c r="N385" s="298" t="s">
        <v>2490</v>
      </c>
    </row>
    <row r="386" spans="1:14" ht="30" customHeight="1">
      <c r="A386" s="470" t="s">
        <v>2485</v>
      </c>
      <c r="B386" s="473" t="s">
        <v>2486</v>
      </c>
      <c r="C386" s="135" t="s">
        <v>2503</v>
      </c>
      <c r="D386" s="435">
        <v>1090</v>
      </c>
      <c r="E386" s="606">
        <v>765</v>
      </c>
      <c r="F386" s="606">
        <v>612</v>
      </c>
      <c r="G386" s="696"/>
      <c r="H386" s="687">
        <f t="shared" si="21"/>
        <v>0</v>
      </c>
      <c r="I386" s="686">
        <f t="shared" si="20"/>
        <v>0</v>
      </c>
      <c r="J386" s="13"/>
      <c r="K386" s="42" t="s">
        <v>1520</v>
      </c>
      <c r="L386" s="9" t="s">
        <v>23</v>
      </c>
      <c r="M386" s="11" t="s">
        <v>298</v>
      </c>
      <c r="N386" s="298" t="s">
        <v>2489</v>
      </c>
    </row>
    <row r="387" spans="1:14" s="8" customFormat="1" ht="25.35" customHeight="1">
      <c r="A387" s="238"/>
      <c r="B387" s="217"/>
      <c r="C387" s="217" t="s">
        <v>62</v>
      </c>
      <c r="D387" s="626"/>
      <c r="E387" s="607"/>
      <c r="F387" s="607"/>
      <c r="G387" s="697"/>
      <c r="H387" s="607"/>
      <c r="I387" s="695"/>
      <c r="J387" s="235"/>
      <c r="K387" s="219"/>
      <c r="L387" s="226"/>
      <c r="M387" s="226"/>
      <c r="N387" s="239"/>
    </row>
    <row r="388" spans="1:14" s="8" customFormat="1" ht="38.1" customHeight="1">
      <c r="A388" s="78" t="s">
        <v>2591</v>
      </c>
      <c r="B388" s="341" t="s">
        <v>518</v>
      </c>
      <c r="C388" s="76" t="s">
        <v>63</v>
      </c>
      <c r="D388" s="412">
        <v>690</v>
      </c>
      <c r="E388" s="606">
        <v>566</v>
      </c>
      <c r="F388" s="606">
        <v>453</v>
      </c>
      <c r="G388" s="12"/>
      <c r="H388" s="687">
        <f t="shared" si="21"/>
        <v>0</v>
      </c>
      <c r="I388" s="686">
        <f t="shared" si="20"/>
        <v>0</v>
      </c>
      <c r="J388" s="13"/>
      <c r="K388" s="14" t="s">
        <v>62</v>
      </c>
      <c r="L388" s="9" t="s">
        <v>21</v>
      </c>
      <c r="M388" s="45" t="s">
        <v>64</v>
      </c>
      <c r="N388" s="298" t="s">
        <v>1930</v>
      </c>
    </row>
    <row r="389" spans="1:14" ht="38.1" customHeight="1">
      <c r="A389" s="78" t="s">
        <v>1565</v>
      </c>
      <c r="B389" s="341" t="s">
        <v>519</v>
      </c>
      <c r="C389" s="76" t="s">
        <v>65</v>
      </c>
      <c r="D389" s="412">
        <v>690</v>
      </c>
      <c r="E389" s="606">
        <v>566</v>
      </c>
      <c r="F389" s="606">
        <v>453</v>
      </c>
      <c r="G389" s="12">
        <f>G17</f>
        <v>0</v>
      </c>
      <c r="H389" s="687">
        <f t="shared" si="21"/>
        <v>0</v>
      </c>
      <c r="I389" s="686">
        <f t="shared" si="20"/>
        <v>0</v>
      </c>
      <c r="J389" s="13" t="s">
        <v>9</v>
      </c>
      <c r="K389" s="14" t="s">
        <v>62</v>
      </c>
      <c r="L389" s="9" t="s">
        <v>23</v>
      </c>
      <c r="M389" s="45" t="s">
        <v>66</v>
      </c>
      <c r="N389" s="298" t="s">
        <v>1931</v>
      </c>
    </row>
    <row r="390" spans="1:14" s="47" customFormat="1" ht="38.1" customHeight="1">
      <c r="A390" s="78" t="s">
        <v>2592</v>
      </c>
      <c r="B390" s="898" t="s">
        <v>520</v>
      </c>
      <c r="C390" s="474" t="s">
        <v>68</v>
      </c>
      <c r="D390" s="412">
        <v>1390</v>
      </c>
      <c r="E390" s="606">
        <v>1140</v>
      </c>
      <c r="F390" s="606">
        <v>912</v>
      </c>
      <c r="G390" s="41"/>
      <c r="H390" s="687">
        <f t="shared" si="21"/>
        <v>0</v>
      </c>
      <c r="I390" s="687">
        <f t="shared" si="20"/>
        <v>0</v>
      </c>
      <c r="J390" s="42"/>
      <c r="K390" s="42" t="s">
        <v>62</v>
      </c>
      <c r="L390" s="46" t="s">
        <v>50</v>
      </c>
      <c r="M390" s="99" t="s">
        <v>40</v>
      </c>
      <c r="N390" s="649" t="s">
        <v>1932</v>
      </c>
    </row>
    <row r="391" spans="1:14" s="47" customFormat="1" ht="38.1" customHeight="1">
      <c r="A391" s="78" t="s">
        <v>2593</v>
      </c>
      <c r="B391" s="898" t="s">
        <v>521</v>
      </c>
      <c r="C391" s="474" t="s">
        <v>69</v>
      </c>
      <c r="D391" s="412">
        <v>690</v>
      </c>
      <c r="E391" s="606">
        <v>566</v>
      </c>
      <c r="F391" s="606">
        <v>453</v>
      </c>
      <c r="G391" s="41"/>
      <c r="H391" s="687">
        <f t="shared" si="21"/>
        <v>0</v>
      </c>
      <c r="I391" s="687">
        <f t="shared" si="20"/>
        <v>0</v>
      </c>
      <c r="J391" s="42"/>
      <c r="K391" s="42" t="s">
        <v>62</v>
      </c>
      <c r="L391" s="46" t="s">
        <v>23</v>
      </c>
      <c r="M391" s="99" t="s">
        <v>66</v>
      </c>
      <c r="N391" s="649" t="s">
        <v>1933</v>
      </c>
    </row>
    <row r="392" spans="1:14" s="19" customFormat="1" ht="47.1" customHeight="1">
      <c r="A392" s="283" t="s">
        <v>2611</v>
      </c>
      <c r="B392" s="343">
        <v>1600001140317</v>
      </c>
      <c r="C392" s="51" t="s">
        <v>3022</v>
      </c>
      <c r="D392" s="412">
        <v>690</v>
      </c>
      <c r="E392" s="606">
        <v>544</v>
      </c>
      <c r="F392" s="606">
        <v>435</v>
      </c>
      <c r="G392" s="12"/>
      <c r="H392" s="687">
        <f t="shared" si="21"/>
        <v>0</v>
      </c>
      <c r="I392" s="686">
        <f t="shared" si="20"/>
        <v>0</v>
      </c>
      <c r="J392" s="13" t="s">
        <v>2808</v>
      </c>
      <c r="K392" s="42" t="s">
        <v>62</v>
      </c>
      <c r="L392" s="46" t="s">
        <v>21</v>
      </c>
      <c r="M392" s="46" t="s">
        <v>82</v>
      </c>
      <c r="N392" s="298" t="s">
        <v>1934</v>
      </c>
    </row>
    <row r="393" spans="1:14" s="19" customFormat="1" ht="47.1" customHeight="1">
      <c r="A393" s="283" t="s">
        <v>1393</v>
      </c>
      <c r="B393" s="343">
        <v>1600001140362</v>
      </c>
      <c r="C393" s="117" t="s">
        <v>3023</v>
      </c>
      <c r="D393" s="412">
        <v>690</v>
      </c>
      <c r="E393" s="606">
        <v>544</v>
      </c>
      <c r="F393" s="606">
        <v>435</v>
      </c>
      <c r="G393" s="12"/>
      <c r="H393" s="687">
        <f t="shared" si="21"/>
        <v>0</v>
      </c>
      <c r="I393" s="686">
        <f t="shared" si="20"/>
        <v>0</v>
      </c>
      <c r="J393" s="13" t="s">
        <v>2808</v>
      </c>
      <c r="K393" s="42" t="s">
        <v>62</v>
      </c>
      <c r="L393" s="46" t="s">
        <v>21</v>
      </c>
      <c r="M393" s="46" t="s">
        <v>82</v>
      </c>
      <c r="N393" s="298" t="s">
        <v>1395</v>
      </c>
    </row>
    <row r="394" spans="1:14" s="19" customFormat="1" ht="47.1" customHeight="1">
      <c r="A394" s="283" t="s">
        <v>1394</v>
      </c>
      <c r="B394" s="343">
        <v>1600001140379</v>
      </c>
      <c r="C394" s="74" t="s">
        <v>3024</v>
      </c>
      <c r="D394" s="412">
        <v>690</v>
      </c>
      <c r="E394" s="606">
        <v>544</v>
      </c>
      <c r="F394" s="606">
        <v>435</v>
      </c>
      <c r="G394" s="12"/>
      <c r="H394" s="687">
        <f t="shared" si="21"/>
        <v>0</v>
      </c>
      <c r="I394" s="686">
        <f t="shared" si="20"/>
        <v>0</v>
      </c>
      <c r="J394" s="13" t="s">
        <v>2808</v>
      </c>
      <c r="K394" s="42" t="s">
        <v>62</v>
      </c>
      <c r="L394" s="46" t="s">
        <v>21</v>
      </c>
      <c r="M394" s="46" t="s">
        <v>82</v>
      </c>
      <c r="N394" s="298" t="s">
        <v>1396</v>
      </c>
    </row>
    <row r="395" spans="1:14" s="142" customFormat="1" ht="40.35" customHeight="1">
      <c r="A395" s="497" t="s">
        <v>3074</v>
      </c>
      <c r="B395" s="437" t="s">
        <v>1788</v>
      </c>
      <c r="C395" s="124" t="s">
        <v>1786</v>
      </c>
      <c r="D395" s="412">
        <v>1990</v>
      </c>
      <c r="E395" s="606">
        <v>1632</v>
      </c>
      <c r="F395" s="606">
        <v>1306</v>
      </c>
      <c r="G395" s="12"/>
      <c r="H395" s="687">
        <f t="shared" si="21"/>
        <v>0</v>
      </c>
      <c r="I395" s="686">
        <f t="shared" si="20"/>
        <v>0</v>
      </c>
      <c r="J395" s="13"/>
      <c r="K395" s="14" t="s">
        <v>62</v>
      </c>
      <c r="L395" s="438" t="s">
        <v>77</v>
      </c>
      <c r="M395" s="439" t="s">
        <v>1097</v>
      </c>
      <c r="N395" s="295" t="s">
        <v>1790</v>
      </c>
    </row>
    <row r="396" spans="1:14" s="149" customFormat="1" ht="38.1" customHeight="1">
      <c r="A396" s="847" t="s">
        <v>1312</v>
      </c>
      <c r="B396" s="848" t="s">
        <v>1297</v>
      </c>
      <c r="C396" s="849" t="s">
        <v>1331</v>
      </c>
      <c r="D396" s="841">
        <v>3490</v>
      </c>
      <c r="E396" s="829">
        <v>2863</v>
      </c>
      <c r="F396" s="829">
        <v>2290</v>
      </c>
      <c r="G396" s="842"/>
      <c r="H396" s="831">
        <f t="shared" si="21"/>
        <v>0</v>
      </c>
      <c r="I396" s="831">
        <f t="shared" si="20"/>
        <v>0</v>
      </c>
      <c r="J396" s="13" t="s">
        <v>3174</v>
      </c>
      <c r="K396" s="850" t="s">
        <v>62</v>
      </c>
      <c r="L396" s="851" t="s">
        <v>50</v>
      </c>
      <c r="M396" s="131" t="s">
        <v>47</v>
      </c>
      <c r="N396" s="852" t="s">
        <v>1935</v>
      </c>
    </row>
    <row r="397" spans="1:14" s="149" customFormat="1" ht="38.1" customHeight="1">
      <c r="A397" s="847" t="s">
        <v>2594</v>
      </c>
      <c r="B397" s="848" t="s">
        <v>2480</v>
      </c>
      <c r="C397" s="849" t="s">
        <v>2479</v>
      </c>
      <c r="D397" s="853">
        <v>690</v>
      </c>
      <c r="E397" s="829">
        <v>454</v>
      </c>
      <c r="F397" s="829">
        <v>362</v>
      </c>
      <c r="G397" s="842"/>
      <c r="H397" s="831">
        <f t="shared" si="21"/>
        <v>0</v>
      </c>
      <c r="I397" s="831">
        <f t="shared" si="20"/>
        <v>0</v>
      </c>
      <c r="J397" s="13" t="s">
        <v>3174</v>
      </c>
      <c r="K397" s="850" t="s">
        <v>62</v>
      </c>
      <c r="L397" s="844" t="s">
        <v>21</v>
      </c>
      <c r="M397" s="852"/>
      <c r="N397" s="852" t="s">
        <v>2481</v>
      </c>
    </row>
    <row r="398" spans="1:14" s="113" customFormat="1" ht="38.1" customHeight="1">
      <c r="A398" s="133" t="s">
        <v>1566</v>
      </c>
      <c r="B398" s="854">
        <v>4620764430675</v>
      </c>
      <c r="C398" s="840" t="s">
        <v>70</v>
      </c>
      <c r="D398" s="841">
        <v>690</v>
      </c>
      <c r="E398" s="829">
        <v>566</v>
      </c>
      <c r="F398" s="829">
        <v>453</v>
      </c>
      <c r="G398" s="842"/>
      <c r="H398" s="831">
        <f t="shared" si="21"/>
        <v>0</v>
      </c>
      <c r="I398" s="831">
        <f t="shared" ref="I398:I460" si="24">F398*G398</f>
        <v>0</v>
      </c>
      <c r="J398" s="13" t="s">
        <v>3174</v>
      </c>
      <c r="K398" s="132" t="s">
        <v>62</v>
      </c>
      <c r="L398" s="844" t="s">
        <v>23</v>
      </c>
      <c r="M398" s="845" t="s">
        <v>66</v>
      </c>
      <c r="N398" s="834" t="s">
        <v>1936</v>
      </c>
    </row>
    <row r="399" spans="1:14" s="8" customFormat="1" ht="38.1" customHeight="1">
      <c r="A399" s="83" t="s">
        <v>2595</v>
      </c>
      <c r="B399" s="341" t="s">
        <v>522</v>
      </c>
      <c r="C399" s="76" t="s">
        <v>71</v>
      </c>
      <c r="D399" s="412">
        <v>1100</v>
      </c>
      <c r="E399" s="606">
        <v>902</v>
      </c>
      <c r="F399" s="606">
        <v>722</v>
      </c>
      <c r="G399" s="12"/>
      <c r="H399" s="687">
        <f t="shared" si="21"/>
        <v>0</v>
      </c>
      <c r="I399" s="686">
        <f t="shared" si="24"/>
        <v>0</v>
      </c>
      <c r="J399" s="13"/>
      <c r="K399" s="14" t="s">
        <v>62</v>
      </c>
      <c r="L399" s="9" t="s">
        <v>21</v>
      </c>
      <c r="M399" s="9" t="s">
        <v>64</v>
      </c>
      <c r="N399" s="298" t="s">
        <v>1937</v>
      </c>
    </row>
    <row r="400" spans="1:14" s="8" customFormat="1" ht="40.35" customHeight="1">
      <c r="A400" s="537" t="s">
        <v>2596</v>
      </c>
      <c r="B400" s="342" t="s">
        <v>1263</v>
      </c>
      <c r="C400" s="135" t="s">
        <v>1264</v>
      </c>
      <c r="D400" s="412">
        <v>690</v>
      </c>
      <c r="E400" s="606">
        <v>566</v>
      </c>
      <c r="F400" s="606">
        <v>453</v>
      </c>
      <c r="G400" s="698"/>
      <c r="H400" s="687">
        <f t="shared" si="21"/>
        <v>0</v>
      </c>
      <c r="I400" s="686">
        <f t="shared" si="24"/>
        <v>0</v>
      </c>
      <c r="J400" s="13"/>
      <c r="K400" s="18" t="s">
        <v>62</v>
      </c>
      <c r="L400" s="46" t="s">
        <v>77</v>
      </c>
      <c r="M400" s="11" t="s">
        <v>25</v>
      </c>
      <c r="N400" s="295" t="s">
        <v>1938</v>
      </c>
    </row>
    <row r="401" spans="1:14" s="142" customFormat="1" ht="40.35" customHeight="1">
      <c r="A401" s="497" t="s">
        <v>2597</v>
      </c>
      <c r="B401" s="437" t="s">
        <v>1789</v>
      </c>
      <c r="C401" s="124" t="s">
        <v>1787</v>
      </c>
      <c r="D401" s="412">
        <v>1990</v>
      </c>
      <c r="E401" s="606">
        <v>1632</v>
      </c>
      <c r="F401" s="606">
        <v>1306</v>
      </c>
      <c r="G401" s="12"/>
      <c r="H401" s="687">
        <f t="shared" si="21"/>
        <v>0</v>
      </c>
      <c r="I401" s="686">
        <f t="shared" si="24"/>
        <v>0</v>
      </c>
      <c r="J401" s="13"/>
      <c r="K401" s="14" t="s">
        <v>62</v>
      </c>
      <c r="L401" s="438" t="s">
        <v>77</v>
      </c>
      <c r="M401" s="439" t="s">
        <v>47</v>
      </c>
      <c r="N401" s="295" t="s">
        <v>1791</v>
      </c>
    </row>
    <row r="402" spans="1:14" s="8" customFormat="1" ht="38.1" customHeight="1">
      <c r="A402" s="68" t="s">
        <v>2991</v>
      </c>
      <c r="B402" s="341" t="s">
        <v>2992</v>
      </c>
      <c r="C402" s="76" t="s">
        <v>2993</v>
      </c>
      <c r="D402" s="412">
        <v>690</v>
      </c>
      <c r="E402" s="606">
        <v>566</v>
      </c>
      <c r="F402" s="606">
        <v>453</v>
      </c>
      <c r="G402" s="12"/>
      <c r="H402" s="687">
        <f t="shared" si="21"/>
        <v>0</v>
      </c>
      <c r="I402" s="686">
        <f t="shared" si="24"/>
        <v>0</v>
      </c>
      <c r="J402" s="13"/>
      <c r="K402" s="18" t="s">
        <v>62</v>
      </c>
      <c r="L402" s="9" t="s">
        <v>23</v>
      </c>
      <c r="M402" s="45" t="s">
        <v>66</v>
      </c>
      <c r="N402" s="298" t="s">
        <v>2994</v>
      </c>
    </row>
    <row r="403" spans="1:14" ht="38.1" customHeight="1">
      <c r="A403" s="498" t="s">
        <v>2598</v>
      </c>
      <c r="B403" s="341" t="s">
        <v>523</v>
      </c>
      <c r="C403" s="76" t="s">
        <v>73</v>
      </c>
      <c r="D403" s="412">
        <v>1990</v>
      </c>
      <c r="E403" s="606">
        <v>1632</v>
      </c>
      <c r="F403" s="606">
        <v>1306</v>
      </c>
      <c r="G403" s="12"/>
      <c r="H403" s="687">
        <f t="shared" ref="H403:H466" si="25">E403*G403</f>
        <v>0</v>
      </c>
      <c r="I403" s="686">
        <f t="shared" si="24"/>
        <v>0</v>
      </c>
      <c r="J403" s="13"/>
      <c r="K403" s="14" t="s">
        <v>62</v>
      </c>
      <c r="L403" s="9" t="s">
        <v>50</v>
      </c>
      <c r="M403" s="45" t="s">
        <v>40</v>
      </c>
      <c r="N403" s="298" t="s">
        <v>1939</v>
      </c>
    </row>
    <row r="404" spans="1:14" s="47" customFormat="1" ht="38.1" customHeight="1">
      <c r="A404" s="900" t="s">
        <v>2599</v>
      </c>
      <c r="B404" s="898" t="s">
        <v>524</v>
      </c>
      <c r="C404" s="474" t="s">
        <v>74</v>
      </c>
      <c r="D404" s="412">
        <v>690</v>
      </c>
      <c r="E404" s="606">
        <v>566</v>
      </c>
      <c r="F404" s="606">
        <v>453</v>
      </c>
      <c r="G404" s="41">
        <f>G16</f>
        <v>0</v>
      </c>
      <c r="H404" s="687">
        <f t="shared" si="25"/>
        <v>0</v>
      </c>
      <c r="I404" s="687">
        <f t="shared" si="24"/>
        <v>0</v>
      </c>
      <c r="J404" s="42"/>
      <c r="K404" s="42" t="s">
        <v>62</v>
      </c>
      <c r="L404" s="46" t="s">
        <v>21</v>
      </c>
      <c r="M404" s="99" t="s">
        <v>66</v>
      </c>
      <c r="N404" s="649" t="s">
        <v>1940</v>
      </c>
    </row>
    <row r="405" spans="1:14" ht="38.1" customHeight="1">
      <c r="A405" s="83" t="s">
        <v>2600</v>
      </c>
      <c r="B405" s="343">
        <v>1600001140225</v>
      </c>
      <c r="C405" s="124" t="s">
        <v>501</v>
      </c>
      <c r="D405" s="412">
        <v>3490</v>
      </c>
      <c r="E405" s="606">
        <v>2863</v>
      </c>
      <c r="F405" s="606">
        <v>2290</v>
      </c>
      <c r="G405" s="12"/>
      <c r="H405" s="687">
        <f t="shared" si="25"/>
        <v>0</v>
      </c>
      <c r="I405" s="686">
        <f t="shared" si="24"/>
        <v>0</v>
      </c>
      <c r="J405" s="13"/>
      <c r="K405" s="14" t="s">
        <v>62</v>
      </c>
      <c r="L405" s="9" t="s">
        <v>50</v>
      </c>
      <c r="M405" s="9"/>
      <c r="N405" s="298" t="s">
        <v>1941</v>
      </c>
    </row>
    <row r="406" spans="1:14" s="8" customFormat="1" ht="38.1" customHeight="1">
      <c r="A406" s="537" t="s">
        <v>1295</v>
      </c>
      <c r="B406" s="344">
        <v>1600001140355</v>
      </c>
      <c r="C406" s="124" t="s">
        <v>1298</v>
      </c>
      <c r="D406" s="412">
        <v>690</v>
      </c>
      <c r="E406" s="606">
        <v>566</v>
      </c>
      <c r="F406" s="606">
        <v>453</v>
      </c>
      <c r="G406" s="12"/>
      <c r="H406" s="687">
        <f t="shared" si="25"/>
        <v>0</v>
      </c>
      <c r="I406" s="686">
        <f t="shared" si="24"/>
        <v>0</v>
      </c>
      <c r="J406" s="13"/>
      <c r="K406" s="247" t="s">
        <v>62</v>
      </c>
      <c r="L406" s="305" t="s">
        <v>21</v>
      </c>
      <c r="M406" s="11" t="s">
        <v>25</v>
      </c>
      <c r="N406" s="295" t="s">
        <v>1942</v>
      </c>
    </row>
    <row r="407" spans="1:14" s="113" customFormat="1" ht="38.1" customHeight="1">
      <c r="A407" s="846" t="s">
        <v>75</v>
      </c>
      <c r="B407" s="297">
        <v>1600001140102</v>
      </c>
      <c r="C407" s="840" t="s">
        <v>76</v>
      </c>
      <c r="D407" s="841">
        <v>3490</v>
      </c>
      <c r="E407" s="829">
        <v>2863</v>
      </c>
      <c r="F407" s="829">
        <v>2290</v>
      </c>
      <c r="G407" s="842"/>
      <c r="H407" s="831">
        <f t="shared" si="25"/>
        <v>0</v>
      </c>
      <c r="I407" s="831">
        <f t="shared" si="24"/>
        <v>0</v>
      </c>
      <c r="J407" s="13" t="s">
        <v>3174</v>
      </c>
      <c r="K407" s="132" t="s">
        <v>62</v>
      </c>
      <c r="L407" s="844" t="s">
        <v>50</v>
      </c>
      <c r="M407" s="844" t="s">
        <v>67</v>
      </c>
      <c r="N407" s="834" t="s">
        <v>1943</v>
      </c>
    </row>
    <row r="408" spans="1:14" s="47" customFormat="1" ht="38.1" customHeight="1">
      <c r="A408" s="83" t="s">
        <v>2601</v>
      </c>
      <c r="B408" s="899" t="s">
        <v>525</v>
      </c>
      <c r="C408" s="474" t="s">
        <v>78</v>
      </c>
      <c r="D408" s="412">
        <v>2290</v>
      </c>
      <c r="E408" s="606">
        <v>1879</v>
      </c>
      <c r="F408" s="606">
        <v>1503</v>
      </c>
      <c r="G408" s="41">
        <f>G18</f>
        <v>0</v>
      </c>
      <c r="H408" s="687">
        <f t="shared" si="25"/>
        <v>0</v>
      </c>
      <c r="I408" s="687">
        <f t="shared" si="24"/>
        <v>0</v>
      </c>
      <c r="J408" s="42"/>
      <c r="K408" s="42" t="s">
        <v>62</v>
      </c>
      <c r="L408" s="46" t="s">
        <v>50</v>
      </c>
      <c r="M408" s="46" t="s">
        <v>40</v>
      </c>
      <c r="N408" s="649" t="s">
        <v>1944</v>
      </c>
    </row>
    <row r="409" spans="1:14" s="47" customFormat="1" ht="38.1" customHeight="1">
      <c r="A409" s="83" t="s">
        <v>2602</v>
      </c>
      <c r="B409" s="66" t="s">
        <v>526</v>
      </c>
      <c r="C409" s="76" t="s">
        <v>79</v>
      </c>
      <c r="D409" s="398">
        <v>1990</v>
      </c>
      <c r="E409" s="606">
        <v>1568</v>
      </c>
      <c r="F409" s="606">
        <v>1254</v>
      </c>
      <c r="G409" s="12"/>
      <c r="H409" s="687">
        <f t="shared" si="25"/>
        <v>0</v>
      </c>
      <c r="I409" s="686">
        <f t="shared" si="24"/>
        <v>0</v>
      </c>
      <c r="J409" s="13" t="s">
        <v>2808</v>
      </c>
      <c r="K409" s="57" t="s">
        <v>62</v>
      </c>
      <c r="L409" s="9" t="s">
        <v>23</v>
      </c>
      <c r="M409" s="45" t="s">
        <v>40</v>
      </c>
      <c r="N409" s="298" t="s">
        <v>1945</v>
      </c>
    </row>
    <row r="410" spans="1:14" ht="38.1" customHeight="1">
      <c r="A410" s="83" t="s">
        <v>1567</v>
      </c>
      <c r="B410" s="84" t="s">
        <v>527</v>
      </c>
      <c r="C410" s="76" t="s">
        <v>80</v>
      </c>
      <c r="D410" s="412">
        <v>690</v>
      </c>
      <c r="E410" s="606">
        <v>566</v>
      </c>
      <c r="F410" s="606">
        <v>453</v>
      </c>
      <c r="G410" s="12"/>
      <c r="H410" s="687">
        <f t="shared" si="25"/>
        <v>0</v>
      </c>
      <c r="I410" s="686">
        <f t="shared" si="24"/>
        <v>0</v>
      </c>
      <c r="J410" s="13" t="s">
        <v>2808</v>
      </c>
      <c r="K410" s="98" t="s">
        <v>62</v>
      </c>
      <c r="L410" s="46" t="s">
        <v>21</v>
      </c>
      <c r="M410" s="99" t="s">
        <v>25</v>
      </c>
      <c r="N410" s="298" t="s">
        <v>1946</v>
      </c>
    </row>
    <row r="411" spans="1:14" s="47" customFormat="1" ht="38.1" customHeight="1">
      <c r="A411" s="83" t="s">
        <v>2603</v>
      </c>
      <c r="B411" s="115" t="s">
        <v>528</v>
      </c>
      <c r="C411" s="76" t="s">
        <v>81</v>
      </c>
      <c r="D411" s="412">
        <v>1100</v>
      </c>
      <c r="E411" s="606">
        <v>902</v>
      </c>
      <c r="F411" s="606">
        <v>722</v>
      </c>
      <c r="G411" s="12"/>
      <c r="H411" s="687">
        <f t="shared" si="25"/>
        <v>0</v>
      </c>
      <c r="I411" s="686">
        <f t="shared" si="24"/>
        <v>0</v>
      </c>
      <c r="J411" s="13"/>
      <c r="K411" s="57" t="s">
        <v>62</v>
      </c>
      <c r="L411" s="9" t="s">
        <v>72</v>
      </c>
      <c r="M411" s="45" t="s">
        <v>40</v>
      </c>
      <c r="N411" s="298" t="s">
        <v>1947</v>
      </c>
    </row>
    <row r="412" spans="1:14" ht="38.1" customHeight="1">
      <c r="A412" s="72" t="s">
        <v>2604</v>
      </c>
      <c r="B412" s="103">
        <v>1600001140218</v>
      </c>
      <c r="C412" s="124" t="s">
        <v>789</v>
      </c>
      <c r="D412" s="412">
        <v>1390</v>
      </c>
      <c r="E412" s="606">
        <v>1140</v>
      </c>
      <c r="F412" s="606">
        <v>912</v>
      </c>
      <c r="G412" s="41"/>
      <c r="H412" s="687">
        <f t="shared" si="25"/>
        <v>0</v>
      </c>
      <c r="I412" s="686">
        <f t="shared" si="24"/>
        <v>0</v>
      </c>
      <c r="J412" s="13"/>
      <c r="K412" s="98" t="s">
        <v>62</v>
      </c>
      <c r="L412" s="46" t="s">
        <v>50</v>
      </c>
      <c r="M412" s="99" t="s">
        <v>40</v>
      </c>
      <c r="N412" s="298" t="s">
        <v>1948</v>
      </c>
    </row>
    <row r="413" spans="1:14" ht="38.1" customHeight="1">
      <c r="A413" s="83" t="s">
        <v>1568</v>
      </c>
      <c r="B413" s="339" t="s">
        <v>529</v>
      </c>
      <c r="C413" s="76" t="s">
        <v>908</v>
      </c>
      <c r="D413" s="412">
        <v>1390</v>
      </c>
      <c r="E413" s="606">
        <v>1140</v>
      </c>
      <c r="F413" s="606">
        <v>912</v>
      </c>
      <c r="G413" s="41"/>
      <c r="H413" s="687">
        <f t="shared" si="25"/>
        <v>0</v>
      </c>
      <c r="I413" s="686">
        <f t="shared" si="24"/>
        <v>0</v>
      </c>
      <c r="J413" s="13"/>
      <c r="K413" s="57" t="s">
        <v>62</v>
      </c>
      <c r="L413" s="9" t="s">
        <v>77</v>
      </c>
      <c r="M413" s="45" t="s">
        <v>82</v>
      </c>
      <c r="N413" s="298" t="s">
        <v>1949</v>
      </c>
    </row>
    <row r="414" spans="1:14" s="16" customFormat="1" ht="38.1" customHeight="1">
      <c r="A414" s="83" t="s">
        <v>910</v>
      </c>
      <c r="B414" s="340">
        <v>1600001140270</v>
      </c>
      <c r="C414" s="76" t="s">
        <v>909</v>
      </c>
      <c r="D414" s="412">
        <v>1390</v>
      </c>
      <c r="E414" s="606">
        <v>1140</v>
      </c>
      <c r="F414" s="606">
        <v>912</v>
      </c>
      <c r="G414" s="41"/>
      <c r="H414" s="687">
        <f t="shared" si="25"/>
        <v>0</v>
      </c>
      <c r="I414" s="686">
        <f t="shared" si="24"/>
        <v>0</v>
      </c>
      <c r="J414" s="13"/>
      <c r="K414" s="57" t="s">
        <v>62</v>
      </c>
      <c r="L414" s="9" t="s">
        <v>77</v>
      </c>
      <c r="M414" s="45" t="s">
        <v>82</v>
      </c>
      <c r="N414" s="298" t="s">
        <v>1950</v>
      </c>
    </row>
    <row r="415" spans="1:14" s="16" customFormat="1" ht="38.1" customHeight="1">
      <c r="A415" s="83" t="s">
        <v>2605</v>
      </c>
      <c r="B415" s="341" t="s">
        <v>530</v>
      </c>
      <c r="C415" s="76" t="s">
        <v>83</v>
      </c>
      <c r="D415" s="412">
        <v>2990</v>
      </c>
      <c r="E415" s="606">
        <v>2453</v>
      </c>
      <c r="F415" s="606">
        <v>1962</v>
      </c>
      <c r="G415" s="41"/>
      <c r="H415" s="687">
        <f t="shared" si="25"/>
        <v>0</v>
      </c>
      <c r="I415" s="686">
        <f t="shared" si="24"/>
        <v>0</v>
      </c>
      <c r="J415" s="13"/>
      <c r="K415" s="18" t="s">
        <v>62</v>
      </c>
      <c r="L415" s="9" t="s">
        <v>77</v>
      </c>
      <c r="M415" s="11" t="s">
        <v>40</v>
      </c>
      <c r="N415" s="298" t="s">
        <v>1951</v>
      </c>
    </row>
    <row r="416" spans="1:14" s="16" customFormat="1" ht="38.1" customHeight="1">
      <c r="A416" s="83" t="s">
        <v>967</v>
      </c>
      <c r="B416" s="302">
        <v>1600001140263</v>
      </c>
      <c r="C416" s="76" t="s">
        <v>966</v>
      </c>
      <c r="D416" s="412">
        <v>690</v>
      </c>
      <c r="E416" s="606">
        <v>566</v>
      </c>
      <c r="F416" s="606">
        <v>453</v>
      </c>
      <c r="G416" s="41"/>
      <c r="H416" s="687">
        <f t="shared" si="25"/>
        <v>0</v>
      </c>
      <c r="I416" s="686">
        <f t="shared" si="24"/>
        <v>0</v>
      </c>
      <c r="J416" s="13" t="s">
        <v>2808</v>
      </c>
      <c r="K416" s="57" t="s">
        <v>62</v>
      </c>
      <c r="L416" s="9" t="s">
        <v>77</v>
      </c>
      <c r="M416" s="45"/>
      <c r="N416" s="298" t="s">
        <v>1952</v>
      </c>
    </row>
    <row r="417" spans="1:14" s="43" customFormat="1" ht="38.1" customHeight="1">
      <c r="A417" s="537" t="s">
        <v>2606</v>
      </c>
      <c r="B417" s="342" t="s">
        <v>1296</v>
      </c>
      <c r="C417" s="288" t="s">
        <v>1299</v>
      </c>
      <c r="D417" s="412">
        <v>690</v>
      </c>
      <c r="E417" s="606">
        <v>566</v>
      </c>
      <c r="F417" s="606">
        <v>453</v>
      </c>
      <c r="G417" s="41"/>
      <c r="H417" s="687">
        <f t="shared" si="25"/>
        <v>0</v>
      </c>
      <c r="I417" s="686">
        <f t="shared" si="24"/>
        <v>0</v>
      </c>
      <c r="J417" s="13"/>
      <c r="K417" s="247" t="s">
        <v>62</v>
      </c>
      <c r="L417" s="312" t="s">
        <v>77</v>
      </c>
      <c r="M417" s="40" t="s">
        <v>25</v>
      </c>
      <c r="N417" s="295" t="s">
        <v>1953</v>
      </c>
    </row>
    <row r="418" spans="1:14" s="902" customFormat="1" ht="38.1" customHeight="1">
      <c r="A418" s="78" t="s">
        <v>1569</v>
      </c>
      <c r="B418" s="901">
        <v>1600001140249</v>
      </c>
      <c r="C418" s="474" t="s">
        <v>710</v>
      </c>
      <c r="D418" s="412">
        <v>690</v>
      </c>
      <c r="E418" s="606">
        <v>566</v>
      </c>
      <c r="F418" s="606">
        <v>453</v>
      </c>
      <c r="G418" s="41"/>
      <c r="H418" s="687">
        <f t="shared" si="25"/>
        <v>0</v>
      </c>
      <c r="I418" s="687">
        <f t="shared" si="24"/>
        <v>0</v>
      </c>
      <c r="J418" s="42"/>
      <c r="K418" s="42" t="s">
        <v>62</v>
      </c>
      <c r="L418" s="46" t="s">
        <v>21</v>
      </c>
      <c r="M418" s="40" t="s">
        <v>25</v>
      </c>
      <c r="N418" s="649" t="s">
        <v>1955</v>
      </c>
    </row>
    <row r="419" spans="1:14" s="47" customFormat="1" ht="36" customHeight="1">
      <c r="A419" s="283" t="s">
        <v>2607</v>
      </c>
      <c r="B419" s="903">
        <v>1600001140300</v>
      </c>
      <c r="C419" s="904" t="s">
        <v>1230</v>
      </c>
      <c r="D419" s="412">
        <v>690</v>
      </c>
      <c r="E419" s="606">
        <v>566</v>
      </c>
      <c r="F419" s="606">
        <v>453</v>
      </c>
      <c r="G419" s="41"/>
      <c r="H419" s="687">
        <f t="shared" si="25"/>
        <v>0</v>
      </c>
      <c r="I419" s="687">
        <f t="shared" si="24"/>
        <v>0</v>
      </c>
      <c r="J419" s="42"/>
      <c r="K419" s="42" t="s">
        <v>62</v>
      </c>
      <c r="L419" s="46" t="s">
        <v>77</v>
      </c>
      <c r="M419" s="46" t="s">
        <v>25</v>
      </c>
      <c r="N419" s="649" t="s">
        <v>1954</v>
      </c>
    </row>
    <row r="420" spans="1:14" s="47" customFormat="1" ht="38.1" customHeight="1">
      <c r="A420" s="78" t="s">
        <v>2608</v>
      </c>
      <c r="B420" s="901">
        <v>1600001140256</v>
      </c>
      <c r="C420" s="474" t="s">
        <v>879</v>
      </c>
      <c r="D420" s="412">
        <v>1100</v>
      </c>
      <c r="E420" s="606">
        <v>902</v>
      </c>
      <c r="F420" s="606">
        <v>722</v>
      </c>
      <c r="G420" s="41"/>
      <c r="H420" s="687">
        <f t="shared" si="25"/>
        <v>0</v>
      </c>
      <c r="I420" s="687">
        <f t="shared" si="24"/>
        <v>0</v>
      </c>
      <c r="J420" s="42"/>
      <c r="K420" s="42" t="s">
        <v>62</v>
      </c>
      <c r="L420" s="46" t="s">
        <v>21</v>
      </c>
      <c r="M420" s="40" t="s">
        <v>82</v>
      </c>
      <c r="N420" s="649" t="s">
        <v>1957</v>
      </c>
    </row>
    <row r="421" spans="1:14" s="113" customFormat="1" ht="38.1" customHeight="1">
      <c r="A421" s="857" t="s">
        <v>2598</v>
      </c>
      <c r="B421" s="856">
        <v>1600001140157</v>
      </c>
      <c r="C421" s="840" t="s">
        <v>84</v>
      </c>
      <c r="D421" s="841">
        <v>690</v>
      </c>
      <c r="E421" s="829">
        <v>566</v>
      </c>
      <c r="F421" s="829">
        <v>453</v>
      </c>
      <c r="G421" s="842"/>
      <c r="H421" s="831">
        <f t="shared" si="25"/>
        <v>0</v>
      </c>
      <c r="I421" s="831">
        <f t="shared" si="24"/>
        <v>0</v>
      </c>
      <c r="J421" s="13" t="s">
        <v>3174</v>
      </c>
      <c r="K421" s="132" t="s">
        <v>62</v>
      </c>
      <c r="L421" s="844" t="s">
        <v>23</v>
      </c>
      <c r="M421" s="131" t="s">
        <v>82</v>
      </c>
      <c r="N421" s="834" t="s">
        <v>1956</v>
      </c>
    </row>
    <row r="422" spans="1:14" ht="38.1" customHeight="1">
      <c r="A422" s="63" t="s">
        <v>1570</v>
      </c>
      <c r="B422" s="343">
        <v>1600001140171</v>
      </c>
      <c r="C422" s="76" t="s">
        <v>85</v>
      </c>
      <c r="D422" s="412">
        <v>690</v>
      </c>
      <c r="E422" s="606">
        <v>566</v>
      </c>
      <c r="F422" s="606">
        <v>453</v>
      </c>
      <c r="G422" s="12"/>
      <c r="H422" s="687">
        <f t="shared" si="25"/>
        <v>0</v>
      </c>
      <c r="I422" s="686">
        <f t="shared" si="24"/>
        <v>0</v>
      </c>
      <c r="J422" s="13"/>
      <c r="K422" s="57" t="s">
        <v>62</v>
      </c>
      <c r="L422" s="9" t="s">
        <v>21</v>
      </c>
      <c r="M422" s="45" t="s">
        <v>64</v>
      </c>
      <c r="N422" s="298" t="s">
        <v>1958</v>
      </c>
    </row>
    <row r="423" spans="1:14" s="16" customFormat="1" ht="38.1" customHeight="1">
      <c r="A423" s="496"/>
      <c r="B423" s="526">
        <v>4620764430477</v>
      </c>
      <c r="C423" s="124" t="s">
        <v>2858</v>
      </c>
      <c r="D423" s="412">
        <v>690</v>
      </c>
      <c r="E423" s="606">
        <v>391</v>
      </c>
      <c r="F423" s="606">
        <v>391</v>
      </c>
      <c r="G423" s="41"/>
      <c r="H423" s="687">
        <f t="shared" si="25"/>
        <v>0</v>
      </c>
      <c r="I423" s="686">
        <f t="shared" si="24"/>
        <v>0</v>
      </c>
      <c r="J423" s="13"/>
      <c r="K423" s="150" t="s">
        <v>968</v>
      </c>
      <c r="L423" s="9" t="s">
        <v>55</v>
      </c>
      <c r="M423" s="45"/>
      <c r="N423" s="295" t="s">
        <v>2859</v>
      </c>
    </row>
    <row r="424" spans="1:14" s="855" customFormat="1" ht="38.1" customHeight="1">
      <c r="A424" s="133" t="s">
        <v>2609</v>
      </c>
      <c r="B424" s="854">
        <v>4620764430477</v>
      </c>
      <c r="C424" s="858" t="s">
        <v>1235</v>
      </c>
      <c r="D424" s="841">
        <v>690</v>
      </c>
      <c r="E424" s="829">
        <v>566</v>
      </c>
      <c r="F424" s="829">
        <v>453</v>
      </c>
      <c r="G424" s="842"/>
      <c r="H424" s="831">
        <f t="shared" si="25"/>
        <v>0</v>
      </c>
      <c r="I424" s="831">
        <f t="shared" si="24"/>
        <v>0</v>
      </c>
      <c r="J424" s="13" t="s">
        <v>3174</v>
      </c>
      <c r="K424" s="859" t="s">
        <v>968</v>
      </c>
      <c r="L424" s="844" t="s">
        <v>55</v>
      </c>
      <c r="M424" s="845" t="s">
        <v>82</v>
      </c>
      <c r="N424" s="852" t="s">
        <v>1959</v>
      </c>
    </row>
    <row r="425" spans="1:14" s="8" customFormat="1" ht="36" customHeight="1">
      <c r="A425" s="499" t="s">
        <v>2610</v>
      </c>
      <c r="B425" s="65">
        <v>1600001140904</v>
      </c>
      <c r="C425" s="124" t="s">
        <v>1876</v>
      </c>
      <c r="D425" s="412">
        <v>1100</v>
      </c>
      <c r="E425" s="606">
        <v>902</v>
      </c>
      <c r="F425" s="606">
        <v>722</v>
      </c>
      <c r="G425" s="41"/>
      <c r="H425" s="687">
        <f t="shared" si="25"/>
        <v>0</v>
      </c>
      <c r="I425" s="686">
        <f t="shared" si="24"/>
        <v>0</v>
      </c>
      <c r="J425" s="13"/>
      <c r="K425" s="182" t="s">
        <v>62</v>
      </c>
      <c r="L425" s="462" t="s">
        <v>77</v>
      </c>
      <c r="M425" s="324" t="s">
        <v>82</v>
      </c>
      <c r="N425" s="295" t="s">
        <v>1877</v>
      </c>
    </row>
    <row r="426" spans="1:14" ht="28.35" customHeight="1">
      <c r="A426" s="240"/>
      <c r="B426" s="240"/>
      <c r="C426" s="251" t="s">
        <v>86</v>
      </c>
      <c r="D426" s="626"/>
      <c r="E426" s="607"/>
      <c r="F426" s="607"/>
      <c r="G426" s="697"/>
      <c r="H426" s="607"/>
      <c r="I426" s="695"/>
      <c r="J426" s="235"/>
      <c r="K426" s="219"/>
      <c r="L426" s="226"/>
      <c r="M426" s="219"/>
      <c r="N426" s="237"/>
    </row>
    <row r="427" spans="1:14" s="113" customFormat="1" ht="36" customHeight="1">
      <c r="A427" s="844" t="s">
        <v>87</v>
      </c>
      <c r="B427" s="871" t="s">
        <v>531</v>
      </c>
      <c r="C427" s="862" t="s">
        <v>88</v>
      </c>
      <c r="D427" s="841">
        <v>790</v>
      </c>
      <c r="E427" s="829">
        <v>623</v>
      </c>
      <c r="F427" s="829">
        <v>498</v>
      </c>
      <c r="G427" s="842"/>
      <c r="H427" s="831">
        <f t="shared" si="25"/>
        <v>0</v>
      </c>
      <c r="I427" s="831">
        <f t="shared" si="24"/>
        <v>0</v>
      </c>
      <c r="J427" s="13" t="s">
        <v>3174</v>
      </c>
      <c r="K427" s="132" t="s">
        <v>86</v>
      </c>
      <c r="L427" s="131" t="s">
        <v>89</v>
      </c>
      <c r="M427" s="131" t="s">
        <v>90</v>
      </c>
      <c r="N427" s="834" t="s">
        <v>2137</v>
      </c>
    </row>
    <row r="428" spans="1:14" s="22" customFormat="1" ht="36" customHeight="1">
      <c r="A428" s="9" t="s">
        <v>91</v>
      </c>
      <c r="B428" s="59" t="s">
        <v>532</v>
      </c>
      <c r="C428" s="282" t="s">
        <v>92</v>
      </c>
      <c r="D428" s="412">
        <v>1190</v>
      </c>
      <c r="E428" s="606">
        <v>938</v>
      </c>
      <c r="F428" s="606">
        <v>750</v>
      </c>
      <c r="G428" s="12"/>
      <c r="H428" s="687">
        <f t="shared" si="25"/>
        <v>0</v>
      </c>
      <c r="I428" s="686">
        <f t="shared" si="24"/>
        <v>0</v>
      </c>
      <c r="J428" s="13" t="s">
        <v>9</v>
      </c>
      <c r="K428" s="14" t="s">
        <v>86</v>
      </c>
      <c r="L428" s="11" t="s">
        <v>93</v>
      </c>
      <c r="M428" s="11" t="s">
        <v>38</v>
      </c>
      <c r="N428" s="298" t="s">
        <v>2139</v>
      </c>
    </row>
    <row r="429" spans="1:14" ht="36" customHeight="1">
      <c r="A429" s="9" t="s">
        <v>94</v>
      </c>
      <c r="B429" s="59" t="s">
        <v>533</v>
      </c>
      <c r="C429" s="271" t="s">
        <v>95</v>
      </c>
      <c r="D429" s="412">
        <v>1190</v>
      </c>
      <c r="E429" s="606">
        <v>938</v>
      </c>
      <c r="F429" s="606">
        <v>750</v>
      </c>
      <c r="G429" s="12">
        <f>G19</f>
        <v>0</v>
      </c>
      <c r="H429" s="687">
        <f t="shared" si="25"/>
        <v>0</v>
      </c>
      <c r="I429" s="686">
        <f t="shared" si="24"/>
        <v>0</v>
      </c>
      <c r="J429" s="13" t="s">
        <v>9</v>
      </c>
      <c r="K429" s="14" t="s">
        <v>86</v>
      </c>
      <c r="L429" s="11" t="s">
        <v>96</v>
      </c>
      <c r="M429" s="11" t="s">
        <v>38</v>
      </c>
      <c r="N429" s="298" t="s">
        <v>2140</v>
      </c>
    </row>
    <row r="430" spans="1:14" s="113" customFormat="1" ht="36" customHeight="1">
      <c r="A430" s="131" t="s">
        <v>127</v>
      </c>
      <c r="B430" s="863" t="s">
        <v>547</v>
      </c>
      <c r="C430" s="862" t="s">
        <v>128</v>
      </c>
      <c r="D430" s="841">
        <v>1890</v>
      </c>
      <c r="E430" s="829">
        <v>1489</v>
      </c>
      <c r="F430" s="829">
        <v>1191</v>
      </c>
      <c r="G430" s="842">
        <f>G21</f>
        <v>0</v>
      </c>
      <c r="H430" s="831">
        <f t="shared" si="25"/>
        <v>0</v>
      </c>
      <c r="I430" s="831">
        <f t="shared" si="24"/>
        <v>0</v>
      </c>
      <c r="J430" s="13" t="s">
        <v>3174</v>
      </c>
      <c r="K430" s="132" t="s">
        <v>86</v>
      </c>
      <c r="L430" s="131" t="s">
        <v>89</v>
      </c>
      <c r="M430" s="131" t="s">
        <v>82</v>
      </c>
      <c r="N430" s="834" t="s">
        <v>2143</v>
      </c>
    </row>
    <row r="431" spans="1:14" s="113" customFormat="1" ht="36" customHeight="1">
      <c r="A431" s="844" t="s">
        <v>97</v>
      </c>
      <c r="B431" s="863" t="s">
        <v>534</v>
      </c>
      <c r="C431" s="862" t="s">
        <v>98</v>
      </c>
      <c r="D431" s="841">
        <v>1190</v>
      </c>
      <c r="E431" s="829">
        <v>938</v>
      </c>
      <c r="F431" s="829">
        <v>750</v>
      </c>
      <c r="G431" s="842"/>
      <c r="H431" s="831">
        <f t="shared" si="25"/>
        <v>0</v>
      </c>
      <c r="I431" s="831">
        <f t="shared" si="24"/>
        <v>0</v>
      </c>
      <c r="J431" s="13" t="s">
        <v>3174</v>
      </c>
      <c r="K431" s="132" t="s">
        <v>86</v>
      </c>
      <c r="L431" s="131" t="s">
        <v>99</v>
      </c>
      <c r="M431" s="131" t="s">
        <v>38</v>
      </c>
      <c r="N431" s="834" t="s">
        <v>2142</v>
      </c>
    </row>
    <row r="432" spans="1:14" ht="36" customHeight="1">
      <c r="A432" s="9" t="s">
        <v>100</v>
      </c>
      <c r="B432" s="59" t="s">
        <v>535</v>
      </c>
      <c r="C432" s="271" t="s">
        <v>101</v>
      </c>
      <c r="D432" s="412">
        <v>790</v>
      </c>
      <c r="E432" s="606">
        <v>623</v>
      </c>
      <c r="F432" s="606">
        <v>498</v>
      </c>
      <c r="G432" s="12"/>
      <c r="H432" s="687">
        <f t="shared" si="25"/>
        <v>0</v>
      </c>
      <c r="I432" s="686">
        <f t="shared" si="24"/>
        <v>0</v>
      </c>
      <c r="J432" s="13" t="s">
        <v>9</v>
      </c>
      <c r="K432" s="14" t="s">
        <v>86</v>
      </c>
      <c r="L432" s="11" t="s">
        <v>102</v>
      </c>
      <c r="M432" s="11" t="s">
        <v>90</v>
      </c>
      <c r="N432" s="298" t="s">
        <v>2161</v>
      </c>
    </row>
    <row r="433" spans="1:14" s="8" customFormat="1" ht="36" customHeight="1">
      <c r="A433" s="9" t="s">
        <v>103</v>
      </c>
      <c r="B433" s="111">
        <v>4603720397564</v>
      </c>
      <c r="C433" s="271" t="s">
        <v>1327</v>
      </c>
      <c r="D433" s="412">
        <v>790</v>
      </c>
      <c r="E433" s="606">
        <v>623</v>
      </c>
      <c r="F433" s="606">
        <v>498</v>
      </c>
      <c r="G433" s="12">
        <f>G20</f>
        <v>0</v>
      </c>
      <c r="H433" s="687">
        <f t="shared" si="25"/>
        <v>0</v>
      </c>
      <c r="I433" s="686">
        <f t="shared" si="24"/>
        <v>0</v>
      </c>
      <c r="J433" s="13" t="s">
        <v>9</v>
      </c>
      <c r="K433" s="14" t="s">
        <v>86</v>
      </c>
      <c r="L433" s="11" t="s">
        <v>104</v>
      </c>
      <c r="M433" s="11" t="s">
        <v>90</v>
      </c>
      <c r="N433" s="298" t="s">
        <v>2159</v>
      </c>
    </row>
    <row r="434" spans="1:14" ht="36" customHeight="1">
      <c r="A434" s="9" t="s">
        <v>124</v>
      </c>
      <c r="B434" s="59" t="s">
        <v>545</v>
      </c>
      <c r="C434" s="271" t="s">
        <v>1328</v>
      </c>
      <c r="D434" s="412">
        <v>790</v>
      </c>
      <c r="E434" s="606">
        <v>623</v>
      </c>
      <c r="F434" s="606">
        <v>498</v>
      </c>
      <c r="G434" s="12"/>
      <c r="H434" s="687">
        <f t="shared" si="25"/>
        <v>0</v>
      </c>
      <c r="I434" s="686">
        <f t="shared" si="24"/>
        <v>0</v>
      </c>
      <c r="J434" s="13" t="s">
        <v>9</v>
      </c>
      <c r="K434" s="14" t="s">
        <v>86</v>
      </c>
      <c r="L434" s="11" t="s">
        <v>89</v>
      </c>
      <c r="M434" s="11" t="s">
        <v>90</v>
      </c>
      <c r="N434" s="298" t="s">
        <v>2158</v>
      </c>
    </row>
    <row r="435" spans="1:14" ht="36" customHeight="1">
      <c r="A435" s="17" t="s">
        <v>115</v>
      </c>
      <c r="B435" s="59" t="s">
        <v>541</v>
      </c>
      <c r="C435" s="271" t="s">
        <v>116</v>
      </c>
      <c r="D435" s="412">
        <v>1890</v>
      </c>
      <c r="E435" s="606">
        <v>1489</v>
      </c>
      <c r="F435" s="606">
        <v>1191</v>
      </c>
      <c r="G435" s="12"/>
      <c r="H435" s="687">
        <f t="shared" si="25"/>
        <v>0</v>
      </c>
      <c r="I435" s="686">
        <f t="shared" si="24"/>
        <v>0</v>
      </c>
      <c r="J435" s="13" t="s">
        <v>9</v>
      </c>
      <c r="K435" s="14" t="s">
        <v>86</v>
      </c>
      <c r="L435" s="9" t="s">
        <v>23</v>
      </c>
      <c r="M435" s="9"/>
      <c r="N435" s="298" t="s">
        <v>2160</v>
      </c>
    </row>
    <row r="436" spans="1:14" ht="36" customHeight="1">
      <c r="A436" s="9" t="s">
        <v>105</v>
      </c>
      <c r="B436" s="59" t="s">
        <v>537</v>
      </c>
      <c r="C436" s="271" t="s">
        <v>106</v>
      </c>
      <c r="D436" s="412">
        <v>790</v>
      </c>
      <c r="E436" s="606">
        <v>623</v>
      </c>
      <c r="F436" s="606">
        <v>498</v>
      </c>
      <c r="G436" s="12"/>
      <c r="H436" s="687">
        <f t="shared" si="25"/>
        <v>0</v>
      </c>
      <c r="I436" s="686">
        <f t="shared" si="24"/>
        <v>0</v>
      </c>
      <c r="J436" s="13" t="s">
        <v>9</v>
      </c>
      <c r="K436" s="14" t="s">
        <v>86</v>
      </c>
      <c r="L436" s="11" t="s">
        <v>107</v>
      </c>
      <c r="M436" s="11" t="s">
        <v>90</v>
      </c>
      <c r="N436" s="298" t="s">
        <v>2157</v>
      </c>
    </row>
    <row r="437" spans="1:14" s="16" customFormat="1" ht="36" customHeight="1">
      <c r="A437" s="9" t="s">
        <v>108</v>
      </c>
      <c r="B437" s="59" t="s">
        <v>538</v>
      </c>
      <c r="C437" s="271" t="s">
        <v>109</v>
      </c>
      <c r="D437" s="412">
        <v>1190</v>
      </c>
      <c r="E437" s="606">
        <v>938</v>
      </c>
      <c r="F437" s="606">
        <v>750</v>
      </c>
      <c r="G437" s="12"/>
      <c r="H437" s="687">
        <f t="shared" si="25"/>
        <v>0</v>
      </c>
      <c r="I437" s="686">
        <f t="shared" si="24"/>
        <v>0</v>
      </c>
      <c r="J437" s="13" t="s">
        <v>9</v>
      </c>
      <c r="K437" s="14" t="s">
        <v>86</v>
      </c>
      <c r="L437" s="11" t="s">
        <v>107</v>
      </c>
      <c r="M437" s="11" t="s">
        <v>38</v>
      </c>
      <c r="N437" s="298" t="s">
        <v>2155</v>
      </c>
    </row>
    <row r="438" spans="1:14" s="113" customFormat="1" ht="36" customHeight="1">
      <c r="A438" s="844" t="s">
        <v>110</v>
      </c>
      <c r="B438" s="872" t="s">
        <v>539</v>
      </c>
      <c r="C438" s="862" t="s">
        <v>111</v>
      </c>
      <c r="D438" s="841">
        <v>1190</v>
      </c>
      <c r="E438" s="829">
        <v>938</v>
      </c>
      <c r="F438" s="829">
        <v>750</v>
      </c>
      <c r="G438" s="842"/>
      <c r="H438" s="831">
        <f t="shared" si="25"/>
        <v>0</v>
      </c>
      <c r="I438" s="831">
        <f t="shared" si="24"/>
        <v>0</v>
      </c>
      <c r="J438" s="13" t="s">
        <v>3174</v>
      </c>
      <c r="K438" s="132" t="s">
        <v>86</v>
      </c>
      <c r="L438" s="131" t="s">
        <v>112</v>
      </c>
      <c r="M438" s="131" t="s">
        <v>38</v>
      </c>
      <c r="N438" s="834" t="s">
        <v>2156</v>
      </c>
    </row>
    <row r="439" spans="1:14" s="113" customFormat="1" ht="36" customHeight="1">
      <c r="A439" s="844" t="s">
        <v>113</v>
      </c>
      <c r="B439" s="872" t="s">
        <v>540</v>
      </c>
      <c r="C439" s="862" t="s">
        <v>114</v>
      </c>
      <c r="D439" s="841">
        <v>1190</v>
      </c>
      <c r="E439" s="829">
        <v>938</v>
      </c>
      <c r="F439" s="829">
        <v>750</v>
      </c>
      <c r="G439" s="842"/>
      <c r="H439" s="831">
        <f t="shared" si="25"/>
        <v>0</v>
      </c>
      <c r="I439" s="831">
        <f t="shared" si="24"/>
        <v>0</v>
      </c>
      <c r="J439" s="13" t="s">
        <v>3174</v>
      </c>
      <c r="K439" s="132" t="s">
        <v>86</v>
      </c>
      <c r="L439" s="131" t="s">
        <v>96</v>
      </c>
      <c r="M439" s="873" t="s">
        <v>38</v>
      </c>
      <c r="N439" s="834" t="s">
        <v>2154</v>
      </c>
    </row>
    <row r="440" spans="1:14" s="47" customFormat="1" ht="36" customHeight="1">
      <c r="A440" s="17" t="s">
        <v>117</v>
      </c>
      <c r="B440" s="254" t="s">
        <v>542</v>
      </c>
      <c r="C440" s="271" t="s">
        <v>118</v>
      </c>
      <c r="D440" s="412">
        <v>1190</v>
      </c>
      <c r="E440" s="606">
        <v>938</v>
      </c>
      <c r="F440" s="606">
        <v>750</v>
      </c>
      <c r="G440" s="12"/>
      <c r="H440" s="687">
        <f t="shared" si="25"/>
        <v>0</v>
      </c>
      <c r="I440" s="686">
        <f t="shared" si="24"/>
        <v>0</v>
      </c>
      <c r="J440" s="13"/>
      <c r="K440" s="14" t="s">
        <v>86</v>
      </c>
      <c r="L440" s="9" t="s">
        <v>21</v>
      </c>
      <c r="M440" s="9"/>
      <c r="N440" s="298" t="s">
        <v>2132</v>
      </c>
    </row>
    <row r="441" spans="1:14" ht="36" customHeight="1">
      <c r="A441" s="40" t="s">
        <v>892</v>
      </c>
      <c r="B441" s="77">
        <v>4673726886027</v>
      </c>
      <c r="C441" s="271" t="s">
        <v>891</v>
      </c>
      <c r="D441" s="412">
        <v>1190</v>
      </c>
      <c r="E441" s="606">
        <v>938</v>
      </c>
      <c r="F441" s="606">
        <v>750</v>
      </c>
      <c r="G441" s="12"/>
      <c r="H441" s="687">
        <f t="shared" si="25"/>
        <v>0</v>
      </c>
      <c r="I441" s="686">
        <f t="shared" si="24"/>
        <v>0</v>
      </c>
      <c r="J441" s="13"/>
      <c r="K441" s="42" t="s">
        <v>86</v>
      </c>
      <c r="L441" s="40" t="s">
        <v>23</v>
      </c>
      <c r="M441" s="40" t="s">
        <v>276</v>
      </c>
      <c r="N441" s="298" t="s">
        <v>2134</v>
      </c>
    </row>
    <row r="442" spans="1:14" ht="36" customHeight="1">
      <c r="A442" s="11" t="s">
        <v>905</v>
      </c>
      <c r="B442" s="254" t="s">
        <v>906</v>
      </c>
      <c r="C442" s="271" t="s">
        <v>907</v>
      </c>
      <c r="D442" s="412">
        <v>1190</v>
      </c>
      <c r="E442" s="606">
        <v>938</v>
      </c>
      <c r="F442" s="606">
        <v>750</v>
      </c>
      <c r="G442" s="12"/>
      <c r="H442" s="687">
        <f t="shared" si="25"/>
        <v>0</v>
      </c>
      <c r="I442" s="686">
        <f t="shared" si="24"/>
        <v>0</v>
      </c>
      <c r="J442" s="13"/>
      <c r="K442" s="14" t="s">
        <v>86</v>
      </c>
      <c r="L442" s="11" t="s">
        <v>99</v>
      </c>
      <c r="M442" s="11" t="s">
        <v>38</v>
      </c>
      <c r="N442" s="298" t="s">
        <v>2135</v>
      </c>
    </row>
    <row r="443" spans="1:14" ht="36" customHeight="1">
      <c r="A443" s="9" t="s">
        <v>129</v>
      </c>
      <c r="B443" s="254" t="s">
        <v>548</v>
      </c>
      <c r="C443" s="271" t="s">
        <v>130</v>
      </c>
      <c r="D443" s="412">
        <v>1190</v>
      </c>
      <c r="E443" s="606">
        <v>938</v>
      </c>
      <c r="F443" s="606">
        <v>750</v>
      </c>
      <c r="G443" s="12"/>
      <c r="H443" s="687">
        <f t="shared" si="25"/>
        <v>0</v>
      </c>
      <c r="I443" s="686">
        <f t="shared" si="24"/>
        <v>0</v>
      </c>
      <c r="J443" s="13"/>
      <c r="K443" s="14" t="s">
        <v>86</v>
      </c>
      <c r="L443" s="11" t="s">
        <v>50</v>
      </c>
      <c r="M443" s="11" t="s">
        <v>131</v>
      </c>
      <c r="N443" s="298" t="s">
        <v>2136</v>
      </c>
    </row>
    <row r="444" spans="1:14" s="113" customFormat="1" ht="44.1" customHeight="1">
      <c r="A444" s="149" t="s">
        <v>2704</v>
      </c>
      <c r="B444" s="854">
        <v>4673726886362</v>
      </c>
      <c r="C444" s="849" t="s">
        <v>2705</v>
      </c>
      <c r="D444" s="874">
        <v>1890</v>
      </c>
      <c r="E444" s="829">
        <v>1489</v>
      </c>
      <c r="F444" s="829">
        <v>1191</v>
      </c>
      <c r="G444" s="842"/>
      <c r="H444" s="831">
        <f t="shared" si="25"/>
        <v>0</v>
      </c>
      <c r="I444" s="831">
        <f t="shared" si="24"/>
        <v>0</v>
      </c>
      <c r="J444" s="13" t="s">
        <v>3174</v>
      </c>
      <c r="K444" s="132" t="s">
        <v>86</v>
      </c>
      <c r="L444" s="875" t="s">
        <v>2727</v>
      </c>
      <c r="M444" s="876" t="s">
        <v>82</v>
      </c>
      <c r="N444" s="834" t="s">
        <v>2728</v>
      </c>
    </row>
    <row r="445" spans="1:14" ht="36" customHeight="1">
      <c r="A445" s="9" t="s">
        <v>132</v>
      </c>
      <c r="B445" s="254" t="s">
        <v>549</v>
      </c>
      <c r="C445" s="271" t="s">
        <v>133</v>
      </c>
      <c r="D445" s="412">
        <v>1190</v>
      </c>
      <c r="E445" s="606">
        <v>938</v>
      </c>
      <c r="F445" s="606">
        <v>750</v>
      </c>
      <c r="G445" s="12"/>
      <c r="H445" s="687">
        <f t="shared" si="25"/>
        <v>0</v>
      </c>
      <c r="I445" s="686">
        <f t="shared" si="24"/>
        <v>0</v>
      </c>
      <c r="J445" s="13"/>
      <c r="K445" s="14" t="s">
        <v>86</v>
      </c>
      <c r="L445" s="11" t="s">
        <v>89</v>
      </c>
      <c r="M445" s="11" t="s">
        <v>38</v>
      </c>
      <c r="N445" s="298" t="s">
        <v>2138</v>
      </c>
    </row>
    <row r="446" spans="1:14" s="43" customFormat="1" ht="48" customHeight="1">
      <c r="A446" s="906" t="s">
        <v>2615</v>
      </c>
      <c r="B446" s="907">
        <v>4673726886355</v>
      </c>
      <c r="C446" s="288" t="s">
        <v>2614</v>
      </c>
      <c r="D446" s="412">
        <v>790</v>
      </c>
      <c r="E446" s="606">
        <v>623</v>
      </c>
      <c r="F446" s="606">
        <v>498</v>
      </c>
      <c r="G446" s="41"/>
      <c r="H446" s="687">
        <f t="shared" si="25"/>
        <v>0</v>
      </c>
      <c r="I446" s="687">
        <f t="shared" si="24"/>
        <v>0</v>
      </c>
      <c r="J446" s="42"/>
      <c r="K446" s="182" t="s">
        <v>86</v>
      </c>
      <c r="L446" s="46" t="s">
        <v>2617</v>
      </c>
      <c r="M446" s="40"/>
      <c r="N446" s="655" t="s">
        <v>2616</v>
      </c>
    </row>
    <row r="447" spans="1:14" ht="32.1" customHeight="1">
      <c r="A447" s="663" t="s">
        <v>2973</v>
      </c>
      <c r="B447" s="664" t="s">
        <v>2976</v>
      </c>
      <c r="C447" s="124" t="s">
        <v>2974</v>
      </c>
      <c r="D447" s="398">
        <v>1490</v>
      </c>
      <c r="E447" s="606">
        <v>1150</v>
      </c>
      <c r="F447" s="606">
        <v>920</v>
      </c>
      <c r="G447" s="12"/>
      <c r="H447" s="687">
        <f t="shared" si="25"/>
        <v>0</v>
      </c>
      <c r="I447" s="686">
        <f t="shared" si="24"/>
        <v>0</v>
      </c>
      <c r="J447" s="13"/>
      <c r="K447" s="42" t="s">
        <v>86</v>
      </c>
      <c r="L447" s="665" t="s">
        <v>23</v>
      </c>
      <c r="M447" s="666" t="s">
        <v>38</v>
      </c>
      <c r="N447" s="298" t="s">
        <v>2975</v>
      </c>
    </row>
    <row r="448" spans="1:14" ht="32.1" customHeight="1">
      <c r="A448" s="667" t="s">
        <v>2934</v>
      </c>
      <c r="B448" s="668" t="s">
        <v>2935</v>
      </c>
      <c r="C448" s="258" t="s">
        <v>2939</v>
      </c>
      <c r="D448" s="398">
        <v>790</v>
      </c>
      <c r="E448" s="606">
        <v>610</v>
      </c>
      <c r="F448" s="606">
        <v>488</v>
      </c>
      <c r="G448" s="12"/>
      <c r="H448" s="687">
        <f t="shared" si="25"/>
        <v>0</v>
      </c>
      <c r="I448" s="686">
        <f t="shared" si="24"/>
        <v>0</v>
      </c>
      <c r="J448" s="13"/>
      <c r="K448" s="42" t="s">
        <v>86</v>
      </c>
      <c r="L448" s="669" t="s">
        <v>72</v>
      </c>
      <c r="M448" s="670" t="s">
        <v>90</v>
      </c>
      <c r="N448" s="295" t="s">
        <v>2945</v>
      </c>
    </row>
    <row r="449" spans="1:14" s="47" customFormat="1" ht="36" customHeight="1">
      <c r="A449" s="78" t="s">
        <v>2810</v>
      </c>
      <c r="B449" s="905">
        <v>4673726886140</v>
      </c>
      <c r="C449" s="288" t="s">
        <v>1319</v>
      </c>
      <c r="D449" s="412">
        <v>1190</v>
      </c>
      <c r="E449" s="606">
        <v>938</v>
      </c>
      <c r="F449" s="606">
        <v>750</v>
      </c>
      <c r="G449" s="41"/>
      <c r="H449" s="687">
        <f t="shared" si="25"/>
        <v>0</v>
      </c>
      <c r="I449" s="687">
        <f t="shared" si="24"/>
        <v>0</v>
      </c>
      <c r="J449" s="42"/>
      <c r="K449" s="42" t="s">
        <v>86</v>
      </c>
      <c r="L449" s="40" t="s">
        <v>23</v>
      </c>
      <c r="M449" s="40" t="s">
        <v>38</v>
      </c>
      <c r="N449" s="649" t="s">
        <v>1320</v>
      </c>
    </row>
    <row r="450" spans="1:14" s="113" customFormat="1" ht="36" customHeight="1">
      <c r="A450" s="133" t="s">
        <v>1317</v>
      </c>
      <c r="B450" s="878">
        <v>4673726886133</v>
      </c>
      <c r="C450" s="849" t="s">
        <v>1318</v>
      </c>
      <c r="D450" s="841">
        <v>790</v>
      </c>
      <c r="E450" s="829">
        <v>623</v>
      </c>
      <c r="F450" s="829">
        <v>498</v>
      </c>
      <c r="G450" s="842"/>
      <c r="H450" s="831">
        <f t="shared" si="25"/>
        <v>0</v>
      </c>
      <c r="I450" s="831">
        <f t="shared" si="24"/>
        <v>0</v>
      </c>
      <c r="J450" s="13" t="s">
        <v>3174</v>
      </c>
      <c r="K450" s="132" t="s">
        <v>86</v>
      </c>
      <c r="L450" s="131" t="s">
        <v>55</v>
      </c>
      <c r="M450" s="131" t="s">
        <v>90</v>
      </c>
      <c r="N450" s="834" t="s">
        <v>1321</v>
      </c>
    </row>
    <row r="451" spans="1:14" s="113" customFormat="1" ht="36" customHeight="1">
      <c r="A451" s="879" t="s">
        <v>125</v>
      </c>
      <c r="B451" s="872" t="s">
        <v>546</v>
      </c>
      <c r="C451" s="849" t="s">
        <v>126</v>
      </c>
      <c r="D451" s="841">
        <v>1190</v>
      </c>
      <c r="E451" s="829">
        <v>938</v>
      </c>
      <c r="F451" s="829">
        <v>750</v>
      </c>
      <c r="G451" s="842"/>
      <c r="H451" s="831">
        <f t="shared" si="25"/>
        <v>0</v>
      </c>
      <c r="I451" s="831">
        <f t="shared" si="24"/>
        <v>0</v>
      </c>
      <c r="J451" s="13" t="s">
        <v>3174</v>
      </c>
      <c r="K451" s="132" t="s">
        <v>86</v>
      </c>
      <c r="L451" s="844" t="s">
        <v>23</v>
      </c>
      <c r="M451" s="844" t="s">
        <v>38</v>
      </c>
      <c r="N451" s="834" t="s">
        <v>2141</v>
      </c>
    </row>
    <row r="452" spans="1:14" ht="32.1" customHeight="1">
      <c r="A452" s="667" t="s">
        <v>2926</v>
      </c>
      <c r="B452" s="671" t="s">
        <v>2927</v>
      </c>
      <c r="C452" s="258" t="s">
        <v>2940</v>
      </c>
      <c r="D452" s="398">
        <v>1390</v>
      </c>
      <c r="E452" s="606">
        <v>1072</v>
      </c>
      <c r="F452" s="606">
        <v>858</v>
      </c>
      <c r="G452" s="12"/>
      <c r="H452" s="687">
        <f t="shared" si="25"/>
        <v>0</v>
      </c>
      <c r="I452" s="686">
        <f t="shared" si="24"/>
        <v>0</v>
      </c>
      <c r="J452" s="13"/>
      <c r="K452" s="42" t="s">
        <v>86</v>
      </c>
      <c r="L452" s="669" t="s">
        <v>21</v>
      </c>
      <c r="M452" s="670" t="s">
        <v>298</v>
      </c>
      <c r="N452" s="295" t="s">
        <v>2941</v>
      </c>
    </row>
    <row r="453" spans="1:14" ht="32.1" customHeight="1">
      <c r="A453" s="667" t="s">
        <v>2928</v>
      </c>
      <c r="B453" s="671" t="s">
        <v>2929</v>
      </c>
      <c r="C453" s="258" t="s">
        <v>2936</v>
      </c>
      <c r="D453" s="398">
        <v>1390</v>
      </c>
      <c r="E453" s="606">
        <v>1072</v>
      </c>
      <c r="F453" s="606">
        <v>858</v>
      </c>
      <c r="G453" s="12"/>
      <c r="H453" s="687">
        <f t="shared" si="25"/>
        <v>0</v>
      </c>
      <c r="I453" s="686">
        <f t="shared" si="24"/>
        <v>0</v>
      </c>
      <c r="J453" s="13"/>
      <c r="K453" s="42" t="s">
        <v>86</v>
      </c>
      <c r="L453" s="669" t="s">
        <v>21</v>
      </c>
      <c r="M453" s="670" t="s">
        <v>298</v>
      </c>
      <c r="N453" s="295" t="s">
        <v>2942</v>
      </c>
    </row>
    <row r="454" spans="1:14" ht="32.1" customHeight="1">
      <c r="A454" s="667" t="s">
        <v>2930</v>
      </c>
      <c r="B454" s="671" t="s">
        <v>2931</v>
      </c>
      <c r="C454" s="124" t="s">
        <v>2937</v>
      </c>
      <c r="D454" s="398">
        <v>1390</v>
      </c>
      <c r="E454" s="606">
        <v>1072</v>
      </c>
      <c r="F454" s="606">
        <v>858</v>
      </c>
      <c r="G454" s="12"/>
      <c r="H454" s="687">
        <f t="shared" si="25"/>
        <v>0</v>
      </c>
      <c r="I454" s="686">
        <f t="shared" si="24"/>
        <v>0</v>
      </c>
      <c r="J454" s="13"/>
      <c r="K454" s="42" t="s">
        <v>86</v>
      </c>
      <c r="L454" s="669" t="s">
        <v>21</v>
      </c>
      <c r="M454" s="670" t="s">
        <v>298</v>
      </c>
      <c r="N454" s="295" t="s">
        <v>2943</v>
      </c>
    </row>
    <row r="455" spans="1:14" ht="36" customHeight="1">
      <c r="A455" s="9" t="s">
        <v>1316</v>
      </c>
      <c r="B455" s="111">
        <v>4673726886126</v>
      </c>
      <c r="C455" s="282" t="s">
        <v>1315</v>
      </c>
      <c r="D455" s="412">
        <v>2190</v>
      </c>
      <c r="E455" s="606">
        <v>1725</v>
      </c>
      <c r="F455" s="606">
        <v>1380</v>
      </c>
      <c r="G455" s="12"/>
      <c r="H455" s="687">
        <f t="shared" si="25"/>
        <v>0</v>
      </c>
      <c r="I455" s="686">
        <f t="shared" si="24"/>
        <v>0</v>
      </c>
      <c r="J455" s="13"/>
      <c r="K455" s="14" t="s">
        <v>86</v>
      </c>
      <c r="L455" s="11" t="s">
        <v>23</v>
      </c>
      <c r="M455" s="11" t="s">
        <v>251</v>
      </c>
      <c r="N455" s="298" t="s">
        <v>1322</v>
      </c>
    </row>
    <row r="456" spans="1:14" ht="36" customHeight="1">
      <c r="A456" s="11" t="s">
        <v>119</v>
      </c>
      <c r="B456" s="254" t="s">
        <v>543</v>
      </c>
      <c r="C456" s="271" t="s">
        <v>120</v>
      </c>
      <c r="D456" s="412">
        <v>1890</v>
      </c>
      <c r="E456" s="606">
        <v>1489</v>
      </c>
      <c r="F456" s="606">
        <v>1191</v>
      </c>
      <c r="G456" s="12"/>
      <c r="H456" s="687">
        <f t="shared" si="25"/>
        <v>0</v>
      </c>
      <c r="I456" s="686">
        <f t="shared" si="24"/>
        <v>0</v>
      </c>
      <c r="J456" s="13"/>
      <c r="K456" s="14" t="s">
        <v>86</v>
      </c>
      <c r="L456" s="11" t="s">
        <v>102</v>
      </c>
      <c r="M456" s="11" t="s">
        <v>82</v>
      </c>
      <c r="N456" s="298" t="s">
        <v>2144</v>
      </c>
    </row>
    <row r="457" spans="1:14" s="8" customFormat="1" ht="36" customHeight="1">
      <c r="A457" s="11" t="s">
        <v>135</v>
      </c>
      <c r="B457" s="254" t="s">
        <v>550</v>
      </c>
      <c r="C457" s="271" t="s">
        <v>136</v>
      </c>
      <c r="D457" s="412">
        <v>790</v>
      </c>
      <c r="E457" s="606">
        <v>623</v>
      </c>
      <c r="F457" s="606">
        <v>498</v>
      </c>
      <c r="G457" s="12"/>
      <c r="H457" s="687">
        <f t="shared" si="25"/>
        <v>0</v>
      </c>
      <c r="I457" s="686">
        <f t="shared" si="24"/>
        <v>0</v>
      </c>
      <c r="J457" s="13"/>
      <c r="K457" s="14" t="s">
        <v>86</v>
      </c>
      <c r="L457" s="11" t="s">
        <v>77</v>
      </c>
      <c r="M457" s="11" t="s">
        <v>90</v>
      </c>
      <c r="N457" s="298" t="s">
        <v>2145</v>
      </c>
    </row>
    <row r="458" spans="1:14" ht="36" customHeight="1">
      <c r="A458" s="11" t="s">
        <v>121</v>
      </c>
      <c r="B458" s="254" t="s">
        <v>544</v>
      </c>
      <c r="C458" s="271" t="s">
        <v>122</v>
      </c>
      <c r="D458" s="412">
        <v>1190</v>
      </c>
      <c r="E458" s="606">
        <v>938</v>
      </c>
      <c r="F458" s="606">
        <v>750</v>
      </c>
      <c r="G458" s="12"/>
      <c r="H458" s="687">
        <f t="shared" si="25"/>
        <v>0</v>
      </c>
      <c r="I458" s="686">
        <f t="shared" si="24"/>
        <v>0</v>
      </c>
      <c r="J458" s="13"/>
      <c r="K458" s="14" t="s">
        <v>86</v>
      </c>
      <c r="L458" s="11" t="s">
        <v>123</v>
      </c>
      <c r="M458" s="11" t="s">
        <v>38</v>
      </c>
      <c r="N458" s="298" t="s">
        <v>2146</v>
      </c>
    </row>
    <row r="459" spans="1:14" ht="36" customHeight="1">
      <c r="A459" s="9" t="s">
        <v>137</v>
      </c>
      <c r="B459" s="254" t="s">
        <v>551</v>
      </c>
      <c r="C459" s="271" t="s">
        <v>138</v>
      </c>
      <c r="D459" s="412">
        <v>1190</v>
      </c>
      <c r="E459" s="606">
        <v>938</v>
      </c>
      <c r="F459" s="606">
        <v>750</v>
      </c>
      <c r="G459" s="12"/>
      <c r="H459" s="687">
        <f t="shared" si="25"/>
        <v>0</v>
      </c>
      <c r="I459" s="686">
        <f t="shared" si="24"/>
        <v>0</v>
      </c>
      <c r="J459" s="13"/>
      <c r="K459" s="14" t="s">
        <v>86</v>
      </c>
      <c r="L459" s="11" t="s">
        <v>102</v>
      </c>
      <c r="M459" s="11" t="s">
        <v>38</v>
      </c>
      <c r="N459" s="298" t="s">
        <v>2147</v>
      </c>
    </row>
    <row r="460" spans="1:14" ht="41.1" customHeight="1">
      <c r="A460" s="9" t="s">
        <v>139</v>
      </c>
      <c r="B460" s="254" t="s">
        <v>552</v>
      </c>
      <c r="C460" s="282" t="s">
        <v>140</v>
      </c>
      <c r="D460" s="412">
        <v>540</v>
      </c>
      <c r="E460" s="606">
        <v>425</v>
      </c>
      <c r="F460" s="606">
        <v>340</v>
      </c>
      <c r="G460" s="12"/>
      <c r="H460" s="687">
        <f t="shared" si="25"/>
        <v>0</v>
      </c>
      <c r="I460" s="686">
        <f t="shared" si="24"/>
        <v>0</v>
      </c>
      <c r="J460" s="13"/>
      <c r="K460" s="14" t="s">
        <v>86</v>
      </c>
      <c r="L460" s="11" t="s">
        <v>55</v>
      </c>
      <c r="M460" s="24"/>
      <c r="N460" s="298" t="s">
        <v>2150</v>
      </c>
    </row>
    <row r="461" spans="1:14" ht="42" customHeight="1">
      <c r="A461" s="68" t="s">
        <v>141</v>
      </c>
      <c r="B461" s="59" t="s">
        <v>553</v>
      </c>
      <c r="C461" s="80" t="s">
        <v>3025</v>
      </c>
      <c r="D461" s="412">
        <v>540</v>
      </c>
      <c r="E461" s="606">
        <v>425</v>
      </c>
      <c r="F461" s="606">
        <v>340</v>
      </c>
      <c r="G461" s="12"/>
      <c r="H461" s="687">
        <f t="shared" si="25"/>
        <v>0</v>
      </c>
      <c r="I461" s="686">
        <f t="shared" ref="I461:I524" si="26">F461*G461</f>
        <v>0</v>
      </c>
      <c r="J461" s="13"/>
      <c r="K461" s="14" t="s">
        <v>86</v>
      </c>
      <c r="L461" s="11" t="s">
        <v>15</v>
      </c>
      <c r="M461" s="24"/>
      <c r="N461" s="298" t="s">
        <v>2148</v>
      </c>
    </row>
    <row r="462" spans="1:14" s="43" customFormat="1" ht="36" customHeight="1">
      <c r="A462" s="72" t="s">
        <v>206</v>
      </c>
      <c r="B462" s="330">
        <v>4603727249453</v>
      </c>
      <c r="C462" s="145" t="s">
        <v>1329</v>
      </c>
      <c r="D462" s="412">
        <v>790</v>
      </c>
      <c r="E462" s="606">
        <v>623</v>
      </c>
      <c r="F462" s="606">
        <v>498</v>
      </c>
      <c r="G462" s="12"/>
      <c r="H462" s="687">
        <f t="shared" si="25"/>
        <v>0</v>
      </c>
      <c r="I462" s="686">
        <f t="shared" si="26"/>
        <v>0</v>
      </c>
      <c r="J462" s="13"/>
      <c r="K462" s="42" t="s">
        <v>86</v>
      </c>
      <c r="L462" s="40" t="s">
        <v>104</v>
      </c>
      <c r="M462" s="40" t="s">
        <v>90</v>
      </c>
      <c r="N462" s="298" t="s">
        <v>2149</v>
      </c>
    </row>
    <row r="463" spans="1:14" s="47" customFormat="1" ht="36" customHeight="1">
      <c r="A463" s="11" t="s">
        <v>146</v>
      </c>
      <c r="B463" s="67" t="s">
        <v>555</v>
      </c>
      <c r="C463" s="271" t="s">
        <v>147</v>
      </c>
      <c r="D463" s="412">
        <v>1890</v>
      </c>
      <c r="E463" s="606">
        <v>1489</v>
      </c>
      <c r="F463" s="606">
        <v>1191</v>
      </c>
      <c r="G463" s="12"/>
      <c r="H463" s="687">
        <f t="shared" si="25"/>
        <v>0</v>
      </c>
      <c r="I463" s="686">
        <f t="shared" si="26"/>
        <v>0</v>
      </c>
      <c r="J463" s="13"/>
      <c r="K463" s="14" t="s">
        <v>86</v>
      </c>
      <c r="L463" s="11" t="s">
        <v>93</v>
      </c>
      <c r="M463" s="11" t="s">
        <v>82</v>
      </c>
      <c r="N463" s="298" t="s">
        <v>2151</v>
      </c>
    </row>
    <row r="464" spans="1:14" ht="36" customHeight="1">
      <c r="A464" s="72" t="s">
        <v>143</v>
      </c>
      <c r="B464" s="60" t="s">
        <v>554</v>
      </c>
      <c r="C464" s="80" t="s">
        <v>144</v>
      </c>
      <c r="D464" s="412">
        <v>1890</v>
      </c>
      <c r="E464" s="606">
        <v>1489</v>
      </c>
      <c r="F464" s="606">
        <v>1191</v>
      </c>
      <c r="G464" s="12"/>
      <c r="H464" s="687">
        <f t="shared" si="25"/>
        <v>0</v>
      </c>
      <c r="I464" s="686">
        <f t="shared" si="26"/>
        <v>0</v>
      </c>
      <c r="J464" s="13"/>
      <c r="K464" s="42" t="s">
        <v>86</v>
      </c>
      <c r="L464" s="40" t="s">
        <v>145</v>
      </c>
      <c r="M464" s="40" t="s">
        <v>82</v>
      </c>
      <c r="N464" s="298" t="s">
        <v>2152</v>
      </c>
    </row>
    <row r="465" spans="1:14" ht="36" customHeight="1">
      <c r="A465" s="31" t="s">
        <v>503</v>
      </c>
      <c r="B465" s="70">
        <v>4603743660119</v>
      </c>
      <c r="C465" s="80" t="s">
        <v>502</v>
      </c>
      <c r="D465" s="412">
        <v>390</v>
      </c>
      <c r="E465" s="606">
        <v>308</v>
      </c>
      <c r="F465" s="606">
        <v>246</v>
      </c>
      <c r="G465" s="12"/>
      <c r="H465" s="687">
        <f t="shared" si="25"/>
        <v>0</v>
      </c>
      <c r="I465" s="686">
        <f t="shared" si="26"/>
        <v>0</v>
      </c>
      <c r="J465" s="13"/>
      <c r="K465" s="14" t="s">
        <v>86</v>
      </c>
      <c r="L465" s="11" t="s">
        <v>15</v>
      </c>
      <c r="M465" s="11"/>
      <c r="N465" s="298" t="s">
        <v>2153</v>
      </c>
    </row>
    <row r="466" spans="1:14" ht="36" customHeight="1">
      <c r="A466" s="25" t="s">
        <v>156</v>
      </c>
      <c r="B466" s="59" t="s">
        <v>559</v>
      </c>
      <c r="C466" s="271" t="s">
        <v>157</v>
      </c>
      <c r="D466" s="412">
        <v>149</v>
      </c>
      <c r="E466" s="606">
        <v>118</v>
      </c>
      <c r="F466" s="606">
        <v>89</v>
      </c>
      <c r="G466" s="41"/>
      <c r="H466" s="687">
        <f t="shared" si="25"/>
        <v>0</v>
      </c>
      <c r="I466" s="686">
        <f t="shared" si="26"/>
        <v>0</v>
      </c>
      <c r="J466" s="13"/>
      <c r="K466" s="14" t="s">
        <v>86</v>
      </c>
      <c r="L466" s="28" t="s">
        <v>14</v>
      </c>
      <c r="M466" s="28" t="s">
        <v>151</v>
      </c>
      <c r="N466" s="298" t="s">
        <v>2193</v>
      </c>
    </row>
    <row r="467" spans="1:14" ht="36" customHeight="1">
      <c r="A467" s="25" t="s">
        <v>148</v>
      </c>
      <c r="B467" s="71" t="s">
        <v>556</v>
      </c>
      <c r="C467" s="271" t="s">
        <v>149</v>
      </c>
      <c r="D467" s="412">
        <v>149</v>
      </c>
      <c r="E467" s="606">
        <v>118</v>
      </c>
      <c r="F467" s="606">
        <v>89</v>
      </c>
      <c r="G467" s="41"/>
      <c r="H467" s="687">
        <f t="shared" ref="H467:H530" si="27">E467*G467</f>
        <v>0</v>
      </c>
      <c r="I467" s="686">
        <f t="shared" si="26"/>
        <v>0</v>
      </c>
      <c r="J467" s="13"/>
      <c r="K467" s="14" t="s">
        <v>86</v>
      </c>
      <c r="L467" s="27" t="s">
        <v>150</v>
      </c>
      <c r="M467" s="28" t="s">
        <v>151</v>
      </c>
      <c r="N467" s="298" t="s">
        <v>2194</v>
      </c>
    </row>
    <row r="468" spans="1:14" ht="36" customHeight="1">
      <c r="A468" s="425" t="s">
        <v>162</v>
      </c>
      <c r="B468" s="286" t="s">
        <v>562</v>
      </c>
      <c r="C468" s="10" t="s">
        <v>163</v>
      </c>
      <c r="D468" s="412">
        <v>149</v>
      </c>
      <c r="E468" s="606">
        <v>118</v>
      </c>
      <c r="F468" s="606">
        <v>89</v>
      </c>
      <c r="G468" s="41"/>
      <c r="H468" s="687">
        <f t="shared" si="27"/>
        <v>0</v>
      </c>
      <c r="I468" s="686">
        <f t="shared" si="26"/>
        <v>0</v>
      </c>
      <c r="J468" s="13"/>
      <c r="K468" s="14" t="s">
        <v>86</v>
      </c>
      <c r="L468" s="28" t="s">
        <v>21</v>
      </c>
      <c r="M468" s="28" t="s">
        <v>151</v>
      </c>
      <c r="N468" s="298" t="s">
        <v>2195</v>
      </c>
    </row>
    <row r="469" spans="1:14" ht="36" customHeight="1">
      <c r="A469" s="25" t="s">
        <v>158</v>
      </c>
      <c r="B469" s="59" t="s">
        <v>560</v>
      </c>
      <c r="C469" s="276" t="s">
        <v>159</v>
      </c>
      <c r="D469" s="412">
        <v>149</v>
      </c>
      <c r="E469" s="606">
        <v>118</v>
      </c>
      <c r="F469" s="606">
        <v>89</v>
      </c>
      <c r="G469" s="41"/>
      <c r="H469" s="687">
        <f t="shared" si="27"/>
        <v>0</v>
      </c>
      <c r="I469" s="686">
        <f t="shared" si="26"/>
        <v>0</v>
      </c>
      <c r="J469" s="13"/>
      <c r="K469" s="26" t="s">
        <v>86</v>
      </c>
      <c r="L469" s="29" t="s">
        <v>23</v>
      </c>
      <c r="M469" s="28" t="s">
        <v>151</v>
      </c>
      <c r="N469" s="409" t="s">
        <v>2196</v>
      </c>
    </row>
    <row r="470" spans="1:14" ht="36" customHeight="1">
      <c r="A470" s="25" t="s">
        <v>152</v>
      </c>
      <c r="B470" s="59" t="s">
        <v>557</v>
      </c>
      <c r="C470" s="271" t="s">
        <v>153</v>
      </c>
      <c r="D470" s="412">
        <v>149</v>
      </c>
      <c r="E470" s="606">
        <v>118</v>
      </c>
      <c r="F470" s="606">
        <v>89</v>
      </c>
      <c r="G470" s="41"/>
      <c r="H470" s="687">
        <f t="shared" si="27"/>
        <v>0</v>
      </c>
      <c r="I470" s="686">
        <f t="shared" si="26"/>
        <v>0</v>
      </c>
      <c r="J470" s="13"/>
      <c r="K470" s="14" t="s">
        <v>86</v>
      </c>
      <c r="L470" s="27" t="s">
        <v>150</v>
      </c>
      <c r="M470" s="28" t="s">
        <v>151</v>
      </c>
      <c r="N470" s="298" t="s">
        <v>2197</v>
      </c>
    </row>
    <row r="471" spans="1:14" ht="36" customHeight="1">
      <c r="A471" s="25" t="s">
        <v>154</v>
      </c>
      <c r="B471" s="59" t="s">
        <v>558</v>
      </c>
      <c r="C471" s="271" t="s">
        <v>155</v>
      </c>
      <c r="D471" s="412">
        <v>149</v>
      </c>
      <c r="E471" s="606">
        <v>118</v>
      </c>
      <c r="F471" s="606">
        <v>89</v>
      </c>
      <c r="G471" s="41"/>
      <c r="H471" s="687">
        <f t="shared" si="27"/>
        <v>0</v>
      </c>
      <c r="I471" s="686">
        <f t="shared" si="26"/>
        <v>0</v>
      </c>
      <c r="J471" s="13"/>
      <c r="K471" s="14" t="s">
        <v>86</v>
      </c>
      <c r="L471" s="28" t="s">
        <v>14</v>
      </c>
      <c r="M471" s="28" t="s">
        <v>151</v>
      </c>
      <c r="N471" s="298" t="s">
        <v>2198</v>
      </c>
    </row>
    <row r="472" spans="1:14" ht="36" customHeight="1">
      <c r="A472" s="11" t="s">
        <v>164</v>
      </c>
      <c r="B472" s="59" t="s">
        <v>563</v>
      </c>
      <c r="C472" s="271" t="s">
        <v>165</v>
      </c>
      <c r="D472" s="412">
        <v>149</v>
      </c>
      <c r="E472" s="606">
        <v>118</v>
      </c>
      <c r="F472" s="606">
        <v>89</v>
      </c>
      <c r="G472" s="41"/>
      <c r="H472" s="687">
        <f t="shared" si="27"/>
        <v>0</v>
      </c>
      <c r="I472" s="686">
        <f t="shared" si="26"/>
        <v>0</v>
      </c>
      <c r="J472" s="13"/>
      <c r="K472" s="14" t="s">
        <v>86</v>
      </c>
      <c r="L472" s="28" t="s">
        <v>21</v>
      </c>
      <c r="M472" s="28" t="s">
        <v>151</v>
      </c>
      <c r="N472" s="298" t="s">
        <v>2199</v>
      </c>
    </row>
    <row r="473" spans="1:14" ht="36" customHeight="1">
      <c r="A473" s="11" t="s">
        <v>160</v>
      </c>
      <c r="B473" s="59" t="s">
        <v>561</v>
      </c>
      <c r="C473" s="271" t="s">
        <v>161</v>
      </c>
      <c r="D473" s="412">
        <v>149</v>
      </c>
      <c r="E473" s="606">
        <v>118</v>
      </c>
      <c r="F473" s="606">
        <v>89</v>
      </c>
      <c r="G473" s="41"/>
      <c r="H473" s="687">
        <f t="shared" si="27"/>
        <v>0</v>
      </c>
      <c r="I473" s="686">
        <f t="shared" si="26"/>
        <v>0</v>
      </c>
      <c r="J473" s="13"/>
      <c r="K473" s="14" t="s">
        <v>86</v>
      </c>
      <c r="L473" s="28" t="s">
        <v>23</v>
      </c>
      <c r="M473" s="28" t="s">
        <v>151</v>
      </c>
      <c r="N473" s="298" t="s">
        <v>2200</v>
      </c>
    </row>
    <row r="474" spans="1:14" s="149" customFormat="1" ht="37.35" customHeight="1">
      <c r="A474" s="864" t="s">
        <v>1448</v>
      </c>
      <c r="B474" s="880">
        <v>4673726886195</v>
      </c>
      <c r="C474" s="849" t="s">
        <v>1449</v>
      </c>
      <c r="D474" s="881">
        <v>590</v>
      </c>
      <c r="E474" s="829">
        <v>465</v>
      </c>
      <c r="F474" s="829">
        <v>372</v>
      </c>
      <c r="G474" s="842"/>
      <c r="H474" s="831">
        <f t="shared" si="27"/>
        <v>0</v>
      </c>
      <c r="I474" s="831">
        <f t="shared" si="26"/>
        <v>0</v>
      </c>
      <c r="J474" s="13" t="s">
        <v>3174</v>
      </c>
      <c r="K474" s="132" t="s">
        <v>86</v>
      </c>
      <c r="L474" s="131" t="s">
        <v>50</v>
      </c>
      <c r="M474" s="131" t="s">
        <v>90</v>
      </c>
      <c r="N474" s="852" t="s">
        <v>1450</v>
      </c>
    </row>
    <row r="475" spans="1:14" s="149" customFormat="1" ht="36" customHeight="1">
      <c r="A475" s="882" t="s">
        <v>2493</v>
      </c>
      <c r="B475" s="297">
        <v>4673726886348</v>
      </c>
      <c r="C475" s="849" t="s">
        <v>1888</v>
      </c>
      <c r="D475" s="841">
        <v>790</v>
      </c>
      <c r="E475" s="829">
        <v>623</v>
      </c>
      <c r="F475" s="829">
        <v>498</v>
      </c>
      <c r="G475" s="842"/>
      <c r="H475" s="831">
        <f t="shared" si="27"/>
        <v>0</v>
      </c>
      <c r="I475" s="831">
        <f t="shared" si="26"/>
        <v>0</v>
      </c>
      <c r="J475" s="13" t="s">
        <v>3174</v>
      </c>
      <c r="K475" s="877" t="s">
        <v>86</v>
      </c>
      <c r="L475" s="844" t="s">
        <v>23</v>
      </c>
      <c r="M475" s="131" t="s">
        <v>90</v>
      </c>
      <c r="N475" s="852" t="s">
        <v>1889</v>
      </c>
    </row>
    <row r="476" spans="1:14" s="113" customFormat="1" ht="36" customHeight="1">
      <c r="A476" s="864" t="s">
        <v>1194</v>
      </c>
      <c r="B476" s="867">
        <v>4673726886102</v>
      </c>
      <c r="C476" s="868" t="s">
        <v>1193</v>
      </c>
      <c r="D476" s="841">
        <v>1190</v>
      </c>
      <c r="E476" s="829">
        <v>938</v>
      </c>
      <c r="F476" s="829">
        <v>750</v>
      </c>
      <c r="G476" s="842"/>
      <c r="H476" s="831">
        <f t="shared" si="27"/>
        <v>0</v>
      </c>
      <c r="I476" s="831">
        <f t="shared" si="26"/>
        <v>0</v>
      </c>
      <c r="J476" s="13" t="s">
        <v>3174</v>
      </c>
      <c r="K476" s="132" t="s">
        <v>86</v>
      </c>
      <c r="L476" s="844" t="s">
        <v>21</v>
      </c>
      <c r="M476" s="844"/>
      <c r="N476" s="834" t="s">
        <v>2201</v>
      </c>
    </row>
    <row r="477" spans="1:14" ht="32.1" customHeight="1">
      <c r="A477" s="377" t="s">
        <v>3018</v>
      </c>
      <c r="B477" s="65">
        <v>4673726886577</v>
      </c>
      <c r="C477" s="124" t="s">
        <v>3016</v>
      </c>
      <c r="D477" s="398">
        <v>1790</v>
      </c>
      <c r="E477" s="606">
        <v>1381</v>
      </c>
      <c r="F477" s="606">
        <v>1105</v>
      </c>
      <c r="G477" s="41"/>
      <c r="H477" s="687">
        <f t="shared" si="27"/>
        <v>0</v>
      </c>
      <c r="I477" s="686">
        <f t="shared" si="26"/>
        <v>0</v>
      </c>
      <c r="J477" s="13"/>
      <c r="K477" s="18" t="s">
        <v>86</v>
      </c>
      <c r="L477" s="46" t="s">
        <v>21</v>
      </c>
      <c r="M477" s="18"/>
      <c r="N477" s="745" t="s">
        <v>3020</v>
      </c>
    </row>
    <row r="478" spans="1:14" ht="32.1" customHeight="1">
      <c r="A478" s="667" t="s">
        <v>2932</v>
      </c>
      <c r="B478" s="671" t="s">
        <v>2933</v>
      </c>
      <c r="C478" s="124" t="s">
        <v>2938</v>
      </c>
      <c r="D478" s="398">
        <v>1190</v>
      </c>
      <c r="E478" s="606">
        <v>917</v>
      </c>
      <c r="F478" s="606">
        <v>734</v>
      </c>
      <c r="G478" s="41"/>
      <c r="H478" s="687">
        <f t="shared" si="27"/>
        <v>0</v>
      </c>
      <c r="I478" s="686">
        <f t="shared" si="26"/>
        <v>0</v>
      </c>
      <c r="J478" s="13"/>
      <c r="K478" s="42" t="s">
        <v>86</v>
      </c>
      <c r="L478" s="669" t="s">
        <v>15</v>
      </c>
      <c r="M478" s="670" t="s">
        <v>38</v>
      </c>
      <c r="N478" s="295" t="s">
        <v>2944</v>
      </c>
    </row>
    <row r="479" spans="1:14" ht="36" customHeight="1" thickBot="1">
      <c r="A479" s="31" t="s">
        <v>506</v>
      </c>
      <c r="B479" s="70">
        <v>4603743660058</v>
      </c>
      <c r="C479" s="80" t="s">
        <v>505</v>
      </c>
      <c r="D479" s="412">
        <v>1190</v>
      </c>
      <c r="E479" s="606">
        <v>938</v>
      </c>
      <c r="F479" s="606">
        <v>750</v>
      </c>
      <c r="G479" s="41"/>
      <c r="H479" s="687">
        <f t="shared" si="27"/>
        <v>0</v>
      </c>
      <c r="I479" s="686">
        <f t="shared" si="26"/>
        <v>0</v>
      </c>
      <c r="J479" s="13"/>
      <c r="K479" s="14" t="s">
        <v>86</v>
      </c>
      <c r="L479" s="9" t="s">
        <v>19</v>
      </c>
      <c r="M479" s="9" t="s">
        <v>38</v>
      </c>
      <c r="N479" s="298" t="s">
        <v>2202</v>
      </c>
    </row>
    <row r="480" spans="1:14" ht="32.1" customHeight="1">
      <c r="A480" s="155" t="s">
        <v>954</v>
      </c>
      <c r="B480" s="156">
        <v>4673726886089</v>
      </c>
      <c r="C480" s="266" t="s">
        <v>960</v>
      </c>
      <c r="D480" s="412">
        <v>940</v>
      </c>
      <c r="E480" s="606">
        <v>731</v>
      </c>
      <c r="F480" s="606">
        <v>592</v>
      </c>
      <c r="G480" s="41"/>
      <c r="H480" s="687">
        <f t="shared" si="27"/>
        <v>0</v>
      </c>
      <c r="I480" s="686">
        <f t="shared" si="26"/>
        <v>0</v>
      </c>
      <c r="J480" s="13"/>
      <c r="K480" s="14" t="s">
        <v>86</v>
      </c>
      <c r="L480" s="9" t="s">
        <v>956</v>
      </c>
      <c r="M480" s="9" t="s">
        <v>955</v>
      </c>
      <c r="N480" s="298" t="s">
        <v>2179</v>
      </c>
    </row>
    <row r="481" spans="1:14" ht="38.1" customHeight="1">
      <c r="A481" s="663" t="s">
        <v>2977</v>
      </c>
      <c r="B481" s="672">
        <v>4673726886447</v>
      </c>
      <c r="C481" s="74" t="s">
        <v>3026</v>
      </c>
      <c r="D481" s="398">
        <v>1990</v>
      </c>
      <c r="E481" s="606">
        <v>1534</v>
      </c>
      <c r="F481" s="606">
        <v>1227</v>
      </c>
      <c r="G481" s="41"/>
      <c r="H481" s="687">
        <f t="shared" si="27"/>
        <v>0</v>
      </c>
      <c r="I481" s="686">
        <f t="shared" si="26"/>
        <v>0</v>
      </c>
      <c r="J481" s="13"/>
      <c r="K481" s="42" t="s">
        <v>86</v>
      </c>
      <c r="L481" s="665" t="s">
        <v>23</v>
      </c>
      <c r="M481" s="666" t="s">
        <v>955</v>
      </c>
      <c r="N481" s="298" t="s">
        <v>2972</v>
      </c>
    </row>
    <row r="482" spans="1:14" ht="36" customHeight="1">
      <c r="A482" s="418" t="s">
        <v>1371</v>
      </c>
      <c r="B482" s="321">
        <v>9785604889558</v>
      </c>
      <c r="C482" s="124" t="s">
        <v>1376</v>
      </c>
      <c r="D482" s="434">
        <v>179</v>
      </c>
      <c r="E482" s="606">
        <v>141</v>
      </c>
      <c r="F482" s="606">
        <v>112</v>
      </c>
      <c r="G482" s="41"/>
      <c r="H482" s="687">
        <f t="shared" si="27"/>
        <v>0</v>
      </c>
      <c r="I482" s="686">
        <f t="shared" si="26"/>
        <v>0</v>
      </c>
      <c r="J482" s="13" t="s">
        <v>2808</v>
      </c>
      <c r="K482" s="14" t="s">
        <v>86</v>
      </c>
      <c r="L482" s="11" t="s">
        <v>55</v>
      </c>
      <c r="M482" s="11" t="s">
        <v>1098</v>
      </c>
      <c r="N482" s="298" t="s">
        <v>1381</v>
      </c>
    </row>
    <row r="483" spans="1:14" ht="36" customHeight="1">
      <c r="A483" s="418" t="s">
        <v>1372</v>
      </c>
      <c r="B483" s="321">
        <v>9785604889565</v>
      </c>
      <c r="C483" s="124" t="s">
        <v>1377</v>
      </c>
      <c r="D483" s="434">
        <v>179</v>
      </c>
      <c r="E483" s="606">
        <v>141</v>
      </c>
      <c r="F483" s="606">
        <v>112</v>
      </c>
      <c r="G483" s="41"/>
      <c r="H483" s="687">
        <f t="shared" si="27"/>
        <v>0</v>
      </c>
      <c r="I483" s="686">
        <f t="shared" si="26"/>
        <v>0</v>
      </c>
      <c r="J483" s="13" t="s">
        <v>2808</v>
      </c>
      <c r="K483" s="14" t="s">
        <v>86</v>
      </c>
      <c r="L483" s="11" t="s">
        <v>55</v>
      </c>
      <c r="M483" s="11" t="s">
        <v>1098</v>
      </c>
      <c r="N483" s="298" t="s">
        <v>1382</v>
      </c>
    </row>
    <row r="484" spans="1:14" ht="36" customHeight="1">
      <c r="A484" s="418" t="s">
        <v>1373</v>
      </c>
      <c r="B484" s="321">
        <v>9785604889596</v>
      </c>
      <c r="C484" s="124" t="s">
        <v>1378</v>
      </c>
      <c r="D484" s="434">
        <v>179</v>
      </c>
      <c r="E484" s="606">
        <v>141</v>
      </c>
      <c r="F484" s="606">
        <v>112</v>
      </c>
      <c r="G484" s="41"/>
      <c r="H484" s="687">
        <f t="shared" si="27"/>
        <v>0</v>
      </c>
      <c r="I484" s="686">
        <f t="shared" si="26"/>
        <v>0</v>
      </c>
      <c r="J484" s="13" t="s">
        <v>2808</v>
      </c>
      <c r="K484" s="14" t="s">
        <v>86</v>
      </c>
      <c r="L484" s="11" t="s">
        <v>55</v>
      </c>
      <c r="M484" s="11" t="s">
        <v>1098</v>
      </c>
      <c r="N484" s="298" t="s">
        <v>1383</v>
      </c>
    </row>
    <row r="485" spans="1:14" ht="36" customHeight="1">
      <c r="A485" s="418" t="s">
        <v>1374</v>
      </c>
      <c r="B485" s="321">
        <v>9785604889602</v>
      </c>
      <c r="C485" s="124" t="s">
        <v>1379</v>
      </c>
      <c r="D485" s="434">
        <v>179</v>
      </c>
      <c r="E485" s="606">
        <v>141</v>
      </c>
      <c r="F485" s="606">
        <v>112</v>
      </c>
      <c r="G485" s="41"/>
      <c r="H485" s="687">
        <f t="shared" si="27"/>
        <v>0</v>
      </c>
      <c r="I485" s="686">
        <f t="shared" si="26"/>
        <v>0</v>
      </c>
      <c r="J485" s="13" t="s">
        <v>2808</v>
      </c>
      <c r="K485" s="14" t="s">
        <v>86</v>
      </c>
      <c r="L485" s="11" t="s">
        <v>55</v>
      </c>
      <c r="M485" s="11" t="s">
        <v>1098</v>
      </c>
      <c r="N485" s="298" t="s">
        <v>1384</v>
      </c>
    </row>
    <row r="486" spans="1:14" ht="36" customHeight="1">
      <c r="A486" s="418" t="s">
        <v>1370</v>
      </c>
      <c r="B486" s="321">
        <v>9785604542897</v>
      </c>
      <c r="C486" s="124" t="s">
        <v>1375</v>
      </c>
      <c r="D486" s="434">
        <v>179</v>
      </c>
      <c r="E486" s="606">
        <v>141</v>
      </c>
      <c r="F486" s="606">
        <v>112</v>
      </c>
      <c r="G486" s="41"/>
      <c r="H486" s="687">
        <f t="shared" si="27"/>
        <v>0</v>
      </c>
      <c r="I486" s="686">
        <f t="shared" si="26"/>
        <v>0</v>
      </c>
      <c r="J486" s="13" t="s">
        <v>2808</v>
      </c>
      <c r="K486" s="14" t="s">
        <v>86</v>
      </c>
      <c r="L486" s="11" t="s">
        <v>21</v>
      </c>
      <c r="M486" s="11" t="s">
        <v>1098</v>
      </c>
      <c r="N486" s="298" t="s">
        <v>1380</v>
      </c>
    </row>
    <row r="487" spans="1:14" ht="85.35" customHeight="1">
      <c r="A487" s="31" t="s">
        <v>893</v>
      </c>
      <c r="B487" s="275">
        <v>4603766510057</v>
      </c>
      <c r="C487" s="277" t="s">
        <v>1236</v>
      </c>
      <c r="D487" s="412">
        <v>1240</v>
      </c>
      <c r="E487" s="606">
        <v>977</v>
      </c>
      <c r="F487" s="606">
        <v>781</v>
      </c>
      <c r="G487" s="41"/>
      <c r="H487" s="687">
        <f t="shared" si="27"/>
        <v>0</v>
      </c>
      <c r="I487" s="686">
        <f t="shared" si="26"/>
        <v>0</v>
      </c>
      <c r="J487" s="13"/>
      <c r="K487" s="14" t="s">
        <v>86</v>
      </c>
      <c r="L487" s="9" t="s">
        <v>55</v>
      </c>
      <c r="M487" s="9"/>
      <c r="N487" s="298" t="s">
        <v>2211</v>
      </c>
    </row>
    <row r="488" spans="1:14" ht="85.35" customHeight="1">
      <c r="A488" s="31" t="s">
        <v>894</v>
      </c>
      <c r="B488" s="275">
        <v>4603766510064</v>
      </c>
      <c r="C488" s="277" t="s">
        <v>1237</v>
      </c>
      <c r="D488" s="412">
        <v>1240</v>
      </c>
      <c r="E488" s="606">
        <v>977</v>
      </c>
      <c r="F488" s="606">
        <v>781</v>
      </c>
      <c r="G488" s="41"/>
      <c r="H488" s="687">
        <f t="shared" si="27"/>
        <v>0</v>
      </c>
      <c r="I488" s="686">
        <f t="shared" si="26"/>
        <v>0</v>
      </c>
      <c r="J488" s="13"/>
      <c r="K488" s="14" t="s">
        <v>86</v>
      </c>
      <c r="L488" s="9" t="s">
        <v>15</v>
      </c>
      <c r="M488" s="9"/>
      <c r="N488" s="298" t="s">
        <v>2212</v>
      </c>
    </row>
    <row r="489" spans="1:14" ht="85.35" customHeight="1">
      <c r="A489" s="31" t="s">
        <v>895</v>
      </c>
      <c r="B489" s="275">
        <v>4603766510071</v>
      </c>
      <c r="C489" s="277" t="s">
        <v>1238</v>
      </c>
      <c r="D489" s="412">
        <v>1640</v>
      </c>
      <c r="E489" s="606">
        <v>1292</v>
      </c>
      <c r="F489" s="606">
        <v>1033</v>
      </c>
      <c r="G489" s="41"/>
      <c r="H489" s="687">
        <f t="shared" si="27"/>
        <v>0</v>
      </c>
      <c r="I489" s="686">
        <f t="shared" si="26"/>
        <v>0</v>
      </c>
      <c r="J489" s="13"/>
      <c r="K489" s="14" t="s">
        <v>86</v>
      </c>
      <c r="L489" s="9" t="s">
        <v>134</v>
      </c>
      <c r="M489" s="9"/>
      <c r="N489" s="298" t="s">
        <v>2213</v>
      </c>
    </row>
    <row r="490" spans="1:14" ht="119.1" customHeight="1">
      <c r="A490" s="31" t="s">
        <v>896</v>
      </c>
      <c r="B490" s="275">
        <v>4603766510415</v>
      </c>
      <c r="C490" s="277" t="s">
        <v>1239</v>
      </c>
      <c r="D490" s="412">
        <v>1550</v>
      </c>
      <c r="E490" s="606">
        <v>1221</v>
      </c>
      <c r="F490" s="606">
        <v>977</v>
      </c>
      <c r="G490" s="41"/>
      <c r="H490" s="687">
        <f t="shared" si="27"/>
        <v>0</v>
      </c>
      <c r="I490" s="686">
        <f t="shared" si="26"/>
        <v>0</v>
      </c>
      <c r="J490" s="13"/>
      <c r="K490" s="14" t="s">
        <v>86</v>
      </c>
      <c r="L490" s="9" t="s">
        <v>898</v>
      </c>
      <c r="M490" s="9"/>
      <c r="N490" s="298" t="s">
        <v>2203</v>
      </c>
    </row>
    <row r="491" spans="1:14" ht="119.1" customHeight="1">
      <c r="A491" s="31" t="s">
        <v>897</v>
      </c>
      <c r="B491" s="275">
        <v>4603766510422</v>
      </c>
      <c r="C491" s="277" t="s">
        <v>1240</v>
      </c>
      <c r="D491" s="412">
        <v>1550</v>
      </c>
      <c r="E491" s="606">
        <v>1221</v>
      </c>
      <c r="F491" s="606">
        <v>977</v>
      </c>
      <c r="G491" s="41"/>
      <c r="H491" s="687">
        <f t="shared" si="27"/>
        <v>0</v>
      </c>
      <c r="I491" s="686">
        <f t="shared" si="26"/>
        <v>0</v>
      </c>
      <c r="J491" s="13"/>
      <c r="K491" s="14" t="s">
        <v>86</v>
      </c>
      <c r="L491" s="9" t="s">
        <v>166</v>
      </c>
      <c r="M491" s="9"/>
      <c r="N491" s="298" t="s">
        <v>2204</v>
      </c>
    </row>
    <row r="492" spans="1:14" ht="68.099999999999994" customHeight="1">
      <c r="A492" s="31" t="s">
        <v>899</v>
      </c>
      <c r="B492" s="275">
        <v>4603766510408</v>
      </c>
      <c r="C492" s="277" t="s">
        <v>1241</v>
      </c>
      <c r="D492" s="412">
        <v>940</v>
      </c>
      <c r="E492" s="606">
        <v>740</v>
      </c>
      <c r="F492" s="606">
        <v>592</v>
      </c>
      <c r="G492" s="41"/>
      <c r="H492" s="687">
        <f t="shared" si="27"/>
        <v>0</v>
      </c>
      <c r="I492" s="686">
        <f t="shared" si="26"/>
        <v>0</v>
      </c>
      <c r="J492" s="13"/>
      <c r="K492" s="14" t="s">
        <v>86</v>
      </c>
      <c r="L492" s="9" t="s">
        <v>904</v>
      </c>
      <c r="M492" s="9"/>
      <c r="N492" s="298" t="s">
        <v>2207</v>
      </c>
    </row>
    <row r="493" spans="1:14" s="113" customFormat="1" ht="121.35" customHeight="1">
      <c r="A493" s="864" t="s">
        <v>901</v>
      </c>
      <c r="B493" s="865">
        <v>4603766510446</v>
      </c>
      <c r="C493" s="866" t="s">
        <v>3175</v>
      </c>
      <c r="D493" s="841">
        <v>1550</v>
      </c>
      <c r="E493" s="829">
        <v>1221</v>
      </c>
      <c r="F493" s="829">
        <v>977</v>
      </c>
      <c r="G493" s="842"/>
      <c r="H493" s="831">
        <f t="shared" si="27"/>
        <v>0</v>
      </c>
      <c r="I493" s="831">
        <f t="shared" si="26"/>
        <v>0</v>
      </c>
      <c r="J493" s="13" t="s">
        <v>3174</v>
      </c>
      <c r="K493" s="132" t="s">
        <v>86</v>
      </c>
      <c r="L493" s="844" t="s">
        <v>902</v>
      </c>
      <c r="M493" s="844"/>
      <c r="N493" s="834" t="s">
        <v>2205</v>
      </c>
    </row>
    <row r="494" spans="1:14" ht="123" customHeight="1">
      <c r="A494" s="31" t="s">
        <v>900</v>
      </c>
      <c r="B494" s="275">
        <v>4603766510439</v>
      </c>
      <c r="C494" s="278" t="s">
        <v>1242</v>
      </c>
      <c r="D494" s="412">
        <v>1950</v>
      </c>
      <c r="E494" s="606">
        <v>1536</v>
      </c>
      <c r="F494" s="606">
        <v>1229</v>
      </c>
      <c r="G494" s="41"/>
      <c r="H494" s="687">
        <f t="shared" si="27"/>
        <v>0</v>
      </c>
      <c r="I494" s="686">
        <f t="shared" si="26"/>
        <v>0</v>
      </c>
      <c r="J494" s="13"/>
      <c r="K494" s="14" t="s">
        <v>86</v>
      </c>
      <c r="L494" s="9" t="s">
        <v>903</v>
      </c>
      <c r="M494" s="9"/>
      <c r="N494" s="298" t="s">
        <v>2206</v>
      </c>
    </row>
    <row r="495" spans="1:14" ht="56.1" customHeight="1">
      <c r="A495" s="31" t="s">
        <v>466</v>
      </c>
      <c r="B495" s="70">
        <v>9785604419885</v>
      </c>
      <c r="C495" s="273" t="s">
        <v>473</v>
      </c>
      <c r="D495" s="412">
        <v>340</v>
      </c>
      <c r="E495" s="606">
        <v>268</v>
      </c>
      <c r="F495" s="606">
        <v>214</v>
      </c>
      <c r="G495" s="41"/>
      <c r="H495" s="687">
        <f t="shared" si="27"/>
        <v>0</v>
      </c>
      <c r="I495" s="686">
        <f t="shared" si="26"/>
        <v>0</v>
      </c>
      <c r="J495" s="13"/>
      <c r="K495" s="14" t="s">
        <v>86</v>
      </c>
      <c r="L495" s="11" t="s">
        <v>169</v>
      </c>
      <c r="M495" s="11" t="s">
        <v>25</v>
      </c>
      <c r="N495" s="298" t="s">
        <v>2173</v>
      </c>
    </row>
    <row r="496" spans="1:14" ht="56.1" customHeight="1">
      <c r="A496" s="31" t="s">
        <v>467</v>
      </c>
      <c r="B496" s="70">
        <v>9785604419892</v>
      </c>
      <c r="C496" s="273" t="s">
        <v>474</v>
      </c>
      <c r="D496" s="412">
        <v>340</v>
      </c>
      <c r="E496" s="606">
        <v>268</v>
      </c>
      <c r="F496" s="606">
        <v>214</v>
      </c>
      <c r="G496" s="41"/>
      <c r="H496" s="687">
        <f t="shared" si="27"/>
        <v>0</v>
      </c>
      <c r="I496" s="686">
        <f t="shared" si="26"/>
        <v>0</v>
      </c>
      <c r="J496" s="13"/>
      <c r="K496" s="14" t="s">
        <v>86</v>
      </c>
      <c r="L496" s="11" t="s">
        <v>469</v>
      </c>
      <c r="M496" s="11" t="s">
        <v>25</v>
      </c>
      <c r="N496" s="298" t="s">
        <v>2174</v>
      </c>
    </row>
    <row r="497" spans="1:14" ht="46.35" customHeight="1">
      <c r="A497" s="93" t="s">
        <v>468</v>
      </c>
      <c r="B497" s="146">
        <v>9785604542804</v>
      </c>
      <c r="C497" s="279" t="s">
        <v>475</v>
      </c>
      <c r="D497" s="412">
        <v>340</v>
      </c>
      <c r="E497" s="606">
        <v>268</v>
      </c>
      <c r="F497" s="606">
        <v>214</v>
      </c>
      <c r="G497" s="41"/>
      <c r="H497" s="687">
        <f t="shared" si="27"/>
        <v>0</v>
      </c>
      <c r="I497" s="686">
        <f t="shared" si="26"/>
        <v>0</v>
      </c>
      <c r="J497" s="13"/>
      <c r="K497" s="14" t="s">
        <v>86</v>
      </c>
      <c r="L497" s="11" t="s">
        <v>166</v>
      </c>
      <c r="M497" s="11" t="s">
        <v>25</v>
      </c>
      <c r="N497" s="298" t="s">
        <v>2175</v>
      </c>
    </row>
    <row r="498" spans="1:14" ht="46.35" customHeight="1">
      <c r="A498" s="173" t="s">
        <v>957</v>
      </c>
      <c r="B498" s="174">
        <v>9785604542842</v>
      </c>
      <c r="C498" s="280" t="s">
        <v>961</v>
      </c>
      <c r="D498" s="412">
        <v>340</v>
      </c>
      <c r="E498" s="606">
        <v>268</v>
      </c>
      <c r="F498" s="606">
        <v>214</v>
      </c>
      <c r="G498" s="41"/>
      <c r="H498" s="687">
        <f t="shared" si="27"/>
        <v>0</v>
      </c>
      <c r="I498" s="686">
        <f t="shared" si="26"/>
        <v>0</v>
      </c>
      <c r="J498" s="13"/>
      <c r="K498" s="14" t="s">
        <v>86</v>
      </c>
      <c r="L498" s="11" t="s">
        <v>169</v>
      </c>
      <c r="M498" s="11" t="s">
        <v>25</v>
      </c>
      <c r="N498" s="298" t="s">
        <v>2176</v>
      </c>
    </row>
    <row r="499" spans="1:14" ht="46.35" customHeight="1">
      <c r="A499" s="173" t="s">
        <v>958</v>
      </c>
      <c r="B499" s="174">
        <v>9785604542859</v>
      </c>
      <c r="C499" s="280" t="s">
        <v>962</v>
      </c>
      <c r="D499" s="412">
        <v>340</v>
      </c>
      <c r="E499" s="606">
        <v>268</v>
      </c>
      <c r="F499" s="606">
        <v>214</v>
      </c>
      <c r="G499" s="41"/>
      <c r="H499" s="687">
        <f t="shared" si="27"/>
        <v>0</v>
      </c>
      <c r="I499" s="686">
        <f t="shared" si="26"/>
        <v>0</v>
      </c>
      <c r="J499" s="13"/>
      <c r="K499" s="14" t="s">
        <v>86</v>
      </c>
      <c r="L499" s="11" t="s">
        <v>469</v>
      </c>
      <c r="M499" s="11" t="s">
        <v>25</v>
      </c>
      <c r="N499" s="298" t="s">
        <v>2177</v>
      </c>
    </row>
    <row r="500" spans="1:14" ht="49.35" customHeight="1">
      <c r="A500" s="173" t="s">
        <v>959</v>
      </c>
      <c r="B500" s="174">
        <v>9785604542866</v>
      </c>
      <c r="C500" s="280" t="s">
        <v>963</v>
      </c>
      <c r="D500" s="412">
        <v>340</v>
      </c>
      <c r="E500" s="606">
        <v>268</v>
      </c>
      <c r="F500" s="606">
        <v>214</v>
      </c>
      <c r="G500" s="41"/>
      <c r="H500" s="687">
        <f t="shared" si="27"/>
        <v>0</v>
      </c>
      <c r="I500" s="686">
        <f t="shared" si="26"/>
        <v>0</v>
      </c>
      <c r="J500" s="13"/>
      <c r="K500" s="14" t="s">
        <v>86</v>
      </c>
      <c r="L500" s="11" t="s">
        <v>166</v>
      </c>
      <c r="M500" s="11" t="s">
        <v>25</v>
      </c>
      <c r="N500" s="298" t="s">
        <v>2178</v>
      </c>
    </row>
    <row r="501" spans="1:14" ht="50.1" customHeight="1">
      <c r="A501" s="147" t="s">
        <v>471</v>
      </c>
      <c r="B501" s="148">
        <v>9785604419861</v>
      </c>
      <c r="C501" s="281" t="s">
        <v>480</v>
      </c>
      <c r="D501" s="412">
        <v>340</v>
      </c>
      <c r="E501" s="606">
        <v>268</v>
      </c>
      <c r="F501" s="606">
        <v>214</v>
      </c>
      <c r="G501" s="12"/>
      <c r="H501" s="687">
        <f t="shared" si="27"/>
        <v>0</v>
      </c>
      <c r="I501" s="686">
        <f t="shared" si="26"/>
        <v>0</v>
      </c>
      <c r="J501" s="13"/>
      <c r="K501" s="14" t="s">
        <v>86</v>
      </c>
      <c r="L501" s="11" t="s">
        <v>470</v>
      </c>
      <c r="M501" s="11" t="s">
        <v>25</v>
      </c>
      <c r="N501" s="298" t="s">
        <v>2169</v>
      </c>
    </row>
    <row r="502" spans="1:14" ht="39" customHeight="1">
      <c r="A502" s="31" t="s">
        <v>472</v>
      </c>
      <c r="B502" s="70">
        <v>9785604419878</v>
      </c>
      <c r="C502" s="273" t="s">
        <v>481</v>
      </c>
      <c r="D502" s="412">
        <v>340</v>
      </c>
      <c r="E502" s="606">
        <v>268</v>
      </c>
      <c r="F502" s="606">
        <v>214</v>
      </c>
      <c r="G502" s="12"/>
      <c r="H502" s="687">
        <f t="shared" si="27"/>
        <v>0</v>
      </c>
      <c r="I502" s="686">
        <f t="shared" si="26"/>
        <v>0</v>
      </c>
      <c r="J502" s="13"/>
      <c r="K502" s="14" t="s">
        <v>86</v>
      </c>
      <c r="L502" s="11" t="s">
        <v>476</v>
      </c>
      <c r="M502" s="11" t="s">
        <v>25</v>
      </c>
      <c r="N502" s="298" t="s">
        <v>2170</v>
      </c>
    </row>
    <row r="503" spans="1:14" ht="44.1" customHeight="1">
      <c r="A503" s="31" t="s">
        <v>178</v>
      </c>
      <c r="B503" s="59" t="s">
        <v>569</v>
      </c>
      <c r="C503" s="265" t="s">
        <v>2219</v>
      </c>
      <c r="D503" s="412">
        <v>340</v>
      </c>
      <c r="E503" s="606">
        <v>268</v>
      </c>
      <c r="F503" s="606">
        <v>214</v>
      </c>
      <c r="G503" s="12"/>
      <c r="H503" s="687">
        <f t="shared" si="27"/>
        <v>0</v>
      </c>
      <c r="I503" s="686">
        <f t="shared" si="26"/>
        <v>0</v>
      </c>
      <c r="J503" s="13"/>
      <c r="K503" s="14" t="s">
        <v>86</v>
      </c>
      <c r="L503" s="11" t="s">
        <v>169</v>
      </c>
      <c r="M503" s="11" t="s">
        <v>25</v>
      </c>
      <c r="N503" s="298" t="s">
        <v>2180</v>
      </c>
    </row>
    <row r="504" spans="1:14" s="8" customFormat="1" ht="61.35" customHeight="1">
      <c r="A504" s="50" t="s">
        <v>179</v>
      </c>
      <c r="B504" s="59" t="s">
        <v>570</v>
      </c>
      <c r="C504" s="271" t="s">
        <v>2218</v>
      </c>
      <c r="D504" s="412">
        <v>340</v>
      </c>
      <c r="E504" s="606">
        <v>268</v>
      </c>
      <c r="F504" s="606">
        <v>214</v>
      </c>
      <c r="G504" s="12"/>
      <c r="H504" s="687">
        <f t="shared" si="27"/>
        <v>0</v>
      </c>
      <c r="I504" s="686">
        <f t="shared" si="26"/>
        <v>0</v>
      </c>
      <c r="J504" s="13"/>
      <c r="K504" s="14" t="s">
        <v>86</v>
      </c>
      <c r="L504" s="11" t="s">
        <v>166</v>
      </c>
      <c r="M504" s="11" t="s">
        <v>25</v>
      </c>
      <c r="N504" s="298" t="s">
        <v>2182</v>
      </c>
    </row>
    <row r="505" spans="1:14" ht="56.1" customHeight="1">
      <c r="A505" s="50" t="s">
        <v>180</v>
      </c>
      <c r="B505" s="59" t="s">
        <v>571</v>
      </c>
      <c r="C505" s="271" t="s">
        <v>2220</v>
      </c>
      <c r="D505" s="412">
        <v>340</v>
      </c>
      <c r="E505" s="606">
        <v>268</v>
      </c>
      <c r="F505" s="606">
        <v>214</v>
      </c>
      <c r="G505" s="12"/>
      <c r="H505" s="687">
        <f t="shared" si="27"/>
        <v>0</v>
      </c>
      <c r="I505" s="686">
        <f t="shared" si="26"/>
        <v>0</v>
      </c>
      <c r="J505" s="13"/>
      <c r="K505" s="14" t="s">
        <v>86</v>
      </c>
      <c r="L505" s="11" t="s">
        <v>181</v>
      </c>
      <c r="M505" s="11" t="s">
        <v>25</v>
      </c>
      <c r="N505" s="298" t="s">
        <v>2181</v>
      </c>
    </row>
    <row r="506" spans="1:14" ht="56.1" customHeight="1">
      <c r="A506" s="31" t="s">
        <v>167</v>
      </c>
      <c r="B506" s="59" t="s">
        <v>564</v>
      </c>
      <c r="C506" s="80" t="s">
        <v>168</v>
      </c>
      <c r="D506" s="412">
        <v>340</v>
      </c>
      <c r="E506" s="606">
        <v>268</v>
      </c>
      <c r="F506" s="606">
        <v>214</v>
      </c>
      <c r="G506" s="12"/>
      <c r="H506" s="687">
        <f t="shared" si="27"/>
        <v>0</v>
      </c>
      <c r="I506" s="686">
        <f t="shared" si="26"/>
        <v>0</v>
      </c>
      <c r="J506" s="13"/>
      <c r="K506" s="14" t="s">
        <v>86</v>
      </c>
      <c r="L506" s="11" t="s">
        <v>169</v>
      </c>
      <c r="M506" s="11" t="s">
        <v>25</v>
      </c>
      <c r="N506" s="298" t="s">
        <v>2183</v>
      </c>
    </row>
    <row r="507" spans="1:14" ht="56.1" customHeight="1">
      <c r="A507" s="31" t="s">
        <v>170</v>
      </c>
      <c r="B507" s="59" t="s">
        <v>565</v>
      </c>
      <c r="C507" s="80" t="s">
        <v>171</v>
      </c>
      <c r="D507" s="412">
        <v>340</v>
      </c>
      <c r="E507" s="606">
        <v>268</v>
      </c>
      <c r="F507" s="606">
        <v>214</v>
      </c>
      <c r="G507" s="12"/>
      <c r="H507" s="687">
        <f t="shared" si="27"/>
        <v>0</v>
      </c>
      <c r="I507" s="686">
        <f t="shared" si="26"/>
        <v>0</v>
      </c>
      <c r="J507" s="13"/>
      <c r="K507" s="14" t="s">
        <v>86</v>
      </c>
      <c r="L507" s="11" t="s">
        <v>166</v>
      </c>
      <c r="M507" s="11" t="s">
        <v>25</v>
      </c>
      <c r="N507" s="298" t="s">
        <v>2184</v>
      </c>
    </row>
    <row r="508" spans="1:14" ht="56.1" customHeight="1">
      <c r="A508" s="93" t="s">
        <v>172</v>
      </c>
      <c r="B508" s="67" t="s">
        <v>566</v>
      </c>
      <c r="C508" s="80" t="s">
        <v>173</v>
      </c>
      <c r="D508" s="412">
        <v>340</v>
      </c>
      <c r="E508" s="606">
        <v>268</v>
      </c>
      <c r="F508" s="606">
        <v>214</v>
      </c>
      <c r="G508" s="12"/>
      <c r="H508" s="687">
        <f t="shared" si="27"/>
        <v>0</v>
      </c>
      <c r="I508" s="686">
        <f t="shared" si="26"/>
        <v>0</v>
      </c>
      <c r="J508" s="13"/>
      <c r="K508" s="14" t="s">
        <v>86</v>
      </c>
      <c r="L508" s="11" t="s">
        <v>174</v>
      </c>
      <c r="M508" s="11" t="s">
        <v>25</v>
      </c>
      <c r="N508" s="298" t="s">
        <v>2185</v>
      </c>
    </row>
    <row r="509" spans="1:14" ht="56.1" customHeight="1">
      <c r="A509" s="104" t="s">
        <v>764</v>
      </c>
      <c r="B509" s="252" t="s">
        <v>765</v>
      </c>
      <c r="C509" s="80" t="s">
        <v>770</v>
      </c>
      <c r="D509" s="412">
        <v>340</v>
      </c>
      <c r="E509" s="606">
        <v>268</v>
      </c>
      <c r="F509" s="606">
        <v>214</v>
      </c>
      <c r="G509" s="12"/>
      <c r="H509" s="687">
        <f t="shared" si="27"/>
        <v>0</v>
      </c>
      <c r="I509" s="686">
        <f t="shared" si="26"/>
        <v>0</v>
      </c>
      <c r="J509" s="13"/>
      <c r="K509" s="14" t="s">
        <v>86</v>
      </c>
      <c r="L509" s="11" t="s">
        <v>55</v>
      </c>
      <c r="M509" s="11" t="s">
        <v>25</v>
      </c>
      <c r="N509" s="298" t="s">
        <v>2186</v>
      </c>
    </row>
    <row r="510" spans="1:14" ht="56.1" customHeight="1">
      <c r="A510" s="104" t="s">
        <v>766</v>
      </c>
      <c r="B510" s="252" t="s">
        <v>767</v>
      </c>
      <c r="C510" s="80" t="s">
        <v>772</v>
      </c>
      <c r="D510" s="412">
        <v>340</v>
      </c>
      <c r="E510" s="606">
        <v>268</v>
      </c>
      <c r="F510" s="606">
        <v>214</v>
      </c>
      <c r="G510" s="12"/>
      <c r="H510" s="687">
        <f t="shared" si="27"/>
        <v>0</v>
      </c>
      <c r="I510" s="686">
        <f t="shared" si="26"/>
        <v>0</v>
      </c>
      <c r="J510" s="13"/>
      <c r="K510" s="14" t="s">
        <v>86</v>
      </c>
      <c r="L510" s="11" t="s">
        <v>21</v>
      </c>
      <c r="M510" s="11" t="s">
        <v>25</v>
      </c>
      <c r="N510" s="298" t="s">
        <v>2187</v>
      </c>
    </row>
    <row r="511" spans="1:14" ht="50.1" customHeight="1">
      <c r="A511" s="104" t="s">
        <v>768</v>
      </c>
      <c r="B511" s="252" t="s">
        <v>769</v>
      </c>
      <c r="C511" s="80" t="s">
        <v>771</v>
      </c>
      <c r="D511" s="412">
        <v>340</v>
      </c>
      <c r="E511" s="606">
        <v>268</v>
      </c>
      <c r="F511" s="606">
        <v>214</v>
      </c>
      <c r="G511" s="12"/>
      <c r="H511" s="687">
        <f t="shared" si="27"/>
        <v>0</v>
      </c>
      <c r="I511" s="686">
        <f t="shared" si="26"/>
        <v>0</v>
      </c>
      <c r="J511" s="13"/>
      <c r="K511" s="14" t="s">
        <v>86</v>
      </c>
      <c r="L511" s="11" t="s">
        <v>15</v>
      </c>
      <c r="M511" s="11" t="s">
        <v>25</v>
      </c>
      <c r="N511" s="298" t="s">
        <v>2188</v>
      </c>
    </row>
    <row r="512" spans="1:14" ht="47.1" customHeight="1">
      <c r="A512" s="495" t="s">
        <v>201</v>
      </c>
      <c r="B512" s="253" t="s">
        <v>579</v>
      </c>
      <c r="C512" s="271" t="s">
        <v>202</v>
      </c>
      <c r="D512" s="412">
        <v>340</v>
      </c>
      <c r="E512" s="606">
        <v>268</v>
      </c>
      <c r="F512" s="606">
        <v>214</v>
      </c>
      <c r="G512" s="12"/>
      <c r="H512" s="687">
        <f t="shared" si="27"/>
        <v>0</v>
      </c>
      <c r="I512" s="686">
        <f t="shared" si="26"/>
        <v>0</v>
      </c>
      <c r="J512" s="13"/>
      <c r="K512" s="14" t="s">
        <v>86</v>
      </c>
      <c r="L512" s="11" t="s">
        <v>166</v>
      </c>
      <c r="M512" s="11" t="s">
        <v>25</v>
      </c>
      <c r="N512" s="298" t="s">
        <v>2168</v>
      </c>
    </row>
    <row r="513" spans="1:14" ht="50.1" customHeight="1">
      <c r="A513" s="11" t="s">
        <v>203</v>
      </c>
      <c r="B513" s="254" t="s">
        <v>580</v>
      </c>
      <c r="C513" s="271" t="s">
        <v>204</v>
      </c>
      <c r="D513" s="412">
        <v>340</v>
      </c>
      <c r="E513" s="606">
        <v>268</v>
      </c>
      <c r="F513" s="606">
        <v>214</v>
      </c>
      <c r="G513" s="12"/>
      <c r="H513" s="687">
        <f t="shared" si="27"/>
        <v>0</v>
      </c>
      <c r="I513" s="686">
        <f t="shared" si="26"/>
        <v>0</v>
      </c>
      <c r="J513" s="13"/>
      <c r="K513" s="14" t="s">
        <v>86</v>
      </c>
      <c r="L513" s="11" t="s">
        <v>166</v>
      </c>
      <c r="M513" s="11" t="s">
        <v>25</v>
      </c>
      <c r="N513" s="298" t="s">
        <v>2166</v>
      </c>
    </row>
    <row r="514" spans="1:14" ht="47.1" customHeight="1">
      <c r="A514" s="175" t="s">
        <v>982</v>
      </c>
      <c r="B514" s="111">
        <v>9785604542873</v>
      </c>
      <c r="C514" s="273" t="s">
        <v>979</v>
      </c>
      <c r="D514" s="412">
        <v>340</v>
      </c>
      <c r="E514" s="606">
        <v>268</v>
      </c>
      <c r="F514" s="606">
        <v>214</v>
      </c>
      <c r="G514" s="12"/>
      <c r="H514" s="687">
        <f t="shared" si="27"/>
        <v>0</v>
      </c>
      <c r="I514" s="686">
        <f t="shared" si="26"/>
        <v>0</v>
      </c>
      <c r="J514" s="13"/>
      <c r="K514" s="14" t="s">
        <v>86</v>
      </c>
      <c r="L514" s="11" t="s">
        <v>981</v>
      </c>
      <c r="M514" s="11" t="s">
        <v>25</v>
      </c>
      <c r="N514" s="298" t="s">
        <v>2165</v>
      </c>
    </row>
    <row r="515" spans="1:14" ht="61.35" customHeight="1">
      <c r="A515" s="175" t="s">
        <v>983</v>
      </c>
      <c r="B515" s="111">
        <v>9785604542880</v>
      </c>
      <c r="C515" s="273" t="s">
        <v>980</v>
      </c>
      <c r="D515" s="412">
        <v>340</v>
      </c>
      <c r="E515" s="606">
        <v>268</v>
      </c>
      <c r="F515" s="606">
        <v>214</v>
      </c>
      <c r="G515" s="12"/>
      <c r="H515" s="687">
        <f t="shared" si="27"/>
        <v>0</v>
      </c>
      <c r="I515" s="686">
        <f t="shared" si="26"/>
        <v>0</v>
      </c>
      <c r="J515" s="13"/>
      <c r="K515" s="14" t="s">
        <v>86</v>
      </c>
      <c r="L515" s="11" t="s">
        <v>981</v>
      </c>
      <c r="M515" s="11" t="s">
        <v>25</v>
      </c>
      <c r="N515" s="298" t="s">
        <v>2167</v>
      </c>
    </row>
    <row r="516" spans="1:14" ht="61.35" customHeight="1">
      <c r="A516" s="11" t="s">
        <v>182</v>
      </c>
      <c r="B516" s="254" t="s">
        <v>572</v>
      </c>
      <c r="C516" s="271" t="s">
        <v>183</v>
      </c>
      <c r="D516" s="412">
        <v>340</v>
      </c>
      <c r="E516" s="606">
        <v>268</v>
      </c>
      <c r="F516" s="606">
        <v>214</v>
      </c>
      <c r="G516" s="12"/>
      <c r="H516" s="687">
        <f t="shared" si="27"/>
        <v>0</v>
      </c>
      <c r="I516" s="686">
        <f t="shared" si="26"/>
        <v>0</v>
      </c>
      <c r="J516" s="13"/>
      <c r="K516" s="14" t="s">
        <v>86</v>
      </c>
      <c r="L516" s="11" t="s">
        <v>184</v>
      </c>
      <c r="M516" s="11" t="s">
        <v>25</v>
      </c>
      <c r="N516" s="298" t="s">
        <v>2208</v>
      </c>
    </row>
    <row r="517" spans="1:14" s="8" customFormat="1" ht="61.35" customHeight="1">
      <c r="A517" s="11" t="s">
        <v>185</v>
      </c>
      <c r="B517" s="254" t="s">
        <v>573</v>
      </c>
      <c r="C517" s="271" t="s">
        <v>186</v>
      </c>
      <c r="D517" s="412">
        <v>340</v>
      </c>
      <c r="E517" s="606">
        <v>268</v>
      </c>
      <c r="F517" s="606">
        <v>214</v>
      </c>
      <c r="G517" s="12"/>
      <c r="H517" s="687">
        <f t="shared" si="27"/>
        <v>0</v>
      </c>
      <c r="I517" s="686">
        <f t="shared" si="26"/>
        <v>0</v>
      </c>
      <c r="J517" s="13"/>
      <c r="K517" s="14" t="s">
        <v>86</v>
      </c>
      <c r="L517" s="11" t="s">
        <v>187</v>
      </c>
      <c r="M517" s="11" t="s">
        <v>25</v>
      </c>
      <c r="N517" s="298" t="s">
        <v>2209</v>
      </c>
    </row>
    <row r="518" spans="1:14" ht="54" customHeight="1">
      <c r="A518" s="11" t="s">
        <v>188</v>
      </c>
      <c r="B518" s="254" t="s">
        <v>574</v>
      </c>
      <c r="C518" s="271" t="s">
        <v>189</v>
      </c>
      <c r="D518" s="412">
        <v>340</v>
      </c>
      <c r="E518" s="606">
        <v>268</v>
      </c>
      <c r="F518" s="606">
        <v>214</v>
      </c>
      <c r="G518" s="12"/>
      <c r="H518" s="687">
        <f t="shared" si="27"/>
        <v>0</v>
      </c>
      <c r="I518" s="686">
        <f t="shared" si="26"/>
        <v>0</v>
      </c>
      <c r="J518" s="13"/>
      <c r="K518" s="14" t="s">
        <v>86</v>
      </c>
      <c r="L518" s="11" t="s">
        <v>190</v>
      </c>
      <c r="M518" s="11" t="s">
        <v>25</v>
      </c>
      <c r="N518" s="298" t="s">
        <v>2210</v>
      </c>
    </row>
    <row r="519" spans="1:14" ht="56.1" customHeight="1">
      <c r="A519" s="68" t="s">
        <v>176</v>
      </c>
      <c r="B519" s="254" t="s">
        <v>568</v>
      </c>
      <c r="C519" s="80" t="s">
        <v>177</v>
      </c>
      <c r="D519" s="412">
        <v>690</v>
      </c>
      <c r="E519" s="606">
        <v>544</v>
      </c>
      <c r="F519" s="606">
        <v>435</v>
      </c>
      <c r="G519" s="12"/>
      <c r="H519" s="687">
        <f t="shared" si="27"/>
        <v>0</v>
      </c>
      <c r="I519" s="686">
        <f t="shared" si="26"/>
        <v>0</v>
      </c>
      <c r="J519" s="13"/>
      <c r="K519" s="14" t="s">
        <v>86</v>
      </c>
      <c r="L519" s="9" t="s">
        <v>21</v>
      </c>
      <c r="M519" s="9" t="s">
        <v>25</v>
      </c>
      <c r="N519" s="298" t="s">
        <v>2171</v>
      </c>
    </row>
    <row r="520" spans="1:14" ht="61.35" customHeight="1">
      <c r="A520" s="49" t="s">
        <v>2809</v>
      </c>
      <c r="B520" s="254" t="s">
        <v>567</v>
      </c>
      <c r="C520" s="80" t="s">
        <v>175</v>
      </c>
      <c r="D520" s="412">
        <v>690</v>
      </c>
      <c r="E520" s="606">
        <v>544</v>
      </c>
      <c r="F520" s="606">
        <v>435</v>
      </c>
      <c r="G520" s="12"/>
      <c r="H520" s="687">
        <f t="shared" si="27"/>
        <v>0</v>
      </c>
      <c r="I520" s="686">
        <f t="shared" si="26"/>
        <v>0</v>
      </c>
      <c r="J520" s="13"/>
      <c r="K520" s="14" t="s">
        <v>86</v>
      </c>
      <c r="L520" s="9" t="s">
        <v>77</v>
      </c>
      <c r="M520" s="9" t="s">
        <v>25</v>
      </c>
      <c r="N520" s="298" t="s">
        <v>2172</v>
      </c>
    </row>
    <row r="521" spans="1:14" ht="61.35" customHeight="1">
      <c r="A521" s="11" t="s">
        <v>191</v>
      </c>
      <c r="B521" s="59" t="s">
        <v>575</v>
      </c>
      <c r="C521" s="271" t="s">
        <v>192</v>
      </c>
      <c r="D521" s="412">
        <v>340</v>
      </c>
      <c r="E521" s="606">
        <v>268</v>
      </c>
      <c r="F521" s="606">
        <v>214</v>
      </c>
      <c r="G521" s="12"/>
      <c r="H521" s="687">
        <f t="shared" si="27"/>
        <v>0</v>
      </c>
      <c r="I521" s="686">
        <f t="shared" si="26"/>
        <v>0</v>
      </c>
      <c r="J521" s="13"/>
      <c r="K521" s="14" t="s">
        <v>86</v>
      </c>
      <c r="L521" s="11" t="s">
        <v>193</v>
      </c>
      <c r="M521" s="11" t="s">
        <v>25</v>
      </c>
      <c r="N521" s="298" t="s">
        <v>2189</v>
      </c>
    </row>
    <row r="522" spans="1:14" ht="61.35" customHeight="1">
      <c r="A522" s="11" t="s">
        <v>194</v>
      </c>
      <c r="B522" s="59" t="s">
        <v>576</v>
      </c>
      <c r="C522" s="271" t="s">
        <v>195</v>
      </c>
      <c r="D522" s="412">
        <v>340</v>
      </c>
      <c r="E522" s="606">
        <v>268</v>
      </c>
      <c r="F522" s="606">
        <v>214</v>
      </c>
      <c r="G522" s="12"/>
      <c r="H522" s="687">
        <f t="shared" si="27"/>
        <v>0</v>
      </c>
      <c r="I522" s="686">
        <f t="shared" si="26"/>
        <v>0</v>
      </c>
      <c r="J522" s="13"/>
      <c r="K522" s="14" t="s">
        <v>86</v>
      </c>
      <c r="L522" s="11" t="s">
        <v>196</v>
      </c>
      <c r="M522" s="11" t="s">
        <v>25</v>
      </c>
      <c r="N522" s="298" t="s">
        <v>2190</v>
      </c>
    </row>
    <row r="523" spans="1:14" ht="61.35" customHeight="1">
      <c r="A523" s="11" t="s">
        <v>197</v>
      </c>
      <c r="B523" s="59" t="s">
        <v>577</v>
      </c>
      <c r="C523" s="271" t="s">
        <v>198</v>
      </c>
      <c r="D523" s="412">
        <v>340</v>
      </c>
      <c r="E523" s="606">
        <v>268</v>
      </c>
      <c r="F523" s="606">
        <v>214</v>
      </c>
      <c r="G523" s="12"/>
      <c r="H523" s="687">
        <f t="shared" si="27"/>
        <v>0</v>
      </c>
      <c r="I523" s="686">
        <f t="shared" si="26"/>
        <v>0</v>
      </c>
      <c r="J523" s="13"/>
      <c r="K523" s="14" t="s">
        <v>86</v>
      </c>
      <c r="L523" s="11" t="s">
        <v>184</v>
      </c>
      <c r="M523" s="11" t="s">
        <v>25</v>
      </c>
      <c r="N523" s="298" t="s">
        <v>2191</v>
      </c>
    </row>
    <row r="524" spans="1:14" s="47" customFormat="1" ht="50.1" customHeight="1">
      <c r="A524" s="11" t="s">
        <v>199</v>
      </c>
      <c r="B524" s="59" t="s">
        <v>578</v>
      </c>
      <c r="C524" s="271" t="s">
        <v>200</v>
      </c>
      <c r="D524" s="412">
        <v>340</v>
      </c>
      <c r="E524" s="606">
        <v>268</v>
      </c>
      <c r="F524" s="606">
        <v>214</v>
      </c>
      <c r="G524" s="12"/>
      <c r="H524" s="687">
        <f t="shared" si="27"/>
        <v>0</v>
      </c>
      <c r="I524" s="686">
        <f t="shared" si="26"/>
        <v>0</v>
      </c>
      <c r="J524" s="13"/>
      <c r="K524" s="14" t="s">
        <v>86</v>
      </c>
      <c r="L524" s="11" t="s">
        <v>187</v>
      </c>
      <c r="M524" s="11" t="s">
        <v>25</v>
      </c>
      <c r="N524" s="298" t="s">
        <v>2192</v>
      </c>
    </row>
    <row r="525" spans="1:14" s="8" customFormat="1" ht="37.35" customHeight="1">
      <c r="A525" s="423" t="s">
        <v>1609</v>
      </c>
      <c r="B525" s="351">
        <v>9785604889619</v>
      </c>
      <c r="C525" s="135" t="s">
        <v>1612</v>
      </c>
      <c r="D525" s="430">
        <v>240</v>
      </c>
      <c r="E525" s="606">
        <v>189</v>
      </c>
      <c r="F525" s="606">
        <v>151</v>
      </c>
      <c r="G525" s="12"/>
      <c r="H525" s="687">
        <f t="shared" si="27"/>
        <v>0</v>
      </c>
      <c r="I525" s="686">
        <f t="shared" ref="I525:I586" si="28">F525*G525</f>
        <v>0</v>
      </c>
      <c r="J525" s="13"/>
      <c r="K525" s="42" t="s">
        <v>86</v>
      </c>
      <c r="L525" s="46" t="s">
        <v>196</v>
      </c>
      <c r="M525" s="329"/>
      <c r="N525" s="295" t="s">
        <v>1616</v>
      </c>
    </row>
    <row r="526" spans="1:14" s="8" customFormat="1" ht="37.35" customHeight="1">
      <c r="A526" s="423" t="s">
        <v>1610</v>
      </c>
      <c r="B526" s="351">
        <v>9785604889626</v>
      </c>
      <c r="C526" s="135" t="s">
        <v>1613</v>
      </c>
      <c r="D526" s="430">
        <v>240</v>
      </c>
      <c r="E526" s="606">
        <v>189</v>
      </c>
      <c r="F526" s="606">
        <v>151</v>
      </c>
      <c r="G526" s="12"/>
      <c r="H526" s="687">
        <f t="shared" si="27"/>
        <v>0</v>
      </c>
      <c r="I526" s="686">
        <f t="shared" si="28"/>
        <v>0</v>
      </c>
      <c r="J526" s="13"/>
      <c r="K526" s="42" t="s">
        <v>86</v>
      </c>
      <c r="L526" s="46" t="s">
        <v>184</v>
      </c>
      <c r="M526" s="329"/>
      <c r="N526" s="295" t="s">
        <v>1617</v>
      </c>
    </row>
    <row r="527" spans="1:14" s="8" customFormat="1" ht="37.35" customHeight="1">
      <c r="A527" s="423" t="s">
        <v>1611</v>
      </c>
      <c r="B527" s="351">
        <v>9785604889633</v>
      </c>
      <c r="C527" s="135" t="s">
        <v>1614</v>
      </c>
      <c r="D527" s="430">
        <v>240</v>
      </c>
      <c r="E527" s="606">
        <v>189</v>
      </c>
      <c r="F527" s="606">
        <v>151</v>
      </c>
      <c r="G527" s="12"/>
      <c r="H527" s="687">
        <f t="shared" si="27"/>
        <v>0</v>
      </c>
      <c r="I527" s="686">
        <f t="shared" si="28"/>
        <v>0</v>
      </c>
      <c r="J527" s="13"/>
      <c r="K527" s="42" t="s">
        <v>86</v>
      </c>
      <c r="L527" s="46" t="s">
        <v>1615</v>
      </c>
      <c r="M527" s="329"/>
      <c r="N527" s="295" t="s">
        <v>1618</v>
      </c>
    </row>
    <row r="528" spans="1:14" s="39" customFormat="1" ht="36" customHeight="1">
      <c r="A528" s="46" t="s">
        <v>205</v>
      </c>
      <c r="B528" s="60" t="s">
        <v>581</v>
      </c>
      <c r="C528" s="271" t="s">
        <v>1330</v>
      </c>
      <c r="D528" s="412">
        <v>1190</v>
      </c>
      <c r="E528" s="606">
        <v>938</v>
      </c>
      <c r="F528" s="606">
        <v>750</v>
      </c>
      <c r="G528" s="12"/>
      <c r="H528" s="687">
        <f t="shared" si="27"/>
        <v>0</v>
      </c>
      <c r="I528" s="686">
        <f t="shared" si="28"/>
        <v>0</v>
      </c>
      <c r="J528" s="13"/>
      <c r="K528" s="42" t="s">
        <v>86</v>
      </c>
      <c r="L528" s="40" t="s">
        <v>93</v>
      </c>
      <c r="M528" s="40" t="s">
        <v>38</v>
      </c>
      <c r="N528" s="298" t="s">
        <v>2164</v>
      </c>
    </row>
    <row r="529" spans="1:14" ht="36" customHeight="1">
      <c r="A529" s="102" t="s">
        <v>210</v>
      </c>
      <c r="B529" s="60" t="s">
        <v>584</v>
      </c>
      <c r="C529" s="271" t="s">
        <v>211</v>
      </c>
      <c r="D529" s="412">
        <v>1190</v>
      </c>
      <c r="E529" s="606">
        <v>938</v>
      </c>
      <c r="F529" s="606">
        <v>750</v>
      </c>
      <c r="G529" s="41"/>
      <c r="H529" s="687">
        <f t="shared" si="27"/>
        <v>0</v>
      </c>
      <c r="I529" s="686">
        <f t="shared" si="28"/>
        <v>0</v>
      </c>
      <c r="J529" s="13"/>
      <c r="K529" s="42" t="s">
        <v>86</v>
      </c>
      <c r="L529" s="46" t="s">
        <v>55</v>
      </c>
      <c r="M529" s="46" t="s">
        <v>38</v>
      </c>
      <c r="N529" s="298" t="s">
        <v>2133</v>
      </c>
    </row>
    <row r="530" spans="1:14" ht="36" customHeight="1">
      <c r="A530" s="11" t="s">
        <v>207</v>
      </c>
      <c r="B530" s="59" t="s">
        <v>582</v>
      </c>
      <c r="C530" s="271" t="s">
        <v>208</v>
      </c>
      <c r="D530" s="412">
        <v>1190</v>
      </c>
      <c r="E530" s="606">
        <v>938</v>
      </c>
      <c r="F530" s="606">
        <v>750</v>
      </c>
      <c r="G530" s="12"/>
      <c r="H530" s="687">
        <f t="shared" si="27"/>
        <v>0</v>
      </c>
      <c r="I530" s="686">
        <f t="shared" si="28"/>
        <v>0</v>
      </c>
      <c r="J530" s="13"/>
      <c r="K530" s="14" t="s">
        <v>86</v>
      </c>
      <c r="L530" s="11" t="s">
        <v>107</v>
      </c>
      <c r="M530" s="11" t="s">
        <v>38</v>
      </c>
      <c r="N530" s="298" t="s">
        <v>2163</v>
      </c>
    </row>
    <row r="531" spans="1:14" ht="45" customHeight="1">
      <c r="A531" s="9" t="s">
        <v>209</v>
      </c>
      <c r="B531" s="59" t="s">
        <v>583</v>
      </c>
      <c r="C531" s="271" t="s">
        <v>1314</v>
      </c>
      <c r="D531" s="412">
        <v>1890</v>
      </c>
      <c r="E531" s="606">
        <v>1489</v>
      </c>
      <c r="F531" s="606">
        <v>1191</v>
      </c>
      <c r="G531" s="12"/>
      <c r="H531" s="687">
        <f t="shared" ref="H531:H597" si="29">E531*G531</f>
        <v>0</v>
      </c>
      <c r="I531" s="686">
        <f t="shared" si="28"/>
        <v>0</v>
      </c>
      <c r="J531" s="13"/>
      <c r="K531" s="14" t="s">
        <v>86</v>
      </c>
      <c r="L531" s="11" t="s">
        <v>93</v>
      </c>
      <c r="M531" s="11" t="s">
        <v>12</v>
      </c>
      <c r="N531" s="298" t="s">
        <v>2162</v>
      </c>
    </row>
    <row r="532" spans="1:14" ht="26.1" customHeight="1">
      <c r="A532" s="219"/>
      <c r="B532" s="220"/>
      <c r="C532" s="220" t="s">
        <v>39</v>
      </c>
      <c r="D532" s="626"/>
      <c r="E532" s="607"/>
      <c r="F532" s="607"/>
      <c r="G532" s="695"/>
      <c r="H532" s="607"/>
      <c r="I532" s="695"/>
      <c r="J532" s="235"/>
      <c r="K532" s="219"/>
      <c r="L532" s="226"/>
      <c r="M532" s="236"/>
      <c r="N532" s="237"/>
    </row>
    <row r="533" spans="1:14" s="47" customFormat="1" ht="37.35" customHeight="1">
      <c r="A533" s="78" t="s">
        <v>2470</v>
      </c>
      <c r="B533" s="103">
        <v>4680287006443</v>
      </c>
      <c r="C533" s="415" t="s">
        <v>2469</v>
      </c>
      <c r="D533" s="398">
        <v>1790</v>
      </c>
      <c r="E533" s="606">
        <v>1313</v>
      </c>
      <c r="F533" s="606">
        <v>1050</v>
      </c>
      <c r="G533" s="198"/>
      <c r="H533" s="687">
        <f t="shared" si="29"/>
        <v>0</v>
      </c>
      <c r="I533" s="686">
        <f t="shared" si="28"/>
        <v>0</v>
      </c>
      <c r="J533" s="42"/>
      <c r="K533" s="42" t="s">
        <v>39</v>
      </c>
      <c r="L533" s="40" t="s">
        <v>14</v>
      </c>
      <c r="M533" s="40"/>
      <c r="N533" s="298" t="s">
        <v>2475</v>
      </c>
    </row>
    <row r="534" spans="1:14" s="47" customFormat="1" ht="37.35" customHeight="1">
      <c r="A534" s="78" t="s">
        <v>2558</v>
      </c>
      <c r="B534" s="84" t="s">
        <v>2552</v>
      </c>
      <c r="C534" s="74" t="s">
        <v>2553</v>
      </c>
      <c r="D534" s="412">
        <v>3500</v>
      </c>
      <c r="E534" s="606">
        <v>2585</v>
      </c>
      <c r="F534" s="606">
        <v>2067</v>
      </c>
      <c r="G534" s="198">
        <f>G12</f>
        <v>0</v>
      </c>
      <c r="H534" s="687">
        <f t="shared" si="29"/>
        <v>0</v>
      </c>
      <c r="I534" s="686">
        <f t="shared" si="28"/>
        <v>0</v>
      </c>
      <c r="J534" s="13" t="s">
        <v>9</v>
      </c>
      <c r="K534" s="42" t="s">
        <v>39</v>
      </c>
      <c r="L534" s="40" t="s">
        <v>14</v>
      </c>
      <c r="M534" s="40" t="s">
        <v>40</v>
      </c>
      <c r="N534" s="298" t="s">
        <v>2563</v>
      </c>
    </row>
    <row r="535" spans="1:14" s="47" customFormat="1" ht="48" customHeight="1">
      <c r="A535" s="502" t="s">
        <v>2560</v>
      </c>
      <c r="B535" s="84" t="s">
        <v>2555</v>
      </c>
      <c r="C535" s="74" t="s">
        <v>2568</v>
      </c>
      <c r="D535" s="412">
        <v>1750</v>
      </c>
      <c r="E535" s="606">
        <v>1294</v>
      </c>
      <c r="F535" s="606">
        <v>1034</v>
      </c>
      <c r="G535" s="198"/>
      <c r="H535" s="687">
        <f t="shared" si="29"/>
        <v>0</v>
      </c>
      <c r="I535" s="686">
        <f t="shared" si="28"/>
        <v>0</v>
      </c>
      <c r="J535" s="13"/>
      <c r="K535" s="503" t="s">
        <v>39</v>
      </c>
      <c r="L535" s="92" t="s">
        <v>14</v>
      </c>
      <c r="M535" s="40" t="s">
        <v>2567</v>
      </c>
      <c r="N535" s="298" t="s">
        <v>2565</v>
      </c>
    </row>
    <row r="536" spans="1:14" s="47" customFormat="1" ht="48" customHeight="1">
      <c r="A536" s="78" t="s">
        <v>2559</v>
      </c>
      <c r="B536" s="84" t="s">
        <v>2554</v>
      </c>
      <c r="C536" s="74" t="s">
        <v>2569</v>
      </c>
      <c r="D536" s="412">
        <v>1750</v>
      </c>
      <c r="E536" s="606">
        <v>1294</v>
      </c>
      <c r="F536" s="606">
        <v>1034</v>
      </c>
      <c r="G536" s="198"/>
      <c r="H536" s="687">
        <f t="shared" si="29"/>
        <v>0</v>
      </c>
      <c r="I536" s="686">
        <f t="shared" si="28"/>
        <v>0</v>
      </c>
      <c r="J536" s="13"/>
      <c r="K536" s="503" t="s">
        <v>39</v>
      </c>
      <c r="L536" s="40" t="s">
        <v>14</v>
      </c>
      <c r="M536" s="40" t="s">
        <v>2562</v>
      </c>
      <c r="N536" s="298" t="s">
        <v>2564</v>
      </c>
    </row>
    <row r="537" spans="1:14" s="47" customFormat="1" ht="48" customHeight="1">
      <c r="A537" s="78" t="s">
        <v>2561</v>
      </c>
      <c r="B537" s="84" t="s">
        <v>2556</v>
      </c>
      <c r="C537" s="74" t="s">
        <v>2557</v>
      </c>
      <c r="D537" s="412">
        <v>1750</v>
      </c>
      <c r="E537" s="606">
        <v>1294</v>
      </c>
      <c r="F537" s="606">
        <v>1034</v>
      </c>
      <c r="G537" s="198"/>
      <c r="H537" s="687">
        <f t="shared" si="29"/>
        <v>0</v>
      </c>
      <c r="I537" s="686">
        <f t="shared" si="28"/>
        <v>0</v>
      </c>
      <c r="J537" s="13"/>
      <c r="K537" s="42" t="s">
        <v>39</v>
      </c>
      <c r="L537" s="40" t="s">
        <v>14</v>
      </c>
      <c r="M537" s="40" t="s">
        <v>16</v>
      </c>
      <c r="N537" s="298" t="s">
        <v>2566</v>
      </c>
    </row>
    <row r="538" spans="1:14" s="47" customFormat="1" ht="37.35" customHeight="1">
      <c r="A538" s="78" t="s">
        <v>972</v>
      </c>
      <c r="B538" s="103">
        <v>4680980011171</v>
      </c>
      <c r="C538" s="145" t="s">
        <v>2570</v>
      </c>
      <c r="D538" s="412">
        <v>3500</v>
      </c>
      <c r="E538" s="606">
        <v>2585</v>
      </c>
      <c r="F538" s="606">
        <v>2067</v>
      </c>
      <c r="G538" s="198"/>
      <c r="H538" s="687">
        <f t="shared" si="29"/>
        <v>0</v>
      </c>
      <c r="I538" s="686">
        <f t="shared" si="28"/>
        <v>0</v>
      </c>
      <c r="J538" s="13" t="s">
        <v>9</v>
      </c>
      <c r="K538" s="42" t="s">
        <v>39</v>
      </c>
      <c r="L538" s="40" t="s">
        <v>77</v>
      </c>
      <c r="M538" s="40"/>
      <c r="N538" s="558" t="s">
        <v>2571</v>
      </c>
    </row>
    <row r="539" spans="1:14" s="47" customFormat="1" ht="37.35" customHeight="1">
      <c r="A539" s="78" t="s">
        <v>972</v>
      </c>
      <c r="B539" s="103">
        <v>4678599072065</v>
      </c>
      <c r="C539" s="74" t="s">
        <v>1275</v>
      </c>
      <c r="D539" s="398">
        <v>1500</v>
      </c>
      <c r="E539" s="606">
        <v>1108</v>
      </c>
      <c r="F539" s="606">
        <v>886</v>
      </c>
      <c r="G539" s="198"/>
      <c r="H539" s="687">
        <f t="shared" si="29"/>
        <v>0</v>
      </c>
      <c r="I539" s="686">
        <f t="shared" si="28"/>
        <v>0</v>
      </c>
      <c r="J539" s="477"/>
      <c r="K539" s="42" t="s">
        <v>39</v>
      </c>
      <c r="L539" s="40" t="s">
        <v>77</v>
      </c>
      <c r="M539" s="40" t="s">
        <v>16</v>
      </c>
      <c r="N539" s="298" t="s">
        <v>2055</v>
      </c>
    </row>
    <row r="540" spans="1:14" s="47" customFormat="1" ht="37.35" customHeight="1">
      <c r="A540" s="78" t="s">
        <v>2474</v>
      </c>
      <c r="B540" s="103">
        <v>4680980011041</v>
      </c>
      <c r="C540" s="416" t="s">
        <v>2473</v>
      </c>
      <c r="D540" s="398">
        <v>1290</v>
      </c>
      <c r="E540" s="606">
        <v>1007</v>
      </c>
      <c r="F540" s="606">
        <v>805</v>
      </c>
      <c r="G540" s="198"/>
      <c r="H540" s="687">
        <f t="shared" si="29"/>
        <v>0</v>
      </c>
      <c r="I540" s="686">
        <f t="shared" si="28"/>
        <v>0</v>
      </c>
      <c r="J540" s="42"/>
      <c r="K540" s="42" t="s">
        <v>39</v>
      </c>
      <c r="L540" s="40" t="s">
        <v>77</v>
      </c>
      <c r="M540" s="40"/>
      <c r="N540" s="298" t="s">
        <v>2476</v>
      </c>
    </row>
    <row r="541" spans="1:14" s="47" customFormat="1" ht="37.35" customHeight="1">
      <c r="A541" s="78" t="s">
        <v>2468</v>
      </c>
      <c r="B541" s="103">
        <v>1977860029023</v>
      </c>
      <c r="C541" s="415" t="s">
        <v>2467</v>
      </c>
      <c r="D541" s="398">
        <v>490</v>
      </c>
      <c r="E541" s="606">
        <v>414</v>
      </c>
      <c r="F541" s="606">
        <v>331</v>
      </c>
      <c r="G541" s="198"/>
      <c r="H541" s="687">
        <f t="shared" si="29"/>
        <v>0</v>
      </c>
      <c r="I541" s="686">
        <f t="shared" si="28"/>
        <v>0</v>
      </c>
      <c r="J541" s="42"/>
      <c r="K541" s="42" t="s">
        <v>39</v>
      </c>
      <c r="L541" s="40" t="s">
        <v>19</v>
      </c>
      <c r="M541" s="40" t="s">
        <v>1185</v>
      </c>
      <c r="N541" s="298" t="s">
        <v>2477</v>
      </c>
    </row>
    <row r="542" spans="1:14" s="47" customFormat="1" ht="37.35" customHeight="1">
      <c r="A542" s="78" t="s">
        <v>2472</v>
      </c>
      <c r="B542" s="103">
        <v>1977672938001</v>
      </c>
      <c r="C542" s="415" t="s">
        <v>2471</v>
      </c>
      <c r="D542" s="398">
        <v>490</v>
      </c>
      <c r="E542" s="606">
        <v>344</v>
      </c>
      <c r="F542" s="606">
        <v>275</v>
      </c>
      <c r="G542" s="198"/>
      <c r="H542" s="687">
        <f t="shared" si="29"/>
        <v>0</v>
      </c>
      <c r="I542" s="686">
        <f t="shared" si="28"/>
        <v>0</v>
      </c>
      <c r="J542" s="42"/>
      <c r="K542" s="42" t="s">
        <v>39</v>
      </c>
      <c r="L542" s="40" t="s">
        <v>77</v>
      </c>
      <c r="M542" s="40"/>
      <c r="N542" s="298" t="s">
        <v>2478</v>
      </c>
    </row>
    <row r="543" spans="1:14" s="8" customFormat="1" ht="34.35" customHeight="1">
      <c r="A543" s="78" t="s">
        <v>329</v>
      </c>
      <c r="B543" s="103" t="s">
        <v>641</v>
      </c>
      <c r="C543" s="73" t="s">
        <v>330</v>
      </c>
      <c r="D543" s="412">
        <v>790</v>
      </c>
      <c r="E543" s="606">
        <v>617</v>
      </c>
      <c r="F543" s="606">
        <v>494</v>
      </c>
      <c r="G543" s="12"/>
      <c r="H543" s="687">
        <f t="shared" si="29"/>
        <v>0</v>
      </c>
      <c r="I543" s="686">
        <f t="shared" si="28"/>
        <v>0</v>
      </c>
      <c r="J543" s="42"/>
      <c r="K543" s="14" t="s">
        <v>39</v>
      </c>
      <c r="L543" s="11" t="s">
        <v>77</v>
      </c>
      <c r="M543" s="11" t="s">
        <v>298</v>
      </c>
      <c r="N543" s="298" t="s">
        <v>2056</v>
      </c>
    </row>
    <row r="544" spans="1:14" s="32" customFormat="1" ht="26.1" customHeight="1">
      <c r="A544" s="230"/>
      <c r="B544" s="231"/>
      <c r="C544" s="426" t="s">
        <v>1197</v>
      </c>
      <c r="D544" s="628"/>
      <c r="E544" s="611"/>
      <c r="F544" s="611"/>
      <c r="G544" s="691"/>
      <c r="H544" s="607"/>
      <c r="I544" s="695"/>
      <c r="J544" s="233"/>
      <c r="K544" s="232"/>
      <c r="L544" s="232"/>
      <c r="M544" s="232"/>
      <c r="N544" s="234"/>
    </row>
    <row r="545" spans="1:14" s="8" customFormat="1" ht="36" customHeight="1">
      <c r="A545" s="168" t="s">
        <v>950</v>
      </c>
      <c r="B545" s="169">
        <v>4603766510484</v>
      </c>
      <c r="C545" s="74" t="s">
        <v>1866</v>
      </c>
      <c r="D545" s="398">
        <v>1690</v>
      </c>
      <c r="E545" s="606">
        <v>1303</v>
      </c>
      <c r="F545" s="606">
        <v>1043</v>
      </c>
      <c r="G545" s="12"/>
      <c r="H545" s="687">
        <f t="shared" si="29"/>
        <v>0</v>
      </c>
      <c r="I545" s="686">
        <f t="shared" si="28"/>
        <v>0</v>
      </c>
      <c r="J545" s="13"/>
      <c r="K545" s="52" t="s">
        <v>214</v>
      </c>
      <c r="L545" s="171" t="s">
        <v>21</v>
      </c>
      <c r="M545" s="393" t="s">
        <v>82</v>
      </c>
      <c r="N545" s="298" t="s">
        <v>2075</v>
      </c>
    </row>
    <row r="546" spans="1:14" s="8" customFormat="1" ht="44.1" customHeight="1">
      <c r="A546" s="538" t="s">
        <v>1858</v>
      </c>
      <c r="B546" s="449" t="s">
        <v>1859</v>
      </c>
      <c r="C546" s="124" t="s">
        <v>1862</v>
      </c>
      <c r="D546" s="398">
        <v>1690</v>
      </c>
      <c r="E546" s="606">
        <v>1303</v>
      </c>
      <c r="F546" s="606">
        <v>1043</v>
      </c>
      <c r="G546" s="12"/>
      <c r="H546" s="687">
        <f t="shared" si="29"/>
        <v>0</v>
      </c>
      <c r="I546" s="686">
        <f t="shared" si="28"/>
        <v>0</v>
      </c>
      <c r="J546" s="13"/>
      <c r="K546" s="52" t="s">
        <v>214</v>
      </c>
      <c r="L546" s="450" t="s">
        <v>77</v>
      </c>
      <c r="M546" s="324" t="s">
        <v>82</v>
      </c>
      <c r="N546" s="298" t="s">
        <v>1864</v>
      </c>
    </row>
    <row r="547" spans="1:14" s="8" customFormat="1" ht="44.1" customHeight="1">
      <c r="A547" s="538" t="s">
        <v>1860</v>
      </c>
      <c r="B547" s="449" t="s">
        <v>1861</v>
      </c>
      <c r="C547" s="74" t="s">
        <v>1863</v>
      </c>
      <c r="D547" s="398">
        <v>1690</v>
      </c>
      <c r="E547" s="606">
        <v>1303</v>
      </c>
      <c r="F547" s="606">
        <v>1043</v>
      </c>
      <c r="G547" s="12"/>
      <c r="H547" s="687">
        <f t="shared" si="29"/>
        <v>0</v>
      </c>
      <c r="I547" s="686">
        <f t="shared" si="28"/>
        <v>0</v>
      </c>
      <c r="J547" s="13"/>
      <c r="K547" s="52" t="s">
        <v>214</v>
      </c>
      <c r="L547" s="450" t="s">
        <v>14</v>
      </c>
      <c r="M547" s="324" t="s">
        <v>82</v>
      </c>
      <c r="N547" s="298" t="s">
        <v>1865</v>
      </c>
    </row>
    <row r="548" spans="1:14" s="8" customFormat="1" ht="44.1" customHeight="1">
      <c r="A548" s="31" t="s">
        <v>223</v>
      </c>
      <c r="B548" s="161">
        <v>4603766510040</v>
      </c>
      <c r="C548" s="73" t="s">
        <v>224</v>
      </c>
      <c r="D548" s="398">
        <v>790</v>
      </c>
      <c r="E548" s="606">
        <v>610</v>
      </c>
      <c r="F548" s="606">
        <v>488</v>
      </c>
      <c r="G548" s="12"/>
      <c r="H548" s="687">
        <f t="shared" si="29"/>
        <v>0</v>
      </c>
      <c r="I548" s="686">
        <f t="shared" si="28"/>
        <v>0</v>
      </c>
      <c r="J548" s="13"/>
      <c r="K548" s="14" t="s">
        <v>214</v>
      </c>
      <c r="L548" s="9" t="s">
        <v>21</v>
      </c>
      <c r="M548" s="23" t="s">
        <v>90</v>
      </c>
      <c r="N548" s="298" t="s">
        <v>2063</v>
      </c>
    </row>
    <row r="549" spans="1:14" s="8" customFormat="1" ht="44.1" customHeight="1">
      <c r="A549" s="31" t="s">
        <v>212</v>
      </c>
      <c r="B549" s="161">
        <v>4603766510309</v>
      </c>
      <c r="C549" s="73" t="s">
        <v>213</v>
      </c>
      <c r="D549" s="398">
        <v>790</v>
      </c>
      <c r="E549" s="606">
        <v>610</v>
      </c>
      <c r="F549" s="606">
        <v>488</v>
      </c>
      <c r="G549" s="12"/>
      <c r="H549" s="687">
        <f t="shared" si="29"/>
        <v>0</v>
      </c>
      <c r="I549" s="686">
        <f t="shared" si="28"/>
        <v>0</v>
      </c>
      <c r="J549" s="13"/>
      <c r="K549" s="18" t="s">
        <v>214</v>
      </c>
      <c r="L549" s="9" t="s">
        <v>77</v>
      </c>
      <c r="M549" s="23" t="s">
        <v>90</v>
      </c>
      <c r="N549" s="298" t="s">
        <v>2064</v>
      </c>
    </row>
    <row r="550" spans="1:14" s="8" customFormat="1" ht="44.1" customHeight="1">
      <c r="A550" s="31" t="s">
        <v>215</v>
      </c>
      <c r="B550" s="161">
        <v>4603766510316</v>
      </c>
      <c r="C550" s="73" t="s">
        <v>216</v>
      </c>
      <c r="D550" s="398">
        <v>790</v>
      </c>
      <c r="E550" s="606">
        <v>610</v>
      </c>
      <c r="F550" s="606">
        <v>488</v>
      </c>
      <c r="G550" s="12"/>
      <c r="H550" s="687">
        <f t="shared" si="29"/>
        <v>0</v>
      </c>
      <c r="I550" s="686">
        <f t="shared" si="28"/>
        <v>0</v>
      </c>
      <c r="J550" s="13"/>
      <c r="K550" s="14" t="s">
        <v>214</v>
      </c>
      <c r="L550" s="9" t="s">
        <v>77</v>
      </c>
      <c r="M550" s="23" t="s">
        <v>90</v>
      </c>
      <c r="N550" s="298" t="s">
        <v>2065</v>
      </c>
    </row>
    <row r="551" spans="1:14" s="43" customFormat="1" ht="44.1" customHeight="1">
      <c r="A551" s="31" t="s">
        <v>217</v>
      </c>
      <c r="B551" s="161">
        <v>4603766510323</v>
      </c>
      <c r="C551" s="73" t="s">
        <v>218</v>
      </c>
      <c r="D551" s="398">
        <v>790</v>
      </c>
      <c r="E551" s="606">
        <v>610</v>
      </c>
      <c r="F551" s="606">
        <v>488</v>
      </c>
      <c r="G551" s="12"/>
      <c r="H551" s="687">
        <f t="shared" si="29"/>
        <v>0</v>
      </c>
      <c r="I551" s="686">
        <f t="shared" si="28"/>
        <v>0</v>
      </c>
      <c r="J551" s="13"/>
      <c r="K551" s="14" t="s">
        <v>214</v>
      </c>
      <c r="L551" s="9" t="s">
        <v>77</v>
      </c>
      <c r="M551" s="23" t="s">
        <v>90</v>
      </c>
      <c r="N551" s="298" t="s">
        <v>2066</v>
      </c>
    </row>
    <row r="552" spans="1:14" s="8" customFormat="1" ht="44.1" customHeight="1">
      <c r="A552" s="72" t="s">
        <v>219</v>
      </c>
      <c r="B552" s="161">
        <v>4603743660089</v>
      </c>
      <c r="C552" s="73" t="s">
        <v>2214</v>
      </c>
      <c r="D552" s="398">
        <v>790</v>
      </c>
      <c r="E552" s="606">
        <v>610</v>
      </c>
      <c r="F552" s="606">
        <v>488</v>
      </c>
      <c r="G552" s="12"/>
      <c r="H552" s="687">
        <f t="shared" si="29"/>
        <v>0</v>
      </c>
      <c r="I552" s="686">
        <f t="shared" si="28"/>
        <v>0</v>
      </c>
      <c r="J552" s="13"/>
      <c r="K552" s="42" t="s">
        <v>214</v>
      </c>
      <c r="L552" s="46" t="s">
        <v>21</v>
      </c>
      <c r="M552" s="91" t="s">
        <v>90</v>
      </c>
      <c r="N552" s="298" t="s">
        <v>2067</v>
      </c>
    </row>
    <row r="553" spans="1:14" s="32" customFormat="1" ht="36" customHeight="1">
      <c r="A553" s="31" t="s">
        <v>225</v>
      </c>
      <c r="B553" s="161">
        <v>4603743660102</v>
      </c>
      <c r="C553" s="73" t="s">
        <v>226</v>
      </c>
      <c r="D553" s="398">
        <v>790</v>
      </c>
      <c r="E553" s="606">
        <v>610</v>
      </c>
      <c r="F553" s="606">
        <v>488</v>
      </c>
      <c r="G553" s="12"/>
      <c r="H553" s="687">
        <f t="shared" si="29"/>
        <v>0</v>
      </c>
      <c r="I553" s="686">
        <f t="shared" si="28"/>
        <v>0</v>
      </c>
      <c r="J553" s="13"/>
      <c r="K553" s="14" t="s">
        <v>214</v>
      </c>
      <c r="L553" s="9" t="s">
        <v>77</v>
      </c>
      <c r="M553" s="23" t="s">
        <v>90</v>
      </c>
      <c r="N553" s="298" t="s">
        <v>2068</v>
      </c>
    </row>
    <row r="554" spans="1:14" s="8" customFormat="1" ht="44.1" customHeight="1">
      <c r="A554" s="168" t="s">
        <v>948</v>
      </c>
      <c r="B554" s="169">
        <v>4603766510491</v>
      </c>
      <c r="C554" s="74" t="s">
        <v>951</v>
      </c>
      <c r="D554" s="398">
        <v>790</v>
      </c>
      <c r="E554" s="606">
        <v>610</v>
      </c>
      <c r="F554" s="606">
        <v>488</v>
      </c>
      <c r="G554" s="12"/>
      <c r="H554" s="687">
        <f t="shared" si="29"/>
        <v>0</v>
      </c>
      <c r="I554" s="686">
        <f t="shared" si="28"/>
        <v>0</v>
      </c>
      <c r="J554" s="13"/>
      <c r="K554" s="170" t="s">
        <v>214</v>
      </c>
      <c r="L554" s="171" t="s">
        <v>14</v>
      </c>
      <c r="M554" s="172">
        <v>48</v>
      </c>
      <c r="N554" s="298" t="s">
        <v>2069</v>
      </c>
    </row>
    <row r="555" spans="1:14" s="32" customFormat="1" ht="36" customHeight="1">
      <c r="A555" s="31" t="s">
        <v>220</v>
      </c>
      <c r="B555" s="161">
        <v>4603766510026</v>
      </c>
      <c r="C555" s="73" t="s">
        <v>2215</v>
      </c>
      <c r="D555" s="398">
        <v>790</v>
      </c>
      <c r="E555" s="606">
        <v>610</v>
      </c>
      <c r="F555" s="606">
        <v>488</v>
      </c>
      <c r="G555" s="12"/>
      <c r="H555" s="687">
        <f t="shared" si="29"/>
        <v>0</v>
      </c>
      <c r="I555" s="686">
        <f t="shared" si="28"/>
        <v>0</v>
      </c>
      <c r="J555" s="13"/>
      <c r="K555" s="14" t="s">
        <v>214</v>
      </c>
      <c r="L555" s="9" t="s">
        <v>21</v>
      </c>
      <c r="M555" s="23" t="s">
        <v>90</v>
      </c>
      <c r="N555" s="298" t="s">
        <v>2070</v>
      </c>
    </row>
    <row r="556" spans="1:14" s="32" customFormat="1" ht="36" customHeight="1">
      <c r="A556" s="168" t="s">
        <v>947</v>
      </c>
      <c r="B556" s="169">
        <v>4673726886003</v>
      </c>
      <c r="C556" s="74" t="s">
        <v>953</v>
      </c>
      <c r="D556" s="398">
        <v>790</v>
      </c>
      <c r="E556" s="606">
        <v>610</v>
      </c>
      <c r="F556" s="606">
        <v>488</v>
      </c>
      <c r="G556" s="12"/>
      <c r="H556" s="687">
        <f t="shared" si="29"/>
        <v>0</v>
      </c>
      <c r="I556" s="686">
        <f t="shared" si="28"/>
        <v>0</v>
      </c>
      <c r="J556" s="13"/>
      <c r="K556" s="52" t="s">
        <v>214</v>
      </c>
      <c r="L556" s="171" t="s">
        <v>77</v>
      </c>
      <c r="M556" s="172">
        <v>48</v>
      </c>
      <c r="N556" s="298" t="s">
        <v>2071</v>
      </c>
    </row>
    <row r="557" spans="1:14" s="8" customFormat="1" ht="44.1" customHeight="1">
      <c r="A557" s="134" t="s">
        <v>949</v>
      </c>
      <c r="B557" s="169">
        <v>4673726886010</v>
      </c>
      <c r="C557" s="74" t="s">
        <v>952</v>
      </c>
      <c r="D557" s="398">
        <v>790</v>
      </c>
      <c r="E557" s="606">
        <v>610</v>
      </c>
      <c r="F557" s="606">
        <v>488</v>
      </c>
      <c r="G557" s="12"/>
      <c r="H557" s="687">
        <f t="shared" si="29"/>
        <v>0</v>
      </c>
      <c r="I557" s="686">
        <f t="shared" si="28"/>
        <v>0</v>
      </c>
      <c r="J557" s="13"/>
      <c r="K557" s="52" t="s">
        <v>214</v>
      </c>
      <c r="L557" s="171" t="s">
        <v>14</v>
      </c>
      <c r="M557" s="172">
        <v>48</v>
      </c>
      <c r="N557" s="298" t="s">
        <v>2072</v>
      </c>
    </row>
    <row r="558" spans="1:14" s="8" customFormat="1" ht="44.1" customHeight="1">
      <c r="A558" s="31" t="s">
        <v>227</v>
      </c>
      <c r="B558" s="161">
        <v>4603743660096</v>
      </c>
      <c r="C558" s="51" t="s">
        <v>2216</v>
      </c>
      <c r="D558" s="398">
        <v>790</v>
      </c>
      <c r="E558" s="606">
        <v>610</v>
      </c>
      <c r="F558" s="606">
        <v>488</v>
      </c>
      <c r="G558" s="12"/>
      <c r="H558" s="687">
        <f t="shared" si="29"/>
        <v>0</v>
      </c>
      <c r="I558" s="686">
        <f t="shared" si="28"/>
        <v>0</v>
      </c>
      <c r="J558" s="13"/>
      <c r="K558" s="14" t="s">
        <v>214</v>
      </c>
      <c r="L558" s="9" t="s">
        <v>19</v>
      </c>
      <c r="M558" s="23" t="s">
        <v>90</v>
      </c>
      <c r="N558" s="298" t="s">
        <v>2073</v>
      </c>
    </row>
    <row r="559" spans="1:14" s="43" customFormat="1" ht="44.1" customHeight="1">
      <c r="A559" s="31" t="s">
        <v>221</v>
      </c>
      <c r="B559" s="161">
        <v>4603766510033</v>
      </c>
      <c r="C559" s="73" t="s">
        <v>222</v>
      </c>
      <c r="D559" s="398">
        <v>790</v>
      </c>
      <c r="E559" s="606">
        <v>610</v>
      </c>
      <c r="F559" s="606">
        <v>488</v>
      </c>
      <c r="G559" s="12"/>
      <c r="H559" s="687">
        <f t="shared" si="29"/>
        <v>0</v>
      </c>
      <c r="I559" s="686">
        <f t="shared" si="28"/>
        <v>0</v>
      </c>
      <c r="J559" s="13"/>
      <c r="K559" s="14" t="s">
        <v>214</v>
      </c>
      <c r="L559" s="9" t="s">
        <v>21</v>
      </c>
      <c r="M559" s="23" t="s">
        <v>90</v>
      </c>
      <c r="N559" s="298" t="s">
        <v>2074</v>
      </c>
    </row>
    <row r="560" spans="1:14" s="8" customFormat="1" ht="44.1" customHeight="1">
      <c r="A560" s="72" t="s">
        <v>236</v>
      </c>
      <c r="B560" s="161">
        <v>4603766510224</v>
      </c>
      <c r="C560" s="73" t="s">
        <v>237</v>
      </c>
      <c r="D560" s="398">
        <v>390</v>
      </c>
      <c r="E560" s="606">
        <v>308</v>
      </c>
      <c r="F560" s="606">
        <v>246</v>
      </c>
      <c r="G560" s="41"/>
      <c r="H560" s="687">
        <f t="shared" si="29"/>
        <v>0</v>
      </c>
      <c r="I560" s="686">
        <f t="shared" si="28"/>
        <v>0</v>
      </c>
      <c r="J560" s="13"/>
      <c r="K560" s="42" t="s">
        <v>230</v>
      </c>
      <c r="L560" s="46" t="s">
        <v>238</v>
      </c>
      <c r="M560" s="91" t="s">
        <v>232</v>
      </c>
      <c r="N560" s="298" t="s">
        <v>2057</v>
      </c>
    </row>
    <row r="561" spans="1:31" s="8" customFormat="1" ht="44.1" customHeight="1">
      <c r="A561" s="31" t="s">
        <v>228</v>
      </c>
      <c r="B561" s="161">
        <v>4603766510200</v>
      </c>
      <c r="C561" s="73" t="s">
        <v>229</v>
      </c>
      <c r="D561" s="398">
        <v>390</v>
      </c>
      <c r="E561" s="606">
        <v>305</v>
      </c>
      <c r="F561" s="606">
        <v>246</v>
      </c>
      <c r="G561" s="12"/>
      <c r="H561" s="687">
        <f t="shared" si="29"/>
        <v>0</v>
      </c>
      <c r="I561" s="686">
        <f t="shared" si="28"/>
        <v>0</v>
      </c>
      <c r="J561" s="13"/>
      <c r="K561" s="18" t="s">
        <v>230</v>
      </c>
      <c r="L561" s="9" t="s">
        <v>231</v>
      </c>
      <c r="M561" s="23" t="s">
        <v>232</v>
      </c>
      <c r="N561" s="298" t="s">
        <v>2058</v>
      </c>
    </row>
    <row r="562" spans="1:31" s="8" customFormat="1" ht="44.1" customHeight="1">
      <c r="A562" s="31" t="s">
        <v>241</v>
      </c>
      <c r="B562" s="161">
        <v>4603766510248</v>
      </c>
      <c r="C562" s="73" t="s">
        <v>242</v>
      </c>
      <c r="D562" s="398">
        <v>390</v>
      </c>
      <c r="E562" s="606">
        <v>308</v>
      </c>
      <c r="F562" s="606">
        <v>246</v>
      </c>
      <c r="G562" s="12"/>
      <c r="H562" s="687">
        <f t="shared" si="29"/>
        <v>0</v>
      </c>
      <c r="I562" s="686">
        <f t="shared" si="28"/>
        <v>0</v>
      </c>
      <c r="J562" s="13"/>
      <c r="K562" s="14" t="s">
        <v>230</v>
      </c>
      <c r="L562" s="9" t="s">
        <v>231</v>
      </c>
      <c r="M562" s="23" t="s">
        <v>232</v>
      </c>
      <c r="N562" s="298" t="s">
        <v>2059</v>
      </c>
    </row>
    <row r="563" spans="1:31" s="8" customFormat="1" ht="44.1" customHeight="1">
      <c r="A563" s="31" t="s">
        <v>239</v>
      </c>
      <c r="B563" s="161">
        <v>4603766510231</v>
      </c>
      <c r="C563" s="73" t="s">
        <v>240</v>
      </c>
      <c r="D563" s="398">
        <v>390</v>
      </c>
      <c r="E563" s="606">
        <v>308</v>
      </c>
      <c r="F563" s="606">
        <v>246</v>
      </c>
      <c r="G563" s="12"/>
      <c r="H563" s="687">
        <f t="shared" si="29"/>
        <v>0</v>
      </c>
      <c r="I563" s="686">
        <f t="shared" si="28"/>
        <v>0</v>
      </c>
      <c r="J563" s="13"/>
      <c r="K563" s="14" t="s">
        <v>230</v>
      </c>
      <c r="L563" s="9" t="s">
        <v>23</v>
      </c>
      <c r="M563" s="23" t="s">
        <v>232</v>
      </c>
      <c r="N563" s="298" t="s">
        <v>2060</v>
      </c>
    </row>
    <row r="564" spans="1:31" s="8" customFormat="1" ht="44.1" customHeight="1">
      <c r="A564" s="31" t="s">
        <v>233</v>
      </c>
      <c r="B564" s="161">
        <v>4603766510217</v>
      </c>
      <c r="C564" s="73" t="s">
        <v>234</v>
      </c>
      <c r="D564" s="398">
        <v>390</v>
      </c>
      <c r="E564" s="606">
        <v>308</v>
      </c>
      <c r="F564" s="606">
        <v>246</v>
      </c>
      <c r="G564" s="12"/>
      <c r="H564" s="687">
        <f t="shared" si="29"/>
        <v>0</v>
      </c>
      <c r="I564" s="686">
        <f t="shared" si="28"/>
        <v>0</v>
      </c>
      <c r="J564" s="13"/>
      <c r="K564" s="18" t="s">
        <v>230</v>
      </c>
      <c r="L564" s="9" t="s">
        <v>235</v>
      </c>
      <c r="M564" s="23" t="s">
        <v>232</v>
      </c>
      <c r="N564" s="298" t="s">
        <v>2061</v>
      </c>
    </row>
    <row r="565" spans="1:31" ht="35.1" customHeight="1" collapsed="1">
      <c r="A565" s="31" t="s">
        <v>243</v>
      </c>
      <c r="B565" s="161">
        <v>4603766510255</v>
      </c>
      <c r="C565" s="73" t="s">
        <v>244</v>
      </c>
      <c r="D565" s="398">
        <v>390</v>
      </c>
      <c r="E565" s="606">
        <v>308</v>
      </c>
      <c r="F565" s="606">
        <v>246</v>
      </c>
      <c r="G565" s="12"/>
      <c r="H565" s="687">
        <f t="shared" si="29"/>
        <v>0</v>
      </c>
      <c r="I565" s="686">
        <f t="shared" si="28"/>
        <v>0</v>
      </c>
      <c r="J565" s="13"/>
      <c r="K565" s="14" t="s">
        <v>230</v>
      </c>
      <c r="L565" s="9" t="s">
        <v>238</v>
      </c>
      <c r="M565" s="23" t="s">
        <v>232</v>
      </c>
      <c r="N565" s="298" t="s">
        <v>2062</v>
      </c>
    </row>
    <row r="566" spans="1:31" s="32" customFormat="1" ht="29.1" customHeight="1">
      <c r="A566" s="241"/>
      <c r="B566" s="241"/>
      <c r="C566" s="218" t="s">
        <v>274</v>
      </c>
      <c r="D566" s="626"/>
      <c r="E566" s="612"/>
      <c r="F566" s="612"/>
      <c r="G566" s="691"/>
      <c r="H566" s="607"/>
      <c r="I566" s="695"/>
      <c r="J566" s="233"/>
      <c r="K566" s="232"/>
      <c r="L566" s="242"/>
      <c r="M566" s="242"/>
      <c r="N566" s="243"/>
    </row>
    <row r="567" spans="1:31" s="210" customFormat="1" ht="23.85" customHeight="1">
      <c r="A567" s="203"/>
      <c r="B567" s="204"/>
      <c r="C567" s="205" t="s">
        <v>1201</v>
      </c>
      <c r="D567" s="629"/>
      <c r="E567" s="613"/>
      <c r="F567" s="613"/>
      <c r="G567" s="701"/>
      <c r="H567" s="613"/>
      <c r="I567" s="701"/>
      <c r="J567" s="207"/>
      <c r="K567" s="206"/>
      <c r="L567" s="208"/>
      <c r="M567" s="208"/>
      <c r="N567" s="209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</row>
    <row r="568" spans="1:31" ht="35.1" customHeight="1">
      <c r="A568" s="379" t="s">
        <v>1436</v>
      </c>
      <c r="B568" s="58" t="s">
        <v>599</v>
      </c>
      <c r="C568" s="271" t="s">
        <v>1598</v>
      </c>
      <c r="D568" s="398">
        <v>450</v>
      </c>
      <c r="E568" s="606">
        <v>374</v>
      </c>
      <c r="F568" s="606">
        <v>299</v>
      </c>
      <c r="G568" s="12"/>
      <c r="H568" s="687">
        <f t="shared" si="29"/>
        <v>0</v>
      </c>
      <c r="I568" s="686">
        <f t="shared" si="28"/>
        <v>0</v>
      </c>
      <c r="J568" s="13"/>
      <c r="K568" s="14" t="s">
        <v>274</v>
      </c>
      <c r="L568" s="9"/>
      <c r="M568" s="38"/>
      <c r="N568" s="298" t="s">
        <v>2221</v>
      </c>
    </row>
    <row r="569" spans="1:31" ht="50.1" customHeight="1">
      <c r="A569" s="92">
        <v>7940</v>
      </c>
      <c r="B569" s="59" t="s">
        <v>600</v>
      </c>
      <c r="C569" s="271" t="s">
        <v>1600</v>
      </c>
      <c r="D569" s="398">
        <v>450</v>
      </c>
      <c r="E569" s="606">
        <v>371</v>
      </c>
      <c r="F569" s="606">
        <v>296</v>
      </c>
      <c r="G569" s="12"/>
      <c r="H569" s="687">
        <f t="shared" si="29"/>
        <v>0</v>
      </c>
      <c r="I569" s="686">
        <f t="shared" si="28"/>
        <v>0</v>
      </c>
      <c r="J569" s="13"/>
      <c r="K569" s="14" t="s">
        <v>274</v>
      </c>
      <c r="L569" s="9" t="s">
        <v>15</v>
      </c>
      <c r="M569" s="38"/>
      <c r="N569" s="298" t="s">
        <v>2222</v>
      </c>
    </row>
    <row r="570" spans="1:31" ht="50.1" customHeight="1">
      <c r="A570" s="92">
        <v>7058</v>
      </c>
      <c r="B570" s="67" t="s">
        <v>601</v>
      </c>
      <c r="C570" s="271" t="s">
        <v>1601</v>
      </c>
      <c r="D570" s="398">
        <v>350</v>
      </c>
      <c r="E570" s="606">
        <v>181</v>
      </c>
      <c r="F570" s="606">
        <v>144</v>
      </c>
      <c r="G570" s="12"/>
      <c r="H570" s="687">
        <f t="shared" si="29"/>
        <v>0</v>
      </c>
      <c r="I570" s="686">
        <f t="shared" si="28"/>
        <v>0</v>
      </c>
      <c r="J570" s="13"/>
      <c r="K570" s="14" t="s">
        <v>274</v>
      </c>
      <c r="L570" s="9" t="s">
        <v>15</v>
      </c>
      <c r="M570" s="38"/>
      <c r="N570" s="298" t="s">
        <v>2223</v>
      </c>
    </row>
    <row r="571" spans="1:31" s="8" customFormat="1" ht="50.1" customHeight="1">
      <c r="A571" s="374">
        <v>8395</v>
      </c>
      <c r="B571" s="357">
        <v>4620065362552</v>
      </c>
      <c r="C571" s="124" t="s">
        <v>1597</v>
      </c>
      <c r="D571" s="398">
        <v>450</v>
      </c>
      <c r="E571" s="606">
        <v>375</v>
      </c>
      <c r="F571" s="606">
        <v>299</v>
      </c>
      <c r="G571" s="12"/>
      <c r="H571" s="687">
        <f t="shared" si="29"/>
        <v>0</v>
      </c>
      <c r="I571" s="686">
        <f t="shared" si="28"/>
        <v>0</v>
      </c>
      <c r="J571" s="13"/>
      <c r="K571" s="14" t="s">
        <v>274</v>
      </c>
      <c r="L571" s="358" t="s">
        <v>15</v>
      </c>
      <c r="M571" s="329"/>
      <c r="N571" s="295" t="s">
        <v>1596</v>
      </c>
    </row>
    <row r="572" spans="1:31" ht="50.1" customHeight="1">
      <c r="A572" s="92">
        <v>7832</v>
      </c>
      <c r="B572" s="59" t="s">
        <v>602</v>
      </c>
      <c r="C572" s="271" t="s">
        <v>1599</v>
      </c>
      <c r="D572" s="398">
        <v>550</v>
      </c>
      <c r="E572" s="606">
        <v>484</v>
      </c>
      <c r="F572" s="606">
        <v>387</v>
      </c>
      <c r="G572" s="12"/>
      <c r="H572" s="687">
        <f t="shared" si="29"/>
        <v>0</v>
      </c>
      <c r="I572" s="686">
        <f t="shared" si="28"/>
        <v>0</v>
      </c>
      <c r="J572" s="13"/>
      <c r="K572" s="14" t="s">
        <v>274</v>
      </c>
      <c r="L572" s="48" t="s">
        <v>15</v>
      </c>
      <c r="M572" s="38"/>
      <c r="N572" s="298" t="s">
        <v>2224</v>
      </c>
    </row>
    <row r="573" spans="1:31" s="8" customFormat="1" ht="50.1" customHeight="1">
      <c r="A573" s="72">
        <v>8623</v>
      </c>
      <c r="B573" s="122">
        <v>4620065367359</v>
      </c>
      <c r="C573" s="124" t="s">
        <v>1602</v>
      </c>
      <c r="D573" s="398">
        <v>550</v>
      </c>
      <c r="E573" s="606">
        <v>445</v>
      </c>
      <c r="F573" s="606">
        <v>356</v>
      </c>
      <c r="G573" s="12"/>
      <c r="H573" s="687">
        <f t="shared" si="29"/>
        <v>0</v>
      </c>
      <c r="I573" s="686">
        <f t="shared" si="28"/>
        <v>0</v>
      </c>
      <c r="J573" s="13"/>
      <c r="K573" s="42" t="s">
        <v>274</v>
      </c>
      <c r="L573" s="11" t="s">
        <v>15</v>
      </c>
      <c r="M573" s="11"/>
      <c r="N573" s="295" t="s">
        <v>1513</v>
      </c>
    </row>
    <row r="574" spans="1:31" ht="50.1" customHeight="1">
      <c r="A574" s="92">
        <v>7834</v>
      </c>
      <c r="B574" s="59" t="s">
        <v>603</v>
      </c>
      <c r="C574" s="271" t="s">
        <v>1608</v>
      </c>
      <c r="D574" s="398">
        <v>590</v>
      </c>
      <c r="E574" s="606">
        <v>505</v>
      </c>
      <c r="F574" s="606">
        <v>404</v>
      </c>
      <c r="G574" s="12"/>
      <c r="H574" s="687">
        <f t="shared" si="29"/>
        <v>0</v>
      </c>
      <c r="I574" s="686">
        <f t="shared" si="28"/>
        <v>0</v>
      </c>
      <c r="J574" s="13"/>
      <c r="K574" s="14" t="s">
        <v>274</v>
      </c>
      <c r="L574" s="9" t="s">
        <v>15</v>
      </c>
      <c r="M574" s="38"/>
      <c r="N574" s="298" t="s">
        <v>2225</v>
      </c>
    </row>
    <row r="575" spans="1:31" ht="50.1" customHeight="1">
      <c r="A575" s="15">
        <v>8200</v>
      </c>
      <c r="B575" s="59" t="s">
        <v>604</v>
      </c>
      <c r="C575" s="271" t="s">
        <v>1603</v>
      </c>
      <c r="D575" s="398">
        <v>390</v>
      </c>
      <c r="E575" s="606">
        <v>284</v>
      </c>
      <c r="F575" s="606">
        <v>227</v>
      </c>
      <c r="G575" s="12"/>
      <c r="H575" s="687">
        <f t="shared" si="29"/>
        <v>0</v>
      </c>
      <c r="I575" s="686">
        <f t="shared" si="28"/>
        <v>0</v>
      </c>
      <c r="J575" s="13"/>
      <c r="K575" s="14" t="s">
        <v>274</v>
      </c>
      <c r="L575" s="9" t="s">
        <v>15</v>
      </c>
      <c r="M575" s="38"/>
      <c r="N575" s="298" t="s">
        <v>2226</v>
      </c>
    </row>
    <row r="576" spans="1:31" ht="50.1" customHeight="1">
      <c r="A576" s="69">
        <v>7833</v>
      </c>
      <c r="B576" s="59" t="s">
        <v>605</v>
      </c>
      <c r="C576" s="80" t="s">
        <v>1604</v>
      </c>
      <c r="D576" s="398">
        <v>590</v>
      </c>
      <c r="E576" s="606">
        <v>558</v>
      </c>
      <c r="F576" s="606">
        <v>446</v>
      </c>
      <c r="G576" s="12"/>
      <c r="H576" s="687">
        <f t="shared" si="29"/>
        <v>0</v>
      </c>
      <c r="I576" s="686">
        <f t="shared" si="28"/>
        <v>0</v>
      </c>
      <c r="J576" s="13"/>
      <c r="K576" s="14" t="s">
        <v>274</v>
      </c>
      <c r="L576" s="9" t="s">
        <v>15</v>
      </c>
      <c r="M576" s="38"/>
      <c r="N576" s="298" t="s">
        <v>2227</v>
      </c>
    </row>
    <row r="577" spans="1:31" ht="50.1" customHeight="1">
      <c r="A577" s="69">
        <v>8515</v>
      </c>
      <c r="B577" s="176">
        <v>4620065364389</v>
      </c>
      <c r="C577" s="263" t="s">
        <v>1605</v>
      </c>
      <c r="D577" s="398">
        <v>390</v>
      </c>
      <c r="E577" s="606">
        <v>340</v>
      </c>
      <c r="F577" s="606">
        <v>272</v>
      </c>
      <c r="G577" s="12"/>
      <c r="H577" s="687">
        <f t="shared" si="29"/>
        <v>0</v>
      </c>
      <c r="I577" s="686">
        <f t="shared" si="28"/>
        <v>0</v>
      </c>
      <c r="J577" s="13"/>
      <c r="K577" s="14" t="s">
        <v>274</v>
      </c>
      <c r="L577" s="9" t="s">
        <v>15</v>
      </c>
      <c r="M577" s="38"/>
      <c r="N577" s="298" t="s">
        <v>2228</v>
      </c>
    </row>
    <row r="578" spans="1:31" s="210" customFormat="1" ht="23.85" customHeight="1">
      <c r="A578" s="203"/>
      <c r="B578" s="204"/>
      <c r="C578" s="205" t="s">
        <v>1202</v>
      </c>
      <c r="D578" s="629"/>
      <c r="E578" s="613"/>
      <c r="F578" s="613"/>
      <c r="G578" s="701"/>
      <c r="H578" s="613"/>
      <c r="I578" s="701"/>
      <c r="J578" s="207"/>
      <c r="K578" s="206"/>
      <c r="L578" s="208"/>
      <c r="M578" s="208"/>
      <c r="N578" s="209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</row>
    <row r="579" spans="1:31" s="43" customFormat="1" ht="36" customHeight="1">
      <c r="A579" s="109" t="s">
        <v>1437</v>
      </c>
      <c r="B579" s="129">
        <v>4606105408107</v>
      </c>
      <c r="C579" s="258" t="s">
        <v>706</v>
      </c>
      <c r="D579" s="398">
        <v>490</v>
      </c>
      <c r="E579" s="606">
        <v>392</v>
      </c>
      <c r="F579" s="606">
        <v>313</v>
      </c>
      <c r="G579" s="128"/>
      <c r="H579" s="687">
        <f t="shared" si="29"/>
        <v>0</v>
      </c>
      <c r="I579" s="686">
        <f t="shared" si="28"/>
        <v>0</v>
      </c>
      <c r="J579" s="42"/>
      <c r="K579" s="14" t="s">
        <v>274</v>
      </c>
      <c r="L579" s="9" t="s">
        <v>23</v>
      </c>
      <c r="M579" s="42"/>
      <c r="N579" s="298" t="s">
        <v>2229</v>
      </c>
    </row>
    <row r="580" spans="1:31" s="43" customFormat="1" ht="36" customHeight="1">
      <c r="A580" s="109" t="s">
        <v>1438</v>
      </c>
      <c r="B580" s="110">
        <v>4606105408015</v>
      </c>
      <c r="C580" s="258" t="s">
        <v>705</v>
      </c>
      <c r="D580" s="398">
        <v>490</v>
      </c>
      <c r="E580" s="606">
        <v>392</v>
      </c>
      <c r="F580" s="606">
        <v>313</v>
      </c>
      <c r="G580" s="128"/>
      <c r="H580" s="687">
        <f t="shared" si="29"/>
        <v>0</v>
      </c>
      <c r="I580" s="686">
        <f t="shared" si="28"/>
        <v>0</v>
      </c>
      <c r="J580" s="13"/>
      <c r="K580" s="14" t="s">
        <v>274</v>
      </c>
      <c r="L580" s="9" t="s">
        <v>23</v>
      </c>
      <c r="M580" s="13"/>
      <c r="N580" s="298" t="s">
        <v>2230</v>
      </c>
    </row>
    <row r="581" spans="1:31" s="43" customFormat="1" ht="36" customHeight="1">
      <c r="A581" s="109" t="s">
        <v>1439</v>
      </c>
      <c r="B581" s="110">
        <v>4606105408046</v>
      </c>
      <c r="C581" s="258" t="s">
        <v>704</v>
      </c>
      <c r="D581" s="398">
        <v>490</v>
      </c>
      <c r="E581" s="606">
        <v>392</v>
      </c>
      <c r="F581" s="606">
        <v>313</v>
      </c>
      <c r="G581" s="128"/>
      <c r="H581" s="687">
        <f t="shared" si="29"/>
        <v>0</v>
      </c>
      <c r="I581" s="686">
        <f t="shared" si="28"/>
        <v>0</v>
      </c>
      <c r="J581" s="13"/>
      <c r="K581" s="14" t="s">
        <v>274</v>
      </c>
      <c r="L581" s="9" t="s">
        <v>23</v>
      </c>
      <c r="M581" s="13"/>
      <c r="N581" s="298" t="s">
        <v>2231</v>
      </c>
    </row>
    <row r="582" spans="1:31" s="43" customFormat="1" ht="36" customHeight="1">
      <c r="A582" s="109" t="s">
        <v>1440</v>
      </c>
      <c r="B582" s="110">
        <v>4606105408039</v>
      </c>
      <c r="C582" s="258" t="s">
        <v>703</v>
      </c>
      <c r="D582" s="398">
        <v>490</v>
      </c>
      <c r="E582" s="606">
        <v>392</v>
      </c>
      <c r="F582" s="606">
        <v>313</v>
      </c>
      <c r="G582" s="128"/>
      <c r="H582" s="687">
        <f t="shared" si="29"/>
        <v>0</v>
      </c>
      <c r="I582" s="686">
        <f t="shared" si="28"/>
        <v>0</v>
      </c>
      <c r="J582" s="13"/>
      <c r="K582" s="14" t="s">
        <v>274</v>
      </c>
      <c r="L582" s="9" t="s">
        <v>23</v>
      </c>
      <c r="M582" s="13"/>
      <c r="N582" s="298" t="s">
        <v>2232</v>
      </c>
    </row>
    <row r="583" spans="1:31" s="43" customFormat="1" ht="36" customHeight="1">
      <c r="A583" s="109" t="s">
        <v>1441</v>
      </c>
      <c r="B583" s="110">
        <v>4606105408091</v>
      </c>
      <c r="C583" s="258" t="s">
        <v>702</v>
      </c>
      <c r="D583" s="398">
        <v>490</v>
      </c>
      <c r="E583" s="606">
        <v>392</v>
      </c>
      <c r="F583" s="606">
        <v>313</v>
      </c>
      <c r="G583" s="128"/>
      <c r="H583" s="687">
        <f t="shared" si="29"/>
        <v>0</v>
      </c>
      <c r="I583" s="686">
        <f t="shared" si="28"/>
        <v>0</v>
      </c>
      <c r="J583" s="42"/>
      <c r="K583" s="14" t="s">
        <v>274</v>
      </c>
      <c r="L583" s="9" t="s">
        <v>23</v>
      </c>
      <c r="M583" s="42"/>
      <c r="N583" s="298" t="s">
        <v>2233</v>
      </c>
    </row>
    <row r="584" spans="1:31" s="43" customFormat="1" ht="36" customHeight="1">
      <c r="A584" s="109" t="s">
        <v>1442</v>
      </c>
      <c r="B584" s="110">
        <v>4606105408084</v>
      </c>
      <c r="C584" s="258" t="s">
        <v>701</v>
      </c>
      <c r="D584" s="398">
        <v>490</v>
      </c>
      <c r="E584" s="606">
        <v>392</v>
      </c>
      <c r="F584" s="606">
        <v>313</v>
      </c>
      <c r="G584" s="128"/>
      <c r="H584" s="687">
        <f t="shared" si="29"/>
        <v>0</v>
      </c>
      <c r="I584" s="686">
        <f t="shared" si="28"/>
        <v>0</v>
      </c>
      <c r="J584" s="42"/>
      <c r="K584" s="14" t="s">
        <v>274</v>
      </c>
      <c r="L584" s="9" t="s">
        <v>21</v>
      </c>
      <c r="M584" s="42"/>
      <c r="N584" s="298" t="s">
        <v>2234</v>
      </c>
    </row>
    <row r="585" spans="1:31" s="43" customFormat="1" ht="36" customHeight="1">
      <c r="A585" s="109" t="s">
        <v>1443</v>
      </c>
      <c r="B585" s="110">
        <v>4606105408060</v>
      </c>
      <c r="C585" s="258" t="s">
        <v>700</v>
      </c>
      <c r="D585" s="398">
        <v>490</v>
      </c>
      <c r="E585" s="606">
        <v>392</v>
      </c>
      <c r="F585" s="606">
        <v>313</v>
      </c>
      <c r="G585" s="128"/>
      <c r="H585" s="687">
        <f t="shared" si="29"/>
        <v>0</v>
      </c>
      <c r="I585" s="686">
        <f t="shared" si="28"/>
        <v>0</v>
      </c>
      <c r="J585" s="13"/>
      <c r="K585" s="14" t="s">
        <v>274</v>
      </c>
      <c r="L585" s="9" t="s">
        <v>23</v>
      </c>
      <c r="M585" s="13"/>
      <c r="N585" s="298" t="s">
        <v>2235</v>
      </c>
    </row>
    <row r="586" spans="1:31" s="43" customFormat="1" ht="36" customHeight="1">
      <c r="A586" s="109" t="s">
        <v>1444</v>
      </c>
      <c r="B586" s="110">
        <v>4606105408077</v>
      </c>
      <c r="C586" s="258" t="s">
        <v>699</v>
      </c>
      <c r="D586" s="398">
        <v>490</v>
      </c>
      <c r="E586" s="606">
        <v>392</v>
      </c>
      <c r="F586" s="606">
        <v>313</v>
      </c>
      <c r="G586" s="128"/>
      <c r="H586" s="687">
        <f t="shared" si="29"/>
        <v>0</v>
      </c>
      <c r="I586" s="686">
        <f t="shared" si="28"/>
        <v>0</v>
      </c>
      <c r="J586" s="13"/>
      <c r="K586" s="14" t="s">
        <v>274</v>
      </c>
      <c r="L586" s="9" t="s">
        <v>23</v>
      </c>
      <c r="M586" s="13"/>
      <c r="N586" s="298" t="s">
        <v>2236</v>
      </c>
    </row>
    <row r="587" spans="1:31" s="43" customFormat="1" ht="36" customHeight="1">
      <c r="A587" s="109" t="s">
        <v>1445</v>
      </c>
      <c r="B587" s="110">
        <v>4606105408022</v>
      </c>
      <c r="C587" s="258" t="s">
        <v>698</v>
      </c>
      <c r="D587" s="398">
        <v>490</v>
      </c>
      <c r="E587" s="606">
        <v>392</v>
      </c>
      <c r="F587" s="606">
        <v>313</v>
      </c>
      <c r="G587" s="128"/>
      <c r="H587" s="687">
        <f t="shared" si="29"/>
        <v>0</v>
      </c>
      <c r="I587" s="686">
        <f t="shared" ref="I587:I656" si="30">F587*G587</f>
        <v>0</v>
      </c>
      <c r="J587" s="13"/>
      <c r="K587" s="14" t="s">
        <v>274</v>
      </c>
      <c r="L587" s="9" t="s">
        <v>23</v>
      </c>
      <c r="M587" s="13"/>
      <c r="N587" s="298" t="s">
        <v>2237</v>
      </c>
    </row>
    <row r="588" spans="1:31" s="8" customFormat="1" ht="36" customHeight="1">
      <c r="A588" s="109" t="s">
        <v>1446</v>
      </c>
      <c r="B588" s="130">
        <v>4606105408053</v>
      </c>
      <c r="C588" s="258" t="s">
        <v>708</v>
      </c>
      <c r="D588" s="398">
        <v>490</v>
      </c>
      <c r="E588" s="606">
        <v>392</v>
      </c>
      <c r="F588" s="606">
        <v>313</v>
      </c>
      <c r="G588" s="128"/>
      <c r="H588" s="687">
        <f t="shared" si="29"/>
        <v>0</v>
      </c>
      <c r="I588" s="686">
        <f t="shared" si="30"/>
        <v>0</v>
      </c>
      <c r="J588" s="42"/>
      <c r="K588" s="14" t="s">
        <v>274</v>
      </c>
      <c r="L588" s="9" t="s">
        <v>23</v>
      </c>
      <c r="M588" s="42"/>
      <c r="N588" s="298" t="s">
        <v>2238</v>
      </c>
    </row>
    <row r="589" spans="1:31" s="210" customFormat="1" ht="23.85" customHeight="1">
      <c r="A589" s="203"/>
      <c r="B589" s="204"/>
      <c r="C589" s="205" t="s">
        <v>3094</v>
      </c>
      <c r="D589" s="629"/>
      <c r="E589" s="613"/>
      <c r="F589" s="613"/>
      <c r="G589" s="629"/>
      <c r="H589" s="613"/>
      <c r="I589" s="613"/>
      <c r="J589" s="207"/>
      <c r="K589" s="206"/>
      <c r="L589" s="208"/>
      <c r="M589" s="208"/>
      <c r="N589" s="209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</row>
    <row r="590" spans="1:31" s="779" customFormat="1" ht="36" customHeight="1">
      <c r="A590" s="823">
        <v>8878</v>
      </c>
      <c r="B590" s="824">
        <v>4680602440327</v>
      </c>
      <c r="C590" s="124" t="s">
        <v>3084</v>
      </c>
      <c r="D590" s="398"/>
      <c r="E590" s="606">
        <v>781</v>
      </c>
      <c r="F590" s="606">
        <v>625</v>
      </c>
      <c r="G590" s="128"/>
      <c r="H590" s="687">
        <f t="shared" si="29"/>
        <v>0</v>
      </c>
      <c r="I590" s="686">
        <f t="shared" si="30"/>
        <v>0</v>
      </c>
      <c r="J590" s="13"/>
      <c r="K590" s="14" t="s">
        <v>274</v>
      </c>
      <c r="L590" s="9" t="s">
        <v>24</v>
      </c>
      <c r="M590" s="9"/>
      <c r="N590" s="298" t="s">
        <v>3089</v>
      </c>
    </row>
    <row r="591" spans="1:31" s="779" customFormat="1" ht="36" customHeight="1">
      <c r="A591" s="823">
        <v>8885</v>
      </c>
      <c r="B591" s="824">
        <v>4680602440822</v>
      </c>
      <c r="C591" s="124" t="s">
        <v>3085</v>
      </c>
      <c r="D591" s="398"/>
      <c r="E591" s="606">
        <v>781</v>
      </c>
      <c r="F591" s="606">
        <v>625</v>
      </c>
      <c r="G591" s="128"/>
      <c r="H591" s="687">
        <f t="shared" si="29"/>
        <v>0</v>
      </c>
      <c r="I591" s="686">
        <f t="shared" si="30"/>
        <v>0</v>
      </c>
      <c r="J591" s="13"/>
      <c r="K591" s="14" t="s">
        <v>274</v>
      </c>
      <c r="L591" s="9" t="s">
        <v>24</v>
      </c>
      <c r="M591" s="9"/>
      <c r="N591" s="298" t="s">
        <v>3091</v>
      </c>
    </row>
    <row r="592" spans="1:31" s="779" customFormat="1" ht="36" customHeight="1">
      <c r="A592" s="823">
        <v>8907</v>
      </c>
      <c r="B592" s="824">
        <v>4680602441584</v>
      </c>
      <c r="C592" s="124" t="s">
        <v>3086</v>
      </c>
      <c r="D592" s="398"/>
      <c r="E592" s="606">
        <v>781</v>
      </c>
      <c r="F592" s="606">
        <v>625</v>
      </c>
      <c r="G592" s="128"/>
      <c r="H592" s="687">
        <f t="shared" si="29"/>
        <v>0</v>
      </c>
      <c r="I592" s="686">
        <f t="shared" si="30"/>
        <v>0</v>
      </c>
      <c r="J592" s="13"/>
      <c r="K592" s="14" t="s">
        <v>274</v>
      </c>
      <c r="L592" s="9" t="s">
        <v>24</v>
      </c>
      <c r="M592" s="9"/>
      <c r="N592" s="298" t="s">
        <v>3092</v>
      </c>
    </row>
    <row r="593" spans="1:31" s="779" customFormat="1" ht="36" customHeight="1">
      <c r="A593" s="823">
        <v>8906</v>
      </c>
      <c r="B593" s="824">
        <v>4680602441577</v>
      </c>
      <c r="C593" s="124" t="s">
        <v>3087</v>
      </c>
      <c r="D593" s="398"/>
      <c r="E593" s="606">
        <v>781</v>
      </c>
      <c r="F593" s="606">
        <v>625</v>
      </c>
      <c r="G593" s="128"/>
      <c r="H593" s="687">
        <f t="shared" si="29"/>
        <v>0</v>
      </c>
      <c r="I593" s="686">
        <f t="shared" si="30"/>
        <v>0</v>
      </c>
      <c r="J593" s="13"/>
      <c r="K593" s="14" t="s">
        <v>274</v>
      </c>
      <c r="L593" s="9" t="s">
        <v>21</v>
      </c>
      <c r="M593" s="9"/>
      <c r="N593" s="298" t="s">
        <v>3090</v>
      </c>
    </row>
    <row r="594" spans="1:31" s="210" customFormat="1" ht="23.85" customHeight="1">
      <c r="A594" s="203"/>
      <c r="B594" s="204"/>
      <c r="C594" s="205" t="s">
        <v>1203</v>
      </c>
      <c r="D594" s="629"/>
      <c r="E594" s="613"/>
      <c r="F594" s="613"/>
      <c r="G594" s="629"/>
      <c r="H594" s="613"/>
      <c r="I594" s="613"/>
      <c r="J594" s="207"/>
      <c r="K594" s="206"/>
      <c r="L594" s="208"/>
      <c r="M594" s="208"/>
      <c r="N594" s="209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</row>
    <row r="595" spans="1:31" s="8" customFormat="1" ht="36" customHeight="1">
      <c r="A595" s="9" t="s">
        <v>283</v>
      </c>
      <c r="B595" s="62" t="s">
        <v>610</v>
      </c>
      <c r="C595" s="96" t="s">
        <v>284</v>
      </c>
      <c r="D595" s="412">
        <v>450</v>
      </c>
      <c r="E595" s="606">
        <v>344</v>
      </c>
      <c r="F595" s="606">
        <v>275</v>
      </c>
      <c r="G595" s="128"/>
      <c r="H595" s="687">
        <f t="shared" si="29"/>
        <v>0</v>
      </c>
      <c r="I595" s="686">
        <f t="shared" si="30"/>
        <v>0</v>
      </c>
      <c r="J595" s="13" t="s">
        <v>9</v>
      </c>
      <c r="K595" s="14" t="s">
        <v>274</v>
      </c>
      <c r="L595" s="9" t="s">
        <v>50</v>
      </c>
      <c r="M595" s="30" t="s">
        <v>131</v>
      </c>
      <c r="N595" s="298" t="s">
        <v>2239</v>
      </c>
    </row>
    <row r="596" spans="1:31" s="8" customFormat="1" ht="36" customHeight="1">
      <c r="A596" s="9" t="s">
        <v>285</v>
      </c>
      <c r="B596" s="62" t="s">
        <v>611</v>
      </c>
      <c r="C596" s="96" t="s">
        <v>286</v>
      </c>
      <c r="D596" s="412">
        <v>450</v>
      </c>
      <c r="E596" s="606">
        <v>344</v>
      </c>
      <c r="F596" s="606">
        <v>275</v>
      </c>
      <c r="G596" s="128"/>
      <c r="H596" s="687">
        <f t="shared" si="29"/>
        <v>0</v>
      </c>
      <c r="I596" s="686">
        <f t="shared" si="30"/>
        <v>0</v>
      </c>
      <c r="J596" s="13"/>
      <c r="K596" s="14" t="s">
        <v>274</v>
      </c>
      <c r="L596" s="9" t="s">
        <v>50</v>
      </c>
      <c r="M596" s="30" t="s">
        <v>131</v>
      </c>
      <c r="N596" s="298" t="s">
        <v>2243</v>
      </c>
    </row>
    <row r="597" spans="1:31" s="8" customFormat="1" ht="36" customHeight="1">
      <c r="A597" s="9" t="s">
        <v>287</v>
      </c>
      <c r="B597" s="59" t="s">
        <v>612</v>
      </c>
      <c r="C597" s="96" t="s">
        <v>288</v>
      </c>
      <c r="D597" s="412">
        <v>450</v>
      </c>
      <c r="E597" s="606">
        <v>344</v>
      </c>
      <c r="F597" s="606">
        <v>275</v>
      </c>
      <c r="G597" s="128"/>
      <c r="H597" s="687">
        <f t="shared" si="29"/>
        <v>0</v>
      </c>
      <c r="I597" s="686">
        <f t="shared" si="30"/>
        <v>0</v>
      </c>
      <c r="J597" s="13"/>
      <c r="K597" s="14" t="s">
        <v>274</v>
      </c>
      <c r="L597" s="9" t="s">
        <v>50</v>
      </c>
      <c r="M597" s="30" t="s">
        <v>131</v>
      </c>
      <c r="N597" s="298" t="s">
        <v>2240</v>
      </c>
    </row>
    <row r="598" spans="1:31" s="8" customFormat="1" ht="36" customHeight="1">
      <c r="A598" s="9" t="s">
        <v>289</v>
      </c>
      <c r="B598" s="59" t="s">
        <v>613</v>
      </c>
      <c r="C598" s="96" t="s">
        <v>290</v>
      </c>
      <c r="D598" s="412">
        <v>450</v>
      </c>
      <c r="E598" s="606">
        <v>344</v>
      </c>
      <c r="F598" s="606">
        <v>275</v>
      </c>
      <c r="G598" s="12"/>
      <c r="H598" s="687">
        <f t="shared" ref="H598:H662" si="31">E598*G598</f>
        <v>0</v>
      </c>
      <c r="I598" s="686">
        <f t="shared" si="30"/>
        <v>0</v>
      </c>
      <c r="J598" s="13"/>
      <c r="K598" s="14" t="s">
        <v>274</v>
      </c>
      <c r="L598" s="9" t="s">
        <v>50</v>
      </c>
      <c r="M598" s="30" t="s">
        <v>131</v>
      </c>
      <c r="N598" s="298" t="s">
        <v>2241</v>
      </c>
    </row>
    <row r="599" spans="1:31" s="8" customFormat="1" ht="36" customHeight="1">
      <c r="A599" s="9" t="s">
        <v>291</v>
      </c>
      <c r="B599" s="59" t="s">
        <v>614</v>
      </c>
      <c r="C599" s="96" t="s">
        <v>292</v>
      </c>
      <c r="D599" s="412">
        <v>450</v>
      </c>
      <c r="E599" s="606">
        <v>344</v>
      </c>
      <c r="F599" s="606">
        <v>275</v>
      </c>
      <c r="G599" s="12"/>
      <c r="H599" s="687">
        <f t="shared" si="31"/>
        <v>0</v>
      </c>
      <c r="I599" s="686">
        <f t="shared" si="30"/>
        <v>0</v>
      </c>
      <c r="J599" s="13"/>
      <c r="K599" s="14" t="s">
        <v>274</v>
      </c>
      <c r="L599" s="9" t="s">
        <v>50</v>
      </c>
      <c r="M599" s="30" t="s">
        <v>131</v>
      </c>
      <c r="N599" s="298" t="s">
        <v>2244</v>
      </c>
    </row>
    <row r="600" spans="1:31" s="8" customFormat="1" ht="36" customHeight="1">
      <c r="A600" s="9" t="s">
        <v>1460</v>
      </c>
      <c r="B600" s="111">
        <v>4620065362866</v>
      </c>
      <c r="C600" s="145" t="s">
        <v>889</v>
      </c>
      <c r="D600" s="412">
        <v>450</v>
      </c>
      <c r="E600" s="606">
        <v>344</v>
      </c>
      <c r="F600" s="606">
        <v>275</v>
      </c>
      <c r="G600" s="12"/>
      <c r="H600" s="687">
        <f t="shared" si="31"/>
        <v>0</v>
      </c>
      <c r="I600" s="686">
        <f t="shared" si="30"/>
        <v>0</v>
      </c>
      <c r="J600" s="13"/>
      <c r="K600" s="14" t="s">
        <v>274</v>
      </c>
      <c r="L600" s="9" t="s">
        <v>50</v>
      </c>
      <c r="M600" s="30" t="s">
        <v>131</v>
      </c>
      <c r="N600" s="298" t="s">
        <v>2242</v>
      </c>
    </row>
    <row r="601" spans="1:31" s="8" customFormat="1" ht="36" customHeight="1">
      <c r="A601" s="9" t="s">
        <v>293</v>
      </c>
      <c r="B601" s="59" t="s">
        <v>615</v>
      </c>
      <c r="C601" s="96" t="s">
        <v>294</v>
      </c>
      <c r="D601" s="412">
        <v>450</v>
      </c>
      <c r="E601" s="606">
        <v>344</v>
      </c>
      <c r="F601" s="606">
        <v>275</v>
      </c>
      <c r="G601" s="12"/>
      <c r="H601" s="687">
        <f t="shared" si="31"/>
        <v>0</v>
      </c>
      <c r="I601" s="686">
        <f t="shared" si="30"/>
        <v>0</v>
      </c>
      <c r="J601" s="13" t="s">
        <v>9</v>
      </c>
      <c r="K601" s="14" t="s">
        <v>274</v>
      </c>
      <c r="L601" s="9" t="s">
        <v>50</v>
      </c>
      <c r="M601" s="30" t="s">
        <v>131</v>
      </c>
      <c r="N601" s="298" t="s">
        <v>2245</v>
      </c>
    </row>
    <row r="602" spans="1:31" ht="36" customHeight="1">
      <c r="A602" s="9" t="s">
        <v>295</v>
      </c>
      <c r="B602" s="59" t="s">
        <v>616</v>
      </c>
      <c r="C602" s="96" t="s">
        <v>296</v>
      </c>
      <c r="D602" s="412">
        <v>450</v>
      </c>
      <c r="E602" s="606">
        <v>344</v>
      </c>
      <c r="F602" s="606">
        <v>275</v>
      </c>
      <c r="G602" s="12"/>
      <c r="H602" s="687">
        <f t="shared" si="31"/>
        <v>0</v>
      </c>
      <c r="I602" s="686">
        <f t="shared" si="30"/>
        <v>0</v>
      </c>
      <c r="J602" s="13"/>
      <c r="K602" s="14" t="s">
        <v>274</v>
      </c>
      <c r="L602" s="9" t="s">
        <v>50</v>
      </c>
      <c r="M602" s="30" t="s">
        <v>131</v>
      </c>
      <c r="N602" s="298" t="s">
        <v>2246</v>
      </c>
    </row>
    <row r="603" spans="1:31" s="210" customFormat="1" ht="23.85" customHeight="1">
      <c r="A603" s="203"/>
      <c r="B603" s="204"/>
      <c r="C603" s="205" t="s">
        <v>1204</v>
      </c>
      <c r="D603" s="629"/>
      <c r="E603" s="613"/>
      <c r="F603" s="613"/>
      <c r="G603" s="701"/>
      <c r="H603" s="613"/>
      <c r="I603" s="701"/>
      <c r="J603" s="207"/>
      <c r="K603" s="206"/>
      <c r="L603" s="208"/>
      <c r="M603" s="208"/>
      <c r="N603" s="209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</row>
    <row r="604" spans="1:31" s="32" customFormat="1" ht="45" customHeight="1">
      <c r="A604" s="83" t="s">
        <v>1435</v>
      </c>
      <c r="B604" s="319">
        <v>4620065364013</v>
      </c>
      <c r="C604" s="410" t="s">
        <v>1358</v>
      </c>
      <c r="D604" s="412">
        <v>450</v>
      </c>
      <c r="E604" s="606">
        <v>335</v>
      </c>
      <c r="F604" s="606">
        <v>268</v>
      </c>
      <c r="G604" s="198"/>
      <c r="H604" s="687">
        <f t="shared" si="31"/>
        <v>0</v>
      </c>
      <c r="I604" s="686">
        <f t="shared" si="30"/>
        <v>0</v>
      </c>
      <c r="J604" s="157"/>
      <c r="K604" s="14" t="s">
        <v>274</v>
      </c>
      <c r="L604" s="9" t="s">
        <v>50</v>
      </c>
      <c r="M604" s="55"/>
      <c r="N604" s="295" t="s">
        <v>1359</v>
      </c>
    </row>
    <row r="605" spans="1:31" ht="36" customHeight="1">
      <c r="A605" s="187">
        <v>8049</v>
      </c>
      <c r="B605" s="59" t="s">
        <v>617</v>
      </c>
      <c r="C605" s="10" t="s">
        <v>297</v>
      </c>
      <c r="D605" s="412">
        <v>350</v>
      </c>
      <c r="E605" s="606">
        <v>247</v>
      </c>
      <c r="F605" s="606">
        <v>197</v>
      </c>
      <c r="G605" s="41"/>
      <c r="H605" s="687">
        <f t="shared" si="31"/>
        <v>0</v>
      </c>
      <c r="I605" s="686">
        <f t="shared" si="30"/>
        <v>0</v>
      </c>
      <c r="J605" s="13"/>
      <c r="K605" s="14" t="s">
        <v>274</v>
      </c>
      <c r="L605" s="9" t="s">
        <v>50</v>
      </c>
      <c r="M605" s="15" t="s">
        <v>298</v>
      </c>
      <c r="N605" s="298" t="s">
        <v>2278</v>
      </c>
    </row>
    <row r="606" spans="1:31" ht="36" customHeight="1">
      <c r="A606" s="187">
        <v>8050</v>
      </c>
      <c r="B606" s="59" t="s">
        <v>618</v>
      </c>
      <c r="C606" s="10" t="s">
        <v>299</v>
      </c>
      <c r="D606" s="412">
        <v>350</v>
      </c>
      <c r="E606" s="606">
        <v>247</v>
      </c>
      <c r="F606" s="606">
        <v>197</v>
      </c>
      <c r="G606" s="41"/>
      <c r="H606" s="687">
        <f t="shared" si="31"/>
        <v>0</v>
      </c>
      <c r="I606" s="686">
        <f t="shared" si="30"/>
        <v>0</v>
      </c>
      <c r="J606" s="13"/>
      <c r="K606" s="14" t="s">
        <v>274</v>
      </c>
      <c r="L606" s="9" t="s">
        <v>50</v>
      </c>
      <c r="M606" s="15" t="s">
        <v>298</v>
      </c>
      <c r="N606" s="298" t="s">
        <v>2279</v>
      </c>
    </row>
    <row r="607" spans="1:31" ht="36" customHeight="1">
      <c r="A607" s="187">
        <v>8051</v>
      </c>
      <c r="B607" s="59" t="s">
        <v>619</v>
      </c>
      <c r="C607" s="10" t="s">
        <v>300</v>
      </c>
      <c r="D607" s="412">
        <v>350</v>
      </c>
      <c r="E607" s="606">
        <v>247</v>
      </c>
      <c r="F607" s="606">
        <v>197</v>
      </c>
      <c r="G607" s="41"/>
      <c r="H607" s="687">
        <f t="shared" si="31"/>
        <v>0</v>
      </c>
      <c r="I607" s="686">
        <f t="shared" si="30"/>
        <v>0</v>
      </c>
      <c r="J607" s="13"/>
      <c r="K607" s="14" t="s">
        <v>274</v>
      </c>
      <c r="L607" s="9" t="s">
        <v>50</v>
      </c>
      <c r="M607" s="15" t="s">
        <v>298</v>
      </c>
      <c r="N607" s="298" t="s">
        <v>2280</v>
      </c>
    </row>
    <row r="608" spans="1:31" ht="36" customHeight="1">
      <c r="A608" s="187">
        <v>8053</v>
      </c>
      <c r="B608" s="59" t="s">
        <v>620</v>
      </c>
      <c r="C608" s="10" t="s">
        <v>301</v>
      </c>
      <c r="D608" s="412">
        <v>350</v>
      </c>
      <c r="E608" s="606">
        <v>247</v>
      </c>
      <c r="F608" s="606">
        <v>197</v>
      </c>
      <c r="G608" s="41"/>
      <c r="H608" s="687">
        <f t="shared" si="31"/>
        <v>0</v>
      </c>
      <c r="I608" s="686">
        <f t="shared" si="30"/>
        <v>0</v>
      </c>
      <c r="J608" s="13"/>
      <c r="K608" s="14" t="s">
        <v>274</v>
      </c>
      <c r="L608" s="9" t="s">
        <v>50</v>
      </c>
      <c r="M608" s="15" t="s">
        <v>298</v>
      </c>
      <c r="N608" s="298" t="s">
        <v>2281</v>
      </c>
    </row>
    <row r="609" spans="1:14" ht="36" customHeight="1">
      <c r="A609" s="187">
        <v>8052</v>
      </c>
      <c r="B609" s="59" t="s">
        <v>621</v>
      </c>
      <c r="C609" s="10" t="s">
        <v>302</v>
      </c>
      <c r="D609" s="412">
        <v>350</v>
      </c>
      <c r="E609" s="606">
        <v>247</v>
      </c>
      <c r="F609" s="606">
        <v>197</v>
      </c>
      <c r="G609" s="41"/>
      <c r="H609" s="687">
        <f t="shared" si="31"/>
        <v>0</v>
      </c>
      <c r="I609" s="686">
        <f t="shared" si="30"/>
        <v>0</v>
      </c>
      <c r="J609" s="13"/>
      <c r="K609" s="14" t="s">
        <v>274</v>
      </c>
      <c r="L609" s="9" t="s">
        <v>50</v>
      </c>
      <c r="M609" s="15" t="s">
        <v>298</v>
      </c>
      <c r="N609" s="298" t="s">
        <v>2282</v>
      </c>
    </row>
    <row r="610" spans="1:14" ht="36" customHeight="1">
      <c r="A610" s="187">
        <v>8064</v>
      </c>
      <c r="B610" s="59" t="s">
        <v>622</v>
      </c>
      <c r="C610" s="10" t="s">
        <v>303</v>
      </c>
      <c r="D610" s="412">
        <v>350</v>
      </c>
      <c r="E610" s="606">
        <v>247</v>
      </c>
      <c r="F610" s="606">
        <v>197</v>
      </c>
      <c r="G610" s="41"/>
      <c r="H610" s="687">
        <f t="shared" si="31"/>
        <v>0</v>
      </c>
      <c r="I610" s="686">
        <f t="shared" si="30"/>
        <v>0</v>
      </c>
      <c r="J610" s="13"/>
      <c r="K610" s="14" t="s">
        <v>274</v>
      </c>
      <c r="L610" s="9" t="s">
        <v>50</v>
      </c>
      <c r="M610" s="15" t="s">
        <v>298</v>
      </c>
      <c r="N610" s="298" t="s">
        <v>2283</v>
      </c>
    </row>
    <row r="611" spans="1:14" s="8" customFormat="1" ht="27" customHeight="1">
      <c r="A611" s="380">
        <v>8507</v>
      </c>
      <c r="B611" s="302">
        <v>4620065364143</v>
      </c>
      <c r="C611" s="74" t="s">
        <v>1277</v>
      </c>
      <c r="D611" s="412">
        <v>450</v>
      </c>
      <c r="E611" s="606">
        <v>329</v>
      </c>
      <c r="F611" s="606">
        <v>263</v>
      </c>
      <c r="G611" s="696"/>
      <c r="H611" s="687">
        <f t="shared" si="31"/>
        <v>0</v>
      </c>
      <c r="I611" s="686">
        <f t="shared" si="30"/>
        <v>0</v>
      </c>
      <c r="J611" s="157"/>
      <c r="K611" s="247" t="s">
        <v>274</v>
      </c>
      <c r="L611" s="300" t="s">
        <v>55</v>
      </c>
      <c r="M611" s="301"/>
      <c r="N611" s="295" t="s">
        <v>2260</v>
      </c>
    </row>
    <row r="612" spans="1:14" ht="36" customHeight="1">
      <c r="A612" s="46" t="s">
        <v>1466</v>
      </c>
      <c r="B612" s="111">
        <v>4620065361029</v>
      </c>
      <c r="C612" s="51" t="s">
        <v>1607</v>
      </c>
      <c r="D612" s="412">
        <v>450</v>
      </c>
      <c r="E612" s="606">
        <v>329</v>
      </c>
      <c r="F612" s="606">
        <v>263</v>
      </c>
      <c r="G612" s="41"/>
      <c r="H612" s="687">
        <f t="shared" si="31"/>
        <v>0</v>
      </c>
      <c r="I612" s="686">
        <f t="shared" si="30"/>
        <v>0</v>
      </c>
      <c r="J612" s="13"/>
      <c r="K612" s="14" t="s">
        <v>274</v>
      </c>
      <c r="L612" s="9" t="s">
        <v>55</v>
      </c>
      <c r="M612" s="11" t="s">
        <v>90</v>
      </c>
      <c r="N612" s="298" t="s">
        <v>2268</v>
      </c>
    </row>
    <row r="613" spans="1:14" s="8" customFormat="1" ht="39" customHeight="1">
      <c r="A613" s="380">
        <v>8536</v>
      </c>
      <c r="B613" s="302">
        <v>4620065364754</v>
      </c>
      <c r="C613" s="74" t="s">
        <v>1278</v>
      </c>
      <c r="D613" s="412">
        <v>450</v>
      </c>
      <c r="E613" s="606">
        <v>329</v>
      </c>
      <c r="F613" s="606">
        <v>263</v>
      </c>
      <c r="G613" s="41"/>
      <c r="H613" s="687">
        <f t="shared" si="31"/>
        <v>0</v>
      </c>
      <c r="I613" s="686">
        <f t="shared" si="30"/>
        <v>0</v>
      </c>
      <c r="J613" s="13"/>
      <c r="K613" s="247" t="s">
        <v>274</v>
      </c>
      <c r="L613" s="300" t="s">
        <v>55</v>
      </c>
      <c r="M613" s="301"/>
      <c r="N613" s="295" t="s">
        <v>2269</v>
      </c>
    </row>
    <row r="614" spans="1:14" s="8" customFormat="1" ht="37.35" customHeight="1">
      <c r="A614" s="374">
        <v>8506</v>
      </c>
      <c r="B614" s="357">
        <v>4620065364044</v>
      </c>
      <c r="C614" s="124" t="s">
        <v>1587</v>
      </c>
      <c r="D614" s="412">
        <v>450</v>
      </c>
      <c r="E614" s="606">
        <v>329</v>
      </c>
      <c r="F614" s="606">
        <v>263</v>
      </c>
      <c r="G614" s="41"/>
      <c r="H614" s="687">
        <f t="shared" si="31"/>
        <v>0</v>
      </c>
      <c r="I614" s="686">
        <f t="shared" si="30"/>
        <v>0</v>
      </c>
      <c r="J614" s="13"/>
      <c r="K614" s="14" t="s">
        <v>274</v>
      </c>
      <c r="L614" s="358" t="s">
        <v>55</v>
      </c>
      <c r="M614" s="329"/>
      <c r="N614" s="295" t="s">
        <v>1594</v>
      </c>
    </row>
    <row r="615" spans="1:14" s="8" customFormat="1" ht="27" customHeight="1">
      <c r="A615" s="889">
        <v>7953</v>
      </c>
      <c r="B615" s="890" t="s">
        <v>3186</v>
      </c>
      <c r="C615" s="888" t="s">
        <v>3185</v>
      </c>
      <c r="D615" s="813">
        <v>350</v>
      </c>
      <c r="E615" s="705">
        <v>181</v>
      </c>
      <c r="F615" s="705">
        <v>145</v>
      </c>
      <c r="G615" s="724">
        <f>G34</f>
        <v>0</v>
      </c>
      <c r="H615" s="746">
        <f t="shared" si="31"/>
        <v>0</v>
      </c>
      <c r="I615" s="746">
        <f t="shared" si="30"/>
        <v>0</v>
      </c>
      <c r="J615" s="790" t="s">
        <v>1755</v>
      </c>
      <c r="K615" s="814" t="s">
        <v>274</v>
      </c>
      <c r="L615" s="815" t="s">
        <v>55</v>
      </c>
      <c r="M615" s="816" t="s">
        <v>3187</v>
      </c>
      <c r="N615" s="475" t="s">
        <v>3188</v>
      </c>
    </row>
    <row r="616" spans="1:14" s="142" customFormat="1" ht="36" customHeight="1">
      <c r="A616" s="381" t="s">
        <v>1458</v>
      </c>
      <c r="B616" s="59" t="s">
        <v>623</v>
      </c>
      <c r="C616" s="10" t="s">
        <v>304</v>
      </c>
      <c r="D616" s="412">
        <v>350</v>
      </c>
      <c r="E616" s="606">
        <v>181</v>
      </c>
      <c r="F616" s="606">
        <v>145</v>
      </c>
      <c r="G616" s="41">
        <f>G25</f>
        <v>0</v>
      </c>
      <c r="H616" s="687">
        <f t="shared" si="31"/>
        <v>0</v>
      </c>
      <c r="I616" s="686">
        <f t="shared" si="30"/>
        <v>0</v>
      </c>
      <c r="J616" s="13" t="s">
        <v>9</v>
      </c>
      <c r="K616" s="14" t="s">
        <v>274</v>
      </c>
      <c r="L616" s="9" t="s">
        <v>55</v>
      </c>
      <c r="M616" s="11" t="s">
        <v>90</v>
      </c>
      <c r="N616" s="298" t="s">
        <v>2258</v>
      </c>
    </row>
    <row r="617" spans="1:14" s="142" customFormat="1" ht="36" customHeight="1">
      <c r="A617" s="83" t="s">
        <v>1818</v>
      </c>
      <c r="B617" s="111">
        <v>4620065368073</v>
      </c>
      <c r="C617" s="76" t="s">
        <v>1819</v>
      </c>
      <c r="D617" s="412">
        <v>350</v>
      </c>
      <c r="E617" s="606">
        <v>181</v>
      </c>
      <c r="F617" s="606">
        <v>145</v>
      </c>
      <c r="G617" s="41"/>
      <c r="H617" s="687">
        <f t="shared" si="31"/>
        <v>0</v>
      </c>
      <c r="I617" s="686">
        <f t="shared" si="30"/>
        <v>0</v>
      </c>
      <c r="J617" s="13"/>
      <c r="K617" s="18" t="s">
        <v>274</v>
      </c>
      <c r="L617" s="9" t="s">
        <v>55</v>
      </c>
      <c r="M617" s="11" t="s">
        <v>90</v>
      </c>
      <c r="N617" s="298" t="s">
        <v>1823</v>
      </c>
    </row>
    <row r="618" spans="1:14" ht="36" customHeight="1">
      <c r="A618" s="72">
        <v>8368</v>
      </c>
      <c r="B618" s="111">
        <v>4620065362194</v>
      </c>
      <c r="C618" s="74" t="s">
        <v>832</v>
      </c>
      <c r="D618" s="412">
        <v>350</v>
      </c>
      <c r="E618" s="606">
        <v>250</v>
      </c>
      <c r="F618" s="606">
        <v>200</v>
      </c>
      <c r="G618" s="41"/>
      <c r="H618" s="687">
        <f t="shared" si="31"/>
        <v>0</v>
      </c>
      <c r="I618" s="686">
        <f t="shared" si="30"/>
        <v>0</v>
      </c>
      <c r="J618" s="13"/>
      <c r="K618" s="14" t="s">
        <v>274</v>
      </c>
      <c r="L618" s="9" t="s">
        <v>55</v>
      </c>
      <c r="M618" s="11" t="s">
        <v>90</v>
      </c>
      <c r="N618" s="298" t="s">
        <v>2259</v>
      </c>
    </row>
    <row r="619" spans="1:14" s="8" customFormat="1" ht="37.35" customHeight="1">
      <c r="A619" s="374">
        <v>8615</v>
      </c>
      <c r="B619" s="357">
        <v>4620065367274</v>
      </c>
      <c r="C619" s="124" t="s">
        <v>1606</v>
      </c>
      <c r="D619" s="412">
        <v>350</v>
      </c>
      <c r="E619" s="606">
        <v>181</v>
      </c>
      <c r="F619" s="606">
        <v>145</v>
      </c>
      <c r="G619" s="41"/>
      <c r="H619" s="687">
        <f t="shared" si="31"/>
        <v>0</v>
      </c>
      <c r="I619" s="686">
        <f t="shared" si="30"/>
        <v>0</v>
      </c>
      <c r="J619" s="13"/>
      <c r="K619" s="14" t="s">
        <v>274</v>
      </c>
      <c r="L619" s="358" t="s">
        <v>55</v>
      </c>
      <c r="M619" s="329"/>
      <c r="N619" s="295" t="s">
        <v>1593</v>
      </c>
    </row>
    <row r="620" spans="1:14" ht="36" customHeight="1">
      <c r="A620" s="40">
        <v>7202</v>
      </c>
      <c r="B620" s="59" t="s">
        <v>624</v>
      </c>
      <c r="C620" s="10" t="s">
        <v>305</v>
      </c>
      <c r="D620" s="412">
        <v>350</v>
      </c>
      <c r="E620" s="606">
        <v>181</v>
      </c>
      <c r="F620" s="606">
        <v>145</v>
      </c>
      <c r="G620" s="41"/>
      <c r="H620" s="687">
        <f t="shared" si="31"/>
        <v>0</v>
      </c>
      <c r="I620" s="686">
        <f t="shared" si="30"/>
        <v>0</v>
      </c>
      <c r="J620" s="13"/>
      <c r="K620" s="14" t="s">
        <v>274</v>
      </c>
      <c r="L620" s="9" t="s">
        <v>55</v>
      </c>
      <c r="M620" s="11" t="s">
        <v>90</v>
      </c>
      <c r="N620" s="298" t="s">
        <v>2261</v>
      </c>
    </row>
    <row r="621" spans="1:14" ht="36" customHeight="1">
      <c r="A621" s="46" t="s">
        <v>1461</v>
      </c>
      <c r="B621" s="59" t="s">
        <v>625</v>
      </c>
      <c r="C621" s="10" t="s">
        <v>306</v>
      </c>
      <c r="D621" s="412">
        <v>350</v>
      </c>
      <c r="E621" s="606">
        <v>181</v>
      </c>
      <c r="F621" s="606">
        <v>145</v>
      </c>
      <c r="G621" s="41"/>
      <c r="H621" s="687">
        <f t="shared" si="31"/>
        <v>0</v>
      </c>
      <c r="I621" s="686">
        <f t="shared" si="30"/>
        <v>0</v>
      </c>
      <c r="J621" s="13"/>
      <c r="K621" s="14" t="s">
        <v>274</v>
      </c>
      <c r="L621" s="9" t="s">
        <v>55</v>
      </c>
      <c r="M621" s="11" t="s">
        <v>90</v>
      </c>
      <c r="N621" s="298" t="s">
        <v>2262</v>
      </c>
    </row>
    <row r="622" spans="1:14" ht="36" customHeight="1">
      <c r="A622" s="46" t="s">
        <v>1462</v>
      </c>
      <c r="B622" s="59" t="s">
        <v>626</v>
      </c>
      <c r="C622" s="10" t="s">
        <v>307</v>
      </c>
      <c r="D622" s="412">
        <v>350</v>
      </c>
      <c r="E622" s="606">
        <v>181</v>
      </c>
      <c r="F622" s="606">
        <v>145</v>
      </c>
      <c r="G622" s="41"/>
      <c r="H622" s="687">
        <f t="shared" si="31"/>
        <v>0</v>
      </c>
      <c r="I622" s="686">
        <f t="shared" si="30"/>
        <v>0</v>
      </c>
      <c r="J622" s="13"/>
      <c r="K622" s="14" t="s">
        <v>274</v>
      </c>
      <c r="L622" s="9" t="s">
        <v>55</v>
      </c>
      <c r="M622" s="11" t="s">
        <v>90</v>
      </c>
      <c r="N622" s="298" t="s">
        <v>2263</v>
      </c>
    </row>
    <row r="623" spans="1:14" ht="36" customHeight="1">
      <c r="A623" s="46" t="s">
        <v>1463</v>
      </c>
      <c r="B623" s="59" t="s">
        <v>627</v>
      </c>
      <c r="C623" s="10" t="s">
        <v>308</v>
      </c>
      <c r="D623" s="412">
        <v>350</v>
      </c>
      <c r="E623" s="606">
        <v>181</v>
      </c>
      <c r="F623" s="606">
        <v>145</v>
      </c>
      <c r="G623" s="41"/>
      <c r="H623" s="687">
        <f t="shared" si="31"/>
        <v>0</v>
      </c>
      <c r="I623" s="686">
        <f t="shared" si="30"/>
        <v>0</v>
      </c>
      <c r="J623" s="13"/>
      <c r="K623" s="14" t="s">
        <v>274</v>
      </c>
      <c r="L623" s="9" t="s">
        <v>55</v>
      </c>
      <c r="M623" s="11" t="s">
        <v>90</v>
      </c>
      <c r="N623" s="298" t="s">
        <v>2264</v>
      </c>
    </row>
    <row r="624" spans="1:14" ht="36" customHeight="1">
      <c r="A624" s="46" t="s">
        <v>1464</v>
      </c>
      <c r="B624" s="111">
        <v>4620065361982</v>
      </c>
      <c r="C624" s="10" t="s">
        <v>774</v>
      </c>
      <c r="D624" s="412">
        <v>350</v>
      </c>
      <c r="E624" s="606">
        <v>250</v>
      </c>
      <c r="F624" s="606">
        <v>200</v>
      </c>
      <c r="G624" s="41"/>
      <c r="H624" s="687">
        <f t="shared" si="31"/>
        <v>0</v>
      </c>
      <c r="I624" s="686">
        <f t="shared" si="30"/>
        <v>0</v>
      </c>
      <c r="J624" s="13"/>
      <c r="K624" s="14" t="s">
        <v>274</v>
      </c>
      <c r="L624" s="9" t="s">
        <v>50</v>
      </c>
      <c r="M624" s="11" t="s">
        <v>90</v>
      </c>
      <c r="N624" s="298" t="s">
        <v>2265</v>
      </c>
    </row>
    <row r="625" spans="1:31" ht="45" customHeight="1">
      <c r="A625" s="46" t="s">
        <v>1465</v>
      </c>
      <c r="B625" s="59" t="s">
        <v>628</v>
      </c>
      <c r="C625" s="10" t="s">
        <v>309</v>
      </c>
      <c r="D625" s="412">
        <v>350</v>
      </c>
      <c r="E625" s="606">
        <v>181</v>
      </c>
      <c r="F625" s="606">
        <v>145</v>
      </c>
      <c r="G625" s="41"/>
      <c r="H625" s="687">
        <f t="shared" si="31"/>
        <v>0</v>
      </c>
      <c r="I625" s="686">
        <f t="shared" si="30"/>
        <v>0</v>
      </c>
      <c r="J625" s="13"/>
      <c r="K625" s="14" t="s">
        <v>274</v>
      </c>
      <c r="L625" s="9" t="s">
        <v>55</v>
      </c>
      <c r="M625" s="11" t="s">
        <v>90</v>
      </c>
      <c r="N625" s="298" t="s">
        <v>2266</v>
      </c>
    </row>
    <row r="626" spans="1:31" s="8" customFormat="1" ht="37.35" customHeight="1">
      <c r="A626" s="72">
        <v>8394</v>
      </c>
      <c r="B626" s="122">
        <v>4620065362545</v>
      </c>
      <c r="C626" s="124" t="s">
        <v>1456</v>
      </c>
      <c r="D626" s="412">
        <v>350</v>
      </c>
      <c r="E626" s="606">
        <v>181</v>
      </c>
      <c r="F626" s="606">
        <v>145</v>
      </c>
      <c r="G626" s="41"/>
      <c r="H626" s="687">
        <f t="shared" si="31"/>
        <v>0</v>
      </c>
      <c r="I626" s="686">
        <f t="shared" si="30"/>
        <v>0</v>
      </c>
      <c r="J626" s="13"/>
      <c r="K626" s="42" t="s">
        <v>274</v>
      </c>
      <c r="L626" s="11" t="s">
        <v>55</v>
      </c>
      <c r="M626" s="295"/>
      <c r="N626" s="295" t="s">
        <v>1457</v>
      </c>
    </row>
    <row r="627" spans="1:31" s="8" customFormat="1" ht="39" customHeight="1">
      <c r="A627" s="380">
        <v>8577</v>
      </c>
      <c r="B627" s="303">
        <v>4620065365645</v>
      </c>
      <c r="C627" s="124" t="s">
        <v>1276</v>
      </c>
      <c r="D627" s="412">
        <v>350</v>
      </c>
      <c r="E627" s="606">
        <v>181</v>
      </c>
      <c r="F627" s="606">
        <v>145</v>
      </c>
      <c r="G627" s="41"/>
      <c r="H627" s="687">
        <f t="shared" si="31"/>
        <v>0</v>
      </c>
      <c r="I627" s="686">
        <f t="shared" si="30"/>
        <v>0</v>
      </c>
      <c r="J627" s="13"/>
      <c r="K627" s="247" t="s">
        <v>274</v>
      </c>
      <c r="L627" s="300" t="s">
        <v>55</v>
      </c>
      <c r="M627" s="301"/>
      <c r="N627" s="295" t="s">
        <v>2267</v>
      </c>
    </row>
    <row r="628" spans="1:31" s="113" customFormat="1" ht="36" customHeight="1">
      <c r="A628" s="46" t="s">
        <v>1467</v>
      </c>
      <c r="B628" s="59" t="s">
        <v>629</v>
      </c>
      <c r="C628" s="10" t="s">
        <v>310</v>
      </c>
      <c r="D628" s="412">
        <v>350</v>
      </c>
      <c r="E628" s="606">
        <v>181</v>
      </c>
      <c r="F628" s="606">
        <v>145</v>
      </c>
      <c r="G628" s="41"/>
      <c r="H628" s="687">
        <f t="shared" si="31"/>
        <v>0</v>
      </c>
      <c r="I628" s="686">
        <f t="shared" si="30"/>
        <v>0</v>
      </c>
      <c r="J628" s="13"/>
      <c r="K628" s="14" t="s">
        <v>274</v>
      </c>
      <c r="L628" s="9" t="s">
        <v>55</v>
      </c>
      <c r="M628" s="11" t="s">
        <v>90</v>
      </c>
      <c r="N628" s="298" t="s">
        <v>2270</v>
      </c>
    </row>
    <row r="629" spans="1:31" s="113" customFormat="1" ht="36" customHeight="1">
      <c r="A629" s="83" t="s">
        <v>1820</v>
      </c>
      <c r="B629" s="111">
        <v>4620065368080</v>
      </c>
      <c r="C629" s="76" t="s">
        <v>1821</v>
      </c>
      <c r="D629" s="412">
        <v>350</v>
      </c>
      <c r="E629" s="606">
        <v>181</v>
      </c>
      <c r="F629" s="606">
        <v>145</v>
      </c>
      <c r="G629" s="41"/>
      <c r="H629" s="687">
        <f t="shared" si="31"/>
        <v>0</v>
      </c>
      <c r="I629" s="686">
        <f t="shared" si="30"/>
        <v>0</v>
      </c>
      <c r="J629" s="13"/>
      <c r="K629" s="18" t="s">
        <v>274</v>
      </c>
      <c r="L629" s="9" t="s">
        <v>55</v>
      </c>
      <c r="M629" s="11" t="s">
        <v>90</v>
      </c>
      <c r="N629" s="298" t="s">
        <v>1824</v>
      </c>
    </row>
    <row r="630" spans="1:31" s="113" customFormat="1" ht="36" customHeight="1">
      <c r="A630" s="46" t="s">
        <v>1468</v>
      </c>
      <c r="B630" s="77">
        <v>4683582532273</v>
      </c>
      <c r="C630" s="96" t="s">
        <v>1385</v>
      </c>
      <c r="D630" s="412">
        <v>350</v>
      </c>
      <c r="E630" s="606">
        <v>210</v>
      </c>
      <c r="F630" s="606">
        <v>168</v>
      </c>
      <c r="G630" s="41"/>
      <c r="H630" s="687">
        <f t="shared" si="31"/>
        <v>0</v>
      </c>
      <c r="I630" s="686">
        <f t="shared" si="30"/>
        <v>0</v>
      </c>
      <c r="J630" s="42"/>
      <c r="K630" s="42" t="s">
        <v>274</v>
      </c>
      <c r="L630" s="46" t="s">
        <v>55</v>
      </c>
      <c r="M630" s="40" t="s">
        <v>90</v>
      </c>
      <c r="N630" s="298" t="s">
        <v>1386</v>
      </c>
    </row>
    <row r="631" spans="1:31" ht="36" customHeight="1">
      <c r="A631" s="46" t="s">
        <v>1469</v>
      </c>
      <c r="B631" s="59" t="s">
        <v>630</v>
      </c>
      <c r="C631" s="10" t="s">
        <v>311</v>
      </c>
      <c r="D631" s="412">
        <v>350</v>
      </c>
      <c r="E631" s="606">
        <v>181</v>
      </c>
      <c r="F631" s="606">
        <v>145</v>
      </c>
      <c r="G631" s="41"/>
      <c r="H631" s="687">
        <f t="shared" si="31"/>
        <v>0</v>
      </c>
      <c r="I631" s="686">
        <f t="shared" si="30"/>
        <v>0</v>
      </c>
      <c r="J631" s="13"/>
      <c r="K631" s="14" t="s">
        <v>274</v>
      </c>
      <c r="L631" s="9" t="s">
        <v>55</v>
      </c>
      <c r="M631" s="11" t="s">
        <v>90</v>
      </c>
      <c r="N631" s="298" t="s">
        <v>2271</v>
      </c>
    </row>
    <row r="632" spans="1:31" ht="36" customHeight="1">
      <c r="A632" s="46" t="s">
        <v>1470</v>
      </c>
      <c r="B632" s="59" t="s">
        <v>631</v>
      </c>
      <c r="C632" s="10" t="s">
        <v>312</v>
      </c>
      <c r="D632" s="412">
        <v>350</v>
      </c>
      <c r="E632" s="606">
        <v>181</v>
      </c>
      <c r="F632" s="606">
        <v>145</v>
      </c>
      <c r="G632" s="41"/>
      <c r="H632" s="687">
        <f t="shared" si="31"/>
        <v>0</v>
      </c>
      <c r="I632" s="686">
        <f t="shared" si="30"/>
        <v>0</v>
      </c>
      <c r="J632" s="13" t="s">
        <v>9</v>
      </c>
      <c r="K632" s="14" t="s">
        <v>274</v>
      </c>
      <c r="L632" s="9" t="s">
        <v>55</v>
      </c>
      <c r="M632" s="11" t="s">
        <v>90</v>
      </c>
      <c r="N632" s="298" t="s">
        <v>2272</v>
      </c>
    </row>
    <row r="633" spans="1:31" ht="36" customHeight="1">
      <c r="A633" s="46" t="s">
        <v>1471</v>
      </c>
      <c r="B633" s="59" t="s">
        <v>632</v>
      </c>
      <c r="C633" s="10" t="s">
        <v>313</v>
      </c>
      <c r="D633" s="412">
        <v>350</v>
      </c>
      <c r="E633" s="606">
        <v>181</v>
      </c>
      <c r="F633" s="606">
        <v>145</v>
      </c>
      <c r="G633" s="41"/>
      <c r="H633" s="687">
        <f t="shared" si="31"/>
        <v>0</v>
      </c>
      <c r="I633" s="686">
        <f t="shared" si="30"/>
        <v>0</v>
      </c>
      <c r="J633" s="13"/>
      <c r="K633" s="14" t="s">
        <v>274</v>
      </c>
      <c r="L633" s="9" t="s">
        <v>55</v>
      </c>
      <c r="M633" s="11" t="s">
        <v>90</v>
      </c>
      <c r="N633" s="298" t="s">
        <v>2273</v>
      </c>
    </row>
    <row r="634" spans="1:31" ht="36" customHeight="1">
      <c r="A634" s="40">
        <v>8063</v>
      </c>
      <c r="B634" s="59" t="s">
        <v>633</v>
      </c>
      <c r="C634" s="10" t="s">
        <v>314</v>
      </c>
      <c r="D634" s="412">
        <v>350</v>
      </c>
      <c r="E634" s="606">
        <v>250</v>
      </c>
      <c r="F634" s="606">
        <v>200</v>
      </c>
      <c r="G634" s="41"/>
      <c r="H634" s="687">
        <f t="shared" si="31"/>
        <v>0</v>
      </c>
      <c r="I634" s="686">
        <f t="shared" si="30"/>
        <v>0</v>
      </c>
      <c r="J634" s="13" t="s">
        <v>9</v>
      </c>
      <c r="K634" s="14" t="s">
        <v>274</v>
      </c>
      <c r="L634" s="9" t="s">
        <v>55</v>
      </c>
      <c r="M634" s="11" t="s">
        <v>90</v>
      </c>
      <c r="N634" s="298" t="s">
        <v>2274</v>
      </c>
    </row>
    <row r="635" spans="1:31" ht="36" customHeight="1">
      <c r="A635" s="46" t="s">
        <v>1472</v>
      </c>
      <c r="B635" s="111">
        <v>4620065361999</v>
      </c>
      <c r="C635" s="10" t="s">
        <v>775</v>
      </c>
      <c r="D635" s="412">
        <v>350</v>
      </c>
      <c r="E635" s="606">
        <v>250</v>
      </c>
      <c r="F635" s="606">
        <v>200</v>
      </c>
      <c r="G635" s="41"/>
      <c r="H635" s="687">
        <f t="shared" si="31"/>
        <v>0</v>
      </c>
      <c r="I635" s="686">
        <f t="shared" si="30"/>
        <v>0</v>
      </c>
      <c r="J635" s="13"/>
      <c r="K635" s="14" t="s">
        <v>274</v>
      </c>
      <c r="L635" s="9" t="s">
        <v>50</v>
      </c>
      <c r="M635" s="11"/>
      <c r="N635" s="298" t="s">
        <v>2275</v>
      </c>
    </row>
    <row r="636" spans="1:31" ht="36" customHeight="1">
      <c r="A636" s="46" t="s">
        <v>1473</v>
      </c>
      <c r="B636" s="59" t="s">
        <v>634</v>
      </c>
      <c r="C636" s="10" t="s">
        <v>315</v>
      </c>
      <c r="D636" s="412">
        <v>350</v>
      </c>
      <c r="E636" s="606">
        <v>181</v>
      </c>
      <c r="F636" s="606">
        <v>145</v>
      </c>
      <c r="G636" s="41"/>
      <c r="H636" s="687">
        <f t="shared" si="31"/>
        <v>0</v>
      </c>
      <c r="I636" s="686">
        <f t="shared" si="30"/>
        <v>0</v>
      </c>
      <c r="J636" s="13"/>
      <c r="K636" s="14" t="s">
        <v>274</v>
      </c>
      <c r="L636" s="9" t="s">
        <v>55</v>
      </c>
      <c r="M636" s="11" t="s">
        <v>90</v>
      </c>
      <c r="N636" s="298" t="s">
        <v>2276</v>
      </c>
    </row>
    <row r="637" spans="1:31" s="32" customFormat="1" ht="36" customHeight="1">
      <c r="A637" s="40">
        <v>7890</v>
      </c>
      <c r="B637" s="61" t="s">
        <v>635</v>
      </c>
      <c r="C637" s="10" t="s">
        <v>316</v>
      </c>
      <c r="D637" s="412">
        <v>350</v>
      </c>
      <c r="E637" s="606">
        <v>181</v>
      </c>
      <c r="F637" s="606">
        <v>145</v>
      </c>
      <c r="G637" s="41"/>
      <c r="H637" s="687">
        <f t="shared" si="31"/>
        <v>0</v>
      </c>
      <c r="I637" s="686">
        <f t="shared" si="30"/>
        <v>0</v>
      </c>
      <c r="J637" s="13"/>
      <c r="K637" s="14" t="s">
        <v>274</v>
      </c>
      <c r="L637" s="9" t="s">
        <v>55</v>
      </c>
      <c r="M637" s="11" t="s">
        <v>90</v>
      </c>
      <c r="N637" s="298" t="s">
        <v>2277</v>
      </c>
    </row>
    <row r="638" spans="1:31" s="210" customFormat="1" ht="23.85" customHeight="1">
      <c r="A638" s="203"/>
      <c r="B638" s="204"/>
      <c r="C638" s="205" t="s">
        <v>1856</v>
      </c>
      <c r="D638" s="629"/>
      <c r="E638" s="613"/>
      <c r="F638" s="613"/>
      <c r="G638" s="702"/>
      <c r="H638" s="613"/>
      <c r="I638" s="701"/>
      <c r="J638" s="207"/>
      <c r="K638" s="206"/>
      <c r="L638" s="208"/>
      <c r="M638" s="208"/>
      <c r="N638" s="209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</row>
    <row r="639" spans="1:31" s="8" customFormat="1" ht="37.35" customHeight="1">
      <c r="A639" s="327">
        <v>8626</v>
      </c>
      <c r="B639" s="122">
        <v>4620065367397</v>
      </c>
      <c r="C639" s="74" t="s">
        <v>1407</v>
      </c>
      <c r="D639" s="412">
        <v>510</v>
      </c>
      <c r="E639" s="606">
        <v>374</v>
      </c>
      <c r="F639" s="606">
        <v>299</v>
      </c>
      <c r="G639" s="41"/>
      <c r="H639" s="687">
        <f t="shared" si="31"/>
        <v>0</v>
      </c>
      <c r="I639" s="686">
        <f t="shared" si="30"/>
        <v>0</v>
      </c>
      <c r="J639" s="13"/>
      <c r="K639" s="42" t="s">
        <v>274</v>
      </c>
      <c r="L639" s="11" t="s">
        <v>21</v>
      </c>
      <c r="M639" s="11"/>
      <c r="N639" s="295" t="s">
        <v>1421</v>
      </c>
    </row>
    <row r="640" spans="1:31" s="8" customFormat="1" ht="37.35" customHeight="1">
      <c r="A640" s="31">
        <v>8618</v>
      </c>
      <c r="B640" s="122">
        <v>4620065367304</v>
      </c>
      <c r="C640" s="117" t="s">
        <v>1452</v>
      </c>
      <c r="D640" s="412">
        <v>510</v>
      </c>
      <c r="E640" s="606">
        <v>374</v>
      </c>
      <c r="F640" s="606">
        <v>299</v>
      </c>
      <c r="G640" s="41"/>
      <c r="H640" s="687">
        <f t="shared" si="31"/>
        <v>0</v>
      </c>
      <c r="I640" s="686">
        <f t="shared" si="30"/>
        <v>0</v>
      </c>
      <c r="J640" s="13"/>
      <c r="K640" s="42" t="s">
        <v>274</v>
      </c>
      <c r="L640" s="11" t="s">
        <v>55</v>
      </c>
      <c r="M640" s="295"/>
      <c r="N640" s="295" t="s">
        <v>1455</v>
      </c>
    </row>
    <row r="641" spans="1:31" s="8" customFormat="1" ht="37.35" customHeight="1">
      <c r="A641" s="31">
        <v>8620</v>
      </c>
      <c r="B641" s="122">
        <v>4620065367342</v>
      </c>
      <c r="C641" s="117" t="s">
        <v>1451</v>
      </c>
      <c r="D641" s="412">
        <v>510</v>
      </c>
      <c r="E641" s="606">
        <v>374</v>
      </c>
      <c r="F641" s="606">
        <v>299</v>
      </c>
      <c r="G641" s="41"/>
      <c r="H641" s="687">
        <f t="shared" si="31"/>
        <v>0</v>
      </c>
      <c r="I641" s="686">
        <f t="shared" si="30"/>
        <v>0</v>
      </c>
      <c r="J641" s="13"/>
      <c r="K641" s="42" t="s">
        <v>274</v>
      </c>
      <c r="L641" s="11" t="s">
        <v>55</v>
      </c>
      <c r="M641" s="11"/>
      <c r="N641" s="295" t="s">
        <v>1519</v>
      </c>
    </row>
    <row r="642" spans="1:31" s="8" customFormat="1" ht="37.35" customHeight="1">
      <c r="A642" s="31">
        <v>8619</v>
      </c>
      <c r="B642" s="122">
        <v>4620065367311</v>
      </c>
      <c r="C642" s="145" t="s">
        <v>1453</v>
      </c>
      <c r="D642" s="412">
        <v>510</v>
      </c>
      <c r="E642" s="606">
        <v>374</v>
      </c>
      <c r="F642" s="606">
        <v>299</v>
      </c>
      <c r="G642" s="41"/>
      <c r="H642" s="687">
        <f t="shared" si="31"/>
        <v>0</v>
      </c>
      <c r="I642" s="686">
        <f t="shared" si="30"/>
        <v>0</v>
      </c>
      <c r="J642" s="13"/>
      <c r="K642" s="42" t="s">
        <v>274</v>
      </c>
      <c r="L642" s="11" t="s">
        <v>55</v>
      </c>
      <c r="M642" s="11"/>
      <c r="N642" s="295" t="s">
        <v>1518</v>
      </c>
    </row>
    <row r="643" spans="1:31" ht="36" customHeight="1">
      <c r="A643" s="382">
        <v>8346</v>
      </c>
      <c r="B643" s="141">
        <v>4620065361937</v>
      </c>
      <c r="C643" s="274" t="s">
        <v>773</v>
      </c>
      <c r="D643" s="412">
        <v>510</v>
      </c>
      <c r="E643" s="606">
        <v>374</v>
      </c>
      <c r="F643" s="606">
        <v>299</v>
      </c>
      <c r="G643" s="41"/>
      <c r="H643" s="687">
        <f t="shared" si="31"/>
        <v>0</v>
      </c>
      <c r="I643" s="686">
        <f t="shared" si="30"/>
        <v>0</v>
      </c>
      <c r="J643" s="108"/>
      <c r="K643" s="118" t="s">
        <v>274</v>
      </c>
      <c r="L643" s="121" t="s">
        <v>21</v>
      </c>
      <c r="M643" s="108"/>
      <c r="N643" s="298" t="s">
        <v>2247</v>
      </c>
    </row>
    <row r="644" spans="1:31" ht="36" customHeight="1">
      <c r="A644" s="374">
        <v>8347</v>
      </c>
      <c r="B644" s="122">
        <v>4620065361944</v>
      </c>
      <c r="C644" s="274" t="s">
        <v>1311</v>
      </c>
      <c r="D644" s="412">
        <v>510</v>
      </c>
      <c r="E644" s="606">
        <v>374</v>
      </c>
      <c r="F644" s="606">
        <v>299</v>
      </c>
      <c r="G644" s="41"/>
      <c r="H644" s="687">
        <f t="shared" si="31"/>
        <v>0</v>
      </c>
      <c r="I644" s="686">
        <f t="shared" si="30"/>
        <v>0</v>
      </c>
      <c r="J644" s="13"/>
      <c r="K644" s="118" t="s">
        <v>274</v>
      </c>
      <c r="L644" s="121" t="s">
        <v>21</v>
      </c>
      <c r="M644" s="13"/>
      <c r="N644" s="298" t="s">
        <v>1352</v>
      </c>
    </row>
    <row r="645" spans="1:31" ht="36" customHeight="1">
      <c r="A645" s="374">
        <v>8462</v>
      </c>
      <c r="B645" s="122">
        <v>4620065363290</v>
      </c>
      <c r="C645" s="124" t="s">
        <v>922</v>
      </c>
      <c r="D645" s="412">
        <v>510</v>
      </c>
      <c r="E645" s="606">
        <v>374</v>
      </c>
      <c r="F645" s="606">
        <v>299</v>
      </c>
      <c r="G645" s="41"/>
      <c r="H645" s="687">
        <f t="shared" si="31"/>
        <v>0</v>
      </c>
      <c r="I645" s="686">
        <f t="shared" si="30"/>
        <v>0</v>
      </c>
      <c r="J645" s="13"/>
      <c r="K645" s="14" t="s">
        <v>274</v>
      </c>
      <c r="L645" s="48" t="s">
        <v>21</v>
      </c>
      <c r="M645" s="13"/>
      <c r="N645" s="298" t="s">
        <v>2248</v>
      </c>
    </row>
    <row r="646" spans="1:31" ht="36" customHeight="1">
      <c r="A646" s="383">
        <v>8348</v>
      </c>
      <c r="B646" s="719">
        <v>4620065361951</v>
      </c>
      <c r="C646" s="124" t="s">
        <v>802</v>
      </c>
      <c r="D646" s="412">
        <v>590</v>
      </c>
      <c r="E646" s="606">
        <v>481</v>
      </c>
      <c r="F646" s="606">
        <v>384</v>
      </c>
      <c r="G646" s="41"/>
      <c r="H646" s="687">
        <f t="shared" si="31"/>
        <v>0</v>
      </c>
      <c r="I646" s="686">
        <f t="shared" si="30"/>
        <v>0</v>
      </c>
      <c r="J646" s="157"/>
      <c r="K646" s="14" t="s">
        <v>274</v>
      </c>
      <c r="L646" s="48" t="s">
        <v>21</v>
      </c>
      <c r="M646" s="157"/>
      <c r="N646" s="298" t="s">
        <v>2249</v>
      </c>
    </row>
    <row r="647" spans="1:31" s="8" customFormat="1" ht="37.35" customHeight="1">
      <c r="A647" s="374">
        <v>8637</v>
      </c>
      <c r="B647" s="357">
        <v>4620065367526</v>
      </c>
      <c r="C647" s="124" t="s">
        <v>1588</v>
      </c>
      <c r="D647" s="412">
        <v>510</v>
      </c>
      <c r="E647" s="606">
        <v>374</v>
      </c>
      <c r="F647" s="606">
        <v>299</v>
      </c>
      <c r="G647" s="41"/>
      <c r="H647" s="687">
        <f t="shared" si="31"/>
        <v>0</v>
      </c>
      <c r="I647" s="686">
        <f t="shared" si="30"/>
        <v>0</v>
      </c>
      <c r="J647" s="13"/>
      <c r="K647" s="14" t="s">
        <v>274</v>
      </c>
      <c r="L647" s="358" t="s">
        <v>21</v>
      </c>
      <c r="M647" s="329"/>
      <c r="N647" s="295" t="s">
        <v>1595</v>
      </c>
    </row>
    <row r="648" spans="1:31" ht="36" customHeight="1">
      <c r="A648" s="374">
        <v>8349</v>
      </c>
      <c r="B648" s="122">
        <v>4620065361968</v>
      </c>
      <c r="C648" s="124" t="s">
        <v>777</v>
      </c>
      <c r="D648" s="412">
        <v>510</v>
      </c>
      <c r="E648" s="606">
        <v>374</v>
      </c>
      <c r="F648" s="606">
        <v>299</v>
      </c>
      <c r="G648" s="41"/>
      <c r="H648" s="687">
        <f t="shared" si="31"/>
        <v>0</v>
      </c>
      <c r="I648" s="686">
        <f t="shared" si="30"/>
        <v>0</v>
      </c>
      <c r="J648" s="13"/>
      <c r="K648" s="14" t="s">
        <v>274</v>
      </c>
      <c r="L648" s="48" t="s">
        <v>21</v>
      </c>
      <c r="M648" s="13"/>
      <c r="N648" s="298" t="s">
        <v>2250</v>
      </c>
    </row>
    <row r="649" spans="1:31" ht="36" customHeight="1">
      <c r="A649" s="374">
        <v>8509</v>
      </c>
      <c r="B649" s="122">
        <v>4620065364327</v>
      </c>
      <c r="C649" s="124" t="s">
        <v>1229</v>
      </c>
      <c r="D649" s="412">
        <v>510</v>
      </c>
      <c r="E649" s="606">
        <v>374</v>
      </c>
      <c r="F649" s="606">
        <v>299</v>
      </c>
      <c r="G649" s="41"/>
      <c r="H649" s="687">
        <f t="shared" si="31"/>
        <v>0</v>
      </c>
      <c r="I649" s="686">
        <f t="shared" si="30"/>
        <v>0</v>
      </c>
      <c r="J649" s="13"/>
      <c r="K649" s="14" t="s">
        <v>274</v>
      </c>
      <c r="L649" s="48" t="s">
        <v>21</v>
      </c>
      <c r="M649" s="13"/>
      <c r="N649" s="298" t="s">
        <v>2251</v>
      </c>
    </row>
    <row r="650" spans="1:31" ht="36" customHeight="1">
      <c r="A650" s="374">
        <v>8510</v>
      </c>
      <c r="B650" s="122">
        <v>4620065364334</v>
      </c>
      <c r="C650" s="124" t="s">
        <v>1223</v>
      </c>
      <c r="D650" s="412">
        <v>510</v>
      </c>
      <c r="E650" s="606">
        <v>374</v>
      </c>
      <c r="F650" s="606">
        <v>299</v>
      </c>
      <c r="G650" s="41"/>
      <c r="H650" s="687">
        <f t="shared" si="31"/>
        <v>0</v>
      </c>
      <c r="I650" s="686">
        <f t="shared" si="30"/>
        <v>0</v>
      </c>
      <c r="J650" s="13"/>
      <c r="K650" s="14" t="s">
        <v>274</v>
      </c>
      <c r="L650" s="48" t="s">
        <v>21</v>
      </c>
      <c r="M650" s="13"/>
      <c r="N650" s="298" t="s">
        <v>2252</v>
      </c>
    </row>
    <row r="651" spans="1:31" s="19" customFormat="1" ht="36" customHeight="1">
      <c r="A651" s="375">
        <v>8578</v>
      </c>
      <c r="B651" s="285" t="s">
        <v>1255</v>
      </c>
      <c r="C651" s="124" t="s">
        <v>1254</v>
      </c>
      <c r="D651" s="412">
        <v>510</v>
      </c>
      <c r="E651" s="606">
        <v>374</v>
      </c>
      <c r="F651" s="606">
        <v>299</v>
      </c>
      <c r="G651" s="41"/>
      <c r="H651" s="687">
        <f t="shared" si="31"/>
        <v>0</v>
      </c>
      <c r="I651" s="686">
        <f t="shared" si="30"/>
        <v>0</v>
      </c>
      <c r="J651" s="13"/>
      <c r="K651" s="42" t="s">
        <v>274</v>
      </c>
      <c r="L651" s="46" t="s">
        <v>21</v>
      </c>
      <c r="M651" s="46"/>
      <c r="N651" s="298" t="s">
        <v>2253</v>
      </c>
    </row>
    <row r="652" spans="1:31" s="210" customFormat="1" ht="23.85" customHeight="1">
      <c r="A652" s="203"/>
      <c r="B652" s="204"/>
      <c r="C652" s="205" t="s">
        <v>1857</v>
      </c>
      <c r="D652" s="629"/>
      <c r="E652" s="613"/>
      <c r="F652" s="613"/>
      <c r="G652" s="701"/>
      <c r="H652" s="613"/>
      <c r="I652" s="701"/>
      <c r="J652" s="207"/>
      <c r="K652" s="206"/>
      <c r="L652" s="208"/>
      <c r="M652" s="208"/>
      <c r="N652" s="209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</row>
    <row r="653" spans="1:31" s="47" customFormat="1" ht="36" customHeight="1">
      <c r="A653" s="64" t="s">
        <v>324</v>
      </c>
      <c r="B653" s="66" t="s">
        <v>639</v>
      </c>
      <c r="C653" s="76" t="s">
        <v>325</v>
      </c>
      <c r="D653" s="412">
        <v>550</v>
      </c>
      <c r="E653" s="606">
        <v>433</v>
      </c>
      <c r="F653" s="606">
        <v>345</v>
      </c>
      <c r="G653" s="41"/>
      <c r="H653" s="687">
        <f t="shared" si="31"/>
        <v>0</v>
      </c>
      <c r="I653" s="686">
        <f t="shared" si="30"/>
        <v>0</v>
      </c>
      <c r="J653" s="13"/>
      <c r="K653" s="14" t="s">
        <v>274</v>
      </c>
      <c r="L653" s="9" t="s">
        <v>24</v>
      </c>
      <c r="M653" s="9"/>
      <c r="N653" s="298" t="s">
        <v>2255</v>
      </c>
    </row>
    <row r="654" spans="1:31" s="8" customFormat="1" ht="36" customHeight="1">
      <c r="A654" s="72">
        <v>8070</v>
      </c>
      <c r="B654" s="84" t="s">
        <v>637</v>
      </c>
      <c r="C654" s="76" t="s">
        <v>320</v>
      </c>
      <c r="D654" s="412">
        <v>490</v>
      </c>
      <c r="E654" s="606">
        <v>361</v>
      </c>
      <c r="F654" s="606">
        <v>289</v>
      </c>
      <c r="G654" s="41"/>
      <c r="H654" s="687">
        <f t="shared" si="31"/>
        <v>0</v>
      </c>
      <c r="I654" s="686">
        <f t="shared" si="30"/>
        <v>0</v>
      </c>
      <c r="J654" s="42"/>
      <c r="K654" s="42" t="s">
        <v>274</v>
      </c>
      <c r="L654" s="46" t="s">
        <v>23</v>
      </c>
      <c r="M654" s="46" t="s">
        <v>90</v>
      </c>
      <c r="N654" s="298" t="s">
        <v>2254</v>
      </c>
    </row>
    <row r="655" spans="1:31" ht="36" customHeight="1">
      <c r="A655" s="64" t="s">
        <v>326</v>
      </c>
      <c r="B655" s="66" t="s">
        <v>640</v>
      </c>
      <c r="C655" s="76" t="s">
        <v>327</v>
      </c>
      <c r="D655" s="412">
        <v>490</v>
      </c>
      <c r="E655" s="606">
        <v>361</v>
      </c>
      <c r="F655" s="606">
        <v>289</v>
      </c>
      <c r="G655" s="41"/>
      <c r="H655" s="687">
        <f t="shared" si="31"/>
        <v>0</v>
      </c>
      <c r="I655" s="686">
        <f t="shared" si="30"/>
        <v>0</v>
      </c>
      <c r="J655" s="13"/>
      <c r="K655" s="14" t="s">
        <v>274</v>
      </c>
      <c r="L655" s="9" t="s">
        <v>328</v>
      </c>
      <c r="M655" s="9"/>
      <c r="N655" s="298" t="s">
        <v>2257</v>
      </c>
    </row>
    <row r="656" spans="1:31" s="8" customFormat="1" ht="36" customHeight="1">
      <c r="A656" s="64" t="s">
        <v>321</v>
      </c>
      <c r="B656" s="66" t="s">
        <v>638</v>
      </c>
      <c r="C656" s="76" t="s">
        <v>322</v>
      </c>
      <c r="D656" s="412">
        <v>490</v>
      </c>
      <c r="E656" s="606">
        <v>361</v>
      </c>
      <c r="F656" s="606">
        <v>289</v>
      </c>
      <c r="G656" s="41"/>
      <c r="H656" s="687">
        <f t="shared" si="31"/>
        <v>0</v>
      </c>
      <c r="I656" s="686">
        <f t="shared" si="30"/>
        <v>0</v>
      </c>
      <c r="J656" s="13"/>
      <c r="K656" s="14" t="s">
        <v>274</v>
      </c>
      <c r="L656" s="9" t="s">
        <v>323</v>
      </c>
      <c r="M656" s="9"/>
      <c r="N656" s="298" t="s">
        <v>2256</v>
      </c>
    </row>
    <row r="657" spans="1:31" s="210" customFormat="1" ht="23.85" customHeight="1">
      <c r="A657" s="203"/>
      <c r="B657" s="204"/>
      <c r="C657" s="205" t="s">
        <v>1206</v>
      </c>
      <c r="D657" s="629"/>
      <c r="E657" s="613"/>
      <c r="F657" s="613"/>
      <c r="G657" s="702"/>
      <c r="H657" s="613"/>
      <c r="I657" s="701"/>
      <c r="J657" s="207"/>
      <c r="K657" s="206"/>
      <c r="L657" s="208"/>
      <c r="M657" s="208"/>
      <c r="N657" s="209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</row>
    <row r="658" spans="1:31" s="114" customFormat="1" ht="35.1" customHeight="1">
      <c r="A658" s="64" t="s">
        <v>331</v>
      </c>
      <c r="B658" s="70">
        <v>4683582532105</v>
      </c>
      <c r="C658" s="76" t="s">
        <v>332</v>
      </c>
      <c r="D658" s="412">
        <v>1890</v>
      </c>
      <c r="E658" s="606">
        <v>1510</v>
      </c>
      <c r="F658" s="606">
        <v>1208</v>
      </c>
      <c r="G658" s="41"/>
      <c r="H658" s="687">
        <f t="shared" si="31"/>
        <v>0</v>
      </c>
      <c r="I658" s="686">
        <f t="shared" ref="I658:I720" si="32">F658*G658</f>
        <v>0</v>
      </c>
      <c r="J658" s="13"/>
      <c r="K658" s="14" t="s">
        <v>274</v>
      </c>
      <c r="L658" s="9" t="s">
        <v>134</v>
      </c>
      <c r="M658" s="9"/>
      <c r="N658" s="298" t="s">
        <v>2285</v>
      </c>
    </row>
    <row r="659" spans="1:31" ht="36" customHeight="1">
      <c r="A659" s="69">
        <v>8651</v>
      </c>
      <c r="B659" s="458">
        <v>4620065367656</v>
      </c>
      <c r="C659" s="124" t="s">
        <v>1822</v>
      </c>
      <c r="D659" s="430">
        <v>599</v>
      </c>
      <c r="E659" s="606">
        <v>583</v>
      </c>
      <c r="F659" s="606">
        <v>466</v>
      </c>
      <c r="G659" s="41"/>
      <c r="H659" s="687">
        <f t="shared" si="31"/>
        <v>0</v>
      </c>
      <c r="I659" s="686">
        <f t="shared" si="32"/>
        <v>0</v>
      </c>
      <c r="J659" s="13"/>
      <c r="K659" s="18" t="s">
        <v>274</v>
      </c>
      <c r="L659" s="9" t="s">
        <v>77</v>
      </c>
      <c r="M659" s="9" t="s">
        <v>90</v>
      </c>
      <c r="N659" s="298" t="s">
        <v>1825</v>
      </c>
    </row>
    <row r="660" spans="1:31" ht="36" customHeight="1">
      <c r="A660" s="40" t="s">
        <v>1495</v>
      </c>
      <c r="B660" s="106">
        <v>4621002259829</v>
      </c>
      <c r="C660" s="96" t="s">
        <v>2525</v>
      </c>
      <c r="D660" s="412">
        <v>790</v>
      </c>
      <c r="E660" s="606">
        <v>590</v>
      </c>
      <c r="F660" s="606">
        <v>471</v>
      </c>
      <c r="G660" s="41">
        <f>G24</f>
        <v>0</v>
      </c>
      <c r="H660" s="687">
        <f t="shared" si="31"/>
        <v>0</v>
      </c>
      <c r="I660" s="686">
        <f t="shared" si="32"/>
        <v>0</v>
      </c>
      <c r="J660" s="13"/>
      <c r="K660" s="42" t="s">
        <v>274</v>
      </c>
      <c r="L660" s="40" t="s">
        <v>55</v>
      </c>
      <c r="M660" s="40"/>
      <c r="N660" s="298" t="s">
        <v>2286</v>
      </c>
    </row>
    <row r="661" spans="1:31" ht="36" customHeight="1">
      <c r="A661" s="17" t="s">
        <v>379</v>
      </c>
      <c r="B661" s="59" t="s">
        <v>643</v>
      </c>
      <c r="C661" s="96" t="s">
        <v>380</v>
      </c>
      <c r="D661" s="412">
        <v>790</v>
      </c>
      <c r="E661" s="606">
        <v>630</v>
      </c>
      <c r="F661" s="606">
        <v>504</v>
      </c>
      <c r="G661" s="41"/>
      <c r="H661" s="687">
        <f t="shared" si="31"/>
        <v>0</v>
      </c>
      <c r="I661" s="686">
        <f t="shared" si="32"/>
        <v>0</v>
      </c>
      <c r="J661" s="13" t="s">
        <v>9</v>
      </c>
      <c r="K661" s="14" t="s">
        <v>274</v>
      </c>
      <c r="L661" s="9" t="s">
        <v>11</v>
      </c>
      <c r="M661" s="11" t="s">
        <v>276</v>
      </c>
      <c r="N661" s="298" t="s">
        <v>2287</v>
      </c>
    </row>
    <row r="662" spans="1:31" s="8" customFormat="1" ht="37.35" customHeight="1">
      <c r="A662" s="479">
        <v>8715</v>
      </c>
      <c r="B662" s="480">
        <v>4620065368523</v>
      </c>
      <c r="C662" s="481" t="s">
        <v>2518</v>
      </c>
      <c r="D662" s="398"/>
      <c r="E662" s="606">
        <v>230</v>
      </c>
      <c r="F662" s="606">
        <v>184</v>
      </c>
      <c r="G662" s="41"/>
      <c r="H662" s="687">
        <f t="shared" si="31"/>
        <v>0</v>
      </c>
      <c r="I662" s="686">
        <f t="shared" si="32"/>
        <v>0</v>
      </c>
      <c r="J662" s="13"/>
      <c r="K662" s="18" t="s">
        <v>274</v>
      </c>
      <c r="L662" s="11" t="s">
        <v>21</v>
      </c>
      <c r="M662" s="11"/>
      <c r="N662" s="295" t="s">
        <v>2523</v>
      </c>
    </row>
    <row r="663" spans="1:31" s="47" customFormat="1" ht="36" customHeight="1">
      <c r="A663" s="548">
        <v>8807</v>
      </c>
      <c r="B663" s="549" t="s">
        <v>2706</v>
      </c>
      <c r="C663" s="124" t="s">
        <v>2707</v>
      </c>
      <c r="D663" s="627"/>
      <c r="E663" s="606">
        <v>230</v>
      </c>
      <c r="F663" s="606">
        <v>184</v>
      </c>
      <c r="G663" s="41"/>
      <c r="H663" s="687">
        <f t="shared" ref="H663:H726" si="33">E663*G663</f>
        <v>0</v>
      </c>
      <c r="I663" s="686">
        <f t="shared" si="32"/>
        <v>0</v>
      </c>
      <c r="J663" s="44"/>
      <c r="K663" s="18" t="s">
        <v>274</v>
      </c>
      <c r="L663" s="550" t="s">
        <v>21</v>
      </c>
      <c r="M663" s="551" t="s">
        <v>2729</v>
      </c>
      <c r="N663" s="298" t="s">
        <v>2730</v>
      </c>
    </row>
    <row r="664" spans="1:31" s="47" customFormat="1" ht="36" customHeight="1">
      <c r="A664" s="548">
        <v>8753</v>
      </c>
      <c r="B664" s="549" t="s">
        <v>2708</v>
      </c>
      <c r="C664" s="124" t="s">
        <v>2709</v>
      </c>
      <c r="D664" s="627"/>
      <c r="E664" s="606">
        <v>230</v>
      </c>
      <c r="F664" s="606">
        <v>184</v>
      </c>
      <c r="G664" s="41"/>
      <c r="H664" s="687">
        <f t="shared" si="33"/>
        <v>0</v>
      </c>
      <c r="I664" s="686">
        <f t="shared" si="32"/>
        <v>0</v>
      </c>
      <c r="J664" s="44"/>
      <c r="K664" s="18" t="s">
        <v>274</v>
      </c>
      <c r="L664" s="552" t="s">
        <v>20</v>
      </c>
      <c r="M664" s="551" t="s">
        <v>2729</v>
      </c>
      <c r="N664" s="298" t="s">
        <v>2731</v>
      </c>
    </row>
    <row r="665" spans="1:31" ht="33" customHeight="1">
      <c r="A665" s="68"/>
      <c r="B665" s="90" t="s">
        <v>690</v>
      </c>
      <c r="C665" s="76" t="s">
        <v>381</v>
      </c>
      <c r="D665" s="412">
        <v>3200</v>
      </c>
      <c r="E665" s="606">
        <v>2592</v>
      </c>
      <c r="F665" s="606">
        <v>2074</v>
      </c>
      <c r="G665" s="41"/>
      <c r="H665" s="687">
        <f t="shared" si="33"/>
        <v>0</v>
      </c>
      <c r="I665" s="686">
        <f t="shared" si="32"/>
        <v>0</v>
      </c>
      <c r="J665" s="13"/>
      <c r="K665" s="14" t="s">
        <v>274</v>
      </c>
      <c r="L665" s="11" t="s">
        <v>20</v>
      </c>
      <c r="M665" s="11"/>
      <c r="N665" s="298" t="s">
        <v>2284</v>
      </c>
    </row>
    <row r="666" spans="1:31" ht="36" customHeight="1">
      <c r="A666" s="68" t="s">
        <v>333</v>
      </c>
      <c r="B666" s="70">
        <v>4683582531177</v>
      </c>
      <c r="C666" s="76" t="s">
        <v>334</v>
      </c>
      <c r="D666" s="412">
        <v>1890</v>
      </c>
      <c r="E666" s="606">
        <v>1577</v>
      </c>
      <c r="F666" s="606">
        <v>1261</v>
      </c>
      <c r="G666" s="41"/>
      <c r="H666" s="687">
        <f t="shared" si="33"/>
        <v>0</v>
      </c>
      <c r="I666" s="686">
        <f t="shared" si="32"/>
        <v>0</v>
      </c>
      <c r="J666" s="13"/>
      <c r="K666" s="14" t="s">
        <v>274</v>
      </c>
      <c r="L666" s="11" t="s">
        <v>77</v>
      </c>
      <c r="M666" s="11"/>
      <c r="N666" s="298" t="s">
        <v>2288</v>
      </c>
    </row>
    <row r="667" spans="1:31" s="8" customFormat="1" ht="37.35" customHeight="1">
      <c r="A667" s="69">
        <v>8583</v>
      </c>
      <c r="B667" s="357">
        <v>4620065366161</v>
      </c>
      <c r="C667" s="124" t="s">
        <v>1586</v>
      </c>
      <c r="D667" s="412">
        <v>490</v>
      </c>
      <c r="E667" s="606">
        <v>407</v>
      </c>
      <c r="F667" s="606">
        <v>326</v>
      </c>
      <c r="G667" s="41"/>
      <c r="H667" s="687">
        <f t="shared" si="33"/>
        <v>0</v>
      </c>
      <c r="I667" s="686">
        <f t="shared" si="32"/>
        <v>0</v>
      </c>
      <c r="J667" s="13"/>
      <c r="K667" s="18" t="s">
        <v>274</v>
      </c>
      <c r="L667" s="358" t="s">
        <v>77</v>
      </c>
      <c r="M667" s="329"/>
      <c r="N667" s="295" t="s">
        <v>1592</v>
      </c>
    </row>
    <row r="668" spans="1:31" s="47" customFormat="1" ht="36" customHeight="1">
      <c r="A668" s="548">
        <v>8804</v>
      </c>
      <c r="B668" s="549" t="s">
        <v>2710</v>
      </c>
      <c r="C668" s="124" t="s">
        <v>2711</v>
      </c>
      <c r="D668" s="627"/>
      <c r="E668" s="606">
        <v>873</v>
      </c>
      <c r="F668" s="606">
        <v>698</v>
      </c>
      <c r="G668" s="41"/>
      <c r="H668" s="687">
        <f t="shared" si="33"/>
        <v>0</v>
      </c>
      <c r="I668" s="686">
        <f t="shared" si="32"/>
        <v>0</v>
      </c>
      <c r="J668" s="44"/>
      <c r="K668" s="18" t="s">
        <v>274</v>
      </c>
      <c r="L668" s="550" t="s">
        <v>77</v>
      </c>
      <c r="M668" s="551" t="s">
        <v>2732</v>
      </c>
      <c r="N668" s="298" t="s">
        <v>2733</v>
      </c>
    </row>
    <row r="669" spans="1:31" s="8" customFormat="1" ht="37.35" customHeight="1">
      <c r="A669" s="479">
        <v>87181</v>
      </c>
      <c r="B669" s="482" t="s">
        <v>2522</v>
      </c>
      <c r="C669" s="263" t="s">
        <v>2519</v>
      </c>
      <c r="D669" s="398"/>
      <c r="E669" s="606">
        <v>2940</v>
      </c>
      <c r="F669" s="606">
        <v>2352</v>
      </c>
      <c r="G669" s="41"/>
      <c r="H669" s="687">
        <f t="shared" si="33"/>
        <v>0</v>
      </c>
      <c r="I669" s="686">
        <f t="shared" si="32"/>
        <v>0</v>
      </c>
      <c r="J669" s="13"/>
      <c r="K669" s="18" t="s">
        <v>274</v>
      </c>
      <c r="L669" s="11" t="s">
        <v>55</v>
      </c>
      <c r="M669" s="11"/>
      <c r="N669" s="295" t="s">
        <v>2524</v>
      </c>
    </row>
    <row r="670" spans="1:31" s="8" customFormat="1" ht="38.1" customHeight="1">
      <c r="A670" s="299">
        <v>7835</v>
      </c>
      <c r="B670" s="302">
        <v>4683582530880</v>
      </c>
      <c r="C670" s="124" t="s">
        <v>1294</v>
      </c>
      <c r="D670" s="412">
        <v>1050</v>
      </c>
      <c r="E670" s="606">
        <v>855</v>
      </c>
      <c r="F670" s="606">
        <v>684</v>
      </c>
      <c r="G670" s="41"/>
      <c r="H670" s="687">
        <f t="shared" si="33"/>
        <v>0</v>
      </c>
      <c r="I670" s="686">
        <f t="shared" si="32"/>
        <v>0</v>
      </c>
      <c r="J670" s="157"/>
      <c r="K670" s="247" t="s">
        <v>274</v>
      </c>
      <c r="L670" s="310" t="s">
        <v>14</v>
      </c>
      <c r="M670" s="11"/>
      <c r="N670" s="295" t="s">
        <v>2289</v>
      </c>
    </row>
    <row r="671" spans="1:31" s="8" customFormat="1" ht="36" customHeight="1">
      <c r="A671" s="75" t="s">
        <v>317</v>
      </c>
      <c r="B671" s="66" t="s">
        <v>636</v>
      </c>
      <c r="C671" s="76" t="s">
        <v>318</v>
      </c>
      <c r="D671" s="412">
        <v>350</v>
      </c>
      <c r="E671" s="606">
        <v>204</v>
      </c>
      <c r="F671" s="606">
        <v>163</v>
      </c>
      <c r="G671" s="41"/>
      <c r="H671" s="687">
        <f t="shared" si="33"/>
        <v>0</v>
      </c>
      <c r="I671" s="686">
        <f t="shared" si="32"/>
        <v>0</v>
      </c>
      <c r="J671" s="13"/>
      <c r="K671" s="14" t="s">
        <v>274</v>
      </c>
      <c r="L671" s="9" t="s">
        <v>15</v>
      </c>
      <c r="M671" s="11" t="s">
        <v>319</v>
      </c>
      <c r="N671" s="298" t="s">
        <v>2290</v>
      </c>
    </row>
    <row r="672" spans="1:31" s="8" customFormat="1" ht="37.35" customHeight="1">
      <c r="A672" s="31">
        <v>15201</v>
      </c>
      <c r="B672" s="122">
        <v>4620065365669</v>
      </c>
      <c r="C672" s="124" t="s">
        <v>1415</v>
      </c>
      <c r="D672" s="412">
        <v>1090</v>
      </c>
      <c r="E672" s="606">
        <v>893</v>
      </c>
      <c r="F672" s="606">
        <v>714</v>
      </c>
      <c r="G672" s="41"/>
      <c r="H672" s="687">
        <f t="shared" si="33"/>
        <v>0</v>
      </c>
      <c r="I672" s="686">
        <f t="shared" si="32"/>
        <v>0</v>
      </c>
      <c r="J672" s="13"/>
      <c r="K672" s="42" t="s">
        <v>274</v>
      </c>
      <c r="L672" s="11" t="s">
        <v>77</v>
      </c>
      <c r="M672" s="11"/>
      <c r="N672" s="295" t="s">
        <v>1417</v>
      </c>
    </row>
    <row r="673" spans="1:14" s="8" customFormat="1" ht="37.35" customHeight="1">
      <c r="A673" s="479">
        <v>8751</v>
      </c>
      <c r="B673" s="482" t="s">
        <v>2521</v>
      </c>
      <c r="C673" s="483" t="s">
        <v>2520</v>
      </c>
      <c r="D673" s="398"/>
      <c r="E673" s="606">
        <v>414</v>
      </c>
      <c r="F673" s="606">
        <v>331</v>
      </c>
      <c r="G673" s="41"/>
      <c r="H673" s="687">
        <f t="shared" si="33"/>
        <v>0</v>
      </c>
      <c r="I673" s="686">
        <f t="shared" si="32"/>
        <v>0</v>
      </c>
      <c r="J673" s="13"/>
      <c r="K673" s="18" t="s">
        <v>274</v>
      </c>
      <c r="L673" s="11" t="s">
        <v>134</v>
      </c>
      <c r="M673" s="11"/>
      <c r="N673" s="295" t="s">
        <v>2526</v>
      </c>
    </row>
    <row r="674" spans="1:14" s="47" customFormat="1" ht="36" customHeight="1">
      <c r="A674" s="548">
        <v>8770</v>
      </c>
      <c r="B674" s="549" t="s">
        <v>2712</v>
      </c>
      <c r="C674" s="124" t="s">
        <v>2713</v>
      </c>
      <c r="D674" s="627"/>
      <c r="E674" s="606">
        <v>583</v>
      </c>
      <c r="F674" s="606">
        <v>466</v>
      </c>
      <c r="G674" s="41"/>
      <c r="H674" s="687">
        <f t="shared" si="33"/>
        <v>0</v>
      </c>
      <c r="I674" s="686">
        <f t="shared" si="32"/>
        <v>0</v>
      </c>
      <c r="J674" s="44"/>
      <c r="K674" s="18" t="s">
        <v>274</v>
      </c>
      <c r="L674" s="550" t="s">
        <v>77</v>
      </c>
      <c r="M674" s="551" t="s">
        <v>25</v>
      </c>
      <c r="N674" s="298" t="s">
        <v>2734</v>
      </c>
    </row>
    <row r="675" spans="1:14" s="8" customFormat="1" ht="44.1" customHeight="1">
      <c r="A675" s="413" t="s">
        <v>1459</v>
      </c>
      <c r="B675" s="414">
        <v>4620065364983</v>
      </c>
      <c r="C675" s="117" t="s">
        <v>1334</v>
      </c>
      <c r="D675" s="412">
        <v>1490</v>
      </c>
      <c r="E675" s="606">
        <v>1247</v>
      </c>
      <c r="F675" s="606">
        <v>998</v>
      </c>
      <c r="G675" s="41"/>
      <c r="H675" s="687">
        <f t="shared" si="33"/>
        <v>0</v>
      </c>
      <c r="I675" s="686">
        <f t="shared" si="32"/>
        <v>0</v>
      </c>
      <c r="J675" s="13"/>
      <c r="K675" s="247" t="s">
        <v>274</v>
      </c>
      <c r="L675" s="300" t="s">
        <v>15</v>
      </c>
      <c r="M675" s="301"/>
      <c r="N675" s="295" t="s">
        <v>2291</v>
      </c>
    </row>
    <row r="676" spans="1:14" s="8" customFormat="1" ht="46.35" customHeight="1">
      <c r="A676" s="299">
        <v>8587</v>
      </c>
      <c r="B676" s="316">
        <v>4620065366208</v>
      </c>
      <c r="C676" s="145" t="s">
        <v>1332</v>
      </c>
      <c r="D676" s="412">
        <v>1490</v>
      </c>
      <c r="E676" s="606">
        <v>1247</v>
      </c>
      <c r="F676" s="606">
        <v>998</v>
      </c>
      <c r="G676" s="41"/>
      <c r="H676" s="687">
        <f t="shared" si="33"/>
        <v>0</v>
      </c>
      <c r="I676" s="686">
        <f t="shared" si="32"/>
        <v>0</v>
      </c>
      <c r="J676" s="13"/>
      <c r="K676" s="247" t="s">
        <v>274</v>
      </c>
      <c r="L676" s="300" t="s">
        <v>15</v>
      </c>
      <c r="M676" s="301"/>
      <c r="N676" s="295" t="s">
        <v>1335</v>
      </c>
    </row>
    <row r="677" spans="1:14" s="368" customFormat="1" ht="39" customHeight="1">
      <c r="A677" s="363">
        <v>1275</v>
      </c>
      <c r="B677" s="364">
        <v>4631158688848</v>
      </c>
      <c r="C677" s="559" t="s">
        <v>820</v>
      </c>
      <c r="D677" s="412">
        <v>990</v>
      </c>
      <c r="E677" s="606">
        <v>696</v>
      </c>
      <c r="F677" s="606">
        <v>557</v>
      </c>
      <c r="G677" s="41"/>
      <c r="H677" s="687">
        <f t="shared" si="33"/>
        <v>0</v>
      </c>
      <c r="I677" s="686">
        <f t="shared" si="32"/>
        <v>0</v>
      </c>
      <c r="J677" s="366"/>
      <c r="K677" s="366" t="s">
        <v>800</v>
      </c>
      <c r="L677" s="367" t="s">
        <v>24</v>
      </c>
      <c r="M677" s="365"/>
      <c r="N677" s="558" t="s">
        <v>1712</v>
      </c>
    </row>
    <row r="678" spans="1:14" s="43" customFormat="1" ht="43.35" customHeight="1">
      <c r="A678" s="83" t="s">
        <v>1285</v>
      </c>
      <c r="B678" s="65">
        <v>4001504871406</v>
      </c>
      <c r="C678" s="124" t="s">
        <v>1286</v>
      </c>
      <c r="D678" s="412">
        <v>3490</v>
      </c>
      <c r="E678" s="606">
        <v>2917</v>
      </c>
      <c r="F678" s="606">
        <v>2333</v>
      </c>
      <c r="G678" s="41"/>
      <c r="H678" s="687">
        <f t="shared" si="33"/>
        <v>0</v>
      </c>
      <c r="I678" s="686">
        <f t="shared" si="32"/>
        <v>0</v>
      </c>
      <c r="J678" s="42"/>
      <c r="K678" s="57" t="s">
        <v>274</v>
      </c>
      <c r="L678" s="46" t="s">
        <v>21</v>
      </c>
      <c r="M678" s="46"/>
      <c r="N678" s="298" t="s">
        <v>2292</v>
      </c>
    </row>
    <row r="679" spans="1:14" s="32" customFormat="1" ht="34.35" customHeight="1">
      <c r="A679" s="808">
        <v>8100</v>
      </c>
      <c r="B679" s="809">
        <v>4683581529472</v>
      </c>
      <c r="C679" s="536" t="s">
        <v>461</v>
      </c>
      <c r="D679" s="803">
        <v>2590</v>
      </c>
      <c r="E679" s="801">
        <v>2310</v>
      </c>
      <c r="F679" s="801">
        <v>1848</v>
      </c>
      <c r="G679" s="724">
        <f>G45</f>
        <v>0</v>
      </c>
      <c r="H679" s="711">
        <f t="shared" si="33"/>
        <v>0</v>
      </c>
      <c r="I679" s="712">
        <f t="shared" si="32"/>
        <v>0</v>
      </c>
      <c r="J679" s="790" t="s">
        <v>1755</v>
      </c>
      <c r="K679" s="795" t="s">
        <v>274</v>
      </c>
      <c r="L679" s="811" t="s">
        <v>11</v>
      </c>
      <c r="M679" s="797"/>
      <c r="N679" s="475" t="s">
        <v>2293</v>
      </c>
    </row>
    <row r="680" spans="1:14" s="32" customFormat="1" ht="34.35" customHeight="1">
      <c r="A680" s="812">
        <v>8057</v>
      </c>
      <c r="B680" s="817" t="s">
        <v>3144</v>
      </c>
      <c r="C680" s="818" t="s">
        <v>3145</v>
      </c>
      <c r="D680" s="813">
        <v>190</v>
      </c>
      <c r="E680" s="705">
        <v>125</v>
      </c>
      <c r="F680" s="705">
        <v>100</v>
      </c>
      <c r="G680" s="724">
        <f>G44</f>
        <v>0</v>
      </c>
      <c r="H680" s="711">
        <f t="shared" si="33"/>
        <v>0</v>
      </c>
      <c r="I680" s="712">
        <f t="shared" si="32"/>
        <v>0</v>
      </c>
      <c r="J680" s="790" t="s">
        <v>1755</v>
      </c>
      <c r="K680" s="814" t="s">
        <v>274</v>
      </c>
      <c r="L680" s="815" t="s">
        <v>11</v>
      </c>
      <c r="M680" s="816"/>
      <c r="N680" s="475" t="s">
        <v>3146</v>
      </c>
    </row>
    <row r="681" spans="1:14" s="47" customFormat="1" ht="36" customHeight="1">
      <c r="A681" s="548">
        <v>8791</v>
      </c>
      <c r="B681" s="549" t="s">
        <v>2714</v>
      </c>
      <c r="C681" s="124" t="s">
        <v>2715</v>
      </c>
      <c r="D681" s="627"/>
      <c r="E681" s="606">
        <v>1083</v>
      </c>
      <c r="F681" s="606">
        <v>866</v>
      </c>
      <c r="G681" s="41"/>
      <c r="H681" s="687">
        <f t="shared" si="33"/>
        <v>0</v>
      </c>
      <c r="I681" s="686">
        <f t="shared" si="32"/>
        <v>0</v>
      </c>
      <c r="J681" s="44"/>
      <c r="K681" s="18" t="s">
        <v>274</v>
      </c>
      <c r="L681" s="550" t="s">
        <v>77</v>
      </c>
      <c r="M681" s="551" t="s">
        <v>12</v>
      </c>
      <c r="N681" s="298" t="s">
        <v>2735</v>
      </c>
    </row>
    <row r="682" spans="1:14" s="43" customFormat="1" ht="36" customHeight="1">
      <c r="A682" s="31">
        <v>8025</v>
      </c>
      <c r="B682" s="62" t="s">
        <v>609</v>
      </c>
      <c r="C682" s="76" t="s">
        <v>282</v>
      </c>
      <c r="D682" s="412">
        <v>750</v>
      </c>
      <c r="E682" s="606">
        <v>672</v>
      </c>
      <c r="F682" s="606">
        <v>538</v>
      </c>
      <c r="G682" s="41"/>
      <c r="H682" s="687">
        <f t="shared" si="33"/>
        <v>0</v>
      </c>
      <c r="I682" s="686">
        <f t="shared" si="32"/>
        <v>0</v>
      </c>
      <c r="J682" s="14"/>
      <c r="K682" s="14" t="s">
        <v>274</v>
      </c>
      <c r="L682" s="9" t="s">
        <v>55</v>
      </c>
      <c r="M682" s="11" t="s">
        <v>12</v>
      </c>
      <c r="N682" s="298" t="s">
        <v>2294</v>
      </c>
    </row>
    <row r="683" spans="1:14" s="8" customFormat="1" ht="36" customHeight="1">
      <c r="A683" s="451" t="s">
        <v>1878</v>
      </c>
      <c r="B683" s="65">
        <v>4607038276078</v>
      </c>
      <c r="C683" s="124" t="s">
        <v>1854</v>
      </c>
      <c r="D683" s="412">
        <v>1290</v>
      </c>
      <c r="E683" s="606">
        <v>1026</v>
      </c>
      <c r="F683" s="606">
        <v>821</v>
      </c>
      <c r="G683" s="41"/>
      <c r="H683" s="687">
        <f t="shared" si="33"/>
        <v>0</v>
      </c>
      <c r="I683" s="686">
        <f t="shared" si="32"/>
        <v>0</v>
      </c>
      <c r="J683" s="13"/>
      <c r="K683" s="182" t="s">
        <v>274</v>
      </c>
      <c r="L683" s="452" t="s">
        <v>21</v>
      </c>
      <c r="M683" s="324"/>
      <c r="N683" s="295" t="s">
        <v>1855</v>
      </c>
    </row>
    <row r="684" spans="1:14" ht="36" customHeight="1">
      <c r="A684" s="68" t="s">
        <v>1474</v>
      </c>
      <c r="B684" s="70">
        <v>4620065363160</v>
      </c>
      <c r="C684" s="266" t="s">
        <v>933</v>
      </c>
      <c r="D684" s="412">
        <v>450</v>
      </c>
      <c r="E684" s="606">
        <v>355</v>
      </c>
      <c r="F684" s="606">
        <v>284</v>
      </c>
      <c r="G684" s="41"/>
      <c r="H684" s="687">
        <f t="shared" si="33"/>
        <v>0</v>
      </c>
      <c r="I684" s="686">
        <f t="shared" si="32"/>
        <v>0</v>
      </c>
      <c r="J684" s="13"/>
      <c r="K684" s="18" t="s">
        <v>274</v>
      </c>
      <c r="L684" s="9" t="s">
        <v>23</v>
      </c>
      <c r="M684" s="55"/>
      <c r="N684" s="295" t="s">
        <v>2295</v>
      </c>
    </row>
    <row r="685" spans="1:14" s="47" customFormat="1" ht="36" customHeight="1">
      <c r="A685" s="548">
        <v>8763</v>
      </c>
      <c r="B685" s="549" t="s">
        <v>2716</v>
      </c>
      <c r="C685" s="124" t="s">
        <v>2717</v>
      </c>
      <c r="D685" s="627"/>
      <c r="E685" s="606">
        <v>230</v>
      </c>
      <c r="F685" s="606">
        <v>184</v>
      </c>
      <c r="G685" s="41"/>
      <c r="H685" s="687">
        <f t="shared" si="33"/>
        <v>0</v>
      </c>
      <c r="I685" s="686">
        <f t="shared" si="32"/>
        <v>0</v>
      </c>
      <c r="J685" s="44"/>
      <c r="K685" s="18" t="s">
        <v>274</v>
      </c>
      <c r="L685" s="550" t="s">
        <v>20</v>
      </c>
      <c r="M685" s="551" t="s">
        <v>2729</v>
      </c>
      <c r="N685" s="298" t="s">
        <v>2736</v>
      </c>
    </row>
    <row r="686" spans="1:14" s="47" customFormat="1" ht="36" customHeight="1">
      <c r="A686" s="548">
        <v>8762</v>
      </c>
      <c r="B686" s="549" t="s">
        <v>2718</v>
      </c>
      <c r="C686" s="124" t="s">
        <v>2719</v>
      </c>
      <c r="D686" s="627"/>
      <c r="E686" s="606">
        <v>230</v>
      </c>
      <c r="F686" s="606">
        <v>184</v>
      </c>
      <c r="G686" s="41"/>
      <c r="H686" s="687">
        <f t="shared" si="33"/>
        <v>0</v>
      </c>
      <c r="I686" s="686">
        <f t="shared" si="32"/>
        <v>0</v>
      </c>
      <c r="J686" s="44"/>
      <c r="K686" s="18" t="s">
        <v>274</v>
      </c>
      <c r="L686" s="550" t="s">
        <v>19</v>
      </c>
      <c r="M686" s="551" t="s">
        <v>2729</v>
      </c>
      <c r="N686" s="298" t="s">
        <v>2737</v>
      </c>
    </row>
    <row r="687" spans="1:14" s="47" customFormat="1" ht="36" customHeight="1">
      <c r="A687" s="548">
        <v>8768</v>
      </c>
      <c r="B687" s="549" t="s">
        <v>2720</v>
      </c>
      <c r="C687" s="124" t="s">
        <v>2721</v>
      </c>
      <c r="D687" s="627"/>
      <c r="E687" s="606">
        <v>256</v>
      </c>
      <c r="F687" s="606">
        <v>205</v>
      </c>
      <c r="G687" s="41"/>
      <c r="H687" s="687">
        <f t="shared" si="33"/>
        <v>0</v>
      </c>
      <c r="I687" s="686">
        <f t="shared" si="32"/>
        <v>0</v>
      </c>
      <c r="J687" s="44"/>
      <c r="K687" s="18" t="s">
        <v>274</v>
      </c>
      <c r="L687" s="550" t="s">
        <v>77</v>
      </c>
      <c r="M687" s="551" t="s">
        <v>2729</v>
      </c>
      <c r="N687" s="298" t="s">
        <v>2738</v>
      </c>
    </row>
    <row r="688" spans="1:14" s="47" customFormat="1" ht="36" customHeight="1">
      <c r="A688" s="548">
        <v>8796</v>
      </c>
      <c r="B688" s="549" t="s">
        <v>2722</v>
      </c>
      <c r="C688" s="124" t="s">
        <v>2723</v>
      </c>
      <c r="D688" s="627"/>
      <c r="E688" s="606">
        <v>322</v>
      </c>
      <c r="F688" s="606">
        <v>257</v>
      </c>
      <c r="G688" s="41"/>
      <c r="H688" s="687">
        <f t="shared" si="33"/>
        <v>0</v>
      </c>
      <c r="I688" s="686">
        <f t="shared" si="32"/>
        <v>0</v>
      </c>
      <c r="J688" s="44"/>
      <c r="K688" s="18" t="s">
        <v>274</v>
      </c>
      <c r="L688" s="550" t="s">
        <v>55</v>
      </c>
      <c r="M688" s="551" t="s">
        <v>2739</v>
      </c>
      <c r="N688" s="298" t="s">
        <v>2740</v>
      </c>
    </row>
    <row r="689" spans="1:31" s="32" customFormat="1" ht="37.35" customHeight="1">
      <c r="A689" s="17" t="s">
        <v>377</v>
      </c>
      <c r="B689" s="58" t="s">
        <v>642</v>
      </c>
      <c r="C689" s="96" t="s">
        <v>378</v>
      </c>
      <c r="D689" s="412">
        <v>450</v>
      </c>
      <c r="E689" s="606">
        <v>336</v>
      </c>
      <c r="F689" s="606">
        <v>269</v>
      </c>
      <c r="G689" s="41"/>
      <c r="H689" s="687">
        <f t="shared" si="33"/>
        <v>0</v>
      </c>
      <c r="I689" s="686">
        <f t="shared" si="32"/>
        <v>0</v>
      </c>
      <c r="J689" s="13"/>
      <c r="K689" s="14" t="s">
        <v>274</v>
      </c>
      <c r="L689" s="9" t="s">
        <v>20</v>
      </c>
      <c r="M689" s="9"/>
      <c r="N689" s="298" t="s">
        <v>2296</v>
      </c>
    </row>
    <row r="690" spans="1:31" s="47" customFormat="1" ht="36" customHeight="1">
      <c r="A690" s="548">
        <v>8786</v>
      </c>
      <c r="B690" s="549" t="s">
        <v>2724</v>
      </c>
      <c r="C690" s="124" t="s">
        <v>2747</v>
      </c>
      <c r="D690" s="627"/>
      <c r="E690" s="606">
        <v>348</v>
      </c>
      <c r="F690" s="606">
        <v>278</v>
      </c>
      <c r="G690" s="41"/>
      <c r="H690" s="687">
        <f t="shared" si="33"/>
        <v>0</v>
      </c>
      <c r="I690" s="686">
        <f t="shared" si="32"/>
        <v>0</v>
      </c>
      <c r="J690" s="44"/>
      <c r="K690" s="18" t="s">
        <v>274</v>
      </c>
      <c r="L690" s="550" t="s">
        <v>15</v>
      </c>
      <c r="M690" s="551" t="s">
        <v>2739</v>
      </c>
      <c r="N690" s="298" t="s">
        <v>2741</v>
      </c>
    </row>
    <row r="691" spans="1:31" s="8" customFormat="1" ht="37.35" customHeight="1">
      <c r="A691" s="31">
        <v>15202</v>
      </c>
      <c r="B691" s="122">
        <v>4620065365676</v>
      </c>
      <c r="C691" s="124" t="s">
        <v>1414</v>
      </c>
      <c r="D691" s="412">
        <v>950</v>
      </c>
      <c r="E691" s="606">
        <v>761</v>
      </c>
      <c r="F691" s="606">
        <v>609</v>
      </c>
      <c r="G691" s="41"/>
      <c r="H691" s="687">
        <f t="shared" si="33"/>
        <v>0</v>
      </c>
      <c r="I691" s="686">
        <f t="shared" si="32"/>
        <v>0</v>
      </c>
      <c r="J691" s="13"/>
      <c r="K691" s="42" t="s">
        <v>274</v>
      </c>
      <c r="L691" s="11" t="s">
        <v>77</v>
      </c>
      <c r="M691" s="11"/>
      <c r="N691" s="295" t="s">
        <v>1416</v>
      </c>
    </row>
    <row r="692" spans="1:31" s="8" customFormat="1" ht="36" customHeight="1">
      <c r="A692" s="68"/>
      <c r="B692" s="384">
        <v>8034055580172</v>
      </c>
      <c r="C692" s="76" t="s">
        <v>335</v>
      </c>
      <c r="D692" s="412">
        <v>1990</v>
      </c>
      <c r="E692" s="606">
        <v>1805</v>
      </c>
      <c r="F692" s="606">
        <v>1444</v>
      </c>
      <c r="G692" s="41"/>
      <c r="H692" s="687">
        <f t="shared" si="33"/>
        <v>0</v>
      </c>
      <c r="I692" s="686">
        <f t="shared" si="32"/>
        <v>0</v>
      </c>
      <c r="J692" s="14"/>
      <c r="K692" s="14" t="s">
        <v>274</v>
      </c>
      <c r="L692" s="11" t="s">
        <v>14</v>
      </c>
      <c r="M692" s="11"/>
      <c r="N692" s="298" t="s">
        <v>2297</v>
      </c>
    </row>
    <row r="693" spans="1:31" ht="36" customHeight="1">
      <c r="A693" s="127" t="s">
        <v>818</v>
      </c>
      <c r="B693" s="123" t="s">
        <v>819</v>
      </c>
      <c r="C693" s="124" t="s">
        <v>817</v>
      </c>
      <c r="D693" s="412">
        <v>950</v>
      </c>
      <c r="E693" s="606">
        <v>655</v>
      </c>
      <c r="F693" s="606">
        <v>524</v>
      </c>
      <c r="G693" s="41"/>
      <c r="H693" s="687">
        <f t="shared" si="33"/>
        <v>0</v>
      </c>
      <c r="I693" s="686">
        <f t="shared" si="32"/>
        <v>0</v>
      </c>
      <c r="J693" s="13"/>
      <c r="K693" s="42" t="s">
        <v>274</v>
      </c>
      <c r="L693" s="125" t="s">
        <v>24</v>
      </c>
      <c r="M693" s="126"/>
      <c r="N693" s="298" t="s">
        <v>2298</v>
      </c>
    </row>
    <row r="694" spans="1:31" s="8" customFormat="1" ht="37.35" customHeight="1">
      <c r="A694" s="31">
        <v>8622</v>
      </c>
      <c r="B694" s="122">
        <v>4620065367335</v>
      </c>
      <c r="C694" s="124" t="s">
        <v>1454</v>
      </c>
      <c r="D694" s="412">
        <v>1090</v>
      </c>
      <c r="E694" s="606">
        <v>932</v>
      </c>
      <c r="F694" s="606">
        <v>746</v>
      </c>
      <c r="G694" s="41"/>
      <c r="H694" s="687">
        <f t="shared" si="33"/>
        <v>0</v>
      </c>
      <c r="I694" s="686">
        <f t="shared" si="32"/>
        <v>0</v>
      </c>
      <c r="J694" s="13"/>
      <c r="K694" s="42" t="s">
        <v>274</v>
      </c>
      <c r="L694" s="11" t="s">
        <v>55</v>
      </c>
      <c r="M694" s="11"/>
      <c r="N694" s="295" t="s">
        <v>2299</v>
      </c>
    </row>
    <row r="695" spans="1:31" s="8" customFormat="1" ht="38.1" customHeight="1">
      <c r="A695" s="299">
        <v>68827</v>
      </c>
      <c r="B695" s="302">
        <v>4683582532860</v>
      </c>
      <c r="C695" s="124" t="s">
        <v>1293</v>
      </c>
      <c r="D695" s="412">
        <v>650</v>
      </c>
      <c r="E695" s="606">
        <v>473</v>
      </c>
      <c r="F695" s="606">
        <v>378</v>
      </c>
      <c r="G695" s="41"/>
      <c r="H695" s="687">
        <f t="shared" si="33"/>
        <v>0</v>
      </c>
      <c r="I695" s="686">
        <f t="shared" si="32"/>
        <v>0</v>
      </c>
      <c r="J695" s="157"/>
      <c r="K695" s="42" t="s">
        <v>274</v>
      </c>
      <c r="L695" s="309" t="s">
        <v>55</v>
      </c>
      <c r="M695" s="11"/>
      <c r="N695" s="295" t="s">
        <v>2300</v>
      </c>
    </row>
    <row r="696" spans="1:31" s="8" customFormat="1" ht="37.35" customHeight="1">
      <c r="A696" s="396" t="s">
        <v>1684</v>
      </c>
      <c r="B696" s="352">
        <v>850000576155</v>
      </c>
      <c r="C696" s="124" t="s">
        <v>1683</v>
      </c>
      <c r="D696" s="430">
        <v>6950</v>
      </c>
      <c r="E696" s="606">
        <v>7042</v>
      </c>
      <c r="F696" s="606">
        <v>5633</v>
      </c>
      <c r="G696" s="41"/>
      <c r="H696" s="687">
        <f t="shared" si="33"/>
        <v>0</v>
      </c>
      <c r="I696" s="686">
        <f t="shared" si="32"/>
        <v>0</v>
      </c>
      <c r="J696" s="13"/>
      <c r="K696" s="42" t="s">
        <v>274</v>
      </c>
      <c r="L696" s="359" t="s">
        <v>19</v>
      </c>
      <c r="M696" s="329"/>
      <c r="N696" s="295" t="s">
        <v>1687</v>
      </c>
    </row>
    <row r="697" spans="1:31" s="47" customFormat="1" ht="36" customHeight="1">
      <c r="A697" s="548">
        <v>8795</v>
      </c>
      <c r="B697" s="549" t="s">
        <v>2725</v>
      </c>
      <c r="C697" s="124" t="s">
        <v>2726</v>
      </c>
      <c r="D697" s="627"/>
      <c r="E697" s="606">
        <v>492</v>
      </c>
      <c r="F697" s="606">
        <v>394</v>
      </c>
      <c r="G697" s="41"/>
      <c r="H697" s="687">
        <f t="shared" si="33"/>
        <v>0</v>
      </c>
      <c r="I697" s="686">
        <f t="shared" si="32"/>
        <v>0</v>
      </c>
      <c r="J697" s="44"/>
      <c r="K697" s="18" t="s">
        <v>274</v>
      </c>
      <c r="L697" s="550" t="s">
        <v>77</v>
      </c>
      <c r="M697" s="551" t="s">
        <v>90</v>
      </c>
      <c r="N697" s="298" t="s">
        <v>2742</v>
      </c>
    </row>
    <row r="698" spans="1:31" s="210" customFormat="1" ht="23.85" customHeight="1">
      <c r="A698" s="203"/>
      <c r="B698" s="204"/>
      <c r="C698" s="205" t="s">
        <v>1205</v>
      </c>
      <c r="D698" s="630"/>
      <c r="E698" s="614"/>
      <c r="F698" s="614"/>
      <c r="G698" s="701"/>
      <c r="H698" s="613"/>
      <c r="I698" s="701"/>
      <c r="J698" s="207"/>
      <c r="K698" s="206"/>
      <c r="L698" s="208"/>
      <c r="M698" s="208"/>
      <c r="N698" s="209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</row>
    <row r="699" spans="1:31" s="32" customFormat="1" ht="45" customHeight="1">
      <c r="A699" s="83" t="s">
        <v>734</v>
      </c>
      <c r="B699" s="122">
        <v>4620065361869</v>
      </c>
      <c r="C699" s="117" t="s">
        <v>733</v>
      </c>
      <c r="D699" s="412">
        <v>990</v>
      </c>
      <c r="E699" s="606">
        <v>802</v>
      </c>
      <c r="F699" s="606">
        <v>642</v>
      </c>
      <c r="G699" s="12"/>
      <c r="H699" s="687">
        <f t="shared" si="33"/>
        <v>0</v>
      </c>
      <c r="I699" s="686">
        <f t="shared" si="32"/>
        <v>0</v>
      </c>
      <c r="J699" s="13"/>
      <c r="K699" s="14" t="s">
        <v>274</v>
      </c>
      <c r="L699" s="9" t="s">
        <v>21</v>
      </c>
      <c r="M699" s="55"/>
      <c r="N699" s="295" t="s">
        <v>2301</v>
      </c>
    </row>
    <row r="700" spans="1:31" s="32" customFormat="1" ht="45" customHeight="1">
      <c r="A700" s="374">
        <v>8369</v>
      </c>
      <c r="B700" s="122">
        <v>4620065362217</v>
      </c>
      <c r="C700" s="117" t="s">
        <v>779</v>
      </c>
      <c r="D700" s="412">
        <v>990</v>
      </c>
      <c r="E700" s="606">
        <v>802</v>
      </c>
      <c r="F700" s="606">
        <v>642</v>
      </c>
      <c r="G700" s="12"/>
      <c r="H700" s="687">
        <f t="shared" si="33"/>
        <v>0</v>
      </c>
      <c r="I700" s="686">
        <f t="shared" si="32"/>
        <v>0</v>
      </c>
      <c r="J700" s="13"/>
      <c r="K700" s="14" t="s">
        <v>274</v>
      </c>
      <c r="L700" s="9" t="s">
        <v>21</v>
      </c>
      <c r="M700" s="55"/>
      <c r="N700" s="295" t="s">
        <v>2302</v>
      </c>
    </row>
    <row r="701" spans="1:31" s="32" customFormat="1" ht="45" customHeight="1">
      <c r="A701" s="374">
        <v>8370</v>
      </c>
      <c r="B701" s="122">
        <v>4620065362224</v>
      </c>
      <c r="C701" s="117" t="s">
        <v>780</v>
      </c>
      <c r="D701" s="412">
        <v>990</v>
      </c>
      <c r="E701" s="606">
        <v>802</v>
      </c>
      <c r="F701" s="606">
        <v>642</v>
      </c>
      <c r="G701" s="12"/>
      <c r="H701" s="687">
        <f t="shared" si="33"/>
        <v>0</v>
      </c>
      <c r="I701" s="686">
        <f t="shared" si="32"/>
        <v>0</v>
      </c>
      <c r="J701" s="13"/>
      <c r="K701" s="14" t="s">
        <v>274</v>
      </c>
      <c r="L701" s="9" t="s">
        <v>21</v>
      </c>
      <c r="M701" s="55"/>
      <c r="N701" s="295" t="s">
        <v>2303</v>
      </c>
    </row>
    <row r="702" spans="1:31" s="32" customFormat="1" ht="45" customHeight="1">
      <c r="A702" s="83" t="s">
        <v>735</v>
      </c>
      <c r="B702" s="319">
        <v>4620065361630</v>
      </c>
      <c r="C702" s="264" t="s">
        <v>738</v>
      </c>
      <c r="D702" s="412">
        <v>990</v>
      </c>
      <c r="E702" s="606">
        <v>802</v>
      </c>
      <c r="F702" s="606">
        <v>642</v>
      </c>
      <c r="G702" s="12"/>
      <c r="H702" s="687">
        <f t="shared" si="33"/>
        <v>0</v>
      </c>
      <c r="I702" s="686">
        <f t="shared" si="32"/>
        <v>0</v>
      </c>
      <c r="J702" s="13"/>
      <c r="K702" s="14" t="s">
        <v>274</v>
      </c>
      <c r="L702" s="9" t="s">
        <v>21</v>
      </c>
      <c r="M702" s="55"/>
      <c r="N702" s="295" t="s">
        <v>2304</v>
      </c>
    </row>
    <row r="703" spans="1:31" s="32" customFormat="1" ht="45" customHeight="1">
      <c r="A703" s="83" t="s">
        <v>736</v>
      </c>
      <c r="B703" s="122">
        <v>4620065361623</v>
      </c>
      <c r="C703" s="74" t="s">
        <v>739</v>
      </c>
      <c r="D703" s="412">
        <v>990</v>
      </c>
      <c r="E703" s="606">
        <v>802</v>
      </c>
      <c r="F703" s="606">
        <v>642</v>
      </c>
      <c r="G703" s="12"/>
      <c r="H703" s="687">
        <f t="shared" si="33"/>
        <v>0</v>
      </c>
      <c r="I703" s="686">
        <f t="shared" si="32"/>
        <v>0</v>
      </c>
      <c r="J703" s="13"/>
      <c r="K703" s="14" t="s">
        <v>274</v>
      </c>
      <c r="L703" s="9" t="s">
        <v>21</v>
      </c>
      <c r="M703" s="55"/>
      <c r="N703" s="295" t="s">
        <v>2305</v>
      </c>
    </row>
    <row r="704" spans="1:31" s="32" customFormat="1" ht="45" customHeight="1">
      <c r="A704" s="374">
        <v>8372</v>
      </c>
      <c r="B704" s="122">
        <v>4620065362248</v>
      </c>
      <c r="C704" s="117" t="s">
        <v>778</v>
      </c>
      <c r="D704" s="412">
        <v>990</v>
      </c>
      <c r="E704" s="606">
        <v>802</v>
      </c>
      <c r="F704" s="606">
        <v>642</v>
      </c>
      <c r="G704" s="12"/>
      <c r="H704" s="687">
        <f t="shared" si="33"/>
        <v>0</v>
      </c>
      <c r="I704" s="686">
        <f t="shared" si="32"/>
        <v>0</v>
      </c>
      <c r="J704" s="13"/>
      <c r="K704" s="14" t="s">
        <v>274</v>
      </c>
      <c r="L704" s="9" t="s">
        <v>21</v>
      </c>
      <c r="M704" s="55"/>
      <c r="N704" s="295" t="s">
        <v>2306</v>
      </c>
    </row>
    <row r="705" spans="1:14" s="32" customFormat="1" ht="45" customHeight="1">
      <c r="A705" s="374">
        <v>8371</v>
      </c>
      <c r="B705" s="122">
        <v>4620065362231</v>
      </c>
      <c r="C705" s="74" t="s">
        <v>781</v>
      </c>
      <c r="D705" s="412">
        <v>990</v>
      </c>
      <c r="E705" s="606">
        <v>802</v>
      </c>
      <c r="F705" s="606">
        <v>642</v>
      </c>
      <c r="G705" s="12"/>
      <c r="H705" s="687">
        <f t="shared" si="33"/>
        <v>0</v>
      </c>
      <c r="I705" s="686">
        <f t="shared" si="32"/>
        <v>0</v>
      </c>
      <c r="J705" s="13"/>
      <c r="K705" s="14" t="s">
        <v>274</v>
      </c>
      <c r="L705" s="9" t="s">
        <v>21</v>
      </c>
      <c r="M705" s="55"/>
      <c r="N705" s="295" t="s">
        <v>2307</v>
      </c>
    </row>
    <row r="706" spans="1:14" s="32" customFormat="1" ht="45" customHeight="1">
      <c r="A706" s="83" t="s">
        <v>737</v>
      </c>
      <c r="B706" s="122">
        <v>4620065361616</v>
      </c>
      <c r="C706" s="74" t="s">
        <v>740</v>
      </c>
      <c r="D706" s="412">
        <v>990</v>
      </c>
      <c r="E706" s="606">
        <v>802</v>
      </c>
      <c r="F706" s="606">
        <v>642</v>
      </c>
      <c r="G706" s="12"/>
      <c r="H706" s="687">
        <f t="shared" si="33"/>
        <v>0</v>
      </c>
      <c r="I706" s="686">
        <f t="shared" si="32"/>
        <v>0</v>
      </c>
      <c r="J706" s="13"/>
      <c r="K706" s="14" t="s">
        <v>274</v>
      </c>
      <c r="L706" s="9" t="s">
        <v>21</v>
      </c>
      <c r="M706" s="55"/>
      <c r="N706" s="295" t="s">
        <v>2308</v>
      </c>
    </row>
    <row r="707" spans="1:14" s="32" customFormat="1" ht="32.1" customHeight="1">
      <c r="A707" s="83" t="s">
        <v>459</v>
      </c>
      <c r="B707" s="65">
        <v>4620065360862</v>
      </c>
      <c r="C707" s="261" t="s">
        <v>455</v>
      </c>
      <c r="D707" s="412">
        <v>850</v>
      </c>
      <c r="E707" s="606">
        <v>675</v>
      </c>
      <c r="F707" s="606">
        <v>540</v>
      </c>
      <c r="G707" s="12"/>
      <c r="H707" s="687">
        <f t="shared" si="33"/>
        <v>0</v>
      </c>
      <c r="I707" s="686">
        <f t="shared" si="32"/>
        <v>0</v>
      </c>
      <c r="J707" s="13"/>
      <c r="K707" s="14" t="s">
        <v>274</v>
      </c>
      <c r="L707" s="9" t="s">
        <v>21</v>
      </c>
      <c r="M707" s="55"/>
      <c r="N707" s="295" t="s">
        <v>2312</v>
      </c>
    </row>
    <row r="708" spans="1:14" s="88" customFormat="1" ht="50.1" customHeight="1">
      <c r="A708" s="101" t="s">
        <v>390</v>
      </c>
      <c r="B708" s="66" t="s">
        <v>646</v>
      </c>
      <c r="C708" s="37" t="s">
        <v>391</v>
      </c>
      <c r="D708" s="412">
        <v>850</v>
      </c>
      <c r="E708" s="606">
        <v>675</v>
      </c>
      <c r="F708" s="606">
        <v>540</v>
      </c>
      <c r="G708" s="12"/>
      <c r="H708" s="687">
        <f t="shared" si="33"/>
        <v>0</v>
      </c>
      <c r="I708" s="686">
        <f t="shared" si="32"/>
        <v>0</v>
      </c>
      <c r="J708" s="13"/>
      <c r="K708" s="14" t="s">
        <v>274</v>
      </c>
      <c r="L708" s="9" t="s">
        <v>21</v>
      </c>
      <c r="M708" s="38"/>
      <c r="N708" s="298" t="s">
        <v>2311</v>
      </c>
    </row>
    <row r="709" spans="1:14" s="32" customFormat="1" ht="52.35" customHeight="1">
      <c r="A709" s="83" t="s">
        <v>488</v>
      </c>
      <c r="B709" s="65">
        <v>4620065360923</v>
      </c>
      <c r="C709" s="272" t="s">
        <v>3027</v>
      </c>
      <c r="D709" s="412">
        <v>850</v>
      </c>
      <c r="E709" s="606">
        <v>675</v>
      </c>
      <c r="F709" s="606">
        <v>540</v>
      </c>
      <c r="G709" s="41"/>
      <c r="H709" s="687">
        <f t="shared" si="33"/>
        <v>0</v>
      </c>
      <c r="I709" s="686">
        <f t="shared" si="32"/>
        <v>0</v>
      </c>
      <c r="J709" s="42"/>
      <c r="K709" s="42" t="s">
        <v>274</v>
      </c>
      <c r="L709" s="46" t="s">
        <v>21</v>
      </c>
      <c r="M709" s="87"/>
      <c r="N709" s="295" t="s">
        <v>2313</v>
      </c>
    </row>
    <row r="710" spans="1:14" s="32" customFormat="1" ht="52.35" customHeight="1">
      <c r="A710" s="83" t="s">
        <v>457</v>
      </c>
      <c r="B710" s="65">
        <v>4620065360879</v>
      </c>
      <c r="C710" s="261" t="s">
        <v>3028</v>
      </c>
      <c r="D710" s="412">
        <v>850</v>
      </c>
      <c r="E710" s="606">
        <v>675</v>
      </c>
      <c r="F710" s="606">
        <v>540</v>
      </c>
      <c r="G710" s="41"/>
      <c r="H710" s="687">
        <f t="shared" si="33"/>
        <v>0</v>
      </c>
      <c r="I710" s="686">
        <f t="shared" si="32"/>
        <v>0</v>
      </c>
      <c r="J710" s="13"/>
      <c r="K710" s="14" t="s">
        <v>274</v>
      </c>
      <c r="L710" s="9" t="s">
        <v>21</v>
      </c>
      <c r="M710" s="55"/>
      <c r="N710" s="295" t="s">
        <v>2314</v>
      </c>
    </row>
    <row r="711" spans="1:14" s="32" customFormat="1" ht="52.35" customHeight="1">
      <c r="A711" s="83" t="s">
        <v>715</v>
      </c>
      <c r="B711" s="405" t="s">
        <v>714</v>
      </c>
      <c r="C711" s="260" t="s">
        <v>3029</v>
      </c>
      <c r="D711" s="412">
        <v>850</v>
      </c>
      <c r="E711" s="606">
        <v>675</v>
      </c>
      <c r="F711" s="606">
        <v>540</v>
      </c>
      <c r="G711" s="41"/>
      <c r="H711" s="687">
        <f t="shared" si="33"/>
        <v>0</v>
      </c>
      <c r="I711" s="686">
        <f t="shared" si="32"/>
        <v>0</v>
      </c>
      <c r="J711" s="13"/>
      <c r="K711" s="14" t="s">
        <v>274</v>
      </c>
      <c r="L711" s="9" t="s">
        <v>21</v>
      </c>
      <c r="M711" s="55"/>
      <c r="N711" s="295" t="s">
        <v>2309</v>
      </c>
    </row>
    <row r="712" spans="1:14" s="32" customFormat="1" ht="39" customHeight="1">
      <c r="A712" s="101" t="s">
        <v>392</v>
      </c>
      <c r="B712" s="66" t="s">
        <v>647</v>
      </c>
      <c r="C712" s="37" t="s">
        <v>393</v>
      </c>
      <c r="D712" s="412">
        <v>850</v>
      </c>
      <c r="E712" s="606">
        <v>675</v>
      </c>
      <c r="F712" s="606">
        <v>540</v>
      </c>
      <c r="G712" s="41"/>
      <c r="H712" s="687">
        <f t="shared" si="33"/>
        <v>0</v>
      </c>
      <c r="I712" s="686">
        <f t="shared" si="32"/>
        <v>0</v>
      </c>
      <c r="J712" s="13"/>
      <c r="K712" s="14" t="s">
        <v>274</v>
      </c>
      <c r="L712" s="9" t="s">
        <v>21</v>
      </c>
      <c r="M712" s="38"/>
      <c r="N712" s="298" t="s">
        <v>2315</v>
      </c>
    </row>
    <row r="713" spans="1:14" s="32" customFormat="1" ht="39" customHeight="1">
      <c r="A713" s="83" t="s">
        <v>458</v>
      </c>
      <c r="B713" s="65">
        <v>4620065360824</v>
      </c>
      <c r="C713" s="261" t="s">
        <v>456</v>
      </c>
      <c r="D713" s="412">
        <v>850</v>
      </c>
      <c r="E713" s="606">
        <v>675</v>
      </c>
      <c r="F713" s="606">
        <v>540</v>
      </c>
      <c r="G713" s="41"/>
      <c r="H713" s="687">
        <f t="shared" si="33"/>
        <v>0</v>
      </c>
      <c r="I713" s="686">
        <f t="shared" si="32"/>
        <v>0</v>
      </c>
      <c r="J713" s="13"/>
      <c r="K713" s="14" t="s">
        <v>274</v>
      </c>
      <c r="L713" s="9" t="s">
        <v>21</v>
      </c>
      <c r="M713" s="55"/>
      <c r="N713" s="295" t="s">
        <v>2316</v>
      </c>
    </row>
    <row r="714" spans="1:14" s="32" customFormat="1" ht="40.35" customHeight="1">
      <c r="A714" s="83" t="s">
        <v>759</v>
      </c>
      <c r="B714" s="65">
        <v>4620065361647</v>
      </c>
      <c r="C714" s="260" t="s">
        <v>760</v>
      </c>
      <c r="D714" s="412">
        <v>850</v>
      </c>
      <c r="E714" s="606">
        <v>675</v>
      </c>
      <c r="F714" s="606">
        <v>540</v>
      </c>
      <c r="G714" s="41"/>
      <c r="H714" s="687">
        <f t="shared" si="33"/>
        <v>0</v>
      </c>
      <c r="I714" s="686">
        <f t="shared" si="32"/>
        <v>0</v>
      </c>
      <c r="J714" s="13"/>
      <c r="K714" s="14" t="s">
        <v>274</v>
      </c>
      <c r="L714" s="9" t="s">
        <v>21</v>
      </c>
      <c r="M714" s="55"/>
      <c r="N714" s="295" t="s">
        <v>2310</v>
      </c>
    </row>
    <row r="715" spans="1:14" s="32" customFormat="1" ht="42" customHeight="1">
      <c r="A715" s="81" t="s">
        <v>394</v>
      </c>
      <c r="B715" s="66" t="s">
        <v>648</v>
      </c>
      <c r="C715" s="37" t="s">
        <v>395</v>
      </c>
      <c r="D715" s="412">
        <v>790</v>
      </c>
      <c r="E715" s="606">
        <v>644</v>
      </c>
      <c r="F715" s="606">
        <v>515</v>
      </c>
      <c r="G715" s="41"/>
      <c r="H715" s="687">
        <f t="shared" si="33"/>
        <v>0</v>
      </c>
      <c r="I715" s="686">
        <f t="shared" si="32"/>
        <v>0</v>
      </c>
      <c r="J715" s="13" t="s">
        <v>9</v>
      </c>
      <c r="K715" s="14" t="s">
        <v>274</v>
      </c>
      <c r="L715" s="9" t="s">
        <v>21</v>
      </c>
      <c r="M715" s="38"/>
      <c r="N715" s="298" t="s">
        <v>2317</v>
      </c>
    </row>
    <row r="716" spans="1:14" s="32" customFormat="1" ht="31.35" customHeight="1">
      <c r="A716" s="81" t="s">
        <v>396</v>
      </c>
      <c r="B716" s="66" t="s">
        <v>649</v>
      </c>
      <c r="C716" s="37" t="s">
        <v>397</v>
      </c>
      <c r="D716" s="412">
        <v>790</v>
      </c>
      <c r="E716" s="606">
        <v>644</v>
      </c>
      <c r="F716" s="606">
        <v>515</v>
      </c>
      <c r="G716" s="41"/>
      <c r="H716" s="687">
        <f t="shared" si="33"/>
        <v>0</v>
      </c>
      <c r="I716" s="686">
        <f t="shared" si="32"/>
        <v>0</v>
      </c>
      <c r="J716" s="13"/>
      <c r="K716" s="14" t="s">
        <v>274</v>
      </c>
      <c r="L716" s="9" t="s">
        <v>21</v>
      </c>
      <c r="M716" s="38"/>
      <c r="N716" s="298" t="s">
        <v>2318</v>
      </c>
    </row>
    <row r="717" spans="1:14" s="32" customFormat="1" ht="41.1" customHeight="1">
      <c r="A717" s="81" t="s">
        <v>717</v>
      </c>
      <c r="B717" s="86">
        <v>4620065361012</v>
      </c>
      <c r="C717" s="260" t="s">
        <v>716</v>
      </c>
      <c r="D717" s="412">
        <v>790</v>
      </c>
      <c r="E717" s="606">
        <v>644</v>
      </c>
      <c r="F717" s="606">
        <v>515</v>
      </c>
      <c r="G717" s="41"/>
      <c r="H717" s="687">
        <f t="shared" si="33"/>
        <v>0</v>
      </c>
      <c r="I717" s="686">
        <f t="shared" si="32"/>
        <v>0</v>
      </c>
      <c r="J717" s="13"/>
      <c r="K717" s="14" t="s">
        <v>274</v>
      </c>
      <c r="L717" s="9" t="s">
        <v>21</v>
      </c>
      <c r="M717" s="38"/>
      <c r="N717" s="298" t="s">
        <v>2319</v>
      </c>
    </row>
    <row r="718" spans="1:14" s="32" customFormat="1" ht="39" customHeight="1">
      <c r="A718" s="81" t="s">
        <v>398</v>
      </c>
      <c r="B718" s="66" t="s">
        <v>650</v>
      </c>
      <c r="C718" s="37" t="s">
        <v>399</v>
      </c>
      <c r="D718" s="412">
        <v>790</v>
      </c>
      <c r="E718" s="606">
        <v>644</v>
      </c>
      <c r="F718" s="606">
        <v>515</v>
      </c>
      <c r="G718" s="41"/>
      <c r="H718" s="687">
        <f t="shared" si="33"/>
        <v>0</v>
      </c>
      <c r="I718" s="686">
        <f t="shared" si="32"/>
        <v>0</v>
      </c>
      <c r="J718" s="13"/>
      <c r="K718" s="14" t="s">
        <v>274</v>
      </c>
      <c r="L718" s="9" t="s">
        <v>21</v>
      </c>
      <c r="M718" s="38"/>
      <c r="N718" s="298" t="s">
        <v>2320</v>
      </c>
    </row>
    <row r="719" spans="1:14" s="32" customFormat="1" ht="41.1" customHeight="1">
      <c r="A719" s="81" t="s">
        <v>400</v>
      </c>
      <c r="B719" s="66" t="s">
        <v>651</v>
      </c>
      <c r="C719" s="37" t="s">
        <v>401</v>
      </c>
      <c r="D719" s="412">
        <v>790</v>
      </c>
      <c r="E719" s="606">
        <v>644</v>
      </c>
      <c r="F719" s="606">
        <v>515</v>
      </c>
      <c r="G719" s="41"/>
      <c r="H719" s="687">
        <f t="shared" si="33"/>
        <v>0</v>
      </c>
      <c r="I719" s="686">
        <f t="shared" si="32"/>
        <v>0</v>
      </c>
      <c r="J719" s="13"/>
      <c r="K719" s="14" t="s">
        <v>274</v>
      </c>
      <c r="L719" s="9" t="s">
        <v>21</v>
      </c>
      <c r="M719" s="38"/>
      <c r="N719" s="298" t="s">
        <v>2321</v>
      </c>
    </row>
    <row r="720" spans="1:14" s="32" customFormat="1" ht="39" customHeight="1">
      <c r="A720" s="81" t="s">
        <v>719</v>
      </c>
      <c r="B720" s="86">
        <v>4620065361074</v>
      </c>
      <c r="C720" s="260" t="s">
        <v>718</v>
      </c>
      <c r="D720" s="412">
        <v>790</v>
      </c>
      <c r="E720" s="606">
        <v>644</v>
      </c>
      <c r="F720" s="606">
        <v>515</v>
      </c>
      <c r="G720" s="41"/>
      <c r="H720" s="687">
        <f t="shared" si="33"/>
        <v>0</v>
      </c>
      <c r="I720" s="686">
        <f t="shared" si="32"/>
        <v>0</v>
      </c>
      <c r="J720" s="13"/>
      <c r="K720" s="14" t="s">
        <v>274</v>
      </c>
      <c r="L720" s="9" t="s">
        <v>21</v>
      </c>
      <c r="M720" s="38"/>
      <c r="N720" s="298" t="s">
        <v>2322</v>
      </c>
    </row>
    <row r="721" spans="1:14" s="32" customFormat="1" ht="38.1" customHeight="1">
      <c r="A721" s="81" t="s">
        <v>487</v>
      </c>
      <c r="B721" s="65">
        <v>4620065360183</v>
      </c>
      <c r="C721" s="261" t="s">
        <v>486</v>
      </c>
      <c r="D721" s="412">
        <v>790</v>
      </c>
      <c r="E721" s="606">
        <v>644</v>
      </c>
      <c r="F721" s="606">
        <v>515</v>
      </c>
      <c r="G721" s="41"/>
      <c r="H721" s="687">
        <f t="shared" si="33"/>
        <v>0</v>
      </c>
      <c r="I721" s="686">
        <f t="shared" ref="I721:I785" si="34">F721*G721</f>
        <v>0</v>
      </c>
      <c r="J721" s="13"/>
      <c r="K721" s="14" t="s">
        <v>274</v>
      </c>
      <c r="L721" s="9" t="s">
        <v>21</v>
      </c>
      <c r="M721" s="38"/>
      <c r="N721" s="298" t="s">
        <v>2323</v>
      </c>
    </row>
    <row r="722" spans="1:14" s="32" customFormat="1" ht="38.1" customHeight="1">
      <c r="A722" s="81" t="s">
        <v>402</v>
      </c>
      <c r="B722" s="66" t="s">
        <v>652</v>
      </c>
      <c r="C722" s="37" t="s">
        <v>403</v>
      </c>
      <c r="D722" s="412">
        <v>790</v>
      </c>
      <c r="E722" s="606">
        <v>644</v>
      </c>
      <c r="F722" s="606">
        <v>515</v>
      </c>
      <c r="G722" s="12"/>
      <c r="H722" s="687">
        <f t="shared" si="33"/>
        <v>0</v>
      </c>
      <c r="I722" s="686">
        <f t="shared" si="34"/>
        <v>0</v>
      </c>
      <c r="J722" s="13" t="s">
        <v>9</v>
      </c>
      <c r="K722" s="14" t="s">
        <v>274</v>
      </c>
      <c r="L722" s="9" t="s">
        <v>21</v>
      </c>
      <c r="M722" s="38"/>
      <c r="N722" s="298" t="s">
        <v>2324</v>
      </c>
    </row>
    <row r="723" spans="1:14" s="32" customFormat="1" ht="38.1" customHeight="1">
      <c r="A723" s="81" t="s">
        <v>404</v>
      </c>
      <c r="B723" s="66" t="s">
        <v>653</v>
      </c>
      <c r="C723" s="37" t="s">
        <v>405</v>
      </c>
      <c r="D723" s="412">
        <v>790</v>
      </c>
      <c r="E723" s="606">
        <v>644</v>
      </c>
      <c r="F723" s="606">
        <v>515</v>
      </c>
      <c r="G723" s="12"/>
      <c r="H723" s="687">
        <f t="shared" si="33"/>
        <v>0</v>
      </c>
      <c r="I723" s="686">
        <f t="shared" si="34"/>
        <v>0</v>
      </c>
      <c r="J723" s="13" t="s">
        <v>9</v>
      </c>
      <c r="K723" s="14" t="s">
        <v>274</v>
      </c>
      <c r="L723" s="9" t="s">
        <v>21</v>
      </c>
      <c r="M723" s="38"/>
      <c r="N723" s="298" t="s">
        <v>2325</v>
      </c>
    </row>
    <row r="724" spans="1:14" s="32" customFormat="1" ht="38.1" customHeight="1">
      <c r="A724" s="81" t="s">
        <v>406</v>
      </c>
      <c r="B724" s="66" t="s">
        <v>654</v>
      </c>
      <c r="C724" s="271" t="s">
        <v>407</v>
      </c>
      <c r="D724" s="412">
        <v>790</v>
      </c>
      <c r="E724" s="606">
        <v>644</v>
      </c>
      <c r="F724" s="606">
        <v>515</v>
      </c>
      <c r="G724" s="12"/>
      <c r="H724" s="687">
        <f t="shared" si="33"/>
        <v>0</v>
      </c>
      <c r="I724" s="686">
        <f t="shared" si="34"/>
        <v>0</v>
      </c>
      <c r="J724" s="13" t="s">
        <v>9</v>
      </c>
      <c r="K724" s="14" t="s">
        <v>274</v>
      </c>
      <c r="L724" s="9" t="s">
        <v>21</v>
      </c>
      <c r="M724" s="38"/>
      <c r="N724" s="298" t="s">
        <v>2326</v>
      </c>
    </row>
    <row r="725" spans="1:14" s="32" customFormat="1" ht="38.1" customHeight="1">
      <c r="A725" s="81" t="s">
        <v>408</v>
      </c>
      <c r="B725" s="66" t="s">
        <v>655</v>
      </c>
      <c r="C725" s="271" t="s">
        <v>409</v>
      </c>
      <c r="D725" s="412">
        <v>790</v>
      </c>
      <c r="E725" s="606">
        <v>644</v>
      </c>
      <c r="F725" s="606">
        <v>515</v>
      </c>
      <c r="G725" s="12"/>
      <c r="H725" s="687">
        <f t="shared" si="33"/>
        <v>0</v>
      </c>
      <c r="I725" s="686">
        <f t="shared" si="34"/>
        <v>0</v>
      </c>
      <c r="J725" s="13"/>
      <c r="K725" s="14" t="s">
        <v>274</v>
      </c>
      <c r="L725" s="9" t="s">
        <v>21</v>
      </c>
      <c r="M725" s="38"/>
      <c r="N725" s="298" t="s">
        <v>2327</v>
      </c>
    </row>
    <row r="726" spans="1:14" s="32" customFormat="1" ht="36" customHeight="1">
      <c r="A726" s="81" t="s">
        <v>1434</v>
      </c>
      <c r="B726" s="66" t="s">
        <v>656</v>
      </c>
      <c r="C726" s="10" t="s">
        <v>410</v>
      </c>
      <c r="D726" s="412">
        <v>790</v>
      </c>
      <c r="E726" s="606">
        <v>644</v>
      </c>
      <c r="F726" s="606">
        <v>515</v>
      </c>
      <c r="G726" s="12"/>
      <c r="H726" s="687">
        <f t="shared" si="33"/>
        <v>0</v>
      </c>
      <c r="I726" s="686">
        <f t="shared" si="34"/>
        <v>0</v>
      </c>
      <c r="J726" s="13"/>
      <c r="K726" s="14" t="s">
        <v>274</v>
      </c>
      <c r="L726" s="9" t="s">
        <v>21</v>
      </c>
      <c r="M726" s="38"/>
      <c r="N726" s="298" t="s">
        <v>2328</v>
      </c>
    </row>
    <row r="727" spans="1:14" s="32" customFormat="1" ht="49.35" customHeight="1">
      <c r="A727" s="759" t="s">
        <v>411</v>
      </c>
      <c r="B727" s="860" t="s">
        <v>657</v>
      </c>
      <c r="C727" s="861" t="s">
        <v>412</v>
      </c>
      <c r="D727" s="760">
        <v>790</v>
      </c>
      <c r="E727" s="761">
        <v>644</v>
      </c>
      <c r="F727" s="761">
        <v>515</v>
      </c>
      <c r="G727" s="762"/>
      <c r="H727" s="763">
        <f t="shared" ref="H727:H790" si="35">E727*G727</f>
        <v>0</v>
      </c>
      <c r="I727" s="763">
        <f t="shared" si="34"/>
        <v>0</v>
      </c>
      <c r="J727" s="13" t="s">
        <v>36</v>
      </c>
      <c r="K727" s="637" t="s">
        <v>274</v>
      </c>
      <c r="L727" s="639" t="s">
        <v>21</v>
      </c>
      <c r="M727" s="764"/>
      <c r="N727" s="640"/>
    </row>
    <row r="728" spans="1:14" s="32" customFormat="1" ht="42" customHeight="1">
      <c r="A728" s="81" t="s">
        <v>413</v>
      </c>
      <c r="B728" s="66" t="s">
        <v>658</v>
      </c>
      <c r="C728" s="271" t="s">
        <v>414</v>
      </c>
      <c r="D728" s="412">
        <v>790</v>
      </c>
      <c r="E728" s="606">
        <v>644</v>
      </c>
      <c r="F728" s="606">
        <v>515</v>
      </c>
      <c r="G728" s="12"/>
      <c r="H728" s="687">
        <f t="shared" si="35"/>
        <v>0</v>
      </c>
      <c r="I728" s="686">
        <f t="shared" si="34"/>
        <v>0</v>
      </c>
      <c r="J728" s="13"/>
      <c r="K728" s="14" t="s">
        <v>274</v>
      </c>
      <c r="L728" s="9" t="s">
        <v>21</v>
      </c>
      <c r="M728" s="38"/>
      <c r="N728" s="298" t="s">
        <v>2329</v>
      </c>
    </row>
    <row r="729" spans="1:14" s="32" customFormat="1" ht="42" customHeight="1">
      <c r="A729" s="81" t="s">
        <v>415</v>
      </c>
      <c r="B729" s="66" t="s">
        <v>659</v>
      </c>
      <c r="C729" s="80" t="s">
        <v>416</v>
      </c>
      <c r="D729" s="412">
        <v>790</v>
      </c>
      <c r="E729" s="606">
        <v>644</v>
      </c>
      <c r="F729" s="606">
        <v>515</v>
      </c>
      <c r="G729" s="12"/>
      <c r="H729" s="687">
        <f t="shared" si="35"/>
        <v>0</v>
      </c>
      <c r="I729" s="686">
        <f t="shared" si="34"/>
        <v>0</v>
      </c>
      <c r="J729" s="13"/>
      <c r="K729" s="14" t="s">
        <v>274</v>
      </c>
      <c r="L729" s="9" t="s">
        <v>21</v>
      </c>
      <c r="M729" s="38"/>
      <c r="N729" s="298" t="s">
        <v>2330</v>
      </c>
    </row>
    <row r="730" spans="1:14" s="32" customFormat="1" ht="42" customHeight="1">
      <c r="A730" s="158" t="s">
        <v>812</v>
      </c>
      <c r="B730" s="122">
        <v>4620065362453</v>
      </c>
      <c r="C730" s="73" t="s">
        <v>808</v>
      </c>
      <c r="D730" s="412">
        <v>850</v>
      </c>
      <c r="E730" s="606">
        <v>676</v>
      </c>
      <c r="F730" s="606">
        <v>541</v>
      </c>
      <c r="G730" s="12"/>
      <c r="H730" s="687">
        <f t="shared" si="35"/>
        <v>0</v>
      </c>
      <c r="I730" s="686">
        <f t="shared" si="34"/>
        <v>0</v>
      </c>
      <c r="J730" s="108"/>
      <c r="K730" s="118" t="s">
        <v>274</v>
      </c>
      <c r="L730" s="119" t="s">
        <v>21</v>
      </c>
      <c r="M730" s="120"/>
      <c r="N730" s="407" t="s">
        <v>2331</v>
      </c>
    </row>
    <row r="731" spans="1:14" s="259" customFormat="1" ht="42" customHeight="1">
      <c r="A731" s="158" t="s">
        <v>1226</v>
      </c>
      <c r="B731" s="122">
        <v>4620065362460</v>
      </c>
      <c r="C731" s="264" t="s">
        <v>1224</v>
      </c>
      <c r="D731" s="412">
        <v>850</v>
      </c>
      <c r="E731" s="606">
        <v>676</v>
      </c>
      <c r="F731" s="606">
        <v>541</v>
      </c>
      <c r="G731" s="246"/>
      <c r="H731" s="687">
        <f t="shared" si="35"/>
        <v>0</v>
      </c>
      <c r="I731" s="686">
        <f t="shared" si="34"/>
        <v>0</v>
      </c>
      <c r="J731" s="13"/>
      <c r="K731" s="118" t="s">
        <v>274</v>
      </c>
      <c r="L731" s="119" t="s">
        <v>21</v>
      </c>
      <c r="M731" s="120"/>
      <c r="N731" s="407" t="s">
        <v>2335</v>
      </c>
    </row>
    <row r="732" spans="1:14" s="259" customFormat="1" ht="42" customHeight="1">
      <c r="A732" s="158" t="s">
        <v>813</v>
      </c>
      <c r="B732" s="122">
        <v>4620065362477</v>
      </c>
      <c r="C732" s="73" t="s">
        <v>809</v>
      </c>
      <c r="D732" s="412">
        <v>850</v>
      </c>
      <c r="E732" s="606">
        <v>676</v>
      </c>
      <c r="F732" s="606">
        <v>541</v>
      </c>
      <c r="G732" s="12"/>
      <c r="H732" s="687">
        <f t="shared" si="35"/>
        <v>0</v>
      </c>
      <c r="I732" s="686">
        <f t="shared" si="34"/>
        <v>0</v>
      </c>
      <c r="J732" s="108"/>
      <c r="K732" s="118" t="s">
        <v>274</v>
      </c>
      <c r="L732" s="119" t="s">
        <v>21</v>
      </c>
      <c r="M732" s="120"/>
      <c r="N732" s="407" t="s">
        <v>2332</v>
      </c>
    </row>
    <row r="733" spans="1:14" s="259" customFormat="1" ht="42" customHeight="1">
      <c r="A733" s="158" t="s">
        <v>1227</v>
      </c>
      <c r="B733" s="122">
        <v>4620065362484</v>
      </c>
      <c r="C733" s="74" t="s">
        <v>1225</v>
      </c>
      <c r="D733" s="412">
        <v>850</v>
      </c>
      <c r="E733" s="606">
        <v>676</v>
      </c>
      <c r="F733" s="606">
        <v>541</v>
      </c>
      <c r="G733" s="246"/>
      <c r="H733" s="687">
        <f t="shared" si="35"/>
        <v>0</v>
      </c>
      <c r="I733" s="686">
        <f t="shared" si="34"/>
        <v>0</v>
      </c>
      <c r="J733" s="13"/>
      <c r="K733" s="118" t="s">
        <v>274</v>
      </c>
      <c r="L733" s="119" t="s">
        <v>21</v>
      </c>
      <c r="M733" s="120"/>
      <c r="N733" s="407" t="s">
        <v>2336</v>
      </c>
    </row>
    <row r="734" spans="1:14" s="259" customFormat="1" ht="33" customHeight="1">
      <c r="A734" s="158" t="s">
        <v>814</v>
      </c>
      <c r="B734" s="122">
        <v>4620065362491</v>
      </c>
      <c r="C734" s="73" t="s">
        <v>810</v>
      </c>
      <c r="D734" s="412">
        <v>850</v>
      </c>
      <c r="E734" s="606">
        <v>676</v>
      </c>
      <c r="F734" s="606">
        <v>541</v>
      </c>
      <c r="G734" s="12"/>
      <c r="H734" s="687">
        <f t="shared" si="35"/>
        <v>0</v>
      </c>
      <c r="I734" s="686">
        <f t="shared" si="34"/>
        <v>0</v>
      </c>
      <c r="J734" s="108"/>
      <c r="K734" s="118" t="s">
        <v>274</v>
      </c>
      <c r="L734" s="119" t="s">
        <v>21</v>
      </c>
      <c r="M734" s="120"/>
      <c r="N734" s="407" t="s">
        <v>2333</v>
      </c>
    </row>
    <row r="735" spans="1:14" s="32" customFormat="1" ht="44.1" customHeight="1">
      <c r="A735" s="158" t="s">
        <v>815</v>
      </c>
      <c r="B735" s="122">
        <v>4620065362507</v>
      </c>
      <c r="C735" s="73" t="s">
        <v>811</v>
      </c>
      <c r="D735" s="412">
        <v>850</v>
      </c>
      <c r="E735" s="606">
        <v>676</v>
      </c>
      <c r="F735" s="606">
        <v>541</v>
      </c>
      <c r="G735" s="12"/>
      <c r="H735" s="687">
        <f t="shared" si="35"/>
        <v>0</v>
      </c>
      <c r="I735" s="686">
        <f t="shared" si="34"/>
        <v>0</v>
      </c>
      <c r="J735" s="108"/>
      <c r="K735" s="118" t="s">
        <v>274</v>
      </c>
      <c r="L735" s="119" t="s">
        <v>21</v>
      </c>
      <c r="M735" s="120"/>
      <c r="N735" s="407" t="s">
        <v>2334</v>
      </c>
    </row>
    <row r="736" spans="1:14" s="32" customFormat="1" ht="44.1" customHeight="1">
      <c r="A736" s="95" t="s">
        <v>804</v>
      </c>
      <c r="B736" s="86">
        <v>4620065362682</v>
      </c>
      <c r="C736" s="260" t="s">
        <v>803</v>
      </c>
      <c r="D736" s="412">
        <v>650</v>
      </c>
      <c r="E736" s="606">
        <v>523</v>
      </c>
      <c r="F736" s="606">
        <v>418</v>
      </c>
      <c r="G736" s="12"/>
      <c r="H736" s="687">
        <f t="shared" si="35"/>
        <v>0</v>
      </c>
      <c r="I736" s="686">
        <f t="shared" si="34"/>
        <v>0</v>
      </c>
      <c r="J736" s="108"/>
      <c r="K736" s="118" t="s">
        <v>274</v>
      </c>
      <c r="L736" s="119" t="s">
        <v>23</v>
      </c>
      <c r="M736" s="120"/>
      <c r="N736" s="407" t="s">
        <v>2429</v>
      </c>
    </row>
    <row r="737" spans="1:14" s="32" customFormat="1" ht="44.1" customHeight="1">
      <c r="A737" s="95" t="s">
        <v>794</v>
      </c>
      <c r="B737" s="86">
        <v>4620065362316</v>
      </c>
      <c r="C737" s="320" t="s">
        <v>2415</v>
      </c>
      <c r="D737" s="412">
        <v>650</v>
      </c>
      <c r="E737" s="606">
        <v>523</v>
      </c>
      <c r="F737" s="606">
        <v>418</v>
      </c>
      <c r="G737" s="12"/>
      <c r="H737" s="687">
        <f t="shared" si="35"/>
        <v>0</v>
      </c>
      <c r="I737" s="686">
        <f t="shared" si="34"/>
        <v>0</v>
      </c>
      <c r="J737" s="108"/>
      <c r="K737" s="118" t="s">
        <v>274</v>
      </c>
      <c r="L737" s="119" t="s">
        <v>23</v>
      </c>
      <c r="M737" s="120"/>
      <c r="N737" s="407" t="s">
        <v>2430</v>
      </c>
    </row>
    <row r="738" spans="1:14" s="32" customFormat="1" ht="55.35" customHeight="1">
      <c r="A738" s="95" t="s">
        <v>787</v>
      </c>
      <c r="B738" s="86">
        <v>4620065362347</v>
      </c>
      <c r="C738" s="320" t="s">
        <v>2416</v>
      </c>
      <c r="D738" s="412">
        <v>650</v>
      </c>
      <c r="E738" s="606">
        <v>523</v>
      </c>
      <c r="F738" s="606">
        <v>418</v>
      </c>
      <c r="G738" s="12"/>
      <c r="H738" s="687">
        <f t="shared" si="35"/>
        <v>0</v>
      </c>
      <c r="I738" s="686">
        <f t="shared" si="34"/>
        <v>0</v>
      </c>
      <c r="J738" s="108"/>
      <c r="K738" s="118" t="s">
        <v>274</v>
      </c>
      <c r="L738" s="119" t="s">
        <v>23</v>
      </c>
      <c r="M738" s="120"/>
      <c r="N738" s="407" t="s">
        <v>2431</v>
      </c>
    </row>
    <row r="739" spans="1:14" s="32" customFormat="1" ht="40.35" customHeight="1">
      <c r="A739" s="101" t="s">
        <v>417</v>
      </c>
      <c r="B739" s="66" t="s">
        <v>660</v>
      </c>
      <c r="C739" s="21" t="s">
        <v>2417</v>
      </c>
      <c r="D739" s="412">
        <v>650</v>
      </c>
      <c r="E739" s="606">
        <v>523</v>
      </c>
      <c r="F739" s="606">
        <v>418</v>
      </c>
      <c r="G739" s="12"/>
      <c r="H739" s="687">
        <f t="shared" si="35"/>
        <v>0</v>
      </c>
      <c r="I739" s="686">
        <f t="shared" si="34"/>
        <v>0</v>
      </c>
      <c r="J739" s="13"/>
      <c r="K739" s="14" t="s">
        <v>274</v>
      </c>
      <c r="L739" s="9" t="s">
        <v>23</v>
      </c>
      <c r="M739" s="38"/>
      <c r="N739" s="298" t="s">
        <v>2446</v>
      </c>
    </row>
    <row r="740" spans="1:14" s="32" customFormat="1" ht="46.35" customHeight="1">
      <c r="A740" s="101" t="s">
        <v>1475</v>
      </c>
      <c r="B740" s="86">
        <v>4620065362149</v>
      </c>
      <c r="C740" s="117" t="s">
        <v>943</v>
      </c>
      <c r="D740" s="412">
        <v>650</v>
      </c>
      <c r="E740" s="606">
        <v>523</v>
      </c>
      <c r="F740" s="606">
        <v>418</v>
      </c>
      <c r="G740" s="12"/>
      <c r="H740" s="687">
        <f t="shared" si="35"/>
        <v>0</v>
      </c>
      <c r="I740" s="686">
        <f t="shared" si="34"/>
        <v>0</v>
      </c>
      <c r="J740" s="108"/>
      <c r="K740" s="14" t="s">
        <v>274</v>
      </c>
      <c r="L740" s="9" t="s">
        <v>23</v>
      </c>
      <c r="M740" s="38"/>
      <c r="N740" s="298" t="s">
        <v>2445</v>
      </c>
    </row>
    <row r="741" spans="1:14" s="32" customFormat="1" ht="46.35" customHeight="1">
      <c r="A741" s="101" t="s">
        <v>749</v>
      </c>
      <c r="B741" s="86">
        <v>4620065361586</v>
      </c>
      <c r="C741" s="260" t="s">
        <v>2418</v>
      </c>
      <c r="D741" s="412">
        <v>650</v>
      </c>
      <c r="E741" s="606">
        <v>523</v>
      </c>
      <c r="F741" s="606">
        <v>418</v>
      </c>
      <c r="G741" s="12"/>
      <c r="H741" s="687">
        <f t="shared" si="35"/>
        <v>0</v>
      </c>
      <c r="I741" s="686">
        <f t="shared" si="34"/>
        <v>0</v>
      </c>
      <c r="J741" s="108"/>
      <c r="K741" s="14" t="s">
        <v>274</v>
      </c>
      <c r="L741" s="9" t="s">
        <v>23</v>
      </c>
      <c r="M741" s="38"/>
      <c r="N741" s="298" t="s">
        <v>2432</v>
      </c>
    </row>
    <row r="742" spans="1:14" s="32" customFormat="1" ht="46.35" customHeight="1">
      <c r="A742" s="101" t="s">
        <v>418</v>
      </c>
      <c r="B742" s="86" t="s">
        <v>661</v>
      </c>
      <c r="C742" s="37" t="s">
        <v>2419</v>
      </c>
      <c r="D742" s="412">
        <v>650</v>
      </c>
      <c r="E742" s="606">
        <v>523</v>
      </c>
      <c r="F742" s="606">
        <v>418</v>
      </c>
      <c r="G742" s="12"/>
      <c r="H742" s="687">
        <f t="shared" si="35"/>
        <v>0</v>
      </c>
      <c r="I742" s="686">
        <f t="shared" si="34"/>
        <v>0</v>
      </c>
      <c r="J742" s="13"/>
      <c r="K742" s="14" t="s">
        <v>274</v>
      </c>
      <c r="L742" s="9" t="s">
        <v>23</v>
      </c>
      <c r="M742" s="38"/>
      <c r="N742" s="298" t="s">
        <v>2450</v>
      </c>
    </row>
    <row r="743" spans="1:14" s="32" customFormat="1" ht="46.35" customHeight="1">
      <c r="A743" s="101" t="s">
        <v>1476</v>
      </c>
      <c r="B743" s="86">
        <v>4620065361159</v>
      </c>
      <c r="C743" s="260" t="s">
        <v>934</v>
      </c>
      <c r="D743" s="412">
        <v>650</v>
      </c>
      <c r="E743" s="606">
        <v>523</v>
      </c>
      <c r="F743" s="606">
        <v>418</v>
      </c>
      <c r="G743" s="12"/>
      <c r="H743" s="687">
        <f t="shared" si="35"/>
        <v>0</v>
      </c>
      <c r="I743" s="686">
        <f t="shared" si="34"/>
        <v>0</v>
      </c>
      <c r="J743" s="108"/>
      <c r="K743" s="14" t="s">
        <v>274</v>
      </c>
      <c r="L743" s="9" t="s">
        <v>23</v>
      </c>
      <c r="M743" s="38"/>
      <c r="N743" s="298" t="s">
        <v>2447</v>
      </c>
    </row>
    <row r="744" spans="1:14" s="32" customFormat="1" ht="46.35" customHeight="1">
      <c r="A744" s="385" t="s">
        <v>1477</v>
      </c>
      <c r="B744" s="94">
        <v>4620065360893</v>
      </c>
      <c r="C744" s="117" t="s">
        <v>2420</v>
      </c>
      <c r="D744" s="412">
        <v>650</v>
      </c>
      <c r="E744" s="606">
        <v>523</v>
      </c>
      <c r="F744" s="606">
        <v>418</v>
      </c>
      <c r="G744" s="12"/>
      <c r="H744" s="687">
        <f t="shared" si="35"/>
        <v>0</v>
      </c>
      <c r="I744" s="686">
        <f t="shared" si="34"/>
        <v>0</v>
      </c>
      <c r="J744" s="13"/>
      <c r="K744" s="14" t="s">
        <v>274</v>
      </c>
      <c r="L744" s="9" t="s">
        <v>23</v>
      </c>
      <c r="M744" s="38"/>
      <c r="N744" s="298" t="s">
        <v>2448</v>
      </c>
    </row>
    <row r="745" spans="1:14" s="32" customFormat="1" ht="48" customHeight="1">
      <c r="A745" s="95" t="s">
        <v>419</v>
      </c>
      <c r="B745" s="86" t="s">
        <v>662</v>
      </c>
      <c r="C745" s="79" t="s">
        <v>2421</v>
      </c>
      <c r="D745" s="412">
        <v>650</v>
      </c>
      <c r="E745" s="606">
        <v>523</v>
      </c>
      <c r="F745" s="606">
        <v>418</v>
      </c>
      <c r="G745" s="12"/>
      <c r="H745" s="687">
        <f t="shared" si="35"/>
        <v>0</v>
      </c>
      <c r="I745" s="686">
        <f t="shared" si="34"/>
        <v>0</v>
      </c>
      <c r="J745" s="13"/>
      <c r="K745" s="14" t="s">
        <v>274</v>
      </c>
      <c r="L745" s="9" t="s">
        <v>23</v>
      </c>
      <c r="M745" s="38"/>
      <c r="N745" s="298" t="s">
        <v>2455</v>
      </c>
    </row>
    <row r="746" spans="1:14" s="32" customFormat="1" ht="37.35" customHeight="1">
      <c r="A746" s="95" t="s">
        <v>805</v>
      </c>
      <c r="B746" s="86">
        <v>4620065362675</v>
      </c>
      <c r="C746" s="117" t="s">
        <v>2422</v>
      </c>
      <c r="D746" s="412">
        <v>650</v>
      </c>
      <c r="E746" s="606">
        <v>523</v>
      </c>
      <c r="F746" s="606">
        <v>418</v>
      </c>
      <c r="G746" s="12"/>
      <c r="H746" s="687">
        <f t="shared" si="35"/>
        <v>0</v>
      </c>
      <c r="I746" s="686">
        <f t="shared" si="34"/>
        <v>0</v>
      </c>
      <c r="J746" s="108"/>
      <c r="K746" s="14" t="s">
        <v>274</v>
      </c>
      <c r="L746" s="9" t="s">
        <v>23</v>
      </c>
      <c r="M746" s="38"/>
      <c r="N746" s="298" t="s">
        <v>2433</v>
      </c>
    </row>
    <row r="747" spans="1:14" s="32" customFormat="1" ht="55.35" customHeight="1">
      <c r="A747" s="95" t="s">
        <v>923</v>
      </c>
      <c r="B747" s="86">
        <v>4620065363030</v>
      </c>
      <c r="C747" s="117" t="s">
        <v>2423</v>
      </c>
      <c r="D747" s="412">
        <v>650</v>
      </c>
      <c r="E747" s="606">
        <v>523</v>
      </c>
      <c r="F747" s="606">
        <v>418</v>
      </c>
      <c r="G747" s="12"/>
      <c r="H747" s="687">
        <f t="shared" si="35"/>
        <v>0</v>
      </c>
      <c r="I747" s="686">
        <f t="shared" si="34"/>
        <v>0</v>
      </c>
      <c r="J747" s="108"/>
      <c r="K747" s="14" t="s">
        <v>274</v>
      </c>
      <c r="L747" s="9" t="s">
        <v>23</v>
      </c>
      <c r="M747" s="38"/>
      <c r="N747" s="298" t="s">
        <v>2454</v>
      </c>
    </row>
    <row r="748" spans="1:14" s="32" customFormat="1" ht="44.1" customHeight="1">
      <c r="A748" s="95" t="s">
        <v>750</v>
      </c>
      <c r="B748" s="86">
        <v>4620065361548</v>
      </c>
      <c r="C748" s="117" t="s">
        <v>2424</v>
      </c>
      <c r="D748" s="412">
        <v>650</v>
      </c>
      <c r="E748" s="606">
        <v>523</v>
      </c>
      <c r="F748" s="606">
        <v>418</v>
      </c>
      <c r="G748" s="12"/>
      <c r="H748" s="687">
        <f t="shared" si="35"/>
        <v>0</v>
      </c>
      <c r="I748" s="686">
        <f t="shared" si="34"/>
        <v>0</v>
      </c>
      <c r="J748" s="108"/>
      <c r="K748" s="14" t="s">
        <v>274</v>
      </c>
      <c r="L748" s="9" t="s">
        <v>23</v>
      </c>
      <c r="M748" s="38"/>
      <c r="N748" s="298" t="s">
        <v>2434</v>
      </c>
    </row>
    <row r="749" spans="1:14" s="32" customFormat="1" ht="49.35" customHeight="1">
      <c r="A749" s="95" t="s">
        <v>721</v>
      </c>
      <c r="B749" s="86">
        <v>4620065361128</v>
      </c>
      <c r="C749" s="117" t="s">
        <v>720</v>
      </c>
      <c r="D749" s="412">
        <v>650</v>
      </c>
      <c r="E749" s="606">
        <v>523</v>
      </c>
      <c r="F749" s="606">
        <v>418</v>
      </c>
      <c r="G749" s="12"/>
      <c r="H749" s="687">
        <f t="shared" si="35"/>
        <v>0</v>
      </c>
      <c r="I749" s="686">
        <f t="shared" si="34"/>
        <v>0</v>
      </c>
      <c r="J749" s="108"/>
      <c r="K749" s="118" t="s">
        <v>274</v>
      </c>
      <c r="L749" s="119" t="s">
        <v>23</v>
      </c>
      <c r="M749" s="120"/>
      <c r="N749" s="407" t="s">
        <v>2449</v>
      </c>
    </row>
    <row r="750" spans="1:14" s="32" customFormat="1" ht="49.35" customHeight="1">
      <c r="A750" s="95" t="s">
        <v>752</v>
      </c>
      <c r="B750" s="86">
        <v>4620065361562</v>
      </c>
      <c r="C750" s="117" t="s">
        <v>751</v>
      </c>
      <c r="D750" s="412">
        <v>650</v>
      </c>
      <c r="E750" s="606">
        <v>523</v>
      </c>
      <c r="F750" s="606">
        <v>418</v>
      </c>
      <c r="G750" s="12"/>
      <c r="H750" s="687">
        <f t="shared" si="35"/>
        <v>0</v>
      </c>
      <c r="I750" s="686">
        <f t="shared" si="34"/>
        <v>0</v>
      </c>
      <c r="J750" s="108"/>
      <c r="K750" s="14" t="s">
        <v>274</v>
      </c>
      <c r="L750" s="9" t="s">
        <v>23</v>
      </c>
      <c r="M750" s="38"/>
      <c r="N750" s="298" t="s">
        <v>2435</v>
      </c>
    </row>
    <row r="751" spans="1:14" s="32" customFormat="1" ht="49.35" customHeight="1">
      <c r="A751" s="95" t="s">
        <v>1479</v>
      </c>
      <c r="B751" s="86">
        <v>4620065361593</v>
      </c>
      <c r="C751" s="260" t="s">
        <v>776</v>
      </c>
      <c r="D751" s="412">
        <v>650</v>
      </c>
      <c r="E751" s="606">
        <v>523</v>
      </c>
      <c r="F751" s="606">
        <v>418</v>
      </c>
      <c r="G751" s="12"/>
      <c r="H751" s="687">
        <f t="shared" si="35"/>
        <v>0</v>
      </c>
      <c r="I751" s="686">
        <f t="shared" si="34"/>
        <v>0</v>
      </c>
      <c r="J751" s="108"/>
      <c r="K751" s="14" t="s">
        <v>274</v>
      </c>
      <c r="L751" s="9" t="s">
        <v>23</v>
      </c>
      <c r="M751" s="38"/>
      <c r="N751" s="298" t="s">
        <v>2436</v>
      </c>
    </row>
    <row r="752" spans="1:14" s="32" customFormat="1" ht="49.35" customHeight="1">
      <c r="A752" s="95" t="s">
        <v>1478</v>
      </c>
      <c r="B752" s="86">
        <v>4620065361609</v>
      </c>
      <c r="C752" s="117" t="s">
        <v>748</v>
      </c>
      <c r="D752" s="412">
        <v>650</v>
      </c>
      <c r="E752" s="606">
        <v>523</v>
      </c>
      <c r="F752" s="606">
        <v>418</v>
      </c>
      <c r="G752" s="12"/>
      <c r="H752" s="687">
        <f t="shared" si="35"/>
        <v>0</v>
      </c>
      <c r="I752" s="686">
        <f t="shared" si="34"/>
        <v>0</v>
      </c>
      <c r="J752" s="108"/>
      <c r="K752" s="14" t="s">
        <v>274</v>
      </c>
      <c r="L752" s="9" t="s">
        <v>23</v>
      </c>
      <c r="M752" s="38"/>
      <c r="N752" s="298" t="s">
        <v>2437</v>
      </c>
    </row>
    <row r="753" spans="1:14" s="32" customFormat="1" ht="43.35" customHeight="1">
      <c r="A753" s="95" t="s">
        <v>420</v>
      </c>
      <c r="B753" s="86" t="s">
        <v>663</v>
      </c>
      <c r="C753" s="411" t="s">
        <v>421</v>
      </c>
      <c r="D753" s="412">
        <v>650</v>
      </c>
      <c r="E753" s="606">
        <v>523</v>
      </c>
      <c r="F753" s="606">
        <v>418</v>
      </c>
      <c r="G753" s="12"/>
      <c r="H753" s="687">
        <f t="shared" si="35"/>
        <v>0</v>
      </c>
      <c r="I753" s="686">
        <f t="shared" si="34"/>
        <v>0</v>
      </c>
      <c r="J753" s="13" t="s">
        <v>9</v>
      </c>
      <c r="K753" s="14" t="s">
        <v>274</v>
      </c>
      <c r="L753" s="9" t="s">
        <v>23</v>
      </c>
      <c r="M753" s="38"/>
      <c r="N753" s="298" t="s">
        <v>2456</v>
      </c>
    </row>
    <row r="754" spans="1:14" s="32" customFormat="1" ht="43.35" customHeight="1">
      <c r="A754" s="95" t="s">
        <v>807</v>
      </c>
      <c r="B754" s="86">
        <v>4620065362279</v>
      </c>
      <c r="C754" s="117" t="s">
        <v>806</v>
      </c>
      <c r="D754" s="412">
        <v>650</v>
      </c>
      <c r="E754" s="606">
        <v>523</v>
      </c>
      <c r="F754" s="606">
        <v>418</v>
      </c>
      <c r="G754" s="12"/>
      <c r="H754" s="687">
        <f t="shared" si="35"/>
        <v>0</v>
      </c>
      <c r="I754" s="686">
        <f t="shared" si="34"/>
        <v>0</v>
      </c>
      <c r="J754" s="13"/>
      <c r="K754" s="14" t="s">
        <v>274</v>
      </c>
      <c r="L754" s="9" t="s">
        <v>23</v>
      </c>
      <c r="M754" s="38"/>
      <c r="N754" s="298" t="s">
        <v>2438</v>
      </c>
    </row>
    <row r="755" spans="1:14" s="32" customFormat="1" ht="43.35" customHeight="1">
      <c r="A755" s="95" t="s">
        <v>1480</v>
      </c>
      <c r="B755" s="86">
        <v>4620065361555</v>
      </c>
      <c r="C755" s="260" t="s">
        <v>935</v>
      </c>
      <c r="D755" s="412">
        <v>650</v>
      </c>
      <c r="E755" s="606">
        <v>523</v>
      </c>
      <c r="F755" s="606">
        <v>418</v>
      </c>
      <c r="G755" s="12"/>
      <c r="H755" s="687">
        <f t="shared" si="35"/>
        <v>0</v>
      </c>
      <c r="I755" s="686">
        <f t="shared" si="34"/>
        <v>0</v>
      </c>
      <c r="J755" s="13"/>
      <c r="K755" s="14" t="s">
        <v>274</v>
      </c>
      <c r="L755" s="9" t="s">
        <v>23</v>
      </c>
      <c r="M755" s="38"/>
      <c r="N755" s="298" t="s">
        <v>2440</v>
      </c>
    </row>
    <row r="756" spans="1:14" s="32" customFormat="1" ht="39" customHeight="1">
      <c r="A756" s="95" t="s">
        <v>422</v>
      </c>
      <c r="B756" s="86" t="s">
        <v>664</v>
      </c>
      <c r="C756" s="411" t="s">
        <v>2425</v>
      </c>
      <c r="D756" s="412">
        <v>650</v>
      </c>
      <c r="E756" s="606">
        <v>523</v>
      </c>
      <c r="F756" s="606">
        <v>418</v>
      </c>
      <c r="G756" s="12"/>
      <c r="H756" s="687">
        <f t="shared" si="35"/>
        <v>0</v>
      </c>
      <c r="I756" s="686">
        <f t="shared" si="34"/>
        <v>0</v>
      </c>
      <c r="J756" s="13"/>
      <c r="K756" s="14" t="s">
        <v>274</v>
      </c>
      <c r="L756" s="9" t="s">
        <v>23</v>
      </c>
      <c r="M756" s="38"/>
      <c r="N756" s="298" t="s">
        <v>2451</v>
      </c>
    </row>
    <row r="757" spans="1:14" s="32" customFormat="1" ht="38.1" customHeight="1">
      <c r="A757" s="95" t="s">
        <v>722</v>
      </c>
      <c r="B757" s="86">
        <v>4620065361005</v>
      </c>
      <c r="C757" s="260" t="s">
        <v>2426</v>
      </c>
      <c r="D757" s="412">
        <v>650</v>
      </c>
      <c r="E757" s="606">
        <v>523</v>
      </c>
      <c r="F757" s="606">
        <v>418</v>
      </c>
      <c r="G757" s="12"/>
      <c r="H757" s="687">
        <f t="shared" si="35"/>
        <v>0</v>
      </c>
      <c r="I757" s="686">
        <f t="shared" si="34"/>
        <v>0</v>
      </c>
      <c r="J757" s="13"/>
      <c r="K757" s="14" t="s">
        <v>274</v>
      </c>
      <c r="L757" s="9" t="s">
        <v>23</v>
      </c>
      <c r="M757" s="38"/>
      <c r="N757" s="298" t="s">
        <v>2452</v>
      </c>
    </row>
    <row r="758" spans="1:14" s="32" customFormat="1" ht="46.35" customHeight="1">
      <c r="A758" s="95" t="s">
        <v>796</v>
      </c>
      <c r="B758" s="65">
        <v>4620065362309</v>
      </c>
      <c r="C758" s="117" t="s">
        <v>795</v>
      </c>
      <c r="D758" s="412">
        <v>650</v>
      </c>
      <c r="E758" s="606">
        <v>523</v>
      </c>
      <c r="F758" s="606">
        <v>418</v>
      </c>
      <c r="G758" s="12"/>
      <c r="H758" s="687">
        <f t="shared" si="35"/>
        <v>0</v>
      </c>
      <c r="I758" s="686">
        <f t="shared" si="34"/>
        <v>0</v>
      </c>
      <c r="J758" s="13"/>
      <c r="K758" s="14" t="s">
        <v>274</v>
      </c>
      <c r="L758" s="9" t="s">
        <v>23</v>
      </c>
      <c r="M758" s="38"/>
      <c r="N758" s="298" t="s">
        <v>2439</v>
      </c>
    </row>
    <row r="759" spans="1:14" s="32" customFormat="1" ht="48" customHeight="1">
      <c r="A759" s="95" t="s">
        <v>1483</v>
      </c>
      <c r="B759" s="65">
        <v>4620065360886</v>
      </c>
      <c r="C759" s="117" t="s">
        <v>460</v>
      </c>
      <c r="D759" s="412">
        <v>650</v>
      </c>
      <c r="E759" s="606">
        <v>523</v>
      </c>
      <c r="F759" s="606">
        <v>418</v>
      </c>
      <c r="G759" s="12"/>
      <c r="H759" s="687">
        <f t="shared" si="35"/>
        <v>0</v>
      </c>
      <c r="I759" s="686">
        <f t="shared" si="34"/>
        <v>0</v>
      </c>
      <c r="J759" s="13"/>
      <c r="K759" s="14" t="s">
        <v>274</v>
      </c>
      <c r="L759" s="9" t="s">
        <v>23</v>
      </c>
      <c r="M759" s="38"/>
      <c r="N759" s="298" t="s">
        <v>2457</v>
      </c>
    </row>
    <row r="760" spans="1:14" s="32" customFormat="1" ht="48" customHeight="1">
      <c r="A760" s="95" t="s">
        <v>798</v>
      </c>
      <c r="B760" s="65">
        <v>4620065362576</v>
      </c>
      <c r="C760" s="117" t="s">
        <v>797</v>
      </c>
      <c r="D760" s="412">
        <v>650</v>
      </c>
      <c r="E760" s="606">
        <v>523</v>
      </c>
      <c r="F760" s="606">
        <v>418</v>
      </c>
      <c r="G760" s="12"/>
      <c r="H760" s="687">
        <f t="shared" si="35"/>
        <v>0</v>
      </c>
      <c r="I760" s="686">
        <f t="shared" si="34"/>
        <v>0</v>
      </c>
      <c r="J760" s="13"/>
      <c r="K760" s="14" t="s">
        <v>274</v>
      </c>
      <c r="L760" s="9" t="s">
        <v>23</v>
      </c>
      <c r="M760" s="38"/>
      <c r="N760" s="298" t="s">
        <v>2441</v>
      </c>
    </row>
    <row r="761" spans="1:14" s="32" customFormat="1" ht="44.1" customHeight="1">
      <c r="A761" s="95" t="s">
        <v>1481</v>
      </c>
      <c r="B761" s="65">
        <v>4620065362156</v>
      </c>
      <c r="C761" s="320" t="s">
        <v>782</v>
      </c>
      <c r="D761" s="412">
        <v>650</v>
      </c>
      <c r="E761" s="606">
        <v>523</v>
      </c>
      <c r="F761" s="606">
        <v>418</v>
      </c>
      <c r="G761" s="12"/>
      <c r="H761" s="687">
        <f t="shared" si="35"/>
        <v>0</v>
      </c>
      <c r="I761" s="686">
        <f t="shared" si="34"/>
        <v>0</v>
      </c>
      <c r="J761" s="13"/>
      <c r="K761" s="14" t="s">
        <v>274</v>
      </c>
      <c r="L761" s="9" t="s">
        <v>23</v>
      </c>
      <c r="M761" s="38"/>
      <c r="N761" s="298" t="s">
        <v>2442</v>
      </c>
    </row>
    <row r="762" spans="1:14" s="32" customFormat="1" ht="43.35" customHeight="1">
      <c r="A762" s="95" t="s">
        <v>1482</v>
      </c>
      <c r="B762" s="65">
        <v>4620065362293</v>
      </c>
      <c r="C762" s="117" t="s">
        <v>2427</v>
      </c>
      <c r="D762" s="412">
        <v>650</v>
      </c>
      <c r="E762" s="606">
        <v>523</v>
      </c>
      <c r="F762" s="606">
        <v>418</v>
      </c>
      <c r="G762" s="12"/>
      <c r="H762" s="687">
        <f t="shared" si="35"/>
        <v>0</v>
      </c>
      <c r="I762" s="686">
        <f t="shared" si="34"/>
        <v>0</v>
      </c>
      <c r="J762" s="13"/>
      <c r="K762" s="14" t="s">
        <v>274</v>
      </c>
      <c r="L762" s="9" t="s">
        <v>23</v>
      </c>
      <c r="M762" s="38"/>
      <c r="N762" s="298" t="s">
        <v>2458</v>
      </c>
    </row>
    <row r="763" spans="1:14" s="32" customFormat="1" ht="45" customHeight="1">
      <c r="A763" s="95" t="s">
        <v>936</v>
      </c>
      <c r="B763" s="65">
        <v>4620065362354</v>
      </c>
      <c r="C763" s="260" t="s">
        <v>2428</v>
      </c>
      <c r="D763" s="412">
        <v>650</v>
      </c>
      <c r="E763" s="606">
        <v>523</v>
      </c>
      <c r="F763" s="606">
        <v>418</v>
      </c>
      <c r="G763" s="12"/>
      <c r="H763" s="687">
        <f t="shared" si="35"/>
        <v>0</v>
      </c>
      <c r="I763" s="686">
        <f t="shared" si="34"/>
        <v>0</v>
      </c>
      <c r="J763" s="13"/>
      <c r="K763" s="14" t="s">
        <v>274</v>
      </c>
      <c r="L763" s="9" t="s">
        <v>23</v>
      </c>
      <c r="M763" s="38"/>
      <c r="N763" s="298" t="s">
        <v>2443</v>
      </c>
    </row>
    <row r="764" spans="1:14" s="32" customFormat="1" ht="36" customHeight="1">
      <c r="A764" s="95" t="s">
        <v>1812</v>
      </c>
      <c r="B764" s="86" t="s">
        <v>665</v>
      </c>
      <c r="C764" s="79" t="s">
        <v>423</v>
      </c>
      <c r="D764" s="412">
        <v>650</v>
      </c>
      <c r="E764" s="606">
        <v>523</v>
      </c>
      <c r="F764" s="606">
        <v>418</v>
      </c>
      <c r="G764" s="12"/>
      <c r="H764" s="687">
        <f t="shared" si="35"/>
        <v>0</v>
      </c>
      <c r="I764" s="686">
        <f t="shared" si="34"/>
        <v>0</v>
      </c>
      <c r="J764" s="13"/>
      <c r="K764" s="14" t="s">
        <v>274</v>
      </c>
      <c r="L764" s="9" t="s">
        <v>23</v>
      </c>
      <c r="M764" s="38"/>
      <c r="N764" s="298" t="s">
        <v>2459</v>
      </c>
    </row>
    <row r="765" spans="1:14" s="32" customFormat="1" ht="55.35" customHeight="1">
      <c r="A765" s="95" t="s">
        <v>938</v>
      </c>
      <c r="B765" s="86">
        <v>4620065363054</v>
      </c>
      <c r="C765" s="260" t="s">
        <v>937</v>
      </c>
      <c r="D765" s="412">
        <v>650</v>
      </c>
      <c r="E765" s="606">
        <v>523</v>
      </c>
      <c r="F765" s="606">
        <v>418</v>
      </c>
      <c r="G765" s="12"/>
      <c r="H765" s="687">
        <f t="shared" si="35"/>
        <v>0</v>
      </c>
      <c r="I765" s="686">
        <f t="shared" si="34"/>
        <v>0</v>
      </c>
      <c r="J765" s="13"/>
      <c r="K765" s="14" t="s">
        <v>274</v>
      </c>
      <c r="L765" s="9" t="s">
        <v>23</v>
      </c>
      <c r="M765" s="38"/>
      <c r="N765" s="298" t="s">
        <v>2460</v>
      </c>
    </row>
    <row r="766" spans="1:14" s="32" customFormat="1" ht="43.35" customHeight="1">
      <c r="A766" s="95" t="s">
        <v>424</v>
      </c>
      <c r="B766" s="86" t="s">
        <v>666</v>
      </c>
      <c r="C766" s="79" t="s">
        <v>425</v>
      </c>
      <c r="D766" s="412">
        <v>650</v>
      </c>
      <c r="E766" s="606">
        <v>523</v>
      </c>
      <c r="F766" s="606">
        <v>418</v>
      </c>
      <c r="G766" s="12"/>
      <c r="H766" s="687">
        <f t="shared" si="35"/>
        <v>0</v>
      </c>
      <c r="I766" s="686">
        <f t="shared" si="34"/>
        <v>0</v>
      </c>
      <c r="J766" s="13"/>
      <c r="K766" s="14" t="s">
        <v>274</v>
      </c>
      <c r="L766" s="9" t="s">
        <v>23</v>
      </c>
      <c r="M766" s="38"/>
      <c r="N766" s="298" t="s">
        <v>2461</v>
      </c>
    </row>
    <row r="767" spans="1:14" s="32" customFormat="1" ht="55.35" customHeight="1">
      <c r="A767" s="95" t="s">
        <v>754</v>
      </c>
      <c r="B767" s="86">
        <v>4620065361579</v>
      </c>
      <c r="C767" s="260" t="s">
        <v>753</v>
      </c>
      <c r="D767" s="412">
        <v>650</v>
      </c>
      <c r="E767" s="606">
        <v>523</v>
      </c>
      <c r="F767" s="606">
        <v>418</v>
      </c>
      <c r="G767" s="12"/>
      <c r="H767" s="687">
        <f t="shared" si="35"/>
        <v>0</v>
      </c>
      <c r="I767" s="686">
        <f t="shared" si="34"/>
        <v>0</v>
      </c>
      <c r="J767" s="13"/>
      <c r="K767" s="14" t="s">
        <v>274</v>
      </c>
      <c r="L767" s="9" t="s">
        <v>23</v>
      </c>
      <c r="M767" s="38"/>
      <c r="N767" s="298" t="s">
        <v>2444</v>
      </c>
    </row>
    <row r="768" spans="1:14" s="32" customFormat="1" ht="55.35" customHeight="1">
      <c r="A768" s="95" t="s">
        <v>426</v>
      </c>
      <c r="B768" s="66" t="s">
        <v>667</v>
      </c>
      <c r="C768" s="79" t="s">
        <v>427</v>
      </c>
      <c r="D768" s="412">
        <v>650</v>
      </c>
      <c r="E768" s="606">
        <v>523</v>
      </c>
      <c r="F768" s="606">
        <v>418</v>
      </c>
      <c r="G768" s="12"/>
      <c r="H768" s="687">
        <f t="shared" si="35"/>
        <v>0</v>
      </c>
      <c r="I768" s="686">
        <f t="shared" si="34"/>
        <v>0</v>
      </c>
      <c r="J768" s="13"/>
      <c r="K768" s="14" t="s">
        <v>274</v>
      </c>
      <c r="L768" s="9" t="s">
        <v>23</v>
      </c>
      <c r="M768" s="38"/>
      <c r="N768" s="298" t="s">
        <v>2462</v>
      </c>
    </row>
    <row r="769" spans="1:14" s="88" customFormat="1" ht="38.1" customHeight="1">
      <c r="A769" s="95" t="s">
        <v>1210</v>
      </c>
      <c r="B769" s="86">
        <v>4620065362286</v>
      </c>
      <c r="C769" s="117" t="s">
        <v>1209</v>
      </c>
      <c r="D769" s="412">
        <v>650</v>
      </c>
      <c r="E769" s="606">
        <v>523</v>
      </c>
      <c r="F769" s="606">
        <v>418</v>
      </c>
      <c r="G769" s="12"/>
      <c r="H769" s="687">
        <f t="shared" si="35"/>
        <v>0</v>
      </c>
      <c r="I769" s="686">
        <f t="shared" si="34"/>
        <v>0</v>
      </c>
      <c r="J769" s="13"/>
      <c r="K769" s="14" t="s">
        <v>274</v>
      </c>
      <c r="L769" s="9" t="s">
        <v>23</v>
      </c>
      <c r="M769" s="38"/>
      <c r="N769" s="298" t="s">
        <v>2453</v>
      </c>
    </row>
    <row r="770" spans="1:14" s="88" customFormat="1" ht="38.1" customHeight="1">
      <c r="A770" s="95" t="s">
        <v>428</v>
      </c>
      <c r="B770" s="66" t="s">
        <v>668</v>
      </c>
      <c r="C770" s="79" t="s">
        <v>429</v>
      </c>
      <c r="D770" s="412">
        <v>650</v>
      </c>
      <c r="E770" s="606">
        <v>523</v>
      </c>
      <c r="F770" s="606">
        <v>418</v>
      </c>
      <c r="G770" s="12"/>
      <c r="H770" s="687">
        <f t="shared" si="35"/>
        <v>0</v>
      </c>
      <c r="I770" s="686">
        <f t="shared" si="34"/>
        <v>0</v>
      </c>
      <c r="J770" s="13"/>
      <c r="K770" s="14" t="s">
        <v>274</v>
      </c>
      <c r="L770" s="9" t="s">
        <v>23</v>
      </c>
      <c r="M770" s="38"/>
      <c r="N770" s="298" t="s">
        <v>2463</v>
      </c>
    </row>
    <row r="771" spans="1:14" s="88" customFormat="1" ht="55.35" customHeight="1">
      <c r="A771" s="95" t="s">
        <v>1484</v>
      </c>
      <c r="B771" s="103">
        <v>4620065362569</v>
      </c>
      <c r="C771" s="260" t="s">
        <v>939</v>
      </c>
      <c r="D771" s="412">
        <v>650</v>
      </c>
      <c r="E771" s="606">
        <v>523</v>
      </c>
      <c r="F771" s="606">
        <v>418</v>
      </c>
      <c r="G771" s="12"/>
      <c r="H771" s="687">
        <f t="shared" si="35"/>
        <v>0</v>
      </c>
      <c r="I771" s="686">
        <f t="shared" si="34"/>
        <v>0</v>
      </c>
      <c r="J771" s="13"/>
      <c r="K771" s="42" t="s">
        <v>274</v>
      </c>
      <c r="L771" s="46" t="s">
        <v>23</v>
      </c>
      <c r="M771" s="89"/>
      <c r="N771" s="298" t="s">
        <v>2464</v>
      </c>
    </row>
    <row r="772" spans="1:14" s="88" customFormat="1" ht="55.35" customHeight="1">
      <c r="A772" s="95" t="s">
        <v>485</v>
      </c>
      <c r="B772" s="65">
        <v>4620065360916</v>
      </c>
      <c r="C772" s="117" t="s">
        <v>484</v>
      </c>
      <c r="D772" s="412">
        <v>650</v>
      </c>
      <c r="E772" s="606">
        <v>523</v>
      </c>
      <c r="F772" s="606">
        <v>418</v>
      </c>
      <c r="G772" s="12"/>
      <c r="H772" s="687">
        <f t="shared" si="35"/>
        <v>0</v>
      </c>
      <c r="I772" s="686">
        <f t="shared" si="34"/>
        <v>0</v>
      </c>
      <c r="J772" s="13"/>
      <c r="K772" s="42" t="s">
        <v>274</v>
      </c>
      <c r="L772" s="46" t="s">
        <v>23</v>
      </c>
      <c r="M772" s="89"/>
      <c r="N772" s="298" t="s">
        <v>2465</v>
      </c>
    </row>
    <row r="773" spans="1:14" s="32" customFormat="1" ht="52.35" customHeight="1">
      <c r="A773" s="95" t="s">
        <v>430</v>
      </c>
      <c r="B773" s="84" t="s">
        <v>669</v>
      </c>
      <c r="C773" s="73" t="s">
        <v>431</v>
      </c>
      <c r="D773" s="412">
        <v>650</v>
      </c>
      <c r="E773" s="606">
        <v>523</v>
      </c>
      <c r="F773" s="606">
        <v>418</v>
      </c>
      <c r="G773" s="12"/>
      <c r="H773" s="687">
        <f t="shared" si="35"/>
        <v>0</v>
      </c>
      <c r="I773" s="686">
        <f t="shared" si="34"/>
        <v>0</v>
      </c>
      <c r="J773" s="13" t="s">
        <v>9</v>
      </c>
      <c r="K773" s="42" t="s">
        <v>274</v>
      </c>
      <c r="L773" s="46" t="s">
        <v>23</v>
      </c>
      <c r="M773" s="89"/>
      <c r="N773" s="298" t="s">
        <v>2466</v>
      </c>
    </row>
    <row r="774" spans="1:14" s="32" customFormat="1" ht="52.35" customHeight="1">
      <c r="A774" s="81" t="s">
        <v>1422</v>
      </c>
      <c r="B774" s="66" t="s">
        <v>670</v>
      </c>
      <c r="C774" s="271" t="s">
        <v>436</v>
      </c>
      <c r="D774" s="412">
        <v>450</v>
      </c>
      <c r="E774" s="606">
        <v>387</v>
      </c>
      <c r="F774" s="606">
        <v>310</v>
      </c>
      <c r="G774" s="12"/>
      <c r="H774" s="687">
        <f t="shared" si="35"/>
        <v>0</v>
      </c>
      <c r="I774" s="686">
        <f t="shared" si="34"/>
        <v>0</v>
      </c>
      <c r="J774" s="13"/>
      <c r="K774" s="18" t="s">
        <v>274</v>
      </c>
      <c r="L774" s="9" t="s">
        <v>50</v>
      </c>
      <c r="M774" s="38"/>
      <c r="N774" s="298" t="s">
        <v>2339</v>
      </c>
    </row>
    <row r="775" spans="1:14" s="32" customFormat="1" ht="52.35" customHeight="1">
      <c r="A775" s="81" t="s">
        <v>1423</v>
      </c>
      <c r="B775" s="66" t="s">
        <v>671</v>
      </c>
      <c r="C775" s="271" t="s">
        <v>437</v>
      </c>
      <c r="D775" s="412">
        <v>450</v>
      </c>
      <c r="E775" s="606">
        <v>387</v>
      </c>
      <c r="F775" s="606">
        <v>310</v>
      </c>
      <c r="G775" s="12"/>
      <c r="H775" s="687">
        <f t="shared" si="35"/>
        <v>0</v>
      </c>
      <c r="I775" s="686">
        <f t="shared" si="34"/>
        <v>0</v>
      </c>
      <c r="J775" s="13"/>
      <c r="K775" s="18" t="s">
        <v>274</v>
      </c>
      <c r="L775" s="9" t="s">
        <v>50</v>
      </c>
      <c r="M775" s="38"/>
      <c r="N775" s="298" t="s">
        <v>2338</v>
      </c>
    </row>
    <row r="776" spans="1:14" s="32" customFormat="1" ht="47.1" customHeight="1">
      <c r="A776" s="81" t="s">
        <v>1424</v>
      </c>
      <c r="B776" s="66" t="s">
        <v>672</v>
      </c>
      <c r="C776" s="271" t="s">
        <v>438</v>
      </c>
      <c r="D776" s="412">
        <v>450</v>
      </c>
      <c r="E776" s="606">
        <v>387</v>
      </c>
      <c r="F776" s="606">
        <v>310</v>
      </c>
      <c r="G776" s="12"/>
      <c r="H776" s="687">
        <f t="shared" si="35"/>
        <v>0</v>
      </c>
      <c r="I776" s="686">
        <f t="shared" si="34"/>
        <v>0</v>
      </c>
      <c r="J776" s="13"/>
      <c r="K776" s="18" t="s">
        <v>274</v>
      </c>
      <c r="L776" s="9" t="s">
        <v>50</v>
      </c>
      <c r="M776" s="9" t="s">
        <v>25</v>
      </c>
      <c r="N776" s="298" t="s">
        <v>2340</v>
      </c>
    </row>
    <row r="777" spans="1:14" s="32" customFormat="1" ht="44.1" customHeight="1">
      <c r="A777" s="81" t="s">
        <v>1425</v>
      </c>
      <c r="B777" s="66" t="s">
        <v>673</v>
      </c>
      <c r="C777" s="271" t="s">
        <v>439</v>
      </c>
      <c r="D777" s="412">
        <v>450</v>
      </c>
      <c r="E777" s="606">
        <v>387</v>
      </c>
      <c r="F777" s="606">
        <v>310</v>
      </c>
      <c r="G777" s="12"/>
      <c r="H777" s="687">
        <f t="shared" si="35"/>
        <v>0</v>
      </c>
      <c r="I777" s="686">
        <f t="shared" si="34"/>
        <v>0</v>
      </c>
      <c r="J777" s="13" t="s">
        <v>9</v>
      </c>
      <c r="K777" s="18" t="s">
        <v>274</v>
      </c>
      <c r="L777" s="9" t="s">
        <v>50</v>
      </c>
      <c r="M777" s="9" t="s">
        <v>440</v>
      </c>
      <c r="N777" s="298" t="s">
        <v>2341</v>
      </c>
    </row>
    <row r="778" spans="1:14" s="32" customFormat="1" ht="46.35" customHeight="1">
      <c r="A778" s="81" t="s">
        <v>1426</v>
      </c>
      <c r="B778" s="66" t="s">
        <v>674</v>
      </c>
      <c r="C778" s="10" t="s">
        <v>441</v>
      </c>
      <c r="D778" s="412">
        <v>450</v>
      </c>
      <c r="E778" s="606">
        <v>387</v>
      </c>
      <c r="F778" s="606">
        <v>310</v>
      </c>
      <c r="G778" s="12"/>
      <c r="H778" s="687">
        <f t="shared" si="35"/>
        <v>0</v>
      </c>
      <c r="I778" s="686">
        <f t="shared" si="34"/>
        <v>0</v>
      </c>
      <c r="J778" s="13"/>
      <c r="K778" s="18" t="s">
        <v>274</v>
      </c>
      <c r="L778" s="9" t="s">
        <v>50</v>
      </c>
      <c r="M778" s="9"/>
      <c r="N778" s="298" t="s">
        <v>2342</v>
      </c>
    </row>
    <row r="779" spans="1:14" s="32" customFormat="1" ht="43.35" customHeight="1">
      <c r="A779" s="81" t="s">
        <v>1427</v>
      </c>
      <c r="B779" s="66" t="s">
        <v>675</v>
      </c>
      <c r="C779" s="271" t="s">
        <v>442</v>
      </c>
      <c r="D779" s="412">
        <v>450</v>
      </c>
      <c r="E779" s="606">
        <v>387</v>
      </c>
      <c r="F779" s="606">
        <v>310</v>
      </c>
      <c r="G779" s="12"/>
      <c r="H779" s="687">
        <f t="shared" si="35"/>
        <v>0</v>
      </c>
      <c r="I779" s="686">
        <f t="shared" si="34"/>
        <v>0</v>
      </c>
      <c r="J779" s="13"/>
      <c r="K779" s="18" t="s">
        <v>274</v>
      </c>
      <c r="L779" s="9" t="s">
        <v>50</v>
      </c>
      <c r="M779" s="9" t="s">
        <v>25</v>
      </c>
      <c r="N779" s="298" t="s">
        <v>2343</v>
      </c>
    </row>
    <row r="780" spans="1:14" s="32" customFormat="1" ht="44.1" customHeight="1">
      <c r="A780" s="81" t="s">
        <v>1428</v>
      </c>
      <c r="B780" s="66" t="s">
        <v>676</v>
      </c>
      <c r="C780" s="271" t="s">
        <v>443</v>
      </c>
      <c r="D780" s="412">
        <v>450</v>
      </c>
      <c r="E780" s="606">
        <v>387</v>
      </c>
      <c r="F780" s="606">
        <v>310</v>
      </c>
      <c r="G780" s="12"/>
      <c r="H780" s="687">
        <f t="shared" si="35"/>
        <v>0</v>
      </c>
      <c r="I780" s="686">
        <f t="shared" si="34"/>
        <v>0</v>
      </c>
      <c r="J780" s="13"/>
      <c r="K780" s="18" t="s">
        <v>274</v>
      </c>
      <c r="L780" s="9" t="s">
        <v>50</v>
      </c>
      <c r="M780" s="38"/>
      <c r="N780" s="298" t="s">
        <v>2344</v>
      </c>
    </row>
    <row r="781" spans="1:14" s="32" customFormat="1" ht="46.35" customHeight="1">
      <c r="A781" s="81" t="s">
        <v>444</v>
      </c>
      <c r="B781" s="84" t="s">
        <v>677</v>
      </c>
      <c r="C781" s="10" t="s">
        <v>445</v>
      </c>
      <c r="D781" s="412">
        <v>450</v>
      </c>
      <c r="E781" s="606">
        <v>387</v>
      </c>
      <c r="F781" s="606">
        <v>310</v>
      </c>
      <c r="G781" s="12"/>
      <c r="H781" s="687">
        <f t="shared" si="35"/>
        <v>0</v>
      </c>
      <c r="I781" s="686">
        <f t="shared" si="34"/>
        <v>0</v>
      </c>
      <c r="J781" s="13"/>
      <c r="K781" s="18" t="s">
        <v>274</v>
      </c>
      <c r="L781" s="9" t="s">
        <v>50</v>
      </c>
      <c r="M781" s="38"/>
      <c r="N781" s="298" t="s">
        <v>2345</v>
      </c>
    </row>
    <row r="782" spans="1:14" s="88" customFormat="1" ht="46.35" customHeight="1">
      <c r="A782" s="81" t="s">
        <v>446</v>
      </c>
      <c r="B782" s="84" t="s">
        <v>678</v>
      </c>
      <c r="C782" s="271" t="s">
        <v>447</v>
      </c>
      <c r="D782" s="412">
        <v>450</v>
      </c>
      <c r="E782" s="606">
        <v>387</v>
      </c>
      <c r="F782" s="606">
        <v>310</v>
      </c>
      <c r="G782" s="12"/>
      <c r="H782" s="687">
        <f t="shared" si="35"/>
        <v>0</v>
      </c>
      <c r="I782" s="686">
        <f t="shared" si="34"/>
        <v>0</v>
      </c>
      <c r="J782" s="13"/>
      <c r="K782" s="18" t="s">
        <v>274</v>
      </c>
      <c r="L782" s="9" t="s">
        <v>50</v>
      </c>
      <c r="M782" s="38"/>
      <c r="N782" s="298" t="s">
        <v>2346</v>
      </c>
    </row>
    <row r="783" spans="1:14" s="88" customFormat="1" ht="39" customHeight="1">
      <c r="A783" s="101" t="s">
        <v>1429</v>
      </c>
      <c r="B783" s="65">
        <v>4620065360855</v>
      </c>
      <c r="C783" s="272" t="s">
        <v>1447</v>
      </c>
      <c r="D783" s="412">
        <v>450</v>
      </c>
      <c r="E783" s="606">
        <v>387</v>
      </c>
      <c r="F783" s="606">
        <v>310</v>
      </c>
      <c r="G783" s="12"/>
      <c r="H783" s="687">
        <f t="shared" si="35"/>
        <v>0</v>
      </c>
      <c r="I783" s="686">
        <f t="shared" si="34"/>
        <v>0</v>
      </c>
      <c r="J783" s="13"/>
      <c r="K783" s="42" t="s">
        <v>274</v>
      </c>
      <c r="L783" s="46" t="s">
        <v>50</v>
      </c>
      <c r="M783" s="89"/>
      <c r="N783" s="298" t="s">
        <v>2347</v>
      </c>
    </row>
    <row r="784" spans="1:14" s="88" customFormat="1" ht="44.1" customHeight="1">
      <c r="A784" s="101" t="s">
        <v>1430</v>
      </c>
      <c r="B784" s="65">
        <v>4620065362781</v>
      </c>
      <c r="C784" s="272" t="s">
        <v>822</v>
      </c>
      <c r="D784" s="412">
        <v>690</v>
      </c>
      <c r="E784" s="606">
        <v>540</v>
      </c>
      <c r="F784" s="606">
        <v>432</v>
      </c>
      <c r="G784" s="12"/>
      <c r="H784" s="687">
        <f t="shared" si="35"/>
        <v>0</v>
      </c>
      <c r="I784" s="686">
        <f t="shared" si="34"/>
        <v>0</v>
      </c>
      <c r="J784" s="13"/>
      <c r="K784" s="18" t="s">
        <v>274</v>
      </c>
      <c r="L784" s="9" t="s">
        <v>23</v>
      </c>
      <c r="M784" s="89"/>
      <c r="N784" s="298" t="s">
        <v>2348</v>
      </c>
    </row>
    <row r="785" spans="1:14" s="88" customFormat="1" ht="44.1" customHeight="1">
      <c r="A785" s="101" t="s">
        <v>1431</v>
      </c>
      <c r="B785" s="65">
        <v>4620065362798</v>
      </c>
      <c r="C785" s="272" t="s">
        <v>890</v>
      </c>
      <c r="D785" s="412">
        <v>690</v>
      </c>
      <c r="E785" s="606">
        <v>540</v>
      </c>
      <c r="F785" s="606">
        <v>432</v>
      </c>
      <c r="G785" s="12"/>
      <c r="H785" s="687">
        <f t="shared" si="35"/>
        <v>0</v>
      </c>
      <c r="I785" s="686">
        <f t="shared" si="34"/>
        <v>0</v>
      </c>
      <c r="J785" s="13"/>
      <c r="K785" s="18" t="s">
        <v>274</v>
      </c>
      <c r="L785" s="9" t="s">
        <v>23</v>
      </c>
      <c r="M785" s="89"/>
      <c r="N785" s="298" t="s">
        <v>2349</v>
      </c>
    </row>
    <row r="786" spans="1:14" s="88" customFormat="1" ht="44.1" customHeight="1">
      <c r="A786" s="101" t="s">
        <v>1432</v>
      </c>
      <c r="B786" s="65">
        <v>4620065362804</v>
      </c>
      <c r="C786" s="272" t="s">
        <v>821</v>
      </c>
      <c r="D786" s="412">
        <v>690</v>
      </c>
      <c r="E786" s="606">
        <v>540</v>
      </c>
      <c r="F786" s="606">
        <v>432</v>
      </c>
      <c r="G786" s="12"/>
      <c r="H786" s="687">
        <f t="shared" si="35"/>
        <v>0</v>
      </c>
      <c r="I786" s="686">
        <f t="shared" ref="I786:I849" si="36">F786*G786</f>
        <v>0</v>
      </c>
      <c r="J786" s="13"/>
      <c r="K786" s="18" t="s">
        <v>274</v>
      </c>
      <c r="L786" s="9" t="s">
        <v>23</v>
      </c>
      <c r="M786" s="89"/>
      <c r="N786" s="298" t="s">
        <v>2350</v>
      </c>
    </row>
    <row r="787" spans="1:14" s="88" customFormat="1" ht="44.1" customHeight="1">
      <c r="A787" s="101" t="s">
        <v>824</v>
      </c>
      <c r="B787" s="65">
        <v>4620065362811</v>
      </c>
      <c r="C787" s="272" t="s">
        <v>823</v>
      </c>
      <c r="D787" s="412">
        <v>690</v>
      </c>
      <c r="E787" s="606">
        <v>540</v>
      </c>
      <c r="F787" s="606">
        <v>432</v>
      </c>
      <c r="G787" s="12"/>
      <c r="H787" s="687">
        <f t="shared" si="35"/>
        <v>0</v>
      </c>
      <c r="I787" s="686">
        <f t="shared" si="36"/>
        <v>0</v>
      </c>
      <c r="J787" s="13"/>
      <c r="K787" s="18" t="s">
        <v>274</v>
      </c>
      <c r="L787" s="9" t="s">
        <v>23</v>
      </c>
      <c r="M787" s="89"/>
      <c r="N787" s="298" t="s">
        <v>2351</v>
      </c>
    </row>
    <row r="788" spans="1:14" s="8" customFormat="1" ht="44.1" customHeight="1">
      <c r="A788" s="101" t="s">
        <v>1433</v>
      </c>
      <c r="B788" s="65">
        <v>4620065362774</v>
      </c>
      <c r="C788" s="272" t="s">
        <v>2337</v>
      </c>
      <c r="D788" s="412">
        <v>690</v>
      </c>
      <c r="E788" s="606">
        <v>540</v>
      </c>
      <c r="F788" s="606">
        <v>432</v>
      </c>
      <c r="G788" s="12"/>
      <c r="H788" s="687">
        <f t="shared" si="35"/>
        <v>0</v>
      </c>
      <c r="I788" s="686">
        <f t="shared" si="36"/>
        <v>0</v>
      </c>
      <c r="J788" s="13"/>
      <c r="K788" s="18" t="s">
        <v>274</v>
      </c>
      <c r="L788" s="9" t="s">
        <v>23</v>
      </c>
      <c r="M788" s="89"/>
      <c r="N788" s="298" t="s">
        <v>2352</v>
      </c>
    </row>
    <row r="789" spans="1:14" s="8" customFormat="1" ht="44.1" customHeight="1">
      <c r="A789" s="83" t="s">
        <v>448</v>
      </c>
      <c r="B789" s="66" t="s">
        <v>679</v>
      </c>
      <c r="C789" s="10" t="s">
        <v>490</v>
      </c>
      <c r="D789" s="412">
        <v>550</v>
      </c>
      <c r="E789" s="606">
        <v>434</v>
      </c>
      <c r="F789" s="606">
        <v>347</v>
      </c>
      <c r="G789" s="12"/>
      <c r="H789" s="687">
        <f t="shared" si="35"/>
        <v>0</v>
      </c>
      <c r="I789" s="686">
        <f t="shared" si="36"/>
        <v>0</v>
      </c>
      <c r="J789" s="13" t="s">
        <v>9</v>
      </c>
      <c r="K789" s="18" t="s">
        <v>274</v>
      </c>
      <c r="L789" s="9" t="s">
        <v>23</v>
      </c>
      <c r="M789" s="9" t="s">
        <v>855</v>
      </c>
      <c r="N789" s="298" t="s">
        <v>2382</v>
      </c>
    </row>
    <row r="790" spans="1:14" s="8" customFormat="1" ht="44.1" customHeight="1">
      <c r="A790" s="83" t="s">
        <v>1485</v>
      </c>
      <c r="B790" s="86">
        <v>4620065362590</v>
      </c>
      <c r="C790" s="74" t="s">
        <v>882</v>
      </c>
      <c r="D790" s="412">
        <v>550</v>
      </c>
      <c r="E790" s="606">
        <v>434</v>
      </c>
      <c r="F790" s="606">
        <v>347</v>
      </c>
      <c r="G790" s="12"/>
      <c r="H790" s="687">
        <f t="shared" si="35"/>
        <v>0</v>
      </c>
      <c r="I790" s="686">
        <f t="shared" si="36"/>
        <v>0</v>
      </c>
      <c r="J790" s="13"/>
      <c r="K790" s="18" t="s">
        <v>274</v>
      </c>
      <c r="L790" s="9" t="s">
        <v>23</v>
      </c>
      <c r="M790" s="9" t="s">
        <v>855</v>
      </c>
      <c r="N790" s="298" t="s">
        <v>2381</v>
      </c>
    </row>
    <row r="791" spans="1:14" s="8" customFormat="1" ht="44.1" customHeight="1">
      <c r="A791" s="83" t="s">
        <v>1214</v>
      </c>
      <c r="B791" s="86">
        <v>4620065364372</v>
      </c>
      <c r="C791" s="74" t="s">
        <v>1213</v>
      </c>
      <c r="D791" s="412">
        <v>550</v>
      </c>
      <c r="E791" s="606">
        <v>434</v>
      </c>
      <c r="F791" s="606">
        <v>347</v>
      </c>
      <c r="G791" s="246"/>
      <c r="H791" s="687">
        <f t="shared" ref="H791:H854" si="37">E791*G791</f>
        <v>0</v>
      </c>
      <c r="I791" s="686">
        <f t="shared" si="36"/>
        <v>0</v>
      </c>
      <c r="J791" s="13"/>
      <c r="K791" s="18" t="s">
        <v>274</v>
      </c>
      <c r="L791" s="9" t="s">
        <v>23</v>
      </c>
      <c r="M791" s="9" t="s">
        <v>855</v>
      </c>
      <c r="N791" s="298" t="s">
        <v>2383</v>
      </c>
    </row>
    <row r="792" spans="1:14" s="8" customFormat="1" ht="44.1" customHeight="1">
      <c r="A792" s="83" t="s">
        <v>1216</v>
      </c>
      <c r="B792" s="86">
        <v>4620065364341</v>
      </c>
      <c r="C792" s="74" t="s">
        <v>1215</v>
      </c>
      <c r="D792" s="412">
        <v>550</v>
      </c>
      <c r="E792" s="606">
        <v>434</v>
      </c>
      <c r="F792" s="606">
        <v>347</v>
      </c>
      <c r="G792" s="246"/>
      <c r="H792" s="687">
        <f t="shared" si="37"/>
        <v>0</v>
      </c>
      <c r="I792" s="686">
        <f t="shared" si="36"/>
        <v>0</v>
      </c>
      <c r="J792" s="13"/>
      <c r="K792" s="18" t="s">
        <v>274</v>
      </c>
      <c r="L792" s="9" t="s">
        <v>23</v>
      </c>
      <c r="M792" s="9" t="s">
        <v>855</v>
      </c>
      <c r="N792" s="298" t="s">
        <v>2384</v>
      </c>
    </row>
    <row r="793" spans="1:14" s="32" customFormat="1" ht="44.1" customHeight="1">
      <c r="A793" s="83" t="s">
        <v>756</v>
      </c>
      <c r="B793" s="86">
        <v>4620065361524</v>
      </c>
      <c r="C793" s="74" t="s">
        <v>755</v>
      </c>
      <c r="D793" s="412">
        <v>550</v>
      </c>
      <c r="E793" s="606">
        <v>434</v>
      </c>
      <c r="F793" s="606">
        <v>347</v>
      </c>
      <c r="G793" s="12"/>
      <c r="H793" s="687">
        <f t="shared" si="37"/>
        <v>0</v>
      </c>
      <c r="I793" s="686">
        <f t="shared" si="36"/>
        <v>0</v>
      </c>
      <c r="J793" s="13"/>
      <c r="K793" s="18" t="s">
        <v>274</v>
      </c>
      <c r="L793" s="9" t="s">
        <v>23</v>
      </c>
      <c r="M793" s="9" t="s">
        <v>855</v>
      </c>
      <c r="N793" s="298" t="s">
        <v>2374</v>
      </c>
    </row>
    <row r="794" spans="1:14" s="32" customFormat="1" ht="44.1" customHeight="1">
      <c r="A794" s="95" t="s">
        <v>788</v>
      </c>
      <c r="B794" s="86">
        <v>4620065362262</v>
      </c>
      <c r="C794" s="74" t="s">
        <v>2410</v>
      </c>
      <c r="D794" s="412">
        <v>550</v>
      </c>
      <c r="E794" s="606">
        <v>434</v>
      </c>
      <c r="F794" s="606">
        <v>347</v>
      </c>
      <c r="G794" s="12"/>
      <c r="H794" s="687">
        <f t="shared" si="37"/>
        <v>0</v>
      </c>
      <c r="I794" s="686">
        <f t="shared" si="36"/>
        <v>0</v>
      </c>
      <c r="J794" s="108"/>
      <c r="K794" s="118" t="s">
        <v>274</v>
      </c>
      <c r="L794" s="119" t="s">
        <v>23</v>
      </c>
      <c r="M794" s="9" t="s">
        <v>855</v>
      </c>
      <c r="N794" s="407" t="s">
        <v>2375</v>
      </c>
    </row>
    <row r="795" spans="1:14" s="8" customFormat="1" ht="44.1" customHeight="1">
      <c r="A795" s="95" t="s">
        <v>786</v>
      </c>
      <c r="B795" s="86">
        <v>4620065362255</v>
      </c>
      <c r="C795" s="74" t="s">
        <v>2409</v>
      </c>
      <c r="D795" s="412">
        <v>550</v>
      </c>
      <c r="E795" s="606">
        <v>434</v>
      </c>
      <c r="F795" s="606">
        <v>347</v>
      </c>
      <c r="G795" s="12"/>
      <c r="H795" s="687">
        <f t="shared" si="37"/>
        <v>0</v>
      </c>
      <c r="I795" s="686">
        <f t="shared" si="36"/>
        <v>0</v>
      </c>
      <c r="J795" s="13"/>
      <c r="K795" s="14" t="s">
        <v>274</v>
      </c>
      <c r="L795" s="9" t="s">
        <v>23</v>
      </c>
      <c r="M795" s="9" t="s">
        <v>855</v>
      </c>
      <c r="N795" s="298" t="s">
        <v>2376</v>
      </c>
    </row>
    <row r="796" spans="1:14" s="8" customFormat="1" ht="44.1" customHeight="1">
      <c r="A796" s="83" t="s">
        <v>449</v>
      </c>
      <c r="B796" s="66" t="s">
        <v>680</v>
      </c>
      <c r="C796" s="73" t="s">
        <v>2408</v>
      </c>
      <c r="D796" s="412">
        <v>550</v>
      </c>
      <c r="E796" s="606">
        <v>434</v>
      </c>
      <c r="F796" s="606">
        <v>347</v>
      </c>
      <c r="G796" s="12"/>
      <c r="H796" s="687">
        <f t="shared" si="37"/>
        <v>0</v>
      </c>
      <c r="I796" s="686">
        <f t="shared" si="36"/>
        <v>0</v>
      </c>
      <c r="J796" s="13"/>
      <c r="K796" s="18" t="s">
        <v>274</v>
      </c>
      <c r="L796" s="9" t="s">
        <v>23</v>
      </c>
      <c r="M796" s="9" t="s">
        <v>855</v>
      </c>
      <c r="N796" s="298" t="s">
        <v>2385</v>
      </c>
    </row>
    <row r="797" spans="1:14" s="32" customFormat="1" ht="44.1" customHeight="1">
      <c r="A797" s="83" t="s">
        <v>757</v>
      </c>
      <c r="B797" s="86">
        <v>4620065361500</v>
      </c>
      <c r="C797" s="74" t="s">
        <v>758</v>
      </c>
      <c r="D797" s="412">
        <v>550</v>
      </c>
      <c r="E797" s="606">
        <v>434</v>
      </c>
      <c r="F797" s="606">
        <v>347</v>
      </c>
      <c r="G797" s="12"/>
      <c r="H797" s="687">
        <f t="shared" si="37"/>
        <v>0</v>
      </c>
      <c r="I797" s="686">
        <f t="shared" si="36"/>
        <v>0</v>
      </c>
      <c r="J797" s="13"/>
      <c r="K797" s="18" t="s">
        <v>274</v>
      </c>
      <c r="L797" s="9" t="s">
        <v>23</v>
      </c>
      <c r="M797" s="9" t="s">
        <v>855</v>
      </c>
      <c r="N797" s="298" t="s">
        <v>2377</v>
      </c>
    </row>
    <row r="798" spans="1:14" s="32" customFormat="1" ht="44.1" customHeight="1">
      <c r="A798" s="83" t="s">
        <v>1218</v>
      </c>
      <c r="B798" s="86">
        <v>4620065364761</v>
      </c>
      <c r="C798" s="74" t="s">
        <v>1217</v>
      </c>
      <c r="D798" s="412">
        <v>550</v>
      </c>
      <c r="E798" s="606">
        <v>434</v>
      </c>
      <c r="F798" s="606">
        <v>347</v>
      </c>
      <c r="G798" s="246"/>
      <c r="H798" s="687">
        <f t="shared" si="37"/>
        <v>0</v>
      </c>
      <c r="I798" s="686">
        <f t="shared" si="36"/>
        <v>0</v>
      </c>
      <c r="J798" s="13"/>
      <c r="K798" s="18" t="s">
        <v>274</v>
      </c>
      <c r="L798" s="9" t="s">
        <v>23</v>
      </c>
      <c r="M798" s="9" t="s">
        <v>855</v>
      </c>
      <c r="N798" s="298" t="s">
        <v>2386</v>
      </c>
    </row>
    <row r="799" spans="1:14" s="8" customFormat="1" ht="44.1" customHeight="1">
      <c r="A799" s="101" t="s">
        <v>432</v>
      </c>
      <c r="B799" s="66" t="s">
        <v>681</v>
      </c>
      <c r="C799" s="80" t="s">
        <v>2411</v>
      </c>
      <c r="D799" s="412">
        <v>550</v>
      </c>
      <c r="E799" s="606">
        <v>434</v>
      </c>
      <c r="F799" s="606">
        <v>347</v>
      </c>
      <c r="G799" s="12"/>
      <c r="H799" s="687">
        <f t="shared" si="37"/>
        <v>0</v>
      </c>
      <c r="I799" s="686">
        <f t="shared" si="36"/>
        <v>0</v>
      </c>
      <c r="J799" s="13"/>
      <c r="K799" s="18" t="s">
        <v>274</v>
      </c>
      <c r="L799" s="9" t="s">
        <v>23</v>
      </c>
      <c r="M799" s="9" t="s">
        <v>855</v>
      </c>
      <c r="N799" s="298" t="s">
        <v>2387</v>
      </c>
    </row>
    <row r="800" spans="1:14" s="8" customFormat="1" ht="44.1" customHeight="1">
      <c r="A800" s="83" t="s">
        <v>1486</v>
      </c>
      <c r="B800" s="86">
        <v>4620065362842</v>
      </c>
      <c r="C800" s="74" t="s">
        <v>883</v>
      </c>
      <c r="D800" s="412">
        <v>550</v>
      </c>
      <c r="E800" s="606">
        <v>434</v>
      </c>
      <c r="F800" s="606">
        <v>347</v>
      </c>
      <c r="G800" s="12"/>
      <c r="H800" s="687">
        <f t="shared" si="37"/>
        <v>0</v>
      </c>
      <c r="I800" s="686">
        <f t="shared" si="36"/>
        <v>0</v>
      </c>
      <c r="J800" s="13"/>
      <c r="K800" s="18" t="s">
        <v>274</v>
      </c>
      <c r="L800" s="9" t="s">
        <v>23</v>
      </c>
      <c r="M800" s="9" t="s">
        <v>855</v>
      </c>
      <c r="N800" s="298" t="s">
        <v>2388</v>
      </c>
    </row>
    <row r="801" spans="1:14" s="8" customFormat="1" ht="44.1" customHeight="1">
      <c r="A801" s="83" t="s">
        <v>930</v>
      </c>
      <c r="B801" s="159">
        <v>4620065363207</v>
      </c>
      <c r="C801" s="264" t="s">
        <v>2412</v>
      </c>
      <c r="D801" s="412">
        <v>550</v>
      </c>
      <c r="E801" s="606">
        <v>434</v>
      </c>
      <c r="F801" s="606">
        <v>347</v>
      </c>
      <c r="G801" s="12"/>
      <c r="H801" s="687">
        <f t="shared" si="37"/>
        <v>0</v>
      </c>
      <c r="I801" s="686">
        <f t="shared" si="36"/>
        <v>0</v>
      </c>
      <c r="J801" s="13"/>
      <c r="K801" s="18" t="s">
        <v>274</v>
      </c>
      <c r="L801" s="9" t="s">
        <v>23</v>
      </c>
      <c r="M801" s="9" t="s">
        <v>855</v>
      </c>
      <c r="N801" s="298" t="s">
        <v>2404</v>
      </c>
    </row>
    <row r="802" spans="1:14" s="8" customFormat="1" ht="44.1" customHeight="1">
      <c r="A802" s="83" t="s">
        <v>1487</v>
      </c>
      <c r="B802" s="159">
        <v>4620065363191</v>
      </c>
      <c r="C802" s="264" t="s">
        <v>928</v>
      </c>
      <c r="D802" s="412">
        <v>550</v>
      </c>
      <c r="E802" s="606">
        <v>434</v>
      </c>
      <c r="F802" s="606">
        <v>347</v>
      </c>
      <c r="G802" s="12"/>
      <c r="H802" s="687">
        <f t="shared" si="37"/>
        <v>0</v>
      </c>
      <c r="I802" s="686">
        <f t="shared" si="36"/>
        <v>0</v>
      </c>
      <c r="J802" s="13"/>
      <c r="K802" s="18" t="s">
        <v>274</v>
      </c>
      <c r="L802" s="9" t="s">
        <v>23</v>
      </c>
      <c r="M802" s="9" t="s">
        <v>855</v>
      </c>
      <c r="N802" s="298" t="s">
        <v>2405</v>
      </c>
    </row>
    <row r="803" spans="1:14" s="8" customFormat="1" ht="44.1" customHeight="1">
      <c r="A803" s="83" t="s">
        <v>931</v>
      </c>
      <c r="B803" s="159">
        <v>4620065363214</v>
      </c>
      <c r="C803" s="264" t="s">
        <v>929</v>
      </c>
      <c r="D803" s="412">
        <v>550</v>
      </c>
      <c r="E803" s="606">
        <v>434</v>
      </c>
      <c r="F803" s="606">
        <v>347</v>
      </c>
      <c r="G803" s="12"/>
      <c r="H803" s="687">
        <f t="shared" si="37"/>
        <v>0</v>
      </c>
      <c r="I803" s="686">
        <f t="shared" si="36"/>
        <v>0</v>
      </c>
      <c r="J803" s="13"/>
      <c r="K803" s="18" t="s">
        <v>274</v>
      </c>
      <c r="L803" s="9" t="s">
        <v>23</v>
      </c>
      <c r="M803" s="9" t="s">
        <v>855</v>
      </c>
      <c r="N803" s="298" t="s">
        <v>2406</v>
      </c>
    </row>
    <row r="804" spans="1:14" s="8" customFormat="1" ht="44.1" customHeight="1">
      <c r="A804" s="83" t="s">
        <v>1488</v>
      </c>
      <c r="B804" s="86">
        <v>4620065363115</v>
      </c>
      <c r="C804" s="74" t="s">
        <v>2413</v>
      </c>
      <c r="D804" s="412">
        <v>550</v>
      </c>
      <c r="E804" s="606">
        <v>434</v>
      </c>
      <c r="F804" s="606">
        <v>347</v>
      </c>
      <c r="G804" s="12"/>
      <c r="H804" s="687">
        <f t="shared" si="37"/>
        <v>0</v>
      </c>
      <c r="I804" s="686">
        <f t="shared" si="36"/>
        <v>0</v>
      </c>
      <c r="J804" s="13"/>
      <c r="K804" s="18" t="s">
        <v>274</v>
      </c>
      <c r="L804" s="9" t="s">
        <v>23</v>
      </c>
      <c r="M804" s="9" t="s">
        <v>855</v>
      </c>
      <c r="N804" s="298" t="s">
        <v>2407</v>
      </c>
    </row>
    <row r="805" spans="1:14" s="8" customFormat="1" ht="44.1" customHeight="1">
      <c r="A805" s="83" t="s">
        <v>801</v>
      </c>
      <c r="B805" s="86">
        <v>4620065362699</v>
      </c>
      <c r="C805" s="272" t="s">
        <v>884</v>
      </c>
      <c r="D805" s="412">
        <v>550</v>
      </c>
      <c r="E805" s="606">
        <v>434</v>
      </c>
      <c r="F805" s="606">
        <v>347</v>
      </c>
      <c r="G805" s="12"/>
      <c r="H805" s="687">
        <f t="shared" si="37"/>
        <v>0</v>
      </c>
      <c r="I805" s="686">
        <f t="shared" si="36"/>
        <v>0</v>
      </c>
      <c r="J805" s="13"/>
      <c r="K805" s="18" t="s">
        <v>274</v>
      </c>
      <c r="L805" s="9" t="s">
        <v>23</v>
      </c>
      <c r="M805" s="9" t="s">
        <v>855</v>
      </c>
      <c r="N805" s="298" t="s">
        <v>2378</v>
      </c>
    </row>
    <row r="806" spans="1:14" s="8" customFormat="1" ht="44.1" customHeight="1">
      <c r="A806" s="83" t="s">
        <v>450</v>
      </c>
      <c r="B806" s="66" t="s">
        <v>682</v>
      </c>
      <c r="C806" s="10" t="s">
        <v>2403</v>
      </c>
      <c r="D806" s="412">
        <v>550</v>
      </c>
      <c r="E806" s="606">
        <v>434</v>
      </c>
      <c r="F806" s="606">
        <v>347</v>
      </c>
      <c r="G806" s="12"/>
      <c r="H806" s="687">
        <f t="shared" si="37"/>
        <v>0</v>
      </c>
      <c r="I806" s="686">
        <f t="shared" si="36"/>
        <v>0</v>
      </c>
      <c r="J806" s="13"/>
      <c r="K806" s="18" t="s">
        <v>274</v>
      </c>
      <c r="L806" s="9" t="s">
        <v>23</v>
      </c>
      <c r="M806" s="9" t="s">
        <v>855</v>
      </c>
      <c r="N806" s="298" t="s">
        <v>2389</v>
      </c>
    </row>
    <row r="807" spans="1:14" s="32" customFormat="1" ht="44.1" customHeight="1">
      <c r="A807" s="83" t="s">
        <v>451</v>
      </c>
      <c r="B807" s="66" t="s">
        <v>683</v>
      </c>
      <c r="C807" s="10" t="s">
        <v>491</v>
      </c>
      <c r="D807" s="412">
        <v>550</v>
      </c>
      <c r="E807" s="606">
        <v>434</v>
      </c>
      <c r="F807" s="606">
        <v>347</v>
      </c>
      <c r="G807" s="12"/>
      <c r="H807" s="687">
        <f t="shared" si="37"/>
        <v>0</v>
      </c>
      <c r="I807" s="686">
        <f t="shared" si="36"/>
        <v>0</v>
      </c>
      <c r="J807" s="13" t="s">
        <v>9</v>
      </c>
      <c r="K807" s="18" t="s">
        <v>274</v>
      </c>
      <c r="L807" s="9" t="s">
        <v>23</v>
      </c>
      <c r="M807" s="9" t="s">
        <v>855</v>
      </c>
      <c r="N807" s="298" t="s">
        <v>2390</v>
      </c>
    </row>
    <row r="808" spans="1:14" s="32" customFormat="1" ht="44.1" customHeight="1">
      <c r="A808" s="101" t="s">
        <v>452</v>
      </c>
      <c r="B808" s="66" t="s">
        <v>684</v>
      </c>
      <c r="C808" s="271" t="s">
        <v>492</v>
      </c>
      <c r="D808" s="412">
        <v>550</v>
      </c>
      <c r="E808" s="606">
        <v>434</v>
      </c>
      <c r="F808" s="606">
        <v>347</v>
      </c>
      <c r="G808" s="12"/>
      <c r="H808" s="687">
        <f t="shared" si="37"/>
        <v>0</v>
      </c>
      <c r="I808" s="686">
        <f t="shared" si="36"/>
        <v>0</v>
      </c>
      <c r="J808" s="13"/>
      <c r="K808" s="18" t="s">
        <v>274</v>
      </c>
      <c r="L808" s="9" t="s">
        <v>23</v>
      </c>
      <c r="M808" s="9" t="s">
        <v>855</v>
      </c>
      <c r="N808" s="298" t="s">
        <v>2391</v>
      </c>
    </row>
    <row r="809" spans="1:14" s="32" customFormat="1" ht="44.1" customHeight="1">
      <c r="A809" s="83" t="s">
        <v>1221</v>
      </c>
      <c r="B809" s="86">
        <v>4620065364358</v>
      </c>
      <c r="C809" s="74" t="s">
        <v>1220</v>
      </c>
      <c r="D809" s="412">
        <v>550</v>
      </c>
      <c r="E809" s="606">
        <v>434</v>
      </c>
      <c r="F809" s="606">
        <v>347</v>
      </c>
      <c r="G809" s="246"/>
      <c r="H809" s="687">
        <f t="shared" si="37"/>
        <v>0</v>
      </c>
      <c r="I809" s="686">
        <f t="shared" si="36"/>
        <v>0</v>
      </c>
      <c r="J809" s="13"/>
      <c r="K809" s="18" t="s">
        <v>274</v>
      </c>
      <c r="L809" s="9" t="s">
        <v>23</v>
      </c>
      <c r="M809" s="9" t="s">
        <v>855</v>
      </c>
      <c r="N809" s="298" t="s">
        <v>2392</v>
      </c>
    </row>
    <row r="810" spans="1:14" s="32" customFormat="1" ht="44.1" customHeight="1">
      <c r="A810" s="101" t="s">
        <v>433</v>
      </c>
      <c r="B810" s="66" t="s">
        <v>685</v>
      </c>
      <c r="C810" s="271" t="s">
        <v>885</v>
      </c>
      <c r="D810" s="412">
        <v>550</v>
      </c>
      <c r="E810" s="606">
        <v>434</v>
      </c>
      <c r="F810" s="606">
        <v>347</v>
      </c>
      <c r="G810" s="12"/>
      <c r="H810" s="687">
        <f t="shared" si="37"/>
        <v>0</v>
      </c>
      <c r="I810" s="686">
        <f t="shared" si="36"/>
        <v>0</v>
      </c>
      <c r="J810" s="13"/>
      <c r="K810" s="18" t="s">
        <v>274</v>
      </c>
      <c r="L810" s="9" t="s">
        <v>23</v>
      </c>
      <c r="M810" s="9" t="s">
        <v>855</v>
      </c>
      <c r="N810" s="298" t="s">
        <v>2393</v>
      </c>
    </row>
    <row r="811" spans="1:14" s="32" customFormat="1" ht="44.1" customHeight="1">
      <c r="A811" s="101" t="s">
        <v>799</v>
      </c>
      <c r="B811" s="86">
        <v>4620065362583</v>
      </c>
      <c r="C811" s="74" t="s">
        <v>2400</v>
      </c>
      <c r="D811" s="412">
        <v>550</v>
      </c>
      <c r="E811" s="606">
        <v>434</v>
      </c>
      <c r="F811" s="606">
        <v>347</v>
      </c>
      <c r="G811" s="12"/>
      <c r="H811" s="687">
        <f t="shared" si="37"/>
        <v>0</v>
      </c>
      <c r="I811" s="686">
        <f t="shared" si="36"/>
        <v>0</v>
      </c>
      <c r="J811" s="13"/>
      <c r="K811" s="18" t="s">
        <v>274</v>
      </c>
      <c r="L811" s="9" t="s">
        <v>23</v>
      </c>
      <c r="M811" s="9" t="s">
        <v>855</v>
      </c>
      <c r="N811" s="298" t="s">
        <v>2379</v>
      </c>
    </row>
    <row r="812" spans="1:14" s="8" customFormat="1" ht="44.1" customHeight="1">
      <c r="A812" s="101" t="s">
        <v>434</v>
      </c>
      <c r="B812" s="66" t="s">
        <v>686</v>
      </c>
      <c r="C812" s="271" t="s">
        <v>2401</v>
      </c>
      <c r="D812" s="412">
        <v>550</v>
      </c>
      <c r="E812" s="606">
        <v>434</v>
      </c>
      <c r="F812" s="606">
        <v>347</v>
      </c>
      <c r="G812" s="12"/>
      <c r="H812" s="687">
        <f t="shared" si="37"/>
        <v>0</v>
      </c>
      <c r="I812" s="686">
        <f t="shared" si="36"/>
        <v>0</v>
      </c>
      <c r="J812" s="13"/>
      <c r="K812" s="18" t="s">
        <v>274</v>
      </c>
      <c r="L812" s="9" t="s">
        <v>23</v>
      </c>
      <c r="M812" s="9" t="s">
        <v>855</v>
      </c>
      <c r="N812" s="298" t="s">
        <v>2394</v>
      </c>
    </row>
    <row r="813" spans="1:14" s="32" customFormat="1" ht="44.1" customHeight="1">
      <c r="A813" s="83" t="s">
        <v>454</v>
      </c>
      <c r="B813" s="66" t="s">
        <v>687</v>
      </c>
      <c r="C813" s="51" t="s">
        <v>2414</v>
      </c>
      <c r="D813" s="412">
        <v>550</v>
      </c>
      <c r="E813" s="606">
        <v>434</v>
      </c>
      <c r="F813" s="606">
        <v>347</v>
      </c>
      <c r="G813" s="12"/>
      <c r="H813" s="687">
        <f t="shared" si="37"/>
        <v>0</v>
      </c>
      <c r="I813" s="686">
        <f t="shared" si="36"/>
        <v>0</v>
      </c>
      <c r="J813" s="13" t="s">
        <v>9</v>
      </c>
      <c r="K813" s="18" t="s">
        <v>274</v>
      </c>
      <c r="L813" s="9" t="s">
        <v>23</v>
      </c>
      <c r="M813" s="9" t="s">
        <v>855</v>
      </c>
      <c r="N813" s="298" t="s">
        <v>2395</v>
      </c>
    </row>
    <row r="814" spans="1:14" s="32" customFormat="1" ht="44.1" customHeight="1">
      <c r="A814" s="101" t="s">
        <v>453</v>
      </c>
      <c r="B814" s="86">
        <v>4620065360282</v>
      </c>
      <c r="C814" s="271" t="s">
        <v>493</v>
      </c>
      <c r="D814" s="412">
        <v>550</v>
      </c>
      <c r="E814" s="606">
        <v>434</v>
      </c>
      <c r="F814" s="606">
        <v>347</v>
      </c>
      <c r="G814" s="12"/>
      <c r="H814" s="687">
        <f t="shared" si="37"/>
        <v>0</v>
      </c>
      <c r="I814" s="686">
        <f t="shared" si="36"/>
        <v>0</v>
      </c>
      <c r="J814" s="13" t="s">
        <v>9</v>
      </c>
      <c r="K814" s="18" t="s">
        <v>274</v>
      </c>
      <c r="L814" s="9" t="s">
        <v>23</v>
      </c>
      <c r="M814" s="9" t="s">
        <v>855</v>
      </c>
      <c r="N814" s="298" t="s">
        <v>2396</v>
      </c>
    </row>
    <row r="815" spans="1:14" s="32" customFormat="1" ht="44.1" customHeight="1">
      <c r="A815" s="83" t="s">
        <v>1222</v>
      </c>
      <c r="B815" s="86">
        <v>4620065364778</v>
      </c>
      <c r="C815" s="74" t="s">
        <v>1219</v>
      </c>
      <c r="D815" s="412">
        <v>550</v>
      </c>
      <c r="E815" s="606">
        <v>434</v>
      </c>
      <c r="F815" s="606">
        <v>347</v>
      </c>
      <c r="G815" s="246"/>
      <c r="H815" s="687">
        <f t="shared" si="37"/>
        <v>0</v>
      </c>
      <c r="I815" s="686">
        <f t="shared" si="36"/>
        <v>0</v>
      </c>
      <c r="J815" s="13"/>
      <c r="K815" s="18" t="s">
        <v>274</v>
      </c>
      <c r="L815" s="9" t="s">
        <v>23</v>
      </c>
      <c r="M815" s="9" t="s">
        <v>1228</v>
      </c>
      <c r="N815" s="298" t="s">
        <v>2397</v>
      </c>
    </row>
    <row r="816" spans="1:14" s="32" customFormat="1" ht="44.1" customHeight="1">
      <c r="A816" s="101" t="s">
        <v>880</v>
      </c>
      <c r="B816" s="86">
        <v>4620065362880</v>
      </c>
      <c r="C816" s="74" t="s">
        <v>881</v>
      </c>
      <c r="D816" s="412">
        <v>550</v>
      </c>
      <c r="E816" s="606">
        <v>434</v>
      </c>
      <c r="F816" s="606">
        <v>347</v>
      </c>
      <c r="G816" s="12"/>
      <c r="H816" s="687">
        <f t="shared" si="37"/>
        <v>0</v>
      </c>
      <c r="I816" s="686">
        <f t="shared" si="36"/>
        <v>0</v>
      </c>
      <c r="J816" s="13"/>
      <c r="K816" s="18" t="s">
        <v>274</v>
      </c>
      <c r="L816" s="9" t="s">
        <v>23</v>
      </c>
      <c r="M816" s="9" t="s">
        <v>855</v>
      </c>
      <c r="N816" s="298" t="s">
        <v>2398</v>
      </c>
    </row>
    <row r="817" spans="1:14" s="32" customFormat="1" ht="44.1" customHeight="1">
      <c r="A817" s="101" t="s">
        <v>724</v>
      </c>
      <c r="B817" s="86">
        <v>4620065361135</v>
      </c>
      <c r="C817" s="264" t="s">
        <v>723</v>
      </c>
      <c r="D817" s="412">
        <v>550</v>
      </c>
      <c r="E817" s="606">
        <v>434</v>
      </c>
      <c r="F817" s="606">
        <v>347</v>
      </c>
      <c r="G817" s="12"/>
      <c r="H817" s="687">
        <f t="shared" si="37"/>
        <v>0</v>
      </c>
      <c r="I817" s="686">
        <f t="shared" si="36"/>
        <v>0</v>
      </c>
      <c r="J817" s="13"/>
      <c r="K817" s="18" t="s">
        <v>274</v>
      </c>
      <c r="L817" s="9" t="s">
        <v>23</v>
      </c>
      <c r="M817" s="9" t="s">
        <v>855</v>
      </c>
      <c r="N817" s="298" t="s">
        <v>2380</v>
      </c>
    </row>
    <row r="818" spans="1:14" s="32" customFormat="1" ht="47.1" customHeight="1">
      <c r="A818" s="101" t="s">
        <v>435</v>
      </c>
      <c r="B818" s="66" t="s">
        <v>688</v>
      </c>
      <c r="C818" s="271" t="s">
        <v>2402</v>
      </c>
      <c r="D818" s="412">
        <v>550</v>
      </c>
      <c r="E818" s="606">
        <v>434</v>
      </c>
      <c r="F818" s="606">
        <v>347</v>
      </c>
      <c r="G818" s="12"/>
      <c r="H818" s="687">
        <f t="shared" si="37"/>
        <v>0</v>
      </c>
      <c r="I818" s="686">
        <f t="shared" si="36"/>
        <v>0</v>
      </c>
      <c r="J818" s="13"/>
      <c r="K818" s="18" t="s">
        <v>274</v>
      </c>
      <c r="L818" s="9" t="s">
        <v>23</v>
      </c>
      <c r="M818" s="9" t="s">
        <v>855</v>
      </c>
      <c r="N818" s="298" t="s">
        <v>2399</v>
      </c>
    </row>
    <row r="819" spans="1:14" s="8" customFormat="1" ht="41.1" customHeight="1">
      <c r="A819" s="380">
        <v>8575</v>
      </c>
      <c r="B819" s="302">
        <v>4620065365621</v>
      </c>
      <c r="C819" s="74" t="s">
        <v>1333</v>
      </c>
      <c r="D819" s="412">
        <v>990</v>
      </c>
      <c r="E819" s="606">
        <v>809</v>
      </c>
      <c r="F819" s="606">
        <v>647</v>
      </c>
      <c r="G819" s="698"/>
      <c r="H819" s="687">
        <f t="shared" si="37"/>
        <v>0</v>
      </c>
      <c r="I819" s="686">
        <f t="shared" si="36"/>
        <v>0</v>
      </c>
      <c r="J819" s="157"/>
      <c r="K819" s="247" t="s">
        <v>274</v>
      </c>
      <c r="L819" s="300" t="s">
        <v>55</v>
      </c>
      <c r="M819" s="301"/>
      <c r="N819" s="295" t="s">
        <v>2353</v>
      </c>
    </row>
    <row r="820" spans="1:14" s="32" customFormat="1" ht="42" customHeight="1">
      <c r="A820" s="101" t="s">
        <v>1489</v>
      </c>
      <c r="B820" s="86">
        <v>4620065361975</v>
      </c>
      <c r="C820" s="74" t="s">
        <v>816</v>
      </c>
      <c r="D820" s="412">
        <v>990</v>
      </c>
      <c r="E820" s="606">
        <v>826</v>
      </c>
      <c r="F820" s="606">
        <v>660</v>
      </c>
      <c r="G820" s="12"/>
      <c r="H820" s="687">
        <f t="shared" si="37"/>
        <v>0</v>
      </c>
      <c r="I820" s="686">
        <f t="shared" si="36"/>
        <v>0</v>
      </c>
      <c r="J820" s="13"/>
      <c r="K820" s="14" t="s">
        <v>274</v>
      </c>
      <c r="L820" s="9" t="s">
        <v>23</v>
      </c>
      <c r="M820" s="40"/>
      <c r="N820" s="298" t="s">
        <v>2354</v>
      </c>
    </row>
    <row r="821" spans="1:14" s="8" customFormat="1" ht="38.1" customHeight="1">
      <c r="A821" s="299">
        <v>8527</v>
      </c>
      <c r="B821" s="302">
        <v>4620065364488</v>
      </c>
      <c r="C821" s="74" t="s">
        <v>1279</v>
      </c>
      <c r="D821" s="412">
        <v>550</v>
      </c>
      <c r="E821" s="606">
        <v>445</v>
      </c>
      <c r="F821" s="606">
        <v>356</v>
      </c>
      <c r="G821" s="698"/>
      <c r="H821" s="687">
        <f t="shared" si="37"/>
        <v>0</v>
      </c>
      <c r="I821" s="686">
        <f t="shared" si="36"/>
        <v>0</v>
      </c>
      <c r="J821" s="157"/>
      <c r="K821" s="247" t="s">
        <v>274</v>
      </c>
      <c r="L821" s="304" t="s">
        <v>50</v>
      </c>
      <c r="M821" s="301"/>
      <c r="N821" s="295" t="s">
        <v>2355</v>
      </c>
    </row>
    <row r="822" spans="1:14" s="8" customFormat="1" ht="38.1" customHeight="1">
      <c r="A822" s="299">
        <v>8576</v>
      </c>
      <c r="B822" s="302">
        <v>4620065365638</v>
      </c>
      <c r="C822" s="124" t="s">
        <v>1280</v>
      </c>
      <c r="D822" s="412">
        <v>550</v>
      </c>
      <c r="E822" s="606">
        <v>445</v>
      </c>
      <c r="F822" s="606">
        <v>356</v>
      </c>
      <c r="G822" s="698"/>
      <c r="H822" s="687">
        <f t="shared" si="37"/>
        <v>0</v>
      </c>
      <c r="I822" s="686">
        <f t="shared" si="36"/>
        <v>0</v>
      </c>
      <c r="J822" s="13"/>
      <c r="K822" s="247" t="s">
        <v>274</v>
      </c>
      <c r="L822" s="304" t="s">
        <v>50</v>
      </c>
      <c r="M822" s="301"/>
      <c r="N822" s="295" t="s">
        <v>2356</v>
      </c>
    </row>
    <row r="823" spans="1:14" s="8" customFormat="1" ht="38.1" customHeight="1">
      <c r="A823" s="299">
        <v>8528</v>
      </c>
      <c r="B823" s="302">
        <v>4620065364495</v>
      </c>
      <c r="C823" s="74" t="s">
        <v>1281</v>
      </c>
      <c r="D823" s="412">
        <v>550</v>
      </c>
      <c r="E823" s="606">
        <v>445</v>
      </c>
      <c r="F823" s="606">
        <v>356</v>
      </c>
      <c r="G823" s="698"/>
      <c r="H823" s="687">
        <f t="shared" si="37"/>
        <v>0</v>
      </c>
      <c r="I823" s="686">
        <f t="shared" si="36"/>
        <v>0</v>
      </c>
      <c r="J823" s="157"/>
      <c r="K823" s="247" t="s">
        <v>274</v>
      </c>
      <c r="L823" s="304" t="s">
        <v>50</v>
      </c>
      <c r="M823" s="301"/>
      <c r="N823" s="295" t="s">
        <v>2357</v>
      </c>
    </row>
    <row r="824" spans="1:14" s="8" customFormat="1" ht="38.1" customHeight="1">
      <c r="A824" s="299">
        <v>8529</v>
      </c>
      <c r="B824" s="302">
        <v>4620065364501</v>
      </c>
      <c r="C824" s="74" t="s">
        <v>1282</v>
      </c>
      <c r="D824" s="412">
        <v>550</v>
      </c>
      <c r="E824" s="606">
        <v>445</v>
      </c>
      <c r="F824" s="606">
        <v>356</v>
      </c>
      <c r="G824" s="698"/>
      <c r="H824" s="687">
        <f t="shared" si="37"/>
        <v>0</v>
      </c>
      <c r="I824" s="686">
        <f t="shared" si="36"/>
        <v>0</v>
      </c>
      <c r="J824" s="13"/>
      <c r="K824" s="247" t="s">
        <v>274</v>
      </c>
      <c r="L824" s="304" t="s">
        <v>50</v>
      </c>
      <c r="M824" s="301"/>
      <c r="N824" s="295" t="s">
        <v>2358</v>
      </c>
    </row>
    <row r="825" spans="1:14" s="8" customFormat="1" ht="38.1" customHeight="1">
      <c r="A825" s="299">
        <v>8525</v>
      </c>
      <c r="B825" s="302">
        <v>4620065364518</v>
      </c>
      <c r="C825" s="74" t="s">
        <v>1283</v>
      </c>
      <c r="D825" s="412">
        <v>550</v>
      </c>
      <c r="E825" s="606">
        <v>445</v>
      </c>
      <c r="F825" s="606">
        <v>356</v>
      </c>
      <c r="G825" s="698"/>
      <c r="H825" s="687">
        <f t="shared" si="37"/>
        <v>0</v>
      </c>
      <c r="I825" s="686">
        <f t="shared" si="36"/>
        <v>0</v>
      </c>
      <c r="J825" s="157"/>
      <c r="K825" s="247" t="s">
        <v>274</v>
      </c>
      <c r="L825" s="304" t="s">
        <v>50</v>
      </c>
      <c r="M825" s="301"/>
      <c r="N825" s="295" t="s">
        <v>2359</v>
      </c>
    </row>
    <row r="826" spans="1:14" s="8" customFormat="1" ht="38.1" customHeight="1">
      <c r="A826" s="299">
        <v>8530</v>
      </c>
      <c r="B826" s="302">
        <v>4620065364525</v>
      </c>
      <c r="C826" s="124" t="s">
        <v>1287</v>
      </c>
      <c r="D826" s="412">
        <v>550</v>
      </c>
      <c r="E826" s="606">
        <v>445</v>
      </c>
      <c r="F826" s="606">
        <v>356</v>
      </c>
      <c r="G826" s="698"/>
      <c r="H826" s="687">
        <f t="shared" si="37"/>
        <v>0</v>
      </c>
      <c r="I826" s="686">
        <f t="shared" si="36"/>
        <v>0</v>
      </c>
      <c r="J826" s="13"/>
      <c r="K826" s="247" t="s">
        <v>274</v>
      </c>
      <c r="L826" s="304" t="s">
        <v>50</v>
      </c>
      <c r="M826" s="301"/>
      <c r="N826" s="295" t="s">
        <v>2360</v>
      </c>
    </row>
    <row r="827" spans="1:14" s="8" customFormat="1" ht="38.1" customHeight="1">
      <c r="A827" s="299">
        <v>8526</v>
      </c>
      <c r="B827" s="302">
        <v>4620065364532</v>
      </c>
      <c r="C827" s="124" t="s">
        <v>1284</v>
      </c>
      <c r="D827" s="412">
        <v>550</v>
      </c>
      <c r="E827" s="606">
        <v>445</v>
      </c>
      <c r="F827" s="606">
        <v>356</v>
      </c>
      <c r="G827" s="698"/>
      <c r="H827" s="687">
        <f t="shared" si="37"/>
        <v>0</v>
      </c>
      <c r="I827" s="686">
        <f t="shared" si="36"/>
        <v>0</v>
      </c>
      <c r="J827" s="157"/>
      <c r="K827" s="247" t="s">
        <v>274</v>
      </c>
      <c r="L827" s="304" t="s">
        <v>50</v>
      </c>
      <c r="M827" s="301"/>
      <c r="N827" s="295" t="s">
        <v>2361</v>
      </c>
    </row>
    <row r="828" spans="1:14" s="8" customFormat="1" ht="37.35" customHeight="1">
      <c r="A828" s="69">
        <v>8609</v>
      </c>
      <c r="B828" s="357">
        <v>4620065367007</v>
      </c>
      <c r="C828" s="124" t="s">
        <v>1584</v>
      </c>
      <c r="D828" s="412">
        <v>690</v>
      </c>
      <c r="E828" s="606">
        <v>532</v>
      </c>
      <c r="F828" s="606">
        <v>425</v>
      </c>
      <c r="G828" s="698"/>
      <c r="H828" s="687">
        <f t="shared" si="37"/>
        <v>0</v>
      </c>
      <c r="I828" s="686">
        <f t="shared" si="36"/>
        <v>0</v>
      </c>
      <c r="J828" s="13"/>
      <c r="K828" s="14" t="s">
        <v>274</v>
      </c>
      <c r="L828" s="358" t="s">
        <v>50</v>
      </c>
      <c r="M828" s="329"/>
      <c r="N828" s="295" t="s">
        <v>1589</v>
      </c>
    </row>
    <row r="829" spans="1:14" s="8" customFormat="1" ht="37.35" customHeight="1">
      <c r="A829" s="69">
        <v>8610</v>
      </c>
      <c r="B829" s="357">
        <v>4620065366994</v>
      </c>
      <c r="C829" s="124" t="s">
        <v>1585</v>
      </c>
      <c r="D829" s="412">
        <v>690</v>
      </c>
      <c r="E829" s="606">
        <v>532</v>
      </c>
      <c r="F829" s="606">
        <v>425</v>
      </c>
      <c r="G829" s="698"/>
      <c r="H829" s="687">
        <f t="shared" si="37"/>
        <v>0</v>
      </c>
      <c r="I829" s="686">
        <f t="shared" si="36"/>
        <v>0</v>
      </c>
      <c r="J829" s="13"/>
      <c r="K829" s="14" t="s">
        <v>274</v>
      </c>
      <c r="L829" s="358" t="s">
        <v>50</v>
      </c>
      <c r="M829" s="329"/>
      <c r="N829" s="295" t="s">
        <v>1590</v>
      </c>
    </row>
    <row r="830" spans="1:14" s="8" customFormat="1" ht="37.35" customHeight="1">
      <c r="A830" s="69">
        <v>8611</v>
      </c>
      <c r="B830" s="357">
        <v>4620065367014</v>
      </c>
      <c r="C830" s="74" t="s">
        <v>3030</v>
      </c>
      <c r="D830" s="412">
        <v>690</v>
      </c>
      <c r="E830" s="606">
        <v>532</v>
      </c>
      <c r="F830" s="606">
        <v>425</v>
      </c>
      <c r="G830" s="698"/>
      <c r="H830" s="687">
        <f t="shared" si="37"/>
        <v>0</v>
      </c>
      <c r="I830" s="686">
        <f t="shared" si="36"/>
        <v>0</v>
      </c>
      <c r="J830" s="13"/>
      <c r="K830" s="14" t="s">
        <v>274</v>
      </c>
      <c r="L830" s="358" t="s">
        <v>50</v>
      </c>
      <c r="M830" s="329"/>
      <c r="N830" s="295" t="s">
        <v>1591</v>
      </c>
    </row>
    <row r="831" spans="1:14" s="32" customFormat="1" ht="42" customHeight="1">
      <c r="A831" s="101" t="s">
        <v>726</v>
      </c>
      <c r="B831" s="86">
        <v>4620065360756</v>
      </c>
      <c r="C831" s="74" t="s">
        <v>725</v>
      </c>
      <c r="D831" s="412">
        <v>850</v>
      </c>
      <c r="E831" s="606">
        <v>701</v>
      </c>
      <c r="F831" s="606">
        <v>561</v>
      </c>
      <c r="G831" s="698"/>
      <c r="H831" s="687">
        <f t="shared" si="37"/>
        <v>0</v>
      </c>
      <c r="I831" s="686">
        <f t="shared" si="36"/>
        <v>0</v>
      </c>
      <c r="J831" s="13"/>
      <c r="K831" s="14" t="s">
        <v>274</v>
      </c>
      <c r="L831" s="9" t="s">
        <v>23</v>
      </c>
      <c r="M831" s="9"/>
      <c r="N831" s="298" t="s">
        <v>2373</v>
      </c>
    </row>
    <row r="832" spans="1:14" s="43" customFormat="1" ht="36" customHeight="1">
      <c r="A832" s="81" t="s">
        <v>1490</v>
      </c>
      <c r="B832" s="86">
        <v>4683582540353</v>
      </c>
      <c r="C832" s="273" t="s">
        <v>924</v>
      </c>
      <c r="D832" s="412">
        <v>550</v>
      </c>
      <c r="E832" s="606">
        <v>448</v>
      </c>
      <c r="F832" s="606">
        <v>358</v>
      </c>
      <c r="G832" s="698"/>
      <c r="H832" s="687">
        <f t="shared" si="37"/>
        <v>0</v>
      </c>
      <c r="I832" s="686">
        <f t="shared" si="36"/>
        <v>0</v>
      </c>
      <c r="J832" s="13"/>
      <c r="K832" s="14" t="s">
        <v>274</v>
      </c>
      <c r="L832" s="9" t="s">
        <v>23</v>
      </c>
      <c r="M832" s="40"/>
      <c r="N832" s="298" t="s">
        <v>2363</v>
      </c>
    </row>
    <row r="833" spans="1:14" s="142" customFormat="1" ht="41.1" customHeight="1">
      <c r="A833" s="109" t="s">
        <v>1491</v>
      </c>
      <c r="B833" s="110">
        <v>4620065360961</v>
      </c>
      <c r="C833" s="273" t="s">
        <v>707</v>
      </c>
      <c r="D833" s="412">
        <v>550</v>
      </c>
      <c r="E833" s="606">
        <v>448</v>
      </c>
      <c r="F833" s="606">
        <v>358</v>
      </c>
      <c r="G833" s="698"/>
      <c r="H833" s="687">
        <f t="shared" si="37"/>
        <v>0</v>
      </c>
      <c r="I833" s="686">
        <f t="shared" si="36"/>
        <v>0</v>
      </c>
      <c r="J833" s="13"/>
      <c r="K833" s="14" t="s">
        <v>274</v>
      </c>
      <c r="L833" s="9" t="s">
        <v>50</v>
      </c>
      <c r="M833" s="40"/>
      <c r="N833" s="298" t="s">
        <v>2362</v>
      </c>
    </row>
    <row r="834" spans="1:14" s="142" customFormat="1" ht="41.1" customHeight="1">
      <c r="A834" s="69">
        <v>8189</v>
      </c>
      <c r="B834" s="160">
        <v>4620065360190</v>
      </c>
      <c r="C834" s="74" t="s">
        <v>1360</v>
      </c>
      <c r="D834" s="412">
        <v>550</v>
      </c>
      <c r="E834" s="606">
        <v>448</v>
      </c>
      <c r="F834" s="606">
        <v>358</v>
      </c>
      <c r="G834" s="698"/>
      <c r="H834" s="687">
        <f t="shared" si="37"/>
        <v>0</v>
      </c>
      <c r="I834" s="686">
        <f t="shared" si="36"/>
        <v>0</v>
      </c>
      <c r="J834" s="13"/>
      <c r="K834" s="14" t="s">
        <v>274</v>
      </c>
      <c r="L834" s="9" t="s">
        <v>23</v>
      </c>
      <c r="M834" s="40"/>
      <c r="N834" s="298" t="s">
        <v>2364</v>
      </c>
    </row>
    <row r="835" spans="1:14" s="142" customFormat="1" ht="41.1" customHeight="1">
      <c r="A835" s="69">
        <v>8026</v>
      </c>
      <c r="B835" s="160">
        <v>4683582532211</v>
      </c>
      <c r="C835" s="74" t="s">
        <v>1361</v>
      </c>
      <c r="D835" s="412">
        <v>750</v>
      </c>
      <c r="E835" s="606">
        <v>602</v>
      </c>
      <c r="F835" s="606">
        <v>481</v>
      </c>
      <c r="G835" s="698"/>
      <c r="H835" s="687">
        <f t="shared" si="37"/>
        <v>0</v>
      </c>
      <c r="I835" s="686">
        <f t="shared" si="36"/>
        <v>0</v>
      </c>
      <c r="J835" s="13"/>
      <c r="K835" s="14" t="s">
        <v>274</v>
      </c>
      <c r="L835" s="9" t="s">
        <v>23</v>
      </c>
      <c r="M835" s="40"/>
      <c r="N835" s="298" t="s">
        <v>2365</v>
      </c>
    </row>
    <row r="836" spans="1:14" s="142" customFormat="1" ht="41.1" customHeight="1">
      <c r="A836" s="69">
        <v>8017</v>
      </c>
      <c r="B836" s="160">
        <v>4683582532129</v>
      </c>
      <c r="C836" s="74" t="s">
        <v>1362</v>
      </c>
      <c r="D836" s="412">
        <v>550</v>
      </c>
      <c r="E836" s="606">
        <v>448</v>
      </c>
      <c r="F836" s="606">
        <v>358</v>
      </c>
      <c r="G836" s="698"/>
      <c r="H836" s="687">
        <f t="shared" si="37"/>
        <v>0</v>
      </c>
      <c r="I836" s="686">
        <f t="shared" si="36"/>
        <v>0</v>
      </c>
      <c r="J836" s="13"/>
      <c r="K836" s="14" t="s">
        <v>274</v>
      </c>
      <c r="L836" s="9" t="s">
        <v>23</v>
      </c>
      <c r="M836" s="40"/>
      <c r="N836" s="298" t="s">
        <v>2366</v>
      </c>
    </row>
    <row r="837" spans="1:14" s="142" customFormat="1" ht="41.1" customHeight="1">
      <c r="A837" s="69">
        <v>7935</v>
      </c>
      <c r="B837" s="160">
        <v>4683582531993</v>
      </c>
      <c r="C837" s="74" t="s">
        <v>1363</v>
      </c>
      <c r="D837" s="412">
        <v>550</v>
      </c>
      <c r="E837" s="606">
        <v>448</v>
      </c>
      <c r="F837" s="606">
        <v>358</v>
      </c>
      <c r="G837" s="12"/>
      <c r="H837" s="687">
        <f t="shared" si="37"/>
        <v>0</v>
      </c>
      <c r="I837" s="686">
        <f t="shared" si="36"/>
        <v>0</v>
      </c>
      <c r="J837" s="13"/>
      <c r="K837" s="18" t="s">
        <v>274</v>
      </c>
      <c r="L837" s="9" t="s">
        <v>23</v>
      </c>
      <c r="M837" s="40"/>
      <c r="N837" s="298" t="s">
        <v>2367</v>
      </c>
    </row>
    <row r="838" spans="1:14" s="43" customFormat="1" ht="36" customHeight="1">
      <c r="A838" s="69">
        <v>8090</v>
      </c>
      <c r="B838" s="160">
        <v>4636782940805</v>
      </c>
      <c r="C838" s="273" t="s">
        <v>925</v>
      </c>
      <c r="D838" s="412">
        <v>550</v>
      </c>
      <c r="E838" s="606">
        <v>448</v>
      </c>
      <c r="F838" s="606">
        <v>358</v>
      </c>
      <c r="G838" s="12"/>
      <c r="H838" s="687">
        <f t="shared" si="37"/>
        <v>0</v>
      </c>
      <c r="I838" s="686">
        <f t="shared" si="36"/>
        <v>0</v>
      </c>
      <c r="J838" s="13"/>
      <c r="K838" s="14" t="s">
        <v>274</v>
      </c>
      <c r="L838" s="9" t="s">
        <v>23</v>
      </c>
      <c r="M838" s="40"/>
      <c r="N838" s="298" t="s">
        <v>2368</v>
      </c>
    </row>
    <row r="839" spans="1:14" s="43" customFormat="1" ht="36" customHeight="1">
      <c r="A839" s="109" t="s">
        <v>694</v>
      </c>
      <c r="B839" s="110">
        <v>4620065361531</v>
      </c>
      <c r="C839" s="273" t="s">
        <v>697</v>
      </c>
      <c r="D839" s="412">
        <v>550</v>
      </c>
      <c r="E839" s="606">
        <v>448</v>
      </c>
      <c r="F839" s="606">
        <v>358</v>
      </c>
      <c r="G839" s="12"/>
      <c r="H839" s="687">
        <f t="shared" si="37"/>
        <v>0</v>
      </c>
      <c r="I839" s="686">
        <f t="shared" si="36"/>
        <v>0</v>
      </c>
      <c r="J839" s="13"/>
      <c r="K839" s="14" t="s">
        <v>274</v>
      </c>
      <c r="L839" s="9" t="s">
        <v>50</v>
      </c>
      <c r="M839" s="40"/>
      <c r="N839" s="298" t="s">
        <v>2369</v>
      </c>
    </row>
    <row r="840" spans="1:14" s="43" customFormat="1" ht="36" customHeight="1">
      <c r="A840" s="109" t="s">
        <v>1492</v>
      </c>
      <c r="B840" s="110">
        <v>4620065360978</v>
      </c>
      <c r="C840" s="258" t="s">
        <v>696</v>
      </c>
      <c r="D840" s="412">
        <v>450</v>
      </c>
      <c r="E840" s="606">
        <v>370</v>
      </c>
      <c r="F840" s="606">
        <v>295</v>
      </c>
      <c r="G840" s="12"/>
      <c r="H840" s="687">
        <f t="shared" si="37"/>
        <v>0</v>
      </c>
      <c r="I840" s="686">
        <f t="shared" si="36"/>
        <v>0</v>
      </c>
      <c r="J840" s="13"/>
      <c r="K840" s="14" t="s">
        <v>274</v>
      </c>
      <c r="L840" s="9" t="s">
        <v>50</v>
      </c>
      <c r="M840" s="40"/>
      <c r="N840" s="298" t="s">
        <v>2370</v>
      </c>
    </row>
    <row r="841" spans="1:14" s="43" customFormat="1" ht="36" customHeight="1">
      <c r="A841" s="109" t="s">
        <v>1493</v>
      </c>
      <c r="B841" s="110">
        <v>4620065360985</v>
      </c>
      <c r="C841" s="258" t="s">
        <v>695</v>
      </c>
      <c r="D841" s="412">
        <v>450</v>
      </c>
      <c r="E841" s="606">
        <v>370</v>
      </c>
      <c r="F841" s="606">
        <v>295</v>
      </c>
      <c r="G841" s="12"/>
      <c r="H841" s="687">
        <f t="shared" si="37"/>
        <v>0</v>
      </c>
      <c r="I841" s="686">
        <f t="shared" si="36"/>
        <v>0</v>
      </c>
      <c r="J841" s="13"/>
      <c r="K841" s="14" t="s">
        <v>274</v>
      </c>
      <c r="L841" s="9" t="s">
        <v>50</v>
      </c>
      <c r="M841" s="40"/>
      <c r="N841" s="298" t="s">
        <v>2371</v>
      </c>
    </row>
    <row r="842" spans="1:14" ht="38.1" customHeight="1">
      <c r="A842" s="109" t="s">
        <v>1494</v>
      </c>
      <c r="B842" s="110">
        <v>4620065361050</v>
      </c>
      <c r="C842" s="258" t="s">
        <v>727</v>
      </c>
      <c r="D842" s="412">
        <v>450</v>
      </c>
      <c r="E842" s="606">
        <v>370</v>
      </c>
      <c r="F842" s="606">
        <v>295</v>
      </c>
      <c r="G842" s="12"/>
      <c r="H842" s="687">
        <f t="shared" si="37"/>
        <v>0</v>
      </c>
      <c r="I842" s="686">
        <f t="shared" si="36"/>
        <v>0</v>
      </c>
      <c r="J842" s="13"/>
      <c r="K842" s="14" t="s">
        <v>274</v>
      </c>
      <c r="L842" s="9" t="s">
        <v>50</v>
      </c>
      <c r="M842" s="40"/>
      <c r="N842" s="298" t="s">
        <v>2372</v>
      </c>
    </row>
    <row r="843" spans="1:14" ht="24" customHeight="1">
      <c r="A843" s="217"/>
      <c r="B843" s="217"/>
      <c r="C843" s="217" t="s">
        <v>1062</v>
      </c>
      <c r="D843" s="628"/>
      <c r="E843" s="610"/>
      <c r="F843" s="610"/>
      <c r="G843" s="697"/>
      <c r="H843" s="610"/>
      <c r="I843" s="697"/>
      <c r="J843" s="221"/>
      <c r="K843" s="220"/>
      <c r="L843" s="222"/>
      <c r="M843" s="222"/>
      <c r="N843" s="223"/>
    </row>
    <row r="844" spans="1:14" s="8" customFormat="1" ht="37.35" customHeight="1">
      <c r="A844" s="446" t="s">
        <v>2576</v>
      </c>
      <c r="B844" s="531" t="s">
        <v>2577</v>
      </c>
      <c r="C844" s="532" t="s">
        <v>2575</v>
      </c>
      <c r="D844" s="412">
        <v>1990</v>
      </c>
      <c r="E844" s="606">
        <v>1633</v>
      </c>
      <c r="F844" s="606">
        <v>1306</v>
      </c>
      <c r="G844" s="12"/>
      <c r="H844" s="687">
        <f t="shared" si="37"/>
        <v>0</v>
      </c>
      <c r="I844" s="686">
        <f t="shared" si="36"/>
        <v>0</v>
      </c>
      <c r="J844" s="13"/>
      <c r="K844" s="182" t="s">
        <v>1062</v>
      </c>
      <c r="L844" s="9" t="s">
        <v>21</v>
      </c>
      <c r="M844" s="11" t="s">
        <v>82</v>
      </c>
      <c r="N844" s="295" t="s">
        <v>2578</v>
      </c>
    </row>
    <row r="845" spans="1:14" s="8" customFormat="1" ht="37.35" customHeight="1">
      <c r="A845" s="505" t="s">
        <v>1575</v>
      </c>
      <c r="B845" s="506">
        <v>4630190840481</v>
      </c>
      <c r="C845" s="124" t="s">
        <v>1574</v>
      </c>
      <c r="D845" s="430">
        <v>550</v>
      </c>
      <c r="E845" s="606">
        <v>452</v>
      </c>
      <c r="F845" s="606">
        <v>361</v>
      </c>
      <c r="G845" s="12"/>
      <c r="H845" s="687">
        <f t="shared" si="37"/>
        <v>0</v>
      </c>
      <c r="I845" s="686">
        <f t="shared" si="36"/>
        <v>0</v>
      </c>
      <c r="J845" s="13"/>
      <c r="K845" s="42" t="s">
        <v>1062</v>
      </c>
      <c r="L845" s="360" t="s">
        <v>23</v>
      </c>
      <c r="M845" s="329" t="s">
        <v>1185</v>
      </c>
      <c r="N845" s="295" t="s">
        <v>1576</v>
      </c>
    </row>
    <row r="846" spans="1:14" ht="36" customHeight="1">
      <c r="A846" s="507" t="s">
        <v>1074</v>
      </c>
      <c r="B846" s="508" t="s">
        <v>1075</v>
      </c>
      <c r="C846" s="135" t="s">
        <v>1066</v>
      </c>
      <c r="D846" s="622">
        <v>3200</v>
      </c>
      <c r="E846" s="606">
        <v>2625</v>
      </c>
      <c r="F846" s="606">
        <v>2100</v>
      </c>
      <c r="G846" s="198"/>
      <c r="H846" s="687">
        <f t="shared" si="37"/>
        <v>0</v>
      </c>
      <c r="I846" s="686">
        <f t="shared" si="36"/>
        <v>0</v>
      </c>
      <c r="J846" s="13"/>
      <c r="K846" s="42" t="s">
        <v>1062</v>
      </c>
      <c r="L846" s="211" t="s">
        <v>134</v>
      </c>
      <c r="M846" s="91" t="s">
        <v>1084</v>
      </c>
      <c r="N846" s="298" t="s">
        <v>2119</v>
      </c>
    </row>
    <row r="847" spans="1:14" ht="36" customHeight="1">
      <c r="A847" s="509" t="s">
        <v>1076</v>
      </c>
      <c r="B847" s="510" t="s">
        <v>1071</v>
      </c>
      <c r="C847" s="135" t="s">
        <v>1063</v>
      </c>
      <c r="D847" s="623">
        <v>1800</v>
      </c>
      <c r="E847" s="606">
        <v>1477</v>
      </c>
      <c r="F847" s="606">
        <v>1181</v>
      </c>
      <c r="G847" s="12"/>
      <c r="H847" s="687">
        <f t="shared" si="37"/>
        <v>0</v>
      </c>
      <c r="I847" s="686">
        <f t="shared" si="36"/>
        <v>0</v>
      </c>
      <c r="J847" s="108"/>
      <c r="K847" s="42" t="s">
        <v>1062</v>
      </c>
      <c r="L847" s="211" t="s">
        <v>24</v>
      </c>
      <c r="M847" s="212" t="s">
        <v>37</v>
      </c>
      <c r="N847" s="298" t="s">
        <v>2115</v>
      </c>
    </row>
    <row r="848" spans="1:14" ht="36" customHeight="1">
      <c r="A848" s="511" t="s">
        <v>1072</v>
      </c>
      <c r="B848" s="508" t="s">
        <v>2618</v>
      </c>
      <c r="C848" s="135" t="s">
        <v>1064</v>
      </c>
      <c r="D848" s="622">
        <v>1900</v>
      </c>
      <c r="E848" s="606">
        <v>1559</v>
      </c>
      <c r="F848" s="606">
        <v>1247</v>
      </c>
      <c r="G848" s="12"/>
      <c r="H848" s="687">
        <f t="shared" si="37"/>
        <v>0</v>
      </c>
      <c r="I848" s="686">
        <f t="shared" si="36"/>
        <v>0</v>
      </c>
      <c r="J848" s="13"/>
      <c r="K848" s="42" t="s">
        <v>1062</v>
      </c>
      <c r="L848" s="211" t="s">
        <v>21</v>
      </c>
      <c r="M848" s="212" t="s">
        <v>37</v>
      </c>
      <c r="N848" s="298" t="s">
        <v>2116</v>
      </c>
    </row>
    <row r="849" spans="1:14" s="19" customFormat="1" ht="36" customHeight="1">
      <c r="A849" s="511" t="s">
        <v>1266</v>
      </c>
      <c r="B849" s="357">
        <v>4630190840436</v>
      </c>
      <c r="C849" s="263" t="s">
        <v>1265</v>
      </c>
      <c r="D849" s="412">
        <v>990</v>
      </c>
      <c r="E849" s="606">
        <v>813</v>
      </c>
      <c r="F849" s="606">
        <v>650</v>
      </c>
      <c r="G849" s="12"/>
      <c r="H849" s="687">
        <f t="shared" si="37"/>
        <v>0</v>
      </c>
      <c r="I849" s="686">
        <f t="shared" si="36"/>
        <v>0</v>
      </c>
      <c r="J849" s="13"/>
      <c r="K849" s="42" t="s">
        <v>1062</v>
      </c>
      <c r="L849" s="46" t="s">
        <v>15</v>
      </c>
      <c r="M849" s="46" t="s">
        <v>38</v>
      </c>
      <c r="N849" s="298" t="s">
        <v>2117</v>
      </c>
    </row>
    <row r="850" spans="1:14" s="47" customFormat="1" ht="36" customHeight="1">
      <c r="A850" s="512" t="s">
        <v>1708</v>
      </c>
      <c r="B850" s="65">
        <v>4630190840498</v>
      </c>
      <c r="C850" s="74" t="s">
        <v>1707</v>
      </c>
      <c r="D850" s="432">
        <v>1590</v>
      </c>
      <c r="E850" s="606">
        <v>1305</v>
      </c>
      <c r="F850" s="606">
        <v>1044</v>
      </c>
      <c r="G850" s="12"/>
      <c r="H850" s="687">
        <f t="shared" si="37"/>
        <v>0</v>
      </c>
      <c r="I850" s="686">
        <f t="shared" ref="I850:I905" si="38">F850*G850</f>
        <v>0</v>
      </c>
      <c r="J850" s="13"/>
      <c r="K850" s="42" t="s">
        <v>1062</v>
      </c>
      <c r="L850" s="40" t="s">
        <v>20</v>
      </c>
      <c r="M850" s="40" t="s">
        <v>37</v>
      </c>
      <c r="N850" s="298" t="s">
        <v>1709</v>
      </c>
    </row>
    <row r="851" spans="1:14" ht="36" customHeight="1">
      <c r="A851" s="511" t="s">
        <v>1078</v>
      </c>
      <c r="B851" s="510" t="s">
        <v>1260</v>
      </c>
      <c r="C851" s="145" t="s">
        <v>1261</v>
      </c>
      <c r="D851" s="622">
        <v>1900</v>
      </c>
      <c r="E851" s="606">
        <v>1559</v>
      </c>
      <c r="F851" s="606">
        <v>1247</v>
      </c>
      <c r="G851" s="198"/>
      <c r="H851" s="687">
        <f t="shared" si="37"/>
        <v>0</v>
      </c>
      <c r="I851" s="686">
        <f t="shared" si="38"/>
        <v>0</v>
      </c>
      <c r="J851" s="13"/>
      <c r="K851" s="42" t="s">
        <v>1062</v>
      </c>
      <c r="L851" s="211" t="s">
        <v>21</v>
      </c>
      <c r="M851" s="46" t="s">
        <v>37</v>
      </c>
      <c r="N851" s="298" t="s">
        <v>2121</v>
      </c>
    </row>
    <row r="852" spans="1:14" ht="36" customHeight="1">
      <c r="A852" s="507" t="s">
        <v>1078</v>
      </c>
      <c r="B852" s="508" t="s">
        <v>1079</v>
      </c>
      <c r="C852" s="135" t="s">
        <v>1067</v>
      </c>
      <c r="D852" s="622">
        <v>2900</v>
      </c>
      <c r="E852" s="606">
        <v>2380</v>
      </c>
      <c r="F852" s="606">
        <v>1904</v>
      </c>
      <c r="G852" s="198"/>
      <c r="H852" s="687">
        <f t="shared" si="37"/>
        <v>0</v>
      </c>
      <c r="I852" s="686">
        <f t="shared" si="38"/>
        <v>0</v>
      </c>
      <c r="J852" s="13"/>
      <c r="K852" s="42" t="s">
        <v>1062</v>
      </c>
      <c r="L852" s="211" t="s">
        <v>21</v>
      </c>
      <c r="M852" s="91" t="s">
        <v>1084</v>
      </c>
      <c r="N852" s="298" t="s">
        <v>2122</v>
      </c>
    </row>
    <row r="853" spans="1:14" s="8" customFormat="1" ht="37.35" customHeight="1">
      <c r="A853" s="511" t="s">
        <v>1510</v>
      </c>
      <c r="B853" s="510" t="s">
        <v>1511</v>
      </c>
      <c r="C853" s="124" t="s">
        <v>1509</v>
      </c>
      <c r="D853" s="430">
        <v>990</v>
      </c>
      <c r="E853" s="606">
        <v>813</v>
      </c>
      <c r="F853" s="606">
        <v>650</v>
      </c>
      <c r="G853" s="198"/>
      <c r="H853" s="687">
        <f t="shared" si="37"/>
        <v>0</v>
      </c>
      <c r="I853" s="686">
        <f t="shared" si="38"/>
        <v>0</v>
      </c>
      <c r="J853" s="13"/>
      <c r="K853" s="52" t="s">
        <v>1062</v>
      </c>
      <c r="L853" s="11" t="s">
        <v>15</v>
      </c>
      <c r="M853" s="329"/>
      <c r="N853" s="295" t="s">
        <v>1512</v>
      </c>
    </row>
    <row r="854" spans="1:14" ht="36" customHeight="1">
      <c r="A854" s="511" t="s">
        <v>1080</v>
      </c>
      <c r="B854" s="508" t="s">
        <v>2619</v>
      </c>
      <c r="C854" s="135" t="s">
        <v>1068</v>
      </c>
      <c r="D854" s="622">
        <v>1600</v>
      </c>
      <c r="E854" s="606">
        <v>1313</v>
      </c>
      <c r="F854" s="606">
        <v>1050</v>
      </c>
      <c r="G854" s="198"/>
      <c r="H854" s="687">
        <f t="shared" si="37"/>
        <v>0</v>
      </c>
      <c r="I854" s="686">
        <f t="shared" si="38"/>
        <v>0</v>
      </c>
      <c r="J854" s="13"/>
      <c r="K854" s="42" t="s">
        <v>1062</v>
      </c>
      <c r="L854" s="211" t="s">
        <v>55</v>
      </c>
      <c r="M854" s="212" t="s">
        <v>37</v>
      </c>
      <c r="N854" s="298" t="s">
        <v>2123</v>
      </c>
    </row>
    <row r="855" spans="1:14" s="19" customFormat="1" ht="36" customHeight="1">
      <c r="A855" s="283" t="s">
        <v>2590</v>
      </c>
      <c r="B855" s="65">
        <v>4630190840313</v>
      </c>
      <c r="C855" s="263" t="s">
        <v>1243</v>
      </c>
      <c r="D855" s="412">
        <v>3100</v>
      </c>
      <c r="E855" s="606">
        <v>2544</v>
      </c>
      <c r="F855" s="606">
        <v>2035</v>
      </c>
      <c r="G855" s="12"/>
      <c r="H855" s="687">
        <f t="shared" ref="H855:H910" si="39">E855*G855</f>
        <v>0</v>
      </c>
      <c r="I855" s="686">
        <f t="shared" si="38"/>
        <v>0</v>
      </c>
      <c r="J855" s="13"/>
      <c r="K855" s="42" t="s">
        <v>1062</v>
      </c>
      <c r="L855" s="46" t="s">
        <v>14</v>
      </c>
      <c r="M855" s="46" t="s">
        <v>37</v>
      </c>
      <c r="N855" s="298" t="s">
        <v>2118</v>
      </c>
    </row>
    <row r="856" spans="1:14" ht="36" customHeight="1">
      <c r="A856" s="507" t="s">
        <v>1081</v>
      </c>
      <c r="B856" s="508" t="s">
        <v>2620</v>
      </c>
      <c r="C856" s="135" t="s">
        <v>1069</v>
      </c>
      <c r="D856" s="622">
        <v>1950</v>
      </c>
      <c r="E856" s="606">
        <v>1600</v>
      </c>
      <c r="F856" s="606">
        <v>1280</v>
      </c>
      <c r="G856" s="198"/>
      <c r="H856" s="687">
        <f t="shared" si="39"/>
        <v>0</v>
      </c>
      <c r="I856" s="686">
        <f t="shared" si="38"/>
        <v>0</v>
      </c>
      <c r="J856" s="108"/>
      <c r="K856" s="42" t="s">
        <v>1062</v>
      </c>
      <c r="L856" s="211" t="s">
        <v>15</v>
      </c>
      <c r="M856" s="91" t="s">
        <v>1084</v>
      </c>
      <c r="N856" s="298" t="s">
        <v>2124</v>
      </c>
    </row>
    <row r="857" spans="1:14" s="142" customFormat="1" ht="40.35" customHeight="1">
      <c r="A857" s="43" t="s">
        <v>1793</v>
      </c>
      <c r="B857" s="357">
        <v>4630190840573</v>
      </c>
      <c r="C857" s="124" t="s">
        <v>1792</v>
      </c>
      <c r="D857" s="398">
        <v>1990</v>
      </c>
      <c r="E857" s="606">
        <v>1633</v>
      </c>
      <c r="F857" s="606">
        <v>1306</v>
      </c>
      <c r="G857" s="198"/>
      <c r="H857" s="687">
        <f t="shared" si="39"/>
        <v>0</v>
      </c>
      <c r="I857" s="686">
        <f t="shared" si="38"/>
        <v>0</v>
      </c>
      <c r="J857" s="13"/>
      <c r="K857" s="18" t="s">
        <v>1062</v>
      </c>
      <c r="L857" s="465" t="s">
        <v>15</v>
      </c>
      <c r="M857" s="466" t="s">
        <v>1794</v>
      </c>
      <c r="N857" s="295" t="s">
        <v>1795</v>
      </c>
    </row>
    <row r="858" spans="1:14" s="19" customFormat="1" ht="36" customHeight="1">
      <c r="A858" s="507" t="s">
        <v>1272</v>
      </c>
      <c r="B858" s="508" t="s">
        <v>1273</v>
      </c>
      <c r="C858" s="135" t="s">
        <v>1267</v>
      </c>
      <c r="D858" s="412">
        <v>2700</v>
      </c>
      <c r="E858" s="606">
        <v>2216</v>
      </c>
      <c r="F858" s="606">
        <v>1772</v>
      </c>
      <c r="G858" s="198"/>
      <c r="H858" s="687">
        <f t="shared" si="39"/>
        <v>0</v>
      </c>
      <c r="I858" s="686">
        <f t="shared" si="38"/>
        <v>0</v>
      </c>
      <c r="J858" s="13"/>
      <c r="K858" s="42" t="s">
        <v>1062</v>
      </c>
      <c r="L858" s="46" t="s">
        <v>55</v>
      </c>
      <c r="M858" s="46" t="s">
        <v>37</v>
      </c>
      <c r="N858" s="298" t="s">
        <v>2125</v>
      </c>
    </row>
    <row r="859" spans="1:14" ht="36" customHeight="1">
      <c r="A859" s="509" t="s">
        <v>2624</v>
      </c>
      <c r="B859" s="508" t="s">
        <v>1077</v>
      </c>
      <c r="C859" s="135" t="s">
        <v>1090</v>
      </c>
      <c r="D859" s="622">
        <v>2800</v>
      </c>
      <c r="E859" s="606">
        <v>2297</v>
      </c>
      <c r="F859" s="606">
        <v>1838</v>
      </c>
      <c r="G859" s="198"/>
      <c r="H859" s="687">
        <f t="shared" si="39"/>
        <v>0</v>
      </c>
      <c r="I859" s="686">
        <f t="shared" si="38"/>
        <v>0</v>
      </c>
      <c r="J859" s="108"/>
      <c r="K859" s="42" t="s">
        <v>1062</v>
      </c>
      <c r="L859" s="350" t="s">
        <v>24</v>
      </c>
      <c r="M859" s="212" t="s">
        <v>37</v>
      </c>
      <c r="N859" s="298" t="s">
        <v>2120</v>
      </c>
    </row>
    <row r="860" spans="1:14" ht="36" customHeight="1">
      <c r="A860" s="507" t="s">
        <v>1082</v>
      </c>
      <c r="B860" s="508" t="s">
        <v>2621</v>
      </c>
      <c r="C860" s="135" t="s">
        <v>1091</v>
      </c>
      <c r="D860" s="622">
        <v>1600</v>
      </c>
      <c r="E860" s="606">
        <v>1313</v>
      </c>
      <c r="F860" s="606">
        <v>1050</v>
      </c>
      <c r="G860" s="198"/>
      <c r="H860" s="687">
        <f t="shared" si="39"/>
        <v>0</v>
      </c>
      <c r="I860" s="686">
        <f t="shared" si="38"/>
        <v>0</v>
      </c>
      <c r="J860" s="13"/>
      <c r="K860" s="42" t="s">
        <v>1062</v>
      </c>
      <c r="L860" s="211" t="s">
        <v>23</v>
      </c>
      <c r="M860" s="212" t="s">
        <v>37</v>
      </c>
      <c r="N860" s="298" t="s">
        <v>2126</v>
      </c>
    </row>
    <row r="861" spans="1:14" ht="36" customHeight="1">
      <c r="A861" s="507" t="s">
        <v>1083</v>
      </c>
      <c r="B861" s="508" t="s">
        <v>2622</v>
      </c>
      <c r="C861" s="135" t="s">
        <v>1070</v>
      </c>
      <c r="D861" s="622">
        <v>2500</v>
      </c>
      <c r="E861" s="606">
        <v>2052</v>
      </c>
      <c r="F861" s="606">
        <v>1641</v>
      </c>
      <c r="G861" s="198"/>
      <c r="H861" s="687">
        <f t="shared" si="39"/>
        <v>0</v>
      </c>
      <c r="I861" s="686">
        <f t="shared" si="38"/>
        <v>0</v>
      </c>
      <c r="J861" s="108"/>
      <c r="K861" s="42" t="s">
        <v>1062</v>
      </c>
      <c r="L861" s="211" t="s">
        <v>14</v>
      </c>
      <c r="M861" s="212" t="s">
        <v>37</v>
      </c>
      <c r="N861" s="298" t="s">
        <v>2127</v>
      </c>
    </row>
    <row r="862" spans="1:14" s="19" customFormat="1" ht="36" customHeight="1">
      <c r="A862" s="507" t="s">
        <v>1270</v>
      </c>
      <c r="B862" s="508" t="s">
        <v>1271</v>
      </c>
      <c r="C862" s="124" t="s">
        <v>1268</v>
      </c>
      <c r="D862" s="412">
        <v>2300</v>
      </c>
      <c r="E862" s="606">
        <v>1888</v>
      </c>
      <c r="F862" s="606">
        <v>1510</v>
      </c>
      <c r="G862" s="198"/>
      <c r="H862" s="687">
        <f t="shared" si="39"/>
        <v>0</v>
      </c>
      <c r="I862" s="686">
        <f t="shared" si="38"/>
        <v>0</v>
      </c>
      <c r="J862" s="13"/>
      <c r="K862" s="42" t="s">
        <v>1062</v>
      </c>
      <c r="L862" s="46" t="s">
        <v>15</v>
      </c>
      <c r="M862" s="46" t="s">
        <v>37</v>
      </c>
      <c r="N862" s="298" t="s">
        <v>2128</v>
      </c>
    </row>
    <row r="863" spans="1:14" s="19" customFormat="1" ht="31.35" customHeight="1">
      <c r="A863" s="511" t="s">
        <v>1269</v>
      </c>
      <c r="B863" s="513">
        <v>4630190840375</v>
      </c>
      <c r="C863" s="124" t="s">
        <v>1274</v>
      </c>
      <c r="D863" s="412">
        <v>990</v>
      </c>
      <c r="E863" s="606">
        <v>813</v>
      </c>
      <c r="F863" s="606">
        <v>650</v>
      </c>
      <c r="G863" s="198"/>
      <c r="H863" s="687">
        <f t="shared" si="39"/>
        <v>0</v>
      </c>
      <c r="I863" s="686">
        <f t="shared" si="38"/>
        <v>0</v>
      </c>
      <c r="J863" s="13"/>
      <c r="K863" s="42" t="s">
        <v>1062</v>
      </c>
      <c r="L863" s="46" t="s">
        <v>15</v>
      </c>
      <c r="M863" s="46" t="s">
        <v>38</v>
      </c>
      <c r="N863" s="298" t="s">
        <v>2129</v>
      </c>
    </row>
    <row r="864" spans="1:14" s="34" customFormat="1" ht="35.1" customHeight="1">
      <c r="A864" s="511" t="s">
        <v>1073</v>
      </c>
      <c r="B864" s="514" t="s">
        <v>2623</v>
      </c>
      <c r="C864" s="124" t="s">
        <v>1065</v>
      </c>
      <c r="D864" s="622">
        <v>2800</v>
      </c>
      <c r="E864" s="606">
        <v>2297</v>
      </c>
      <c r="F864" s="606">
        <v>1838</v>
      </c>
      <c r="G864" s="198"/>
      <c r="H864" s="687">
        <f t="shared" si="39"/>
        <v>0</v>
      </c>
      <c r="I864" s="686">
        <f t="shared" si="38"/>
        <v>0</v>
      </c>
      <c r="J864" s="108"/>
      <c r="K864" s="42" t="s">
        <v>1062</v>
      </c>
      <c r="L864" s="211" t="s">
        <v>20</v>
      </c>
      <c r="M864" s="212" t="s">
        <v>37</v>
      </c>
      <c r="N864" s="298" t="s">
        <v>2130</v>
      </c>
    </row>
    <row r="865" spans="1:14" s="19" customFormat="1" ht="36" customHeight="1">
      <c r="A865" s="283" t="s">
        <v>1245</v>
      </c>
      <c r="B865" s="65">
        <v>4630190840320</v>
      </c>
      <c r="C865" s="263" t="s">
        <v>1244</v>
      </c>
      <c r="D865" s="412">
        <v>990</v>
      </c>
      <c r="E865" s="606">
        <v>813</v>
      </c>
      <c r="F865" s="606">
        <v>650</v>
      </c>
      <c r="G865" s="198"/>
      <c r="H865" s="687">
        <f t="shared" si="39"/>
        <v>0</v>
      </c>
      <c r="I865" s="686">
        <f t="shared" si="38"/>
        <v>0</v>
      </c>
      <c r="J865" s="13"/>
      <c r="K865" s="42" t="s">
        <v>1062</v>
      </c>
      <c r="L865" s="46" t="s">
        <v>15</v>
      </c>
      <c r="M865" s="46" t="s">
        <v>38</v>
      </c>
      <c r="N865" s="298" t="s">
        <v>2131</v>
      </c>
    </row>
    <row r="866" spans="1:14" s="140" customFormat="1" ht="24" customHeight="1">
      <c r="A866" s="217"/>
      <c r="B866" s="217"/>
      <c r="C866" s="217" t="s">
        <v>360</v>
      </c>
      <c r="D866" s="628"/>
      <c r="E866" s="610"/>
      <c r="F866" s="610"/>
      <c r="G866" s="700"/>
      <c r="H866" s="610"/>
      <c r="I866" s="697"/>
      <c r="J866" s="221"/>
      <c r="K866" s="220"/>
      <c r="L866" s="222"/>
      <c r="M866" s="222"/>
      <c r="N866" s="223"/>
    </row>
    <row r="867" spans="1:14" s="8" customFormat="1" ht="37.35" customHeight="1">
      <c r="A867" s="423" t="s">
        <v>1688</v>
      </c>
      <c r="B867" s="352">
        <v>1600002170788</v>
      </c>
      <c r="C867" s="135" t="s">
        <v>1681</v>
      </c>
      <c r="D867" s="430">
        <v>1990</v>
      </c>
      <c r="E867" s="606">
        <v>1968</v>
      </c>
      <c r="F867" s="606">
        <v>1574</v>
      </c>
      <c r="G867" s="41"/>
      <c r="H867" s="687">
        <f t="shared" si="39"/>
        <v>0</v>
      </c>
      <c r="I867" s="686">
        <f t="shared" si="38"/>
        <v>0</v>
      </c>
      <c r="J867" s="13"/>
      <c r="K867" s="42" t="s">
        <v>360</v>
      </c>
      <c r="L867" s="359" t="s">
        <v>14</v>
      </c>
      <c r="M867" s="329"/>
      <c r="N867" s="295" t="s">
        <v>1685</v>
      </c>
    </row>
    <row r="868" spans="1:14" ht="36" customHeight="1">
      <c r="A868" s="144" t="s">
        <v>792</v>
      </c>
      <c r="B868" s="65">
        <v>1600002170177</v>
      </c>
      <c r="C868" s="73" t="s">
        <v>791</v>
      </c>
      <c r="D868" s="412">
        <v>3250</v>
      </c>
      <c r="E868" s="606">
        <v>3176</v>
      </c>
      <c r="F868" s="606">
        <v>2541</v>
      </c>
      <c r="G868" s="41"/>
      <c r="H868" s="687">
        <f t="shared" si="39"/>
        <v>0</v>
      </c>
      <c r="I868" s="686">
        <f t="shared" si="38"/>
        <v>0</v>
      </c>
      <c r="J868" s="13"/>
      <c r="K868" s="42" t="s">
        <v>360</v>
      </c>
      <c r="L868" s="9" t="s">
        <v>19</v>
      </c>
      <c r="M868" s="11"/>
      <c r="N868" s="298" t="s">
        <v>2099</v>
      </c>
    </row>
    <row r="869" spans="1:14" ht="36" customHeight="1">
      <c r="A869" s="64" t="s">
        <v>731</v>
      </c>
      <c r="B869" s="107">
        <v>1600002170122</v>
      </c>
      <c r="C869" s="270" t="s">
        <v>730</v>
      </c>
      <c r="D869" s="412">
        <v>3790</v>
      </c>
      <c r="E869" s="606">
        <v>3443</v>
      </c>
      <c r="F869" s="606">
        <v>2754</v>
      </c>
      <c r="G869" s="41"/>
      <c r="H869" s="687">
        <f t="shared" si="39"/>
        <v>0</v>
      </c>
      <c r="I869" s="686">
        <f t="shared" si="38"/>
        <v>0</v>
      </c>
      <c r="J869" s="13"/>
      <c r="K869" s="14" t="s">
        <v>360</v>
      </c>
      <c r="L869" s="11" t="s">
        <v>58</v>
      </c>
      <c r="M869" s="11"/>
      <c r="N869" s="298" t="s">
        <v>2100</v>
      </c>
    </row>
    <row r="870" spans="1:14" s="778" customFormat="1" ht="37.35" customHeight="1">
      <c r="A870" s="773" t="s">
        <v>2583</v>
      </c>
      <c r="B870" s="774">
        <v>1600002172133</v>
      </c>
      <c r="C870" s="775" t="s">
        <v>2579</v>
      </c>
      <c r="D870" s="760">
        <v>5990</v>
      </c>
      <c r="E870" s="761">
        <v>6387</v>
      </c>
      <c r="F870" s="761">
        <v>5110</v>
      </c>
      <c r="G870" s="762"/>
      <c r="H870" s="763">
        <f t="shared" si="39"/>
        <v>0</v>
      </c>
      <c r="I870" s="763">
        <f t="shared" si="38"/>
        <v>0</v>
      </c>
      <c r="J870" s="13" t="s">
        <v>3174</v>
      </c>
      <c r="K870" s="776" t="s">
        <v>360</v>
      </c>
      <c r="L870" s="639" t="s">
        <v>463</v>
      </c>
      <c r="M870" s="638" t="s">
        <v>142</v>
      </c>
      <c r="N870" s="777" t="s">
        <v>2612</v>
      </c>
    </row>
    <row r="871" spans="1:14" s="8" customFormat="1" ht="37.35" customHeight="1">
      <c r="A871" s="527" t="s">
        <v>2584</v>
      </c>
      <c r="B871" s="533">
        <v>1600002172140</v>
      </c>
      <c r="C871" s="74" t="s">
        <v>2580</v>
      </c>
      <c r="D871" s="412">
        <v>3990</v>
      </c>
      <c r="E871" s="606">
        <v>4255</v>
      </c>
      <c r="F871" s="606">
        <v>3403</v>
      </c>
      <c r="G871" s="41"/>
      <c r="H871" s="687">
        <f t="shared" si="39"/>
        <v>0</v>
      </c>
      <c r="I871" s="686">
        <f t="shared" si="38"/>
        <v>0</v>
      </c>
      <c r="J871" s="13"/>
      <c r="K871" s="182" t="s">
        <v>360</v>
      </c>
      <c r="L871" s="9" t="s">
        <v>463</v>
      </c>
      <c r="M871" s="11" t="s">
        <v>142</v>
      </c>
      <c r="N871" s="295" t="s">
        <v>2589</v>
      </c>
    </row>
    <row r="872" spans="1:14" s="778" customFormat="1" ht="37.35" customHeight="1">
      <c r="A872" s="773" t="s">
        <v>2585</v>
      </c>
      <c r="B872" s="774" t="s">
        <v>2586</v>
      </c>
      <c r="C872" s="775" t="s">
        <v>2581</v>
      </c>
      <c r="D872" s="760">
        <v>3990</v>
      </c>
      <c r="E872" s="761">
        <v>4255</v>
      </c>
      <c r="F872" s="761">
        <v>3403</v>
      </c>
      <c r="G872" s="762"/>
      <c r="H872" s="763">
        <f t="shared" si="39"/>
        <v>0</v>
      </c>
      <c r="I872" s="763">
        <f t="shared" si="38"/>
        <v>0</v>
      </c>
      <c r="J872" s="13" t="s">
        <v>3174</v>
      </c>
      <c r="K872" s="776" t="s">
        <v>360</v>
      </c>
      <c r="L872" s="639" t="s">
        <v>463</v>
      </c>
      <c r="M872" s="638" t="s">
        <v>142</v>
      </c>
      <c r="N872" s="777" t="s">
        <v>2613</v>
      </c>
    </row>
    <row r="873" spans="1:14" s="47" customFormat="1" ht="36" customHeight="1">
      <c r="A873" s="64" t="s">
        <v>790</v>
      </c>
      <c r="B873" s="65">
        <v>1600002170139</v>
      </c>
      <c r="C873" s="73" t="s">
        <v>793</v>
      </c>
      <c r="D873" s="412">
        <v>5990</v>
      </c>
      <c r="E873" s="606">
        <v>5920</v>
      </c>
      <c r="F873" s="606">
        <v>4736</v>
      </c>
      <c r="G873" s="41"/>
      <c r="H873" s="687">
        <f t="shared" si="39"/>
        <v>0</v>
      </c>
      <c r="I873" s="686">
        <f t="shared" si="38"/>
        <v>0</v>
      </c>
      <c r="J873" s="13"/>
      <c r="K873" s="42" t="s">
        <v>360</v>
      </c>
      <c r="L873" s="11" t="s">
        <v>58</v>
      </c>
      <c r="M873" s="11"/>
      <c r="N873" s="298" t="s">
        <v>2101</v>
      </c>
    </row>
    <row r="874" spans="1:14" s="47" customFormat="1" ht="32.1" customHeight="1">
      <c r="A874" s="576" t="s">
        <v>2757</v>
      </c>
      <c r="B874" s="577">
        <v>1600002172843</v>
      </c>
      <c r="C874" s="578" t="s">
        <v>2756</v>
      </c>
      <c r="D874" s="631"/>
      <c r="E874" s="606">
        <v>2123</v>
      </c>
      <c r="F874" s="606">
        <v>1699</v>
      </c>
      <c r="G874" s="41"/>
      <c r="H874" s="687">
        <f t="shared" si="39"/>
        <v>0</v>
      </c>
      <c r="I874" s="686">
        <f t="shared" si="38"/>
        <v>0</v>
      </c>
      <c r="J874" s="44"/>
      <c r="K874" s="182" t="s">
        <v>360</v>
      </c>
      <c r="L874" s="579" t="s">
        <v>14</v>
      </c>
      <c r="M874" s="580"/>
      <c r="N874" s="298" t="s">
        <v>2758</v>
      </c>
    </row>
    <row r="875" spans="1:14" s="47" customFormat="1" ht="32.1" customHeight="1">
      <c r="A875" s="72" t="s">
        <v>3059</v>
      </c>
      <c r="B875" s="65">
        <v>4602009434341</v>
      </c>
      <c r="C875" s="648" t="s">
        <v>3060</v>
      </c>
      <c r="D875" s="741"/>
      <c r="E875" s="606">
        <v>6922</v>
      </c>
      <c r="F875" s="606">
        <v>5538</v>
      </c>
      <c r="G875" s="41"/>
      <c r="H875" s="687">
        <f t="shared" si="39"/>
        <v>0</v>
      </c>
      <c r="I875" s="686">
        <f t="shared" si="38"/>
        <v>0</v>
      </c>
      <c r="J875" s="44"/>
      <c r="K875" s="14" t="s">
        <v>360</v>
      </c>
      <c r="L875" s="46" t="s">
        <v>19</v>
      </c>
      <c r="M875" s="580"/>
      <c r="N875" s="298" t="s">
        <v>3061</v>
      </c>
    </row>
    <row r="876" spans="1:14" s="19" customFormat="1" ht="36" customHeight="1">
      <c r="A876" s="284" t="s">
        <v>1232</v>
      </c>
      <c r="B876" s="65">
        <v>1600002170115</v>
      </c>
      <c r="C876" s="73" t="s">
        <v>1231</v>
      </c>
      <c r="D876" s="412"/>
      <c r="E876" s="606">
        <v>3449</v>
      </c>
      <c r="F876" s="606">
        <v>2759</v>
      </c>
      <c r="G876" s="41"/>
      <c r="H876" s="687">
        <f t="shared" si="39"/>
        <v>0</v>
      </c>
      <c r="I876" s="686">
        <f t="shared" si="38"/>
        <v>0</v>
      </c>
      <c r="J876" s="13"/>
      <c r="K876" s="14" t="s">
        <v>360</v>
      </c>
      <c r="L876" s="46" t="s">
        <v>19</v>
      </c>
      <c r="M876" s="46"/>
      <c r="N876" s="298" t="s">
        <v>2102</v>
      </c>
    </row>
    <row r="877" spans="1:14" ht="36" customHeight="1">
      <c r="A877" s="31" t="s">
        <v>361</v>
      </c>
      <c r="B877" s="65">
        <v>4602009976322</v>
      </c>
      <c r="C877" s="73" t="s">
        <v>362</v>
      </c>
      <c r="D877" s="412">
        <v>990</v>
      </c>
      <c r="E877" s="606">
        <v>853</v>
      </c>
      <c r="F877" s="606">
        <v>681</v>
      </c>
      <c r="G877" s="41"/>
      <c r="H877" s="687">
        <f t="shared" si="39"/>
        <v>0</v>
      </c>
      <c r="I877" s="686">
        <f t="shared" si="38"/>
        <v>0</v>
      </c>
      <c r="J877" s="13"/>
      <c r="K877" s="14" t="s">
        <v>360</v>
      </c>
      <c r="L877" s="9" t="s">
        <v>19</v>
      </c>
      <c r="M877" s="11"/>
      <c r="N877" s="298" t="s">
        <v>2103</v>
      </c>
    </row>
    <row r="878" spans="1:14" s="47" customFormat="1" ht="32.1" customHeight="1">
      <c r="A878" s="68" t="s">
        <v>1880</v>
      </c>
      <c r="B878" s="65">
        <v>3760175514432</v>
      </c>
      <c r="C878" s="73" t="s">
        <v>363</v>
      </c>
      <c r="D878" s="412">
        <v>2490</v>
      </c>
      <c r="E878" s="606">
        <v>2228</v>
      </c>
      <c r="F878" s="606">
        <v>1782</v>
      </c>
      <c r="G878" s="41"/>
      <c r="H878" s="687">
        <f t="shared" si="39"/>
        <v>0</v>
      </c>
      <c r="I878" s="686">
        <f t="shared" si="38"/>
        <v>0</v>
      </c>
      <c r="J878" s="13"/>
      <c r="K878" s="14" t="s">
        <v>360</v>
      </c>
      <c r="L878" s="11" t="s">
        <v>14</v>
      </c>
      <c r="M878" s="11"/>
      <c r="N878" s="298" t="s">
        <v>2104</v>
      </c>
    </row>
    <row r="879" spans="1:14" ht="44.1" customHeight="1">
      <c r="A879" s="78" t="s">
        <v>364</v>
      </c>
      <c r="B879" s="65">
        <v>4602009976360</v>
      </c>
      <c r="C879" s="73" t="s">
        <v>3147</v>
      </c>
      <c r="D879" s="412"/>
      <c r="E879" s="606">
        <v>465</v>
      </c>
      <c r="F879" s="606">
        <v>372</v>
      </c>
      <c r="G879" s="41"/>
      <c r="H879" s="687">
        <f t="shared" si="39"/>
        <v>0</v>
      </c>
      <c r="I879" s="686">
        <f t="shared" si="38"/>
        <v>0</v>
      </c>
      <c r="J879" s="13" t="s">
        <v>9</v>
      </c>
      <c r="K879" s="42" t="s">
        <v>360</v>
      </c>
      <c r="L879" s="40" t="s">
        <v>14</v>
      </c>
      <c r="M879" s="40"/>
      <c r="N879" s="298" t="s">
        <v>2105</v>
      </c>
    </row>
    <row r="880" spans="1:14" s="47" customFormat="1" ht="39" customHeight="1">
      <c r="A880" s="68" t="s">
        <v>1784</v>
      </c>
      <c r="B880" s="65">
        <v>1600002170146</v>
      </c>
      <c r="C880" s="73" t="s">
        <v>365</v>
      </c>
      <c r="D880" s="412"/>
      <c r="E880" s="606">
        <v>465</v>
      </c>
      <c r="F880" s="606">
        <v>372</v>
      </c>
      <c r="G880" s="41"/>
      <c r="H880" s="687">
        <f t="shared" si="39"/>
        <v>0</v>
      </c>
      <c r="I880" s="686">
        <f t="shared" si="38"/>
        <v>0</v>
      </c>
      <c r="J880" s="13" t="s">
        <v>9</v>
      </c>
      <c r="K880" s="14" t="s">
        <v>360</v>
      </c>
      <c r="L880" s="11" t="s">
        <v>19</v>
      </c>
      <c r="M880" s="11"/>
      <c r="N880" s="298" t="s">
        <v>2106</v>
      </c>
    </row>
    <row r="881" spans="1:14" s="39" customFormat="1" ht="36" customHeight="1">
      <c r="A881" s="78" t="s">
        <v>1785</v>
      </c>
      <c r="B881" s="65">
        <v>1600002170153</v>
      </c>
      <c r="C881" s="74" t="s">
        <v>489</v>
      </c>
      <c r="D881" s="412"/>
      <c r="E881" s="606">
        <v>465</v>
      </c>
      <c r="F881" s="606">
        <v>372</v>
      </c>
      <c r="G881" s="41"/>
      <c r="H881" s="687">
        <f t="shared" si="39"/>
        <v>0</v>
      </c>
      <c r="I881" s="686">
        <f t="shared" si="38"/>
        <v>0</v>
      </c>
      <c r="J881" s="13" t="s">
        <v>9</v>
      </c>
      <c r="K881" s="42" t="s">
        <v>360</v>
      </c>
      <c r="L881" s="40" t="s">
        <v>19</v>
      </c>
      <c r="M881" s="40"/>
      <c r="N881" s="298" t="s">
        <v>2107</v>
      </c>
    </row>
    <row r="882" spans="1:14" s="779" customFormat="1" ht="36" customHeight="1">
      <c r="A882" s="823" t="s">
        <v>3088</v>
      </c>
      <c r="B882" s="824">
        <v>1600002173093</v>
      </c>
      <c r="C882" s="124" t="s">
        <v>3083</v>
      </c>
      <c r="D882" s="398"/>
      <c r="E882" s="606">
        <v>465</v>
      </c>
      <c r="F882" s="606">
        <v>372</v>
      </c>
      <c r="G882" s="41"/>
      <c r="H882" s="687">
        <f t="shared" si="39"/>
        <v>0</v>
      </c>
      <c r="I882" s="686">
        <f t="shared" si="38"/>
        <v>0</v>
      </c>
      <c r="J882" s="13"/>
      <c r="K882" s="182" t="s">
        <v>360</v>
      </c>
      <c r="L882" s="9" t="s">
        <v>19</v>
      </c>
      <c r="M882" s="9"/>
      <c r="N882" s="298" t="s">
        <v>3093</v>
      </c>
    </row>
    <row r="883" spans="1:14" s="8" customFormat="1" ht="37.35" customHeight="1">
      <c r="A883" s="423" t="s">
        <v>1689</v>
      </c>
      <c r="B883" s="352">
        <v>1600002171488</v>
      </c>
      <c r="C883" s="124" t="s">
        <v>1682</v>
      </c>
      <c r="D883" s="430">
        <v>1250</v>
      </c>
      <c r="E883" s="606">
        <v>1237</v>
      </c>
      <c r="F883" s="606">
        <v>989</v>
      </c>
      <c r="G883" s="41"/>
      <c r="H883" s="687">
        <f t="shared" si="39"/>
        <v>0</v>
      </c>
      <c r="I883" s="686">
        <f t="shared" si="38"/>
        <v>0</v>
      </c>
      <c r="J883" s="13"/>
      <c r="K883" s="42" t="s">
        <v>360</v>
      </c>
      <c r="L883" s="359" t="s">
        <v>77</v>
      </c>
      <c r="M883" s="329"/>
      <c r="N883" s="295" t="s">
        <v>1686</v>
      </c>
    </row>
    <row r="884" spans="1:14" s="47" customFormat="1" ht="36" customHeight="1">
      <c r="A884" s="68" t="s">
        <v>1403</v>
      </c>
      <c r="B884" s="103">
        <v>4602009446979</v>
      </c>
      <c r="C884" s="73" t="s">
        <v>366</v>
      </c>
      <c r="D884" s="412">
        <v>2190</v>
      </c>
      <c r="E884" s="606">
        <v>1867</v>
      </c>
      <c r="F884" s="606">
        <v>1493</v>
      </c>
      <c r="G884" s="41"/>
      <c r="H884" s="687">
        <f t="shared" si="39"/>
        <v>0</v>
      </c>
      <c r="I884" s="686">
        <f t="shared" si="38"/>
        <v>0</v>
      </c>
      <c r="J884" s="13"/>
      <c r="K884" s="14" t="s">
        <v>360</v>
      </c>
      <c r="L884" s="11" t="s">
        <v>77</v>
      </c>
      <c r="M884" s="11"/>
      <c r="N884" s="298" t="s">
        <v>2108</v>
      </c>
    </row>
    <row r="885" spans="1:14" ht="36" customHeight="1">
      <c r="A885" s="31" t="s">
        <v>367</v>
      </c>
      <c r="B885" s="65">
        <v>4602009473586</v>
      </c>
      <c r="C885" s="73" t="s">
        <v>368</v>
      </c>
      <c r="D885" s="412">
        <v>890</v>
      </c>
      <c r="E885" s="606">
        <v>739</v>
      </c>
      <c r="F885" s="606">
        <v>591</v>
      </c>
      <c r="G885" s="41"/>
      <c r="H885" s="687">
        <f t="shared" si="39"/>
        <v>0</v>
      </c>
      <c r="I885" s="686">
        <f t="shared" si="38"/>
        <v>0</v>
      </c>
      <c r="J885" s="13"/>
      <c r="K885" s="18" t="s">
        <v>360</v>
      </c>
      <c r="L885" s="9" t="s">
        <v>14</v>
      </c>
      <c r="M885" s="11"/>
      <c r="N885" s="298" t="s">
        <v>2109</v>
      </c>
    </row>
    <row r="886" spans="1:14" s="8" customFormat="1" ht="37.35" customHeight="1">
      <c r="A886" s="527" t="s">
        <v>2587</v>
      </c>
      <c r="B886" s="533">
        <v>1600002171129</v>
      </c>
      <c r="C886" s="124" t="s">
        <v>2582</v>
      </c>
      <c r="D886" s="412">
        <v>3990</v>
      </c>
      <c r="E886" s="606">
        <v>3213</v>
      </c>
      <c r="F886" s="606">
        <v>2570</v>
      </c>
      <c r="G886" s="41"/>
      <c r="H886" s="687">
        <f t="shared" si="39"/>
        <v>0</v>
      </c>
      <c r="I886" s="686">
        <f t="shared" si="38"/>
        <v>0</v>
      </c>
      <c r="J886" s="13"/>
      <c r="K886" s="182" t="s">
        <v>360</v>
      </c>
      <c r="L886" s="9" t="s">
        <v>58</v>
      </c>
      <c r="M886" s="11" t="s">
        <v>47</v>
      </c>
      <c r="N886" s="295" t="s">
        <v>2588</v>
      </c>
    </row>
    <row r="887" spans="1:14" ht="36" customHeight="1">
      <c r="A887" s="63" t="s">
        <v>369</v>
      </c>
      <c r="B887" s="65">
        <v>4602009976216</v>
      </c>
      <c r="C887" s="73" t="s">
        <v>370</v>
      </c>
      <c r="D887" s="412">
        <v>1490</v>
      </c>
      <c r="E887" s="606">
        <v>1473</v>
      </c>
      <c r="F887" s="606">
        <v>1178</v>
      </c>
      <c r="G887" s="41"/>
      <c r="H887" s="687">
        <f t="shared" si="39"/>
        <v>0</v>
      </c>
      <c r="I887" s="686">
        <f t="shared" si="38"/>
        <v>0</v>
      </c>
      <c r="J887" s="13"/>
      <c r="K887" s="14" t="s">
        <v>360</v>
      </c>
      <c r="L887" s="9" t="s">
        <v>77</v>
      </c>
      <c r="M887" s="9"/>
      <c r="N887" s="298" t="s">
        <v>2110</v>
      </c>
    </row>
    <row r="888" spans="1:14" ht="36" customHeight="1">
      <c r="A888" s="31" t="s">
        <v>742</v>
      </c>
      <c r="B888" s="65">
        <v>1600002170184</v>
      </c>
      <c r="C888" s="73" t="s">
        <v>741</v>
      </c>
      <c r="D888" s="431">
        <v>1290</v>
      </c>
      <c r="E888" s="606">
        <v>1276</v>
      </c>
      <c r="F888" s="606">
        <v>1021</v>
      </c>
      <c r="G888" s="41"/>
      <c r="H888" s="687">
        <f t="shared" si="39"/>
        <v>0</v>
      </c>
      <c r="I888" s="686">
        <f t="shared" si="38"/>
        <v>0</v>
      </c>
      <c r="J888" s="13"/>
      <c r="K888" s="14" t="s">
        <v>360</v>
      </c>
      <c r="L888" s="11" t="s">
        <v>77</v>
      </c>
      <c r="M888" s="11"/>
      <c r="N888" s="298" t="s">
        <v>2111</v>
      </c>
    </row>
    <row r="889" spans="1:14" ht="36" customHeight="1">
      <c r="A889" s="68" t="s">
        <v>1879</v>
      </c>
      <c r="B889" s="65">
        <v>4602009446955</v>
      </c>
      <c r="C889" s="73" t="s">
        <v>371</v>
      </c>
      <c r="D889" s="412">
        <v>4990</v>
      </c>
      <c r="E889" s="606">
        <v>5123</v>
      </c>
      <c r="F889" s="606">
        <v>4098</v>
      </c>
      <c r="G889" s="41"/>
      <c r="H889" s="687">
        <f t="shared" si="39"/>
        <v>0</v>
      </c>
      <c r="I889" s="686">
        <f t="shared" si="38"/>
        <v>0</v>
      </c>
      <c r="J889" s="13"/>
      <c r="K889" s="14" t="s">
        <v>360</v>
      </c>
      <c r="L889" s="11" t="s">
        <v>14</v>
      </c>
      <c r="M889" s="11"/>
      <c r="N889" s="298" t="s">
        <v>2112</v>
      </c>
    </row>
    <row r="890" spans="1:14" ht="36" customHeight="1">
      <c r="A890" s="68" t="s">
        <v>729</v>
      </c>
      <c r="B890" s="65">
        <v>4602009976018</v>
      </c>
      <c r="C890" s="73" t="s">
        <v>728</v>
      </c>
      <c r="D890" s="412">
        <v>3750</v>
      </c>
      <c r="E890" s="606">
        <v>3701</v>
      </c>
      <c r="F890" s="606">
        <v>2961</v>
      </c>
      <c r="G890" s="41"/>
      <c r="H890" s="687">
        <f t="shared" si="39"/>
        <v>0</v>
      </c>
      <c r="I890" s="686">
        <f t="shared" si="38"/>
        <v>0</v>
      </c>
      <c r="J890" s="13"/>
      <c r="K890" s="14" t="s">
        <v>360</v>
      </c>
      <c r="L890" s="11" t="s">
        <v>14</v>
      </c>
      <c r="M890" s="11"/>
      <c r="N890" s="298" t="s">
        <v>2113</v>
      </c>
    </row>
    <row r="891" spans="1:14" ht="35.1" customHeight="1">
      <c r="A891" s="133" t="s">
        <v>970</v>
      </c>
      <c r="B891" s="297">
        <v>4602009976285</v>
      </c>
      <c r="C891" s="311" t="s">
        <v>969</v>
      </c>
      <c r="D891" s="412">
        <v>3990</v>
      </c>
      <c r="E891" s="606">
        <v>3963</v>
      </c>
      <c r="F891" s="606">
        <v>3170</v>
      </c>
      <c r="G891" s="41"/>
      <c r="H891" s="687">
        <f t="shared" si="39"/>
        <v>0</v>
      </c>
      <c r="I891" s="686">
        <f t="shared" si="38"/>
        <v>0</v>
      </c>
      <c r="J891" s="13" t="s">
        <v>36</v>
      </c>
      <c r="K891" s="132" t="s">
        <v>360</v>
      </c>
      <c r="L891" s="131" t="s">
        <v>14</v>
      </c>
      <c r="M891" s="131"/>
      <c r="N891" s="298" t="s">
        <v>2114</v>
      </c>
    </row>
    <row r="892" spans="1:14" s="8" customFormat="1" ht="24" customHeight="1">
      <c r="A892" s="229"/>
      <c r="B892" s="229"/>
      <c r="C892" s="229" t="s">
        <v>350</v>
      </c>
      <c r="D892" s="628"/>
      <c r="E892" s="615"/>
      <c r="F892" s="615"/>
      <c r="G892" s="699"/>
      <c r="H892" s="610"/>
      <c r="I892" s="697"/>
      <c r="J892" s="229"/>
      <c r="K892" s="229"/>
      <c r="L892" s="229"/>
      <c r="M892" s="229"/>
      <c r="N892" s="229"/>
    </row>
    <row r="893" spans="1:14" s="20" customFormat="1" ht="43.35" customHeight="1">
      <c r="A893" s="63" t="s">
        <v>348</v>
      </c>
      <c r="B893" s="65">
        <v>4005556210732</v>
      </c>
      <c r="C893" s="73" t="s">
        <v>349</v>
      </c>
      <c r="D893" s="412">
        <v>3190</v>
      </c>
      <c r="E893" s="606">
        <v>2329</v>
      </c>
      <c r="F893" s="606">
        <v>1863</v>
      </c>
      <c r="G893" s="41"/>
      <c r="H893" s="687">
        <f t="shared" si="39"/>
        <v>0</v>
      </c>
      <c r="I893" s="686">
        <f t="shared" si="38"/>
        <v>0</v>
      </c>
      <c r="J893" s="14"/>
      <c r="K893" s="14" t="s">
        <v>350</v>
      </c>
      <c r="L893" s="9" t="s">
        <v>23</v>
      </c>
      <c r="M893" s="9"/>
      <c r="N893" s="298" t="s">
        <v>1991</v>
      </c>
    </row>
    <row r="894" spans="1:14" s="8" customFormat="1" ht="36" customHeight="1">
      <c r="A894" s="296" t="s">
        <v>351</v>
      </c>
      <c r="B894" s="65">
        <v>4005556222575</v>
      </c>
      <c r="C894" s="73" t="s">
        <v>352</v>
      </c>
      <c r="D894" s="412">
        <v>5990</v>
      </c>
      <c r="E894" s="606">
        <v>4932</v>
      </c>
      <c r="F894" s="606">
        <v>3945</v>
      </c>
      <c r="G894" s="41"/>
      <c r="H894" s="687">
        <f t="shared" si="39"/>
        <v>0</v>
      </c>
      <c r="I894" s="686">
        <f t="shared" si="38"/>
        <v>0</v>
      </c>
      <c r="J894" s="14"/>
      <c r="K894" s="14" t="s">
        <v>350</v>
      </c>
      <c r="L894" s="9" t="s">
        <v>55</v>
      </c>
      <c r="M894" s="9"/>
      <c r="N894" s="298" t="s">
        <v>1992</v>
      </c>
    </row>
    <row r="895" spans="1:14" s="8" customFormat="1" ht="36" customHeight="1">
      <c r="A895" s="64" t="s">
        <v>353</v>
      </c>
      <c r="B895" s="65">
        <v>4005556211050</v>
      </c>
      <c r="C895" s="73" t="s">
        <v>354</v>
      </c>
      <c r="D895" s="412">
        <v>3390</v>
      </c>
      <c r="E895" s="606">
        <v>2429</v>
      </c>
      <c r="F895" s="606">
        <v>1943</v>
      </c>
      <c r="G895" s="41"/>
      <c r="H895" s="687">
        <f t="shared" si="39"/>
        <v>0</v>
      </c>
      <c r="I895" s="686">
        <f t="shared" si="38"/>
        <v>0</v>
      </c>
      <c r="J895" s="13" t="s">
        <v>9</v>
      </c>
      <c r="K895" s="14" t="s">
        <v>350</v>
      </c>
      <c r="L895" s="9" t="s">
        <v>23</v>
      </c>
      <c r="M895" s="9"/>
      <c r="N895" s="298" t="s">
        <v>1993</v>
      </c>
    </row>
    <row r="896" spans="1:14" s="149" customFormat="1" ht="36" customHeight="1">
      <c r="A896" s="64" t="s">
        <v>355</v>
      </c>
      <c r="B896" s="94">
        <v>4005556260072</v>
      </c>
      <c r="C896" s="73" t="s">
        <v>356</v>
      </c>
      <c r="D896" s="412">
        <v>2990</v>
      </c>
      <c r="E896" s="606">
        <v>3105</v>
      </c>
      <c r="F896" s="606">
        <v>2483</v>
      </c>
      <c r="G896" s="41"/>
      <c r="H896" s="687">
        <f t="shared" si="39"/>
        <v>0</v>
      </c>
      <c r="I896" s="686">
        <f t="shared" si="38"/>
        <v>0</v>
      </c>
      <c r="J896" s="13" t="s">
        <v>9</v>
      </c>
      <c r="K896" s="14" t="s">
        <v>350</v>
      </c>
      <c r="L896" s="9" t="s">
        <v>14</v>
      </c>
      <c r="M896" s="9" t="s">
        <v>40</v>
      </c>
      <c r="N896" s="298" t="s">
        <v>1994</v>
      </c>
    </row>
    <row r="897" spans="1:14" s="43" customFormat="1" ht="36" customHeight="1">
      <c r="A897" s="83" t="s">
        <v>932</v>
      </c>
      <c r="B897" s="65">
        <v>4005556270781</v>
      </c>
      <c r="C897" s="124" t="s">
        <v>1139</v>
      </c>
      <c r="D897" s="412">
        <v>3990</v>
      </c>
      <c r="E897" s="606">
        <v>3980</v>
      </c>
      <c r="F897" s="606">
        <v>3184</v>
      </c>
      <c r="G897" s="41"/>
      <c r="H897" s="687">
        <f t="shared" si="39"/>
        <v>0</v>
      </c>
      <c r="I897" s="686">
        <f t="shared" si="38"/>
        <v>0</v>
      </c>
      <c r="J897" s="42"/>
      <c r="K897" s="42" t="s">
        <v>350</v>
      </c>
      <c r="L897" s="46" t="s">
        <v>15</v>
      </c>
      <c r="M897" s="46"/>
      <c r="N897" s="298" t="s">
        <v>1398</v>
      </c>
    </row>
    <row r="898" spans="1:14" s="32" customFormat="1" ht="36" customHeight="1">
      <c r="A898" s="64" t="s">
        <v>744</v>
      </c>
      <c r="B898" s="65">
        <v>4005556268979</v>
      </c>
      <c r="C898" s="73" t="s">
        <v>743</v>
      </c>
      <c r="D898" s="412">
        <v>3990</v>
      </c>
      <c r="E898" s="606">
        <v>3677</v>
      </c>
      <c r="F898" s="606">
        <v>2941</v>
      </c>
      <c r="G898" s="41"/>
      <c r="H898" s="687">
        <f t="shared" si="39"/>
        <v>0</v>
      </c>
      <c r="I898" s="686">
        <f t="shared" si="38"/>
        <v>0</v>
      </c>
      <c r="J898" s="13"/>
      <c r="K898" s="14" t="s">
        <v>350</v>
      </c>
      <c r="L898" s="9" t="s">
        <v>19</v>
      </c>
      <c r="M898" s="9"/>
      <c r="N898" s="298" t="s">
        <v>1995</v>
      </c>
    </row>
    <row r="899" spans="1:14" s="8" customFormat="1" ht="26.1" customHeight="1">
      <c r="A899" s="245"/>
      <c r="B899" s="427"/>
      <c r="C899" s="222" t="s">
        <v>357</v>
      </c>
      <c r="D899" s="628"/>
      <c r="E899" s="616"/>
      <c r="F899" s="616"/>
      <c r="G899" s="691"/>
      <c r="H899" s="610"/>
      <c r="I899" s="697"/>
      <c r="J899" s="233"/>
      <c r="K899" s="232"/>
      <c r="L899" s="232"/>
      <c r="M899" s="232"/>
      <c r="N899" s="234"/>
    </row>
    <row r="900" spans="1:14" s="43" customFormat="1" ht="36" customHeight="1">
      <c r="A900" s="31">
        <v>10042</v>
      </c>
      <c r="B900" s="65">
        <v>4606957895230</v>
      </c>
      <c r="C900" s="76" t="s">
        <v>358</v>
      </c>
      <c r="D900" s="412">
        <v>1290</v>
      </c>
      <c r="E900" s="606">
        <v>1170</v>
      </c>
      <c r="F900" s="606">
        <v>936</v>
      </c>
      <c r="G900" s="12"/>
      <c r="H900" s="687">
        <f t="shared" si="39"/>
        <v>0</v>
      </c>
      <c r="I900" s="686">
        <f t="shared" si="38"/>
        <v>0</v>
      </c>
      <c r="J900" s="13"/>
      <c r="K900" s="14" t="s">
        <v>357</v>
      </c>
      <c r="L900" s="11" t="s">
        <v>55</v>
      </c>
      <c r="M900" s="11" t="s">
        <v>47</v>
      </c>
      <c r="N900" s="298" t="s">
        <v>2097</v>
      </c>
    </row>
    <row r="901" spans="1:14" s="8" customFormat="1" ht="36" customHeight="1">
      <c r="A901" s="31">
        <v>10052</v>
      </c>
      <c r="B901" s="107">
        <v>4606957892192</v>
      </c>
      <c r="C901" s="263" t="s">
        <v>888</v>
      </c>
      <c r="D901" s="412">
        <v>1290</v>
      </c>
      <c r="E901" s="606">
        <v>1170</v>
      </c>
      <c r="F901" s="606">
        <v>936</v>
      </c>
      <c r="G901" s="12"/>
      <c r="H901" s="687">
        <f t="shared" si="39"/>
        <v>0</v>
      </c>
      <c r="I901" s="686">
        <f t="shared" si="38"/>
        <v>0</v>
      </c>
      <c r="J901" s="13"/>
      <c r="K901" s="14" t="s">
        <v>357</v>
      </c>
      <c r="L901" s="11" t="s">
        <v>55</v>
      </c>
      <c r="M901" s="11" t="s">
        <v>47</v>
      </c>
      <c r="N901" s="298" t="s">
        <v>1402</v>
      </c>
    </row>
    <row r="902" spans="1:14" s="8" customFormat="1" ht="36" customHeight="1">
      <c r="A902" s="31">
        <v>10043</v>
      </c>
      <c r="B902" s="65">
        <v>4606957896626</v>
      </c>
      <c r="C902" s="76" t="s">
        <v>359</v>
      </c>
      <c r="D902" s="412">
        <v>1290</v>
      </c>
      <c r="E902" s="606">
        <v>1170</v>
      </c>
      <c r="F902" s="606">
        <v>936</v>
      </c>
      <c r="G902" s="12"/>
      <c r="H902" s="687">
        <f t="shared" si="39"/>
        <v>0</v>
      </c>
      <c r="I902" s="686">
        <f t="shared" si="38"/>
        <v>0</v>
      </c>
      <c r="J902" s="13"/>
      <c r="K902" s="14" t="s">
        <v>357</v>
      </c>
      <c r="L902" s="11" t="s">
        <v>11</v>
      </c>
      <c r="M902" s="11" t="s">
        <v>47</v>
      </c>
      <c r="N902" s="298" t="s">
        <v>2098</v>
      </c>
    </row>
    <row r="903" spans="1:14" s="47" customFormat="1" ht="22.35" customHeight="1">
      <c r="A903" s="217"/>
      <c r="B903" s="217"/>
      <c r="C903" s="217" t="s">
        <v>372</v>
      </c>
      <c r="D903" s="628"/>
      <c r="E903" s="610"/>
      <c r="F903" s="610"/>
      <c r="G903" s="700"/>
      <c r="H903" s="610"/>
      <c r="I903" s="697"/>
      <c r="J903" s="221"/>
      <c r="K903" s="220"/>
      <c r="L903" s="222"/>
      <c r="M903" s="222"/>
      <c r="N903" s="223"/>
    </row>
    <row r="904" spans="1:14" s="47" customFormat="1" ht="36" customHeight="1">
      <c r="A904" s="68" t="s">
        <v>373</v>
      </c>
      <c r="B904" s="65">
        <v>4600327089038</v>
      </c>
      <c r="C904" s="76" t="s">
        <v>374</v>
      </c>
      <c r="D904" s="412">
        <v>990</v>
      </c>
      <c r="E904" s="606">
        <v>821</v>
      </c>
      <c r="F904" s="606">
        <v>656</v>
      </c>
      <c r="G904" s="12"/>
      <c r="H904" s="687">
        <f t="shared" si="39"/>
        <v>0</v>
      </c>
      <c r="I904" s="686">
        <f t="shared" si="38"/>
        <v>0</v>
      </c>
      <c r="J904" s="13"/>
      <c r="K904" s="14" t="s">
        <v>372</v>
      </c>
      <c r="L904" s="11" t="s">
        <v>14</v>
      </c>
      <c r="M904" s="11"/>
      <c r="N904" s="298" t="s">
        <v>2095</v>
      </c>
    </row>
    <row r="905" spans="1:14" s="34" customFormat="1" ht="35.1" customHeight="1">
      <c r="A905" s="78" t="s">
        <v>375</v>
      </c>
      <c r="B905" s="65">
        <v>4600327086037</v>
      </c>
      <c r="C905" s="76" t="s">
        <v>376</v>
      </c>
      <c r="D905" s="412">
        <v>450</v>
      </c>
      <c r="E905" s="606">
        <v>354</v>
      </c>
      <c r="F905" s="606">
        <v>282</v>
      </c>
      <c r="G905" s="41"/>
      <c r="H905" s="687">
        <f t="shared" si="39"/>
        <v>0</v>
      </c>
      <c r="I905" s="686">
        <f t="shared" si="38"/>
        <v>0</v>
      </c>
      <c r="J905" s="42"/>
      <c r="K905" s="42" t="s">
        <v>372</v>
      </c>
      <c r="L905" s="40" t="s">
        <v>14</v>
      </c>
      <c r="M905" s="40"/>
      <c r="N905" s="298" t="s">
        <v>2096</v>
      </c>
    </row>
    <row r="906" spans="1:14" s="34" customFormat="1" ht="27" customHeight="1">
      <c r="A906" s="217"/>
      <c r="B906" s="217"/>
      <c r="C906" s="218" t="s">
        <v>1094</v>
      </c>
      <c r="D906" s="628"/>
      <c r="E906" s="610"/>
      <c r="F906" s="610"/>
      <c r="G906" s="700"/>
      <c r="H906" s="610"/>
      <c r="I906" s="697"/>
      <c r="J906" s="221"/>
      <c r="K906" s="220"/>
      <c r="L906" s="222"/>
      <c r="M906" s="222"/>
      <c r="N906" s="223"/>
    </row>
    <row r="907" spans="1:14" s="47" customFormat="1" ht="46.35" customHeight="1">
      <c r="A907" s="372">
        <v>29349</v>
      </c>
      <c r="B907" s="357">
        <v>9785811282555</v>
      </c>
      <c r="C907" s="74" t="s">
        <v>1714</v>
      </c>
      <c r="D907" s="397">
        <v>441</v>
      </c>
      <c r="E907" s="606">
        <v>417</v>
      </c>
      <c r="F907" s="606">
        <v>333</v>
      </c>
      <c r="G907" s="703"/>
      <c r="H907" s="687">
        <f t="shared" si="39"/>
        <v>0</v>
      </c>
      <c r="I907" s="686">
        <f t="shared" ref="I907:I955" si="40">F907*G907</f>
        <v>0</v>
      </c>
      <c r="J907" s="13"/>
      <c r="K907" s="42" t="s">
        <v>1094</v>
      </c>
      <c r="L907" s="373" t="s">
        <v>72</v>
      </c>
      <c r="M907" s="167" t="s">
        <v>16</v>
      </c>
      <c r="N907" s="298" t="s">
        <v>1735</v>
      </c>
    </row>
    <row r="908" spans="1:14" s="47" customFormat="1" ht="46.35" customHeight="1">
      <c r="A908" s="372">
        <v>29343</v>
      </c>
      <c r="B908" s="357">
        <v>9785811282500</v>
      </c>
      <c r="C908" s="74" t="s">
        <v>1715</v>
      </c>
      <c r="D908" s="397">
        <v>441</v>
      </c>
      <c r="E908" s="606">
        <v>417</v>
      </c>
      <c r="F908" s="606">
        <v>333</v>
      </c>
      <c r="G908" s="703"/>
      <c r="H908" s="687">
        <f t="shared" si="39"/>
        <v>0</v>
      </c>
      <c r="I908" s="686">
        <f t="shared" si="40"/>
        <v>0</v>
      </c>
      <c r="J908" s="13"/>
      <c r="K908" s="42" t="s">
        <v>1094</v>
      </c>
      <c r="L908" s="373" t="s">
        <v>72</v>
      </c>
      <c r="M908" s="167" t="s">
        <v>16</v>
      </c>
      <c r="N908" s="298" t="s">
        <v>1736</v>
      </c>
    </row>
    <row r="909" spans="1:14" s="47" customFormat="1" ht="46.35" customHeight="1">
      <c r="A909" s="372">
        <v>29321</v>
      </c>
      <c r="B909" s="357">
        <v>9785811282289</v>
      </c>
      <c r="C909" s="74" t="s">
        <v>1716</v>
      </c>
      <c r="D909" s="397">
        <v>441</v>
      </c>
      <c r="E909" s="606">
        <v>417</v>
      </c>
      <c r="F909" s="606">
        <v>333</v>
      </c>
      <c r="G909" s="703"/>
      <c r="H909" s="687">
        <f t="shared" si="39"/>
        <v>0</v>
      </c>
      <c r="I909" s="686">
        <f t="shared" si="40"/>
        <v>0</v>
      </c>
      <c r="J909" s="13"/>
      <c r="K909" s="42" t="s">
        <v>1094</v>
      </c>
      <c r="L909" s="373" t="s">
        <v>72</v>
      </c>
      <c r="M909" s="167" t="s">
        <v>16</v>
      </c>
      <c r="N909" s="298" t="s">
        <v>1737</v>
      </c>
    </row>
    <row r="910" spans="1:14" s="47" customFormat="1" ht="46.35" customHeight="1">
      <c r="A910" s="372">
        <v>29334</v>
      </c>
      <c r="B910" s="357">
        <v>9785811282418</v>
      </c>
      <c r="C910" s="74" t="s">
        <v>1717</v>
      </c>
      <c r="D910" s="397">
        <v>441</v>
      </c>
      <c r="E910" s="606">
        <v>417</v>
      </c>
      <c r="F910" s="606">
        <v>333</v>
      </c>
      <c r="G910" s="703"/>
      <c r="H910" s="687">
        <f t="shared" si="39"/>
        <v>0</v>
      </c>
      <c r="I910" s="686">
        <f t="shared" si="40"/>
        <v>0</v>
      </c>
      <c r="J910" s="13"/>
      <c r="K910" s="42" t="s">
        <v>1094</v>
      </c>
      <c r="L910" s="373" t="s">
        <v>72</v>
      </c>
      <c r="M910" s="167" t="s">
        <v>855</v>
      </c>
      <c r="N910" s="298" t="s">
        <v>1738</v>
      </c>
    </row>
    <row r="911" spans="1:14" s="47" customFormat="1" ht="46.35" customHeight="1">
      <c r="A911" s="372">
        <v>29344</v>
      </c>
      <c r="B911" s="357">
        <v>9785811282517</v>
      </c>
      <c r="C911" s="74" t="s">
        <v>1718</v>
      </c>
      <c r="D911" s="397">
        <v>441</v>
      </c>
      <c r="E911" s="606">
        <v>417</v>
      </c>
      <c r="F911" s="606">
        <v>333</v>
      </c>
      <c r="G911" s="703"/>
      <c r="H911" s="687">
        <f t="shared" ref="H911:H958" si="41">E911*G911</f>
        <v>0</v>
      </c>
      <c r="I911" s="686">
        <f t="shared" si="40"/>
        <v>0</v>
      </c>
      <c r="J911" s="13"/>
      <c r="K911" s="42" t="s">
        <v>1094</v>
      </c>
      <c r="L911" s="373" t="s">
        <v>72</v>
      </c>
      <c r="M911" s="167" t="s">
        <v>16</v>
      </c>
      <c r="N911" s="298" t="s">
        <v>1739</v>
      </c>
    </row>
    <row r="912" spans="1:14" s="47" customFormat="1" ht="46.35" customHeight="1">
      <c r="A912" s="372">
        <v>29346</v>
      </c>
      <c r="B912" s="357">
        <v>9785811282531</v>
      </c>
      <c r="C912" s="74" t="s">
        <v>1719</v>
      </c>
      <c r="D912" s="397">
        <v>441</v>
      </c>
      <c r="E912" s="606">
        <v>417</v>
      </c>
      <c r="F912" s="606">
        <v>333</v>
      </c>
      <c r="G912" s="703"/>
      <c r="H912" s="687">
        <f t="shared" si="41"/>
        <v>0</v>
      </c>
      <c r="I912" s="686">
        <f t="shared" si="40"/>
        <v>0</v>
      </c>
      <c r="J912" s="13"/>
      <c r="K912" s="42" t="s">
        <v>1094</v>
      </c>
      <c r="L912" s="373" t="s">
        <v>72</v>
      </c>
      <c r="M912" s="167" t="s">
        <v>16</v>
      </c>
      <c r="N912" s="298" t="s">
        <v>1740</v>
      </c>
    </row>
    <row r="913" spans="1:14" s="47" customFormat="1" ht="46.35" customHeight="1">
      <c r="A913" s="372">
        <v>29336</v>
      </c>
      <c r="B913" s="357">
        <v>9785811282432</v>
      </c>
      <c r="C913" s="74" t="s">
        <v>1720</v>
      </c>
      <c r="D913" s="397">
        <v>441</v>
      </c>
      <c r="E913" s="606">
        <v>417</v>
      </c>
      <c r="F913" s="606">
        <v>333</v>
      </c>
      <c r="G913" s="703"/>
      <c r="H913" s="687">
        <f t="shared" si="41"/>
        <v>0</v>
      </c>
      <c r="I913" s="686">
        <f t="shared" si="40"/>
        <v>0</v>
      </c>
      <c r="J913" s="13"/>
      <c r="K913" s="42" t="s">
        <v>1094</v>
      </c>
      <c r="L913" s="373" t="s">
        <v>72</v>
      </c>
      <c r="M913" s="167" t="s">
        <v>16</v>
      </c>
      <c r="N913" s="298" t="s">
        <v>1741</v>
      </c>
    </row>
    <row r="914" spans="1:14" s="47" customFormat="1" ht="46.35" customHeight="1">
      <c r="A914" s="372">
        <v>29337</v>
      </c>
      <c r="B914" s="357">
        <v>9785811282449</v>
      </c>
      <c r="C914" s="74" t="s">
        <v>1732</v>
      </c>
      <c r="D914" s="397">
        <v>441</v>
      </c>
      <c r="E914" s="606">
        <v>417</v>
      </c>
      <c r="F914" s="606">
        <v>333</v>
      </c>
      <c r="G914" s="703"/>
      <c r="H914" s="687">
        <f t="shared" si="41"/>
        <v>0</v>
      </c>
      <c r="I914" s="686">
        <f t="shared" si="40"/>
        <v>0</v>
      </c>
      <c r="J914" s="13"/>
      <c r="K914" s="42" t="s">
        <v>1094</v>
      </c>
      <c r="L914" s="373" t="s">
        <v>72</v>
      </c>
      <c r="M914" s="167" t="s">
        <v>855</v>
      </c>
      <c r="N914" s="298" t="s">
        <v>1742</v>
      </c>
    </row>
    <row r="915" spans="1:14" s="47" customFormat="1" ht="46.35" customHeight="1">
      <c r="A915" s="372">
        <v>29345</v>
      </c>
      <c r="B915" s="357">
        <v>9785811282524</v>
      </c>
      <c r="C915" s="74" t="s">
        <v>1733</v>
      </c>
      <c r="D915" s="397">
        <v>441</v>
      </c>
      <c r="E915" s="606">
        <v>417</v>
      </c>
      <c r="F915" s="606">
        <v>333</v>
      </c>
      <c r="G915" s="703"/>
      <c r="H915" s="687">
        <f t="shared" si="41"/>
        <v>0</v>
      </c>
      <c r="I915" s="686">
        <f t="shared" si="40"/>
        <v>0</v>
      </c>
      <c r="J915" s="13"/>
      <c r="K915" s="42" t="s">
        <v>1094</v>
      </c>
      <c r="L915" s="373" t="s">
        <v>72</v>
      </c>
      <c r="M915" s="167" t="s">
        <v>16</v>
      </c>
      <c r="N915" s="298" t="s">
        <v>1743</v>
      </c>
    </row>
    <row r="916" spans="1:14" s="47" customFormat="1" ht="46.35" customHeight="1">
      <c r="A916" s="372">
        <v>26360</v>
      </c>
      <c r="B916" s="357">
        <v>9785811265763</v>
      </c>
      <c r="C916" s="74" t="s">
        <v>1770</v>
      </c>
      <c r="D916" s="397">
        <v>344</v>
      </c>
      <c r="E916" s="606">
        <v>289</v>
      </c>
      <c r="F916" s="606">
        <v>231</v>
      </c>
      <c r="G916" s="703"/>
      <c r="H916" s="687">
        <f t="shared" si="41"/>
        <v>0</v>
      </c>
      <c r="I916" s="686">
        <f t="shared" si="40"/>
        <v>0</v>
      </c>
      <c r="J916" s="13"/>
      <c r="K916" s="42" t="s">
        <v>1094</v>
      </c>
      <c r="L916" s="373" t="s">
        <v>23</v>
      </c>
      <c r="M916" s="167" t="s">
        <v>1713</v>
      </c>
      <c r="N916" s="298" t="s">
        <v>1745</v>
      </c>
    </row>
    <row r="917" spans="1:14" s="47" customFormat="1" ht="46.35" customHeight="1">
      <c r="A917" s="372">
        <v>28397</v>
      </c>
      <c r="B917" s="357">
        <v>9785811276851</v>
      </c>
      <c r="C917" s="74" t="s">
        <v>1721</v>
      </c>
      <c r="D917" s="397">
        <v>160</v>
      </c>
      <c r="E917" s="606">
        <v>130</v>
      </c>
      <c r="F917" s="606">
        <v>104</v>
      </c>
      <c r="G917" s="703"/>
      <c r="H917" s="687">
        <f t="shared" si="41"/>
        <v>0</v>
      </c>
      <c r="I917" s="686">
        <f t="shared" si="40"/>
        <v>0</v>
      </c>
      <c r="J917" s="13"/>
      <c r="K917" s="42" t="s">
        <v>1094</v>
      </c>
      <c r="L917" s="373" t="s">
        <v>23</v>
      </c>
      <c r="M917" s="167" t="s">
        <v>1561</v>
      </c>
      <c r="N917" s="298" t="s">
        <v>1747</v>
      </c>
    </row>
    <row r="918" spans="1:14" s="47" customFormat="1" ht="46.35" customHeight="1">
      <c r="A918" s="372">
        <v>28396</v>
      </c>
      <c r="B918" s="357">
        <v>9785811276844</v>
      </c>
      <c r="C918" s="74" t="s">
        <v>1727</v>
      </c>
      <c r="D918" s="397">
        <v>160</v>
      </c>
      <c r="E918" s="606">
        <v>130</v>
      </c>
      <c r="F918" s="606">
        <v>104</v>
      </c>
      <c r="G918" s="703"/>
      <c r="H918" s="687">
        <f t="shared" si="41"/>
        <v>0</v>
      </c>
      <c r="I918" s="686">
        <f t="shared" si="40"/>
        <v>0</v>
      </c>
      <c r="J918" s="13"/>
      <c r="K918" s="42" t="s">
        <v>1094</v>
      </c>
      <c r="L918" s="373" t="s">
        <v>23</v>
      </c>
      <c r="M918" s="167" t="s">
        <v>1561</v>
      </c>
      <c r="N918" s="298" t="s">
        <v>1748</v>
      </c>
    </row>
    <row r="919" spans="1:14" s="47" customFormat="1" ht="46.35" customHeight="1">
      <c r="A919" s="372">
        <v>27883</v>
      </c>
      <c r="B919" s="357">
        <v>9785811274581</v>
      </c>
      <c r="C919" s="74" t="s">
        <v>1726</v>
      </c>
      <c r="D919" s="397">
        <v>344</v>
      </c>
      <c r="E919" s="606">
        <v>289</v>
      </c>
      <c r="F919" s="606">
        <v>231</v>
      </c>
      <c r="G919" s="703"/>
      <c r="H919" s="687">
        <f t="shared" si="41"/>
        <v>0</v>
      </c>
      <c r="I919" s="686">
        <f t="shared" si="40"/>
        <v>0</v>
      </c>
      <c r="J919" s="13"/>
      <c r="K919" s="42" t="s">
        <v>1094</v>
      </c>
      <c r="L919" s="373" t="s">
        <v>23</v>
      </c>
      <c r="M919" s="167" t="s">
        <v>276</v>
      </c>
      <c r="N919" s="298" t="s">
        <v>1744</v>
      </c>
    </row>
    <row r="920" spans="1:14" s="47" customFormat="1" ht="46.35" customHeight="1">
      <c r="A920" s="372">
        <v>26267</v>
      </c>
      <c r="B920" s="357">
        <v>9785811265695</v>
      </c>
      <c r="C920" s="74" t="s">
        <v>1725</v>
      </c>
      <c r="D920" s="397">
        <v>185</v>
      </c>
      <c r="E920" s="606">
        <v>150</v>
      </c>
      <c r="F920" s="606">
        <v>120</v>
      </c>
      <c r="G920" s="703"/>
      <c r="H920" s="687">
        <f t="shared" si="41"/>
        <v>0</v>
      </c>
      <c r="I920" s="686">
        <f t="shared" si="40"/>
        <v>0</v>
      </c>
      <c r="J920" s="13"/>
      <c r="K920" s="42" t="s">
        <v>1094</v>
      </c>
      <c r="L920" s="373" t="s">
        <v>23</v>
      </c>
      <c r="M920" s="167" t="s">
        <v>857</v>
      </c>
      <c r="N920" s="298" t="s">
        <v>1746</v>
      </c>
    </row>
    <row r="921" spans="1:14" s="47" customFormat="1" ht="46.35" customHeight="1">
      <c r="A921" s="372">
        <v>27304</v>
      </c>
      <c r="B921" s="357">
        <v>9785811274529</v>
      </c>
      <c r="C921" s="74" t="s">
        <v>1724</v>
      </c>
      <c r="D921" s="397">
        <v>344</v>
      </c>
      <c r="E921" s="606">
        <v>289</v>
      </c>
      <c r="F921" s="606">
        <v>231</v>
      </c>
      <c r="G921" s="703"/>
      <c r="H921" s="687">
        <f t="shared" si="41"/>
        <v>0</v>
      </c>
      <c r="I921" s="686">
        <f t="shared" si="40"/>
        <v>0</v>
      </c>
      <c r="J921" s="13"/>
      <c r="K921" s="42" t="s">
        <v>1094</v>
      </c>
      <c r="L921" s="373" t="s">
        <v>55</v>
      </c>
      <c r="M921" s="167" t="s">
        <v>253</v>
      </c>
      <c r="N921" s="298" t="s">
        <v>1749</v>
      </c>
    </row>
    <row r="922" spans="1:14" s="47" customFormat="1" ht="46.35" customHeight="1">
      <c r="A922" s="372">
        <v>26766</v>
      </c>
      <c r="B922" s="357">
        <v>9785811266708</v>
      </c>
      <c r="C922" s="74" t="s">
        <v>1723</v>
      </c>
      <c r="D922" s="397">
        <v>185</v>
      </c>
      <c r="E922" s="606">
        <v>150</v>
      </c>
      <c r="F922" s="606">
        <v>120</v>
      </c>
      <c r="G922" s="703"/>
      <c r="H922" s="687">
        <f t="shared" si="41"/>
        <v>0</v>
      </c>
      <c r="I922" s="686">
        <f t="shared" si="40"/>
        <v>0</v>
      </c>
      <c r="J922" s="13"/>
      <c r="K922" s="42" t="s">
        <v>1094</v>
      </c>
      <c r="L922" s="373" t="s">
        <v>55</v>
      </c>
      <c r="M922" s="167" t="s">
        <v>857</v>
      </c>
      <c r="N922" s="298" t="s">
        <v>1750</v>
      </c>
    </row>
    <row r="923" spans="1:14" s="47" customFormat="1" ht="46.35" customHeight="1">
      <c r="A923" s="372">
        <v>26789</v>
      </c>
      <c r="B923" s="357">
        <v>9785811266715</v>
      </c>
      <c r="C923" s="74" t="s">
        <v>1722</v>
      </c>
      <c r="D923" s="397">
        <v>185</v>
      </c>
      <c r="E923" s="606">
        <v>150</v>
      </c>
      <c r="F923" s="606">
        <v>120</v>
      </c>
      <c r="G923" s="703"/>
      <c r="H923" s="687">
        <f t="shared" si="41"/>
        <v>0</v>
      </c>
      <c r="I923" s="686">
        <f t="shared" si="40"/>
        <v>0</v>
      </c>
      <c r="J923" s="13"/>
      <c r="K923" s="42" t="s">
        <v>1094</v>
      </c>
      <c r="L923" s="373" t="s">
        <v>55</v>
      </c>
      <c r="M923" s="167" t="s">
        <v>857</v>
      </c>
      <c r="N923" s="298" t="s">
        <v>1751</v>
      </c>
    </row>
    <row r="924" spans="1:14" s="47" customFormat="1" ht="46.35" customHeight="1">
      <c r="A924" s="372">
        <v>27303</v>
      </c>
      <c r="B924" s="357">
        <v>9785811274536</v>
      </c>
      <c r="C924" s="74" t="s">
        <v>1730</v>
      </c>
      <c r="D924" s="397">
        <v>344</v>
      </c>
      <c r="E924" s="606">
        <v>289</v>
      </c>
      <c r="F924" s="606">
        <v>231</v>
      </c>
      <c r="G924" s="703"/>
      <c r="H924" s="687">
        <f t="shared" si="41"/>
        <v>0</v>
      </c>
      <c r="I924" s="686">
        <f t="shared" si="40"/>
        <v>0</v>
      </c>
      <c r="J924" s="13"/>
      <c r="K924" s="42" t="s">
        <v>1094</v>
      </c>
      <c r="L924" s="373" t="s">
        <v>21</v>
      </c>
      <c r="M924" s="167" t="s">
        <v>253</v>
      </c>
      <c r="N924" s="298" t="s">
        <v>1752</v>
      </c>
    </row>
    <row r="925" spans="1:14" s="47" customFormat="1" ht="46.35" customHeight="1">
      <c r="A925" s="372">
        <v>26921</v>
      </c>
      <c r="B925" s="357">
        <v>9785811268191</v>
      </c>
      <c r="C925" s="74" t="s">
        <v>1729</v>
      </c>
      <c r="D925" s="397">
        <v>185</v>
      </c>
      <c r="E925" s="606">
        <v>150</v>
      </c>
      <c r="F925" s="606">
        <v>120</v>
      </c>
      <c r="G925" s="703"/>
      <c r="H925" s="687">
        <f t="shared" si="41"/>
        <v>0</v>
      </c>
      <c r="I925" s="686">
        <f t="shared" si="40"/>
        <v>0</v>
      </c>
      <c r="J925" s="13"/>
      <c r="K925" s="42" t="s">
        <v>1094</v>
      </c>
      <c r="L925" s="373" t="s">
        <v>21</v>
      </c>
      <c r="M925" s="167" t="s">
        <v>857</v>
      </c>
      <c r="N925" s="298" t="s">
        <v>1753</v>
      </c>
    </row>
    <row r="926" spans="1:14" s="47" customFormat="1" ht="46.35" customHeight="1">
      <c r="A926" s="372">
        <v>26920</v>
      </c>
      <c r="B926" s="357">
        <v>9785811268184</v>
      </c>
      <c r="C926" s="74" t="s">
        <v>1728</v>
      </c>
      <c r="D926" s="397">
        <v>185</v>
      </c>
      <c r="E926" s="606">
        <v>150</v>
      </c>
      <c r="F926" s="606">
        <v>120</v>
      </c>
      <c r="G926" s="703"/>
      <c r="H926" s="687">
        <f t="shared" si="41"/>
        <v>0</v>
      </c>
      <c r="I926" s="686">
        <f t="shared" si="40"/>
        <v>0</v>
      </c>
      <c r="J926" s="13"/>
      <c r="K926" s="42" t="s">
        <v>1094</v>
      </c>
      <c r="L926" s="373" t="s">
        <v>21</v>
      </c>
      <c r="M926" s="167" t="s">
        <v>857</v>
      </c>
      <c r="N926" s="298" t="s">
        <v>1754</v>
      </c>
    </row>
    <row r="927" spans="1:14" s="47" customFormat="1" ht="46.35" customHeight="1">
      <c r="A927" s="372">
        <v>29535</v>
      </c>
      <c r="B927" s="357">
        <v>9785811283613</v>
      </c>
      <c r="C927" s="74" t="s">
        <v>1731</v>
      </c>
      <c r="D927" s="397">
        <v>126</v>
      </c>
      <c r="E927" s="606">
        <v>103</v>
      </c>
      <c r="F927" s="606">
        <v>82</v>
      </c>
      <c r="G927" s="703"/>
      <c r="H927" s="687">
        <f t="shared" si="41"/>
        <v>0</v>
      </c>
      <c r="I927" s="686">
        <f t="shared" si="40"/>
        <v>0</v>
      </c>
      <c r="J927" s="13"/>
      <c r="K927" s="42" t="s">
        <v>1094</v>
      </c>
      <c r="L927" s="373" t="s">
        <v>15</v>
      </c>
      <c r="M927" s="167" t="s">
        <v>1098</v>
      </c>
      <c r="N927" s="298" t="s">
        <v>1734</v>
      </c>
    </row>
    <row r="928" spans="1:14" s="34" customFormat="1" ht="46.35" customHeight="1">
      <c r="A928" s="345">
        <v>28499</v>
      </c>
      <c r="B928" s="387" t="s">
        <v>1142</v>
      </c>
      <c r="C928" s="74" t="s">
        <v>1125</v>
      </c>
      <c r="D928" s="398">
        <v>344</v>
      </c>
      <c r="E928" s="606">
        <v>294</v>
      </c>
      <c r="F928" s="606">
        <v>235</v>
      </c>
      <c r="G928" s="703"/>
      <c r="H928" s="687">
        <f t="shared" si="41"/>
        <v>0</v>
      </c>
      <c r="I928" s="686">
        <f t="shared" si="40"/>
        <v>0</v>
      </c>
      <c r="J928" s="108"/>
      <c r="K928" s="42" t="s">
        <v>1094</v>
      </c>
      <c r="L928" s="346" t="s">
        <v>72</v>
      </c>
      <c r="M928" s="347" t="s">
        <v>38</v>
      </c>
      <c r="N928" s="298" t="s">
        <v>1639</v>
      </c>
    </row>
    <row r="929" spans="1:14" s="34" customFormat="1" ht="46.35" customHeight="1">
      <c r="A929" s="345">
        <v>28505</v>
      </c>
      <c r="B929" s="387" t="s">
        <v>1143</v>
      </c>
      <c r="C929" s="74" t="s">
        <v>1124</v>
      </c>
      <c r="D929" s="398">
        <v>344</v>
      </c>
      <c r="E929" s="606">
        <v>294</v>
      </c>
      <c r="F929" s="606">
        <v>235</v>
      </c>
      <c r="G929" s="703"/>
      <c r="H929" s="687">
        <f t="shared" si="41"/>
        <v>0</v>
      </c>
      <c r="I929" s="686">
        <f t="shared" si="40"/>
        <v>0</v>
      </c>
      <c r="J929" s="108"/>
      <c r="K929" s="42" t="s">
        <v>1094</v>
      </c>
      <c r="L929" s="346" t="s">
        <v>72</v>
      </c>
      <c r="M929" s="347" t="s">
        <v>38</v>
      </c>
      <c r="N929" s="298" t="s">
        <v>1640</v>
      </c>
    </row>
    <row r="930" spans="1:14" s="34" customFormat="1" ht="46.35" customHeight="1">
      <c r="A930" s="345">
        <v>28508</v>
      </c>
      <c r="B930" s="387" t="s">
        <v>1144</v>
      </c>
      <c r="C930" s="74" t="s">
        <v>1123</v>
      </c>
      <c r="D930" s="398">
        <v>344</v>
      </c>
      <c r="E930" s="606">
        <v>294</v>
      </c>
      <c r="F930" s="606">
        <v>235</v>
      </c>
      <c r="G930" s="703"/>
      <c r="H930" s="687">
        <f t="shared" si="41"/>
        <v>0</v>
      </c>
      <c r="I930" s="686">
        <f t="shared" si="40"/>
        <v>0</v>
      </c>
      <c r="J930" s="108"/>
      <c r="K930" s="42" t="s">
        <v>1094</v>
      </c>
      <c r="L930" s="346" t="s">
        <v>72</v>
      </c>
      <c r="M930" s="347" t="s">
        <v>38</v>
      </c>
      <c r="N930" s="298" t="s">
        <v>1641</v>
      </c>
    </row>
    <row r="931" spans="1:14" s="34" customFormat="1" ht="46.35" customHeight="1">
      <c r="A931" s="345">
        <v>28511</v>
      </c>
      <c r="B931" s="387" t="s">
        <v>1145</v>
      </c>
      <c r="C931" s="74" t="s">
        <v>1126</v>
      </c>
      <c r="D931" s="398">
        <v>344</v>
      </c>
      <c r="E931" s="606">
        <v>294</v>
      </c>
      <c r="F931" s="606">
        <v>235</v>
      </c>
      <c r="G931" s="703"/>
      <c r="H931" s="687">
        <f t="shared" si="41"/>
        <v>0</v>
      </c>
      <c r="I931" s="686">
        <f t="shared" si="40"/>
        <v>0</v>
      </c>
      <c r="J931" s="108"/>
      <c r="K931" s="42" t="s">
        <v>1094</v>
      </c>
      <c r="L931" s="346" t="s">
        <v>72</v>
      </c>
      <c r="M931" s="347" t="s">
        <v>38</v>
      </c>
      <c r="N931" s="298" t="s">
        <v>1642</v>
      </c>
    </row>
    <row r="932" spans="1:14" s="8" customFormat="1" ht="37.35" customHeight="1">
      <c r="A932" s="345">
        <v>28502</v>
      </c>
      <c r="B932" s="395">
        <v>9785811277414</v>
      </c>
      <c r="C932" s="74" t="s">
        <v>1554</v>
      </c>
      <c r="D932" s="430">
        <v>351</v>
      </c>
      <c r="E932" s="606">
        <v>294</v>
      </c>
      <c r="F932" s="606">
        <v>235</v>
      </c>
      <c r="G932" s="703"/>
      <c r="H932" s="687">
        <f t="shared" si="41"/>
        <v>0</v>
      </c>
      <c r="I932" s="686">
        <f t="shared" si="40"/>
        <v>0</v>
      </c>
      <c r="J932" s="13"/>
      <c r="K932" s="42" t="s">
        <v>1094</v>
      </c>
      <c r="L932" s="346" t="s">
        <v>72</v>
      </c>
      <c r="M932" s="329" t="s">
        <v>25</v>
      </c>
      <c r="N932" s="295" t="s">
        <v>1557</v>
      </c>
    </row>
    <row r="933" spans="1:14" s="8" customFormat="1" ht="37.35" customHeight="1">
      <c r="A933" s="345">
        <v>27782</v>
      </c>
      <c r="B933" s="395">
        <v>9785811272266</v>
      </c>
      <c r="C933" s="117" t="s">
        <v>1555</v>
      </c>
      <c r="D933" s="430">
        <v>382</v>
      </c>
      <c r="E933" s="606">
        <v>320</v>
      </c>
      <c r="F933" s="606">
        <v>256</v>
      </c>
      <c r="G933" s="703"/>
      <c r="H933" s="687">
        <f t="shared" si="41"/>
        <v>0</v>
      </c>
      <c r="I933" s="686">
        <f t="shared" si="40"/>
        <v>0</v>
      </c>
      <c r="J933" s="13"/>
      <c r="K933" s="42" t="s">
        <v>1094</v>
      </c>
      <c r="L933" s="346" t="s">
        <v>23</v>
      </c>
      <c r="M933" s="329" t="s">
        <v>66</v>
      </c>
      <c r="N933" s="295" t="s">
        <v>1558</v>
      </c>
    </row>
    <row r="934" spans="1:14" s="34" customFormat="1" ht="46.35" customHeight="1">
      <c r="A934" s="345">
        <v>27356</v>
      </c>
      <c r="B934" s="387" t="s">
        <v>1148</v>
      </c>
      <c r="C934" s="74" t="s">
        <v>1130</v>
      </c>
      <c r="D934" s="398">
        <v>450</v>
      </c>
      <c r="E934" s="606">
        <v>385</v>
      </c>
      <c r="F934" s="606">
        <v>308</v>
      </c>
      <c r="G934" s="703"/>
      <c r="H934" s="687">
        <f t="shared" si="41"/>
        <v>0</v>
      </c>
      <c r="I934" s="686">
        <f t="shared" si="40"/>
        <v>0</v>
      </c>
      <c r="J934" s="108"/>
      <c r="K934" s="42" t="s">
        <v>1094</v>
      </c>
      <c r="L934" s="346" t="s">
        <v>504</v>
      </c>
      <c r="M934" s="347" t="s">
        <v>855</v>
      </c>
      <c r="N934" s="298" t="s">
        <v>1643</v>
      </c>
    </row>
    <row r="935" spans="1:14" s="34" customFormat="1" ht="46.35" customHeight="1">
      <c r="A935" s="345">
        <v>26170</v>
      </c>
      <c r="B935" s="387" t="s">
        <v>1150</v>
      </c>
      <c r="C935" s="74" t="s">
        <v>1133</v>
      </c>
      <c r="D935" s="398">
        <v>450</v>
      </c>
      <c r="E935" s="606">
        <v>385</v>
      </c>
      <c r="F935" s="606">
        <v>308</v>
      </c>
      <c r="G935" s="703"/>
      <c r="H935" s="687">
        <f t="shared" si="41"/>
        <v>0</v>
      </c>
      <c r="I935" s="686">
        <f t="shared" si="40"/>
        <v>0</v>
      </c>
      <c r="J935" s="108"/>
      <c r="K935" s="42" t="s">
        <v>1094</v>
      </c>
      <c r="L935" s="346" t="s">
        <v>72</v>
      </c>
      <c r="M935" s="347" t="s">
        <v>855</v>
      </c>
      <c r="N935" s="298" t="s">
        <v>1644</v>
      </c>
    </row>
    <row r="936" spans="1:14" s="34" customFormat="1" ht="46.35" customHeight="1">
      <c r="A936" s="345">
        <v>26945</v>
      </c>
      <c r="B936" s="387" t="s">
        <v>1147</v>
      </c>
      <c r="C936" s="74" t="s">
        <v>1128</v>
      </c>
      <c r="D936" s="398">
        <v>450</v>
      </c>
      <c r="E936" s="606">
        <v>385</v>
      </c>
      <c r="F936" s="606">
        <v>308</v>
      </c>
      <c r="G936" s="703"/>
      <c r="H936" s="687">
        <f t="shared" si="41"/>
        <v>0</v>
      </c>
      <c r="I936" s="686">
        <f t="shared" si="40"/>
        <v>0</v>
      </c>
      <c r="J936" s="108"/>
      <c r="K936" s="42" t="s">
        <v>1094</v>
      </c>
      <c r="L936" s="346" t="s">
        <v>504</v>
      </c>
      <c r="M936" s="347" t="s">
        <v>855</v>
      </c>
      <c r="N936" s="298" t="s">
        <v>1645</v>
      </c>
    </row>
    <row r="937" spans="1:14" s="34" customFormat="1" ht="46.35" customHeight="1">
      <c r="A937" s="187">
        <v>29434</v>
      </c>
      <c r="B937" s="388" t="s">
        <v>1633</v>
      </c>
      <c r="C937" s="74" t="s">
        <v>1129</v>
      </c>
      <c r="D937" s="398">
        <v>450</v>
      </c>
      <c r="E937" s="606">
        <v>385</v>
      </c>
      <c r="F937" s="606">
        <v>308</v>
      </c>
      <c r="G937" s="703"/>
      <c r="H937" s="687">
        <f t="shared" si="41"/>
        <v>0</v>
      </c>
      <c r="I937" s="686">
        <f t="shared" si="40"/>
        <v>0</v>
      </c>
      <c r="J937" s="108"/>
      <c r="K937" s="42" t="s">
        <v>1094</v>
      </c>
      <c r="L937" s="346" t="s">
        <v>504</v>
      </c>
      <c r="M937" s="347" t="s">
        <v>855</v>
      </c>
      <c r="N937" s="298" t="s">
        <v>1646</v>
      </c>
    </row>
    <row r="938" spans="1:14" s="326" customFormat="1" ht="46.35" customHeight="1">
      <c r="A938" s="187">
        <v>29441</v>
      </c>
      <c r="B938" s="388" t="s">
        <v>1632</v>
      </c>
      <c r="C938" s="74" t="s">
        <v>1127</v>
      </c>
      <c r="D938" s="398">
        <v>450</v>
      </c>
      <c r="E938" s="606">
        <v>385</v>
      </c>
      <c r="F938" s="606">
        <v>308</v>
      </c>
      <c r="G938" s="703"/>
      <c r="H938" s="687">
        <f t="shared" si="41"/>
        <v>0</v>
      </c>
      <c r="I938" s="686">
        <f t="shared" si="40"/>
        <v>0</v>
      </c>
      <c r="J938" s="108"/>
      <c r="K938" s="42" t="s">
        <v>1094</v>
      </c>
      <c r="L938" s="346" t="s">
        <v>504</v>
      </c>
      <c r="M938" s="347" t="s">
        <v>855</v>
      </c>
      <c r="N938" s="298" t="s">
        <v>1647</v>
      </c>
    </row>
    <row r="939" spans="1:14" s="34" customFormat="1" ht="46.35" customHeight="1">
      <c r="A939" s="375">
        <v>26936</v>
      </c>
      <c r="B939" s="376" t="s">
        <v>1146</v>
      </c>
      <c r="C939" s="74" t="s">
        <v>1131</v>
      </c>
      <c r="D939" s="398">
        <v>450</v>
      </c>
      <c r="E939" s="606">
        <v>385</v>
      </c>
      <c r="F939" s="606">
        <v>308</v>
      </c>
      <c r="G939" s="703"/>
      <c r="H939" s="687">
        <f t="shared" si="41"/>
        <v>0</v>
      </c>
      <c r="I939" s="686">
        <f t="shared" si="40"/>
        <v>0</v>
      </c>
      <c r="J939" s="108"/>
      <c r="K939" s="42" t="s">
        <v>1094</v>
      </c>
      <c r="L939" s="346" t="s">
        <v>72</v>
      </c>
      <c r="M939" s="347" t="s">
        <v>855</v>
      </c>
      <c r="N939" s="298" t="s">
        <v>1648</v>
      </c>
    </row>
    <row r="940" spans="1:14" s="34" customFormat="1" ht="46.35" customHeight="1">
      <c r="A940" s="375">
        <v>26171</v>
      </c>
      <c r="B940" s="376" t="s">
        <v>1149</v>
      </c>
      <c r="C940" s="74" t="s">
        <v>1132</v>
      </c>
      <c r="D940" s="398">
        <v>450</v>
      </c>
      <c r="E940" s="606">
        <v>385</v>
      </c>
      <c r="F940" s="606">
        <v>308</v>
      </c>
      <c r="G940" s="703"/>
      <c r="H940" s="687">
        <f t="shared" si="41"/>
        <v>0</v>
      </c>
      <c r="I940" s="686">
        <f t="shared" si="40"/>
        <v>0</v>
      </c>
      <c r="J940" s="108"/>
      <c r="K940" s="42" t="s">
        <v>1094</v>
      </c>
      <c r="L940" s="346" t="s">
        <v>72</v>
      </c>
      <c r="M940" s="347" t="s">
        <v>855</v>
      </c>
      <c r="N940" s="298" t="s">
        <v>1649</v>
      </c>
    </row>
    <row r="941" spans="1:14" s="34" customFormat="1" ht="46.35" customHeight="1">
      <c r="A941" s="375">
        <v>26939</v>
      </c>
      <c r="B941" s="376" t="s">
        <v>1151</v>
      </c>
      <c r="C941" s="74" t="s">
        <v>1134</v>
      </c>
      <c r="D941" s="398">
        <v>450</v>
      </c>
      <c r="E941" s="606">
        <v>385</v>
      </c>
      <c r="F941" s="606">
        <v>308</v>
      </c>
      <c r="G941" s="703"/>
      <c r="H941" s="687">
        <f t="shared" si="41"/>
        <v>0</v>
      </c>
      <c r="I941" s="686">
        <f t="shared" si="40"/>
        <v>0</v>
      </c>
      <c r="J941" s="108"/>
      <c r="K941" s="42" t="s">
        <v>1094</v>
      </c>
      <c r="L941" s="346" t="s">
        <v>72</v>
      </c>
      <c r="M941" s="347" t="s">
        <v>855</v>
      </c>
      <c r="N941" s="298" t="s">
        <v>1650</v>
      </c>
    </row>
    <row r="942" spans="1:14" s="34" customFormat="1" ht="46.35" customHeight="1">
      <c r="A942" s="375">
        <v>27577</v>
      </c>
      <c r="B942" s="376" t="s">
        <v>1155</v>
      </c>
      <c r="C942" s="74" t="s">
        <v>1137</v>
      </c>
      <c r="D942" s="398">
        <v>450</v>
      </c>
      <c r="E942" s="606">
        <v>385</v>
      </c>
      <c r="F942" s="606">
        <v>308</v>
      </c>
      <c r="G942" s="703"/>
      <c r="H942" s="687">
        <f t="shared" si="41"/>
        <v>0</v>
      </c>
      <c r="I942" s="686">
        <f t="shared" si="40"/>
        <v>0</v>
      </c>
      <c r="J942" s="108"/>
      <c r="K942" s="42" t="s">
        <v>1094</v>
      </c>
      <c r="L942" s="346" t="s">
        <v>23</v>
      </c>
      <c r="M942" s="347" t="s">
        <v>855</v>
      </c>
      <c r="N942" s="298" t="s">
        <v>1645</v>
      </c>
    </row>
    <row r="943" spans="1:14" s="34" customFormat="1" ht="46.35" customHeight="1">
      <c r="A943" s="375">
        <v>27705</v>
      </c>
      <c r="B943" s="376" t="s">
        <v>1153</v>
      </c>
      <c r="C943" s="74" t="s">
        <v>1136</v>
      </c>
      <c r="D943" s="398">
        <v>450</v>
      </c>
      <c r="E943" s="606">
        <v>385</v>
      </c>
      <c r="F943" s="606">
        <v>308</v>
      </c>
      <c r="G943" s="703"/>
      <c r="H943" s="687">
        <f t="shared" si="41"/>
        <v>0</v>
      </c>
      <c r="I943" s="686">
        <f t="shared" si="40"/>
        <v>0</v>
      </c>
      <c r="J943" s="108"/>
      <c r="K943" s="42" t="s">
        <v>1094</v>
      </c>
      <c r="L943" s="346" t="s">
        <v>50</v>
      </c>
      <c r="M943" s="347" t="s">
        <v>855</v>
      </c>
      <c r="N943" s="298" t="s">
        <v>1651</v>
      </c>
    </row>
    <row r="944" spans="1:14" s="34" customFormat="1" ht="46.35" customHeight="1">
      <c r="A944" s="375">
        <v>28404</v>
      </c>
      <c r="B944" s="376" t="s">
        <v>1154</v>
      </c>
      <c r="C944" s="74" t="s">
        <v>1135</v>
      </c>
      <c r="D944" s="398">
        <v>450</v>
      </c>
      <c r="E944" s="606">
        <v>385</v>
      </c>
      <c r="F944" s="606">
        <v>308</v>
      </c>
      <c r="G944" s="703"/>
      <c r="H944" s="687">
        <f t="shared" si="41"/>
        <v>0</v>
      </c>
      <c r="I944" s="686">
        <f t="shared" si="40"/>
        <v>0</v>
      </c>
      <c r="J944" s="108"/>
      <c r="K944" s="42" t="s">
        <v>1094</v>
      </c>
      <c r="L944" s="346" t="s">
        <v>50</v>
      </c>
      <c r="M944" s="347" t="s">
        <v>855</v>
      </c>
      <c r="N944" s="298" t="s">
        <v>1652</v>
      </c>
    </row>
    <row r="945" spans="1:14" s="34" customFormat="1" ht="46.35" customHeight="1">
      <c r="A945" s="375">
        <v>27702</v>
      </c>
      <c r="B945" s="376" t="s">
        <v>1156</v>
      </c>
      <c r="C945" s="74" t="s">
        <v>1138</v>
      </c>
      <c r="D945" s="398">
        <v>449.9</v>
      </c>
      <c r="E945" s="606">
        <v>385</v>
      </c>
      <c r="F945" s="606">
        <v>308</v>
      </c>
      <c r="G945" s="703"/>
      <c r="H945" s="687">
        <f t="shared" si="41"/>
        <v>0</v>
      </c>
      <c r="I945" s="686">
        <f t="shared" si="40"/>
        <v>0</v>
      </c>
      <c r="J945" s="108"/>
      <c r="K945" s="42" t="s">
        <v>1094</v>
      </c>
      <c r="L945" s="346" t="s">
        <v>23</v>
      </c>
      <c r="M945" s="347" t="s">
        <v>855</v>
      </c>
      <c r="N945" s="298" t="s">
        <v>1653</v>
      </c>
    </row>
    <row r="946" spans="1:14" ht="46.35" customHeight="1">
      <c r="A946" s="375">
        <v>27574</v>
      </c>
      <c r="B946" s="376" t="s">
        <v>1152</v>
      </c>
      <c r="C946" s="74" t="s">
        <v>1637</v>
      </c>
      <c r="D946" s="398">
        <v>449.9</v>
      </c>
      <c r="E946" s="606">
        <v>385</v>
      </c>
      <c r="F946" s="606">
        <v>308</v>
      </c>
      <c r="G946" s="703"/>
      <c r="H946" s="687">
        <f t="shared" si="41"/>
        <v>0</v>
      </c>
      <c r="I946" s="686">
        <f t="shared" si="40"/>
        <v>0</v>
      </c>
      <c r="J946" s="13"/>
      <c r="K946" s="42" t="s">
        <v>1094</v>
      </c>
      <c r="L946" s="346" t="s">
        <v>23</v>
      </c>
      <c r="M946" s="347" t="s">
        <v>855</v>
      </c>
      <c r="N946" s="298" t="s">
        <v>1654</v>
      </c>
    </row>
    <row r="947" spans="1:14" s="34" customFormat="1" ht="46.35" customHeight="1">
      <c r="A947" s="375">
        <v>27376</v>
      </c>
      <c r="B947" s="376" t="s">
        <v>1157</v>
      </c>
      <c r="C947" s="117" t="s">
        <v>1107</v>
      </c>
      <c r="D947" s="398">
        <v>413</v>
      </c>
      <c r="E947" s="606">
        <v>354</v>
      </c>
      <c r="F947" s="606">
        <v>282</v>
      </c>
      <c r="G947" s="198"/>
      <c r="H947" s="687">
        <f t="shared" si="41"/>
        <v>0</v>
      </c>
      <c r="I947" s="686">
        <f t="shared" si="40"/>
        <v>0</v>
      </c>
      <c r="J947" s="108"/>
      <c r="K947" s="42" t="s">
        <v>1094</v>
      </c>
      <c r="L947" s="346" t="s">
        <v>55</v>
      </c>
      <c r="M947" s="347" t="s">
        <v>1058</v>
      </c>
      <c r="N947" s="298" t="s">
        <v>1655</v>
      </c>
    </row>
    <row r="948" spans="1:14" s="34" customFormat="1" ht="46.35" customHeight="1">
      <c r="A948" s="375">
        <v>27381</v>
      </c>
      <c r="B948" s="376" t="s">
        <v>1158</v>
      </c>
      <c r="C948" s="117" t="s">
        <v>1103</v>
      </c>
      <c r="D948" s="398">
        <v>413</v>
      </c>
      <c r="E948" s="606">
        <v>354</v>
      </c>
      <c r="F948" s="606">
        <v>282</v>
      </c>
      <c r="G948" s="703"/>
      <c r="H948" s="687">
        <f t="shared" si="41"/>
        <v>0</v>
      </c>
      <c r="I948" s="686">
        <f t="shared" si="40"/>
        <v>0</v>
      </c>
      <c r="J948" s="108"/>
      <c r="K948" s="42" t="s">
        <v>1094</v>
      </c>
      <c r="L948" s="346" t="s">
        <v>23</v>
      </c>
      <c r="M948" s="347" t="s">
        <v>66</v>
      </c>
      <c r="N948" s="298" t="s">
        <v>1656</v>
      </c>
    </row>
    <row r="949" spans="1:14" s="34" customFormat="1" ht="46.35" customHeight="1">
      <c r="A949" s="375">
        <v>27211</v>
      </c>
      <c r="B949" s="376" t="s">
        <v>1159</v>
      </c>
      <c r="C949" s="117" t="s">
        <v>1100</v>
      </c>
      <c r="D949" s="398">
        <v>413</v>
      </c>
      <c r="E949" s="606">
        <v>354</v>
      </c>
      <c r="F949" s="606">
        <v>282</v>
      </c>
      <c r="G949" s="703"/>
      <c r="H949" s="687">
        <f t="shared" si="41"/>
        <v>0</v>
      </c>
      <c r="I949" s="686">
        <f t="shared" si="40"/>
        <v>0</v>
      </c>
      <c r="J949" s="108"/>
      <c r="K949" s="42" t="s">
        <v>1094</v>
      </c>
      <c r="L949" s="346" t="s">
        <v>50</v>
      </c>
      <c r="M949" s="347" t="s">
        <v>1058</v>
      </c>
      <c r="N949" s="298" t="s">
        <v>1657</v>
      </c>
    </row>
    <row r="950" spans="1:14" s="34" customFormat="1" ht="46.35" customHeight="1">
      <c r="A950" s="375">
        <v>28202</v>
      </c>
      <c r="B950" s="376" t="s">
        <v>1160</v>
      </c>
      <c r="C950" s="117" t="s">
        <v>1104</v>
      </c>
      <c r="D950" s="398">
        <v>413</v>
      </c>
      <c r="E950" s="606">
        <v>354</v>
      </c>
      <c r="F950" s="606">
        <v>282</v>
      </c>
      <c r="G950" s="703"/>
      <c r="H950" s="687">
        <f t="shared" si="41"/>
        <v>0</v>
      </c>
      <c r="I950" s="686">
        <f t="shared" si="40"/>
        <v>0</v>
      </c>
      <c r="J950" s="108"/>
      <c r="K950" s="42" t="s">
        <v>1094</v>
      </c>
      <c r="L950" s="346" t="s">
        <v>23</v>
      </c>
      <c r="M950" s="347" t="s">
        <v>66</v>
      </c>
      <c r="N950" s="298" t="s">
        <v>1658</v>
      </c>
    </row>
    <row r="951" spans="1:14" ht="46.35" customHeight="1">
      <c r="A951" s="375">
        <v>27219</v>
      </c>
      <c r="B951" s="376" t="s">
        <v>1161</v>
      </c>
      <c r="C951" s="117" t="s">
        <v>1102</v>
      </c>
      <c r="D951" s="398">
        <v>413</v>
      </c>
      <c r="E951" s="606">
        <v>354</v>
      </c>
      <c r="F951" s="606">
        <v>282</v>
      </c>
      <c r="G951" s="703"/>
      <c r="H951" s="687">
        <f t="shared" si="41"/>
        <v>0</v>
      </c>
      <c r="I951" s="686">
        <f t="shared" si="40"/>
        <v>0</v>
      </c>
      <c r="J951" s="108"/>
      <c r="K951" s="42" t="s">
        <v>1094</v>
      </c>
      <c r="L951" s="346" t="s">
        <v>50</v>
      </c>
      <c r="M951" s="347" t="s">
        <v>1095</v>
      </c>
      <c r="N951" s="298" t="s">
        <v>1659</v>
      </c>
    </row>
    <row r="952" spans="1:14" s="34" customFormat="1" ht="46.35" customHeight="1">
      <c r="A952" s="377">
        <v>29161</v>
      </c>
      <c r="B952" s="378" t="s">
        <v>1634</v>
      </c>
      <c r="C952" s="117" t="s">
        <v>1635</v>
      </c>
      <c r="D952" s="398">
        <v>413</v>
      </c>
      <c r="E952" s="606">
        <v>354</v>
      </c>
      <c r="F952" s="606">
        <v>282</v>
      </c>
      <c r="G952" s="703"/>
      <c r="H952" s="687">
        <f t="shared" si="41"/>
        <v>0</v>
      </c>
      <c r="I952" s="686">
        <f t="shared" si="40"/>
        <v>0</v>
      </c>
      <c r="J952" s="13"/>
      <c r="K952" s="42" t="s">
        <v>1094</v>
      </c>
      <c r="L952" s="346" t="s">
        <v>23</v>
      </c>
      <c r="M952" s="347" t="s">
        <v>1058</v>
      </c>
      <c r="N952" s="298" t="s">
        <v>1636</v>
      </c>
    </row>
    <row r="953" spans="1:14" s="34" customFormat="1" ht="46.35" customHeight="1">
      <c r="A953" s="345">
        <v>28424</v>
      </c>
      <c r="B953" s="387" t="s">
        <v>1162</v>
      </c>
      <c r="C953" s="117" t="s">
        <v>1101</v>
      </c>
      <c r="D953" s="398">
        <v>413</v>
      </c>
      <c r="E953" s="606">
        <v>354</v>
      </c>
      <c r="F953" s="606">
        <v>282</v>
      </c>
      <c r="G953" s="703"/>
      <c r="H953" s="687">
        <f t="shared" si="41"/>
        <v>0</v>
      </c>
      <c r="I953" s="686">
        <f t="shared" si="40"/>
        <v>0</v>
      </c>
      <c r="J953" s="108"/>
      <c r="K953" s="42" t="s">
        <v>1094</v>
      </c>
      <c r="L953" s="346" t="s">
        <v>50</v>
      </c>
      <c r="M953" s="347" t="s">
        <v>1058</v>
      </c>
      <c r="N953" s="298" t="s">
        <v>1660</v>
      </c>
    </row>
    <row r="954" spans="1:14" ht="46.35" customHeight="1">
      <c r="A954" s="345">
        <v>27458</v>
      </c>
      <c r="B954" s="387" t="s">
        <v>1163</v>
      </c>
      <c r="C954" s="117" t="s">
        <v>1105</v>
      </c>
      <c r="D954" s="398">
        <v>413</v>
      </c>
      <c r="E954" s="606">
        <v>354</v>
      </c>
      <c r="F954" s="606">
        <v>282</v>
      </c>
      <c r="G954" s="703"/>
      <c r="H954" s="687">
        <f t="shared" si="41"/>
        <v>0</v>
      </c>
      <c r="I954" s="686">
        <f t="shared" si="40"/>
        <v>0</v>
      </c>
      <c r="J954" s="108"/>
      <c r="K954" s="42" t="s">
        <v>1094</v>
      </c>
      <c r="L954" s="346" t="s">
        <v>23</v>
      </c>
      <c r="M954" s="347" t="s">
        <v>1058</v>
      </c>
      <c r="N954" s="298" t="s">
        <v>1661</v>
      </c>
    </row>
    <row r="955" spans="1:14" ht="46.35" customHeight="1">
      <c r="A955" s="345">
        <v>27386</v>
      </c>
      <c r="B955" s="387" t="s">
        <v>1164</v>
      </c>
      <c r="C955" s="117" t="s">
        <v>1108</v>
      </c>
      <c r="D955" s="398">
        <v>413</v>
      </c>
      <c r="E955" s="606">
        <v>354</v>
      </c>
      <c r="F955" s="606">
        <v>282</v>
      </c>
      <c r="G955" s="703"/>
      <c r="H955" s="687">
        <f t="shared" si="41"/>
        <v>0</v>
      </c>
      <c r="I955" s="686">
        <f t="shared" si="40"/>
        <v>0</v>
      </c>
      <c r="J955" s="13"/>
      <c r="K955" s="42" t="s">
        <v>1094</v>
      </c>
      <c r="L955" s="346" t="s">
        <v>55</v>
      </c>
      <c r="M955" s="347" t="s">
        <v>1058</v>
      </c>
      <c r="N955" s="298" t="s">
        <v>1662</v>
      </c>
    </row>
    <row r="956" spans="1:14" ht="46.35" customHeight="1">
      <c r="A956" s="345">
        <v>28212</v>
      </c>
      <c r="B956" s="387" t="s">
        <v>1167</v>
      </c>
      <c r="C956" s="117" t="s">
        <v>1109</v>
      </c>
      <c r="D956" s="398">
        <v>413</v>
      </c>
      <c r="E956" s="606">
        <v>354</v>
      </c>
      <c r="F956" s="606">
        <v>282</v>
      </c>
      <c r="G956" s="703"/>
      <c r="H956" s="687">
        <f t="shared" si="41"/>
        <v>0</v>
      </c>
      <c r="I956" s="686">
        <f t="shared" ref="I956:I999" si="42">F956*G956</f>
        <v>0</v>
      </c>
      <c r="J956" s="108"/>
      <c r="K956" s="42" t="s">
        <v>1094</v>
      </c>
      <c r="L956" s="346" t="s">
        <v>55</v>
      </c>
      <c r="M956" s="347" t="s">
        <v>1058</v>
      </c>
      <c r="N956" s="298" t="s">
        <v>1663</v>
      </c>
    </row>
    <row r="957" spans="1:14" s="34" customFormat="1" ht="46.35" customHeight="1">
      <c r="A957" s="345">
        <v>27391</v>
      </c>
      <c r="B957" s="387" t="s">
        <v>1166</v>
      </c>
      <c r="C957" s="117" t="s">
        <v>1106</v>
      </c>
      <c r="D957" s="398">
        <v>413</v>
      </c>
      <c r="E957" s="606">
        <v>354</v>
      </c>
      <c r="F957" s="606">
        <v>282</v>
      </c>
      <c r="G957" s="198"/>
      <c r="H957" s="687">
        <f t="shared" si="41"/>
        <v>0</v>
      </c>
      <c r="I957" s="686">
        <f t="shared" si="42"/>
        <v>0</v>
      </c>
      <c r="J957" s="108"/>
      <c r="K957" s="42" t="s">
        <v>1094</v>
      </c>
      <c r="L957" s="346" t="s">
        <v>23</v>
      </c>
      <c r="M957" s="347" t="s">
        <v>66</v>
      </c>
      <c r="N957" s="298" t="s">
        <v>1664</v>
      </c>
    </row>
    <row r="958" spans="1:14" s="34" customFormat="1" ht="46.35" customHeight="1">
      <c r="A958" s="345">
        <v>27223</v>
      </c>
      <c r="B958" s="387" t="s">
        <v>1165</v>
      </c>
      <c r="C958" s="117" t="s">
        <v>1099</v>
      </c>
      <c r="D958" s="398">
        <v>590</v>
      </c>
      <c r="E958" s="606">
        <v>354</v>
      </c>
      <c r="F958" s="606">
        <v>282</v>
      </c>
      <c r="G958" s="703"/>
      <c r="H958" s="687">
        <f t="shared" si="41"/>
        <v>0</v>
      </c>
      <c r="I958" s="686">
        <f t="shared" si="42"/>
        <v>0</v>
      </c>
      <c r="J958" s="108"/>
      <c r="K958" s="42" t="s">
        <v>1094</v>
      </c>
      <c r="L958" s="346" t="s">
        <v>23</v>
      </c>
      <c r="M958" s="347" t="s">
        <v>1058</v>
      </c>
      <c r="N958" s="298" t="s">
        <v>1665</v>
      </c>
    </row>
    <row r="959" spans="1:14" s="8" customFormat="1" ht="37.35" customHeight="1">
      <c r="A959" s="345">
        <v>29152</v>
      </c>
      <c r="B959" s="395">
        <v>9785811281220</v>
      </c>
      <c r="C959" s="117" t="s">
        <v>1556</v>
      </c>
      <c r="D959" s="430">
        <v>413</v>
      </c>
      <c r="E959" s="606">
        <v>354</v>
      </c>
      <c r="F959" s="606">
        <v>282</v>
      </c>
      <c r="G959" s="703"/>
      <c r="H959" s="687">
        <f t="shared" ref="H959:H1000" si="43">E959*G959</f>
        <v>0</v>
      </c>
      <c r="I959" s="686">
        <f t="shared" si="42"/>
        <v>0</v>
      </c>
      <c r="J959" s="13"/>
      <c r="K959" s="42" t="s">
        <v>1094</v>
      </c>
      <c r="L959" s="346" t="s">
        <v>72</v>
      </c>
      <c r="M959" s="329" t="s">
        <v>16</v>
      </c>
      <c r="N959" s="295" t="s">
        <v>1559</v>
      </c>
    </row>
    <row r="960" spans="1:14" ht="46.35" customHeight="1">
      <c r="A960" s="345">
        <v>25300</v>
      </c>
      <c r="B960" s="387" t="s">
        <v>1169</v>
      </c>
      <c r="C960" s="117" t="s">
        <v>1140</v>
      </c>
      <c r="D960" s="398">
        <v>750</v>
      </c>
      <c r="E960" s="606">
        <v>641</v>
      </c>
      <c r="F960" s="606">
        <v>512</v>
      </c>
      <c r="G960" s="703"/>
      <c r="H960" s="687">
        <f t="shared" si="43"/>
        <v>0</v>
      </c>
      <c r="I960" s="686">
        <f t="shared" si="42"/>
        <v>0</v>
      </c>
      <c r="J960" s="13"/>
      <c r="K960" s="42" t="s">
        <v>1094</v>
      </c>
      <c r="L960" s="346" t="s">
        <v>23</v>
      </c>
      <c r="M960" s="347" t="s">
        <v>16</v>
      </c>
      <c r="N960" s="298" t="s">
        <v>1666</v>
      </c>
    </row>
    <row r="961" spans="1:14" ht="46.35" customHeight="1">
      <c r="A961" s="345">
        <v>27309</v>
      </c>
      <c r="B961" s="387" t="s">
        <v>1168</v>
      </c>
      <c r="C961" s="436" t="s">
        <v>1110</v>
      </c>
      <c r="D961" s="398">
        <v>159</v>
      </c>
      <c r="E961" s="606">
        <v>140</v>
      </c>
      <c r="F961" s="606">
        <v>111</v>
      </c>
      <c r="G961" s="703"/>
      <c r="H961" s="687">
        <f t="shared" si="43"/>
        <v>0</v>
      </c>
      <c r="I961" s="686">
        <f t="shared" si="42"/>
        <v>0</v>
      </c>
      <c r="J961" s="13"/>
      <c r="K961" s="42" t="s">
        <v>1094</v>
      </c>
      <c r="L961" s="346" t="s">
        <v>21</v>
      </c>
      <c r="M961" s="347" t="s">
        <v>857</v>
      </c>
      <c r="N961" s="298" t="s">
        <v>1667</v>
      </c>
    </row>
    <row r="962" spans="1:14" ht="46.35" customHeight="1">
      <c r="A962" s="345">
        <v>27329</v>
      </c>
      <c r="B962" s="387" t="s">
        <v>1173</v>
      </c>
      <c r="C962" s="117" t="s">
        <v>1111</v>
      </c>
      <c r="D962" s="398">
        <v>159</v>
      </c>
      <c r="E962" s="606">
        <v>140</v>
      </c>
      <c r="F962" s="606">
        <v>111</v>
      </c>
      <c r="G962" s="198"/>
      <c r="H962" s="687">
        <f t="shared" si="43"/>
        <v>0</v>
      </c>
      <c r="I962" s="686">
        <f t="shared" si="42"/>
        <v>0</v>
      </c>
      <c r="J962" s="108"/>
      <c r="K962" s="42" t="s">
        <v>1094</v>
      </c>
      <c r="L962" s="346" t="s">
        <v>21</v>
      </c>
      <c r="M962" s="347" t="s">
        <v>276</v>
      </c>
      <c r="N962" s="298" t="s">
        <v>1668</v>
      </c>
    </row>
    <row r="963" spans="1:14" ht="46.35" customHeight="1">
      <c r="A963" s="345">
        <v>28009</v>
      </c>
      <c r="B963" s="387" t="s">
        <v>1172</v>
      </c>
      <c r="C963" s="117" t="s">
        <v>1117</v>
      </c>
      <c r="D963" s="398">
        <v>159</v>
      </c>
      <c r="E963" s="606">
        <v>140</v>
      </c>
      <c r="F963" s="606">
        <v>111</v>
      </c>
      <c r="G963" s="198"/>
      <c r="H963" s="687">
        <f t="shared" si="43"/>
        <v>0</v>
      </c>
      <c r="I963" s="686">
        <f t="shared" si="42"/>
        <v>0</v>
      </c>
      <c r="J963" s="108"/>
      <c r="K963" s="42" t="s">
        <v>1094</v>
      </c>
      <c r="L963" s="346" t="s">
        <v>55</v>
      </c>
      <c r="M963" s="347" t="s">
        <v>857</v>
      </c>
      <c r="N963" s="298" t="s">
        <v>1669</v>
      </c>
    </row>
    <row r="964" spans="1:14" ht="46.35" customHeight="1">
      <c r="A964" s="345">
        <v>28010</v>
      </c>
      <c r="B964" s="387" t="s">
        <v>1171</v>
      </c>
      <c r="C964" s="117" t="s">
        <v>1116</v>
      </c>
      <c r="D964" s="398">
        <v>159</v>
      </c>
      <c r="E964" s="606">
        <v>140</v>
      </c>
      <c r="F964" s="606">
        <v>111</v>
      </c>
      <c r="G964" s="198"/>
      <c r="H964" s="687">
        <f t="shared" si="43"/>
        <v>0</v>
      </c>
      <c r="I964" s="686">
        <f t="shared" si="42"/>
        <v>0</v>
      </c>
      <c r="J964" s="108"/>
      <c r="K964" s="42" t="s">
        <v>1094</v>
      </c>
      <c r="L964" s="346" t="s">
        <v>50</v>
      </c>
      <c r="M964" s="347" t="s">
        <v>1096</v>
      </c>
      <c r="N964" s="298" t="s">
        <v>1670</v>
      </c>
    </row>
    <row r="965" spans="1:14" ht="46.35" customHeight="1">
      <c r="A965" s="345">
        <v>28692</v>
      </c>
      <c r="B965" s="387" t="s">
        <v>1170</v>
      </c>
      <c r="C965" s="117" t="s">
        <v>1115</v>
      </c>
      <c r="D965" s="398">
        <v>159</v>
      </c>
      <c r="E965" s="606">
        <v>140</v>
      </c>
      <c r="F965" s="606">
        <v>111</v>
      </c>
      <c r="G965" s="198"/>
      <c r="H965" s="687">
        <f t="shared" si="43"/>
        <v>0</v>
      </c>
      <c r="I965" s="686">
        <f t="shared" si="42"/>
        <v>0</v>
      </c>
      <c r="J965" s="108"/>
      <c r="K965" s="42" t="s">
        <v>1094</v>
      </c>
      <c r="L965" s="346" t="s">
        <v>21</v>
      </c>
      <c r="M965" s="347" t="s">
        <v>276</v>
      </c>
      <c r="N965" s="298" t="s">
        <v>1671</v>
      </c>
    </row>
    <row r="966" spans="1:14" ht="46.35" customHeight="1">
      <c r="A966" s="345">
        <v>28067</v>
      </c>
      <c r="B966" s="387" t="s">
        <v>1177</v>
      </c>
      <c r="C966" s="117" t="s">
        <v>1114</v>
      </c>
      <c r="D966" s="398">
        <v>159</v>
      </c>
      <c r="E966" s="606">
        <v>140</v>
      </c>
      <c r="F966" s="606">
        <v>111</v>
      </c>
      <c r="G966" s="198"/>
      <c r="H966" s="687">
        <f t="shared" si="43"/>
        <v>0</v>
      </c>
      <c r="I966" s="686">
        <f t="shared" si="42"/>
        <v>0</v>
      </c>
      <c r="J966" s="108"/>
      <c r="K966" s="42" t="s">
        <v>1094</v>
      </c>
      <c r="L966" s="346" t="s">
        <v>23</v>
      </c>
      <c r="M966" s="347" t="s">
        <v>276</v>
      </c>
      <c r="N966" s="298" t="s">
        <v>1672</v>
      </c>
    </row>
    <row r="967" spans="1:14" ht="60" customHeight="1">
      <c r="A967" s="345">
        <v>28013</v>
      </c>
      <c r="B967" s="387" t="s">
        <v>1176</v>
      </c>
      <c r="C967" s="117" t="s">
        <v>1113</v>
      </c>
      <c r="D967" s="398">
        <v>159</v>
      </c>
      <c r="E967" s="606">
        <v>140</v>
      </c>
      <c r="F967" s="606">
        <v>111</v>
      </c>
      <c r="G967" s="198"/>
      <c r="H967" s="687">
        <f t="shared" si="43"/>
        <v>0</v>
      </c>
      <c r="I967" s="686">
        <f t="shared" si="42"/>
        <v>0</v>
      </c>
      <c r="J967" s="108"/>
      <c r="K967" s="42" t="s">
        <v>1094</v>
      </c>
      <c r="L967" s="346" t="s">
        <v>23</v>
      </c>
      <c r="M967" s="347" t="s">
        <v>857</v>
      </c>
      <c r="N967" s="298" t="s">
        <v>1673</v>
      </c>
    </row>
    <row r="968" spans="1:14" ht="59.1" customHeight="1">
      <c r="A968" s="345">
        <v>26970</v>
      </c>
      <c r="B968" s="394" t="s">
        <v>1175</v>
      </c>
      <c r="C968" s="117" t="s">
        <v>1112</v>
      </c>
      <c r="D968" s="398">
        <v>159</v>
      </c>
      <c r="E968" s="606">
        <v>140</v>
      </c>
      <c r="F968" s="606">
        <v>111</v>
      </c>
      <c r="G968" s="198"/>
      <c r="H968" s="687">
        <f t="shared" si="43"/>
        <v>0</v>
      </c>
      <c r="I968" s="686">
        <f t="shared" si="42"/>
        <v>0</v>
      </c>
      <c r="J968" s="108"/>
      <c r="K968" s="42" t="s">
        <v>1094</v>
      </c>
      <c r="L968" s="346" t="s">
        <v>55</v>
      </c>
      <c r="M968" s="347" t="s">
        <v>232</v>
      </c>
      <c r="N968" s="298" t="s">
        <v>1674</v>
      </c>
    </row>
    <row r="969" spans="1:14" ht="46.35" customHeight="1">
      <c r="A969" s="345">
        <v>26750</v>
      </c>
      <c r="B969" s="387" t="s">
        <v>1174</v>
      </c>
      <c r="C969" s="117" t="s">
        <v>1118</v>
      </c>
      <c r="D969" s="398">
        <v>263</v>
      </c>
      <c r="E969" s="606">
        <v>225</v>
      </c>
      <c r="F969" s="606">
        <v>180</v>
      </c>
      <c r="G969" s="198"/>
      <c r="H969" s="687">
        <f t="shared" si="43"/>
        <v>0</v>
      </c>
      <c r="I969" s="686">
        <f t="shared" si="42"/>
        <v>0</v>
      </c>
      <c r="J969" s="108"/>
      <c r="K969" s="42" t="s">
        <v>1094</v>
      </c>
      <c r="L969" s="346" t="s">
        <v>134</v>
      </c>
      <c r="M969" s="347" t="s">
        <v>276</v>
      </c>
      <c r="N969" s="298" t="s">
        <v>1675</v>
      </c>
    </row>
    <row r="970" spans="1:14" ht="46.35" customHeight="1">
      <c r="A970" s="345">
        <v>26751</v>
      </c>
      <c r="B970" s="387" t="s">
        <v>1182</v>
      </c>
      <c r="C970" s="117" t="s">
        <v>1119</v>
      </c>
      <c r="D970" s="398">
        <v>263</v>
      </c>
      <c r="E970" s="606">
        <v>225</v>
      </c>
      <c r="F970" s="606">
        <v>180</v>
      </c>
      <c r="G970" s="198"/>
      <c r="H970" s="687">
        <f t="shared" si="43"/>
        <v>0</v>
      </c>
      <c r="I970" s="686">
        <f t="shared" si="42"/>
        <v>0</v>
      </c>
      <c r="J970" s="108"/>
      <c r="K970" s="42" t="s">
        <v>1094</v>
      </c>
      <c r="L970" s="346" t="s">
        <v>134</v>
      </c>
      <c r="M970" s="347" t="s">
        <v>857</v>
      </c>
      <c r="N970" s="298" t="s">
        <v>1676</v>
      </c>
    </row>
    <row r="971" spans="1:14" ht="46.35" customHeight="1">
      <c r="A971" s="345">
        <v>27128</v>
      </c>
      <c r="B971" s="387" t="s">
        <v>1181</v>
      </c>
      <c r="C971" s="117" t="s">
        <v>1120</v>
      </c>
      <c r="D971" s="398">
        <v>263</v>
      </c>
      <c r="E971" s="606">
        <v>225</v>
      </c>
      <c r="F971" s="606">
        <v>180</v>
      </c>
      <c r="G971" s="198"/>
      <c r="H971" s="687">
        <f t="shared" si="43"/>
        <v>0</v>
      </c>
      <c r="I971" s="686">
        <f t="shared" si="42"/>
        <v>0</v>
      </c>
      <c r="J971" s="108"/>
      <c r="K971" s="42" t="s">
        <v>1094</v>
      </c>
      <c r="L971" s="346" t="s">
        <v>15</v>
      </c>
      <c r="M971" s="347" t="s">
        <v>1098</v>
      </c>
      <c r="N971" s="298" t="s">
        <v>1677</v>
      </c>
    </row>
    <row r="972" spans="1:14" ht="46.35" customHeight="1">
      <c r="A972" s="345">
        <v>27244</v>
      </c>
      <c r="B972" s="387" t="s">
        <v>1180</v>
      </c>
      <c r="C972" s="117" t="s">
        <v>1638</v>
      </c>
      <c r="D972" s="398">
        <v>456</v>
      </c>
      <c r="E972" s="606">
        <v>427</v>
      </c>
      <c r="F972" s="606">
        <v>341</v>
      </c>
      <c r="G972" s="198"/>
      <c r="H972" s="687">
        <f t="shared" si="43"/>
        <v>0</v>
      </c>
      <c r="I972" s="686">
        <f t="shared" si="42"/>
        <v>0</v>
      </c>
      <c r="J972" s="13"/>
      <c r="K972" s="42" t="s">
        <v>1094</v>
      </c>
      <c r="L972" s="346" t="s">
        <v>23</v>
      </c>
      <c r="M972" s="347" t="s">
        <v>1097</v>
      </c>
      <c r="N972" s="298" t="s">
        <v>1678</v>
      </c>
    </row>
    <row r="973" spans="1:14" ht="46.35" customHeight="1">
      <c r="A973" s="345">
        <v>27439</v>
      </c>
      <c r="B973" s="387" t="s">
        <v>1179</v>
      </c>
      <c r="C973" s="117" t="s">
        <v>1121</v>
      </c>
      <c r="D973" s="398">
        <v>456</v>
      </c>
      <c r="E973" s="606">
        <v>427</v>
      </c>
      <c r="F973" s="606">
        <v>341</v>
      </c>
      <c r="G973" s="198"/>
      <c r="H973" s="687">
        <f t="shared" si="43"/>
        <v>0</v>
      </c>
      <c r="I973" s="686">
        <f t="shared" si="42"/>
        <v>0</v>
      </c>
      <c r="J973" s="108"/>
      <c r="K973" s="42" t="s">
        <v>1094</v>
      </c>
      <c r="L973" s="346" t="s">
        <v>55</v>
      </c>
      <c r="M973" s="347" t="s">
        <v>1097</v>
      </c>
      <c r="N973" s="298" t="s">
        <v>1679</v>
      </c>
    </row>
    <row r="974" spans="1:14" s="88" customFormat="1" ht="34.35" customHeight="1" collapsed="1">
      <c r="A974" s="345">
        <v>27490</v>
      </c>
      <c r="B974" s="387" t="s">
        <v>1178</v>
      </c>
      <c r="C974" s="117" t="s">
        <v>1122</v>
      </c>
      <c r="D974" s="398">
        <v>456</v>
      </c>
      <c r="E974" s="606">
        <v>427</v>
      </c>
      <c r="F974" s="606">
        <v>341</v>
      </c>
      <c r="G974" s="198"/>
      <c r="H974" s="687">
        <f t="shared" si="43"/>
        <v>0</v>
      </c>
      <c r="I974" s="686">
        <f t="shared" si="42"/>
        <v>0</v>
      </c>
      <c r="J974" s="13"/>
      <c r="K974" s="42" t="s">
        <v>1094</v>
      </c>
      <c r="L974" s="346" t="s">
        <v>55</v>
      </c>
      <c r="M974" s="347" t="s">
        <v>1097</v>
      </c>
      <c r="N974" s="298" t="s">
        <v>1680</v>
      </c>
    </row>
    <row r="975" spans="1:14" s="39" customFormat="1" ht="24" customHeight="1">
      <c r="A975" s="194"/>
      <c r="B975" s="428"/>
      <c r="C975" s="428" t="s">
        <v>1199</v>
      </c>
      <c r="D975" s="632"/>
      <c r="E975" s="617"/>
      <c r="F975" s="617"/>
      <c r="G975" s="704"/>
      <c r="H975" s="610"/>
      <c r="I975" s="697"/>
      <c r="J975" s="194"/>
      <c r="K975" s="196"/>
      <c r="L975" s="194"/>
      <c r="M975" s="195"/>
      <c r="N975" s="197"/>
    </row>
    <row r="976" spans="1:14" s="47" customFormat="1" ht="36" customHeight="1">
      <c r="A976" s="83" t="s">
        <v>2997</v>
      </c>
      <c r="B976" s="603">
        <v>6921101701297</v>
      </c>
      <c r="C976" s="474" t="s">
        <v>339</v>
      </c>
      <c r="D976" s="412">
        <v>790</v>
      </c>
      <c r="E976" s="606">
        <v>470</v>
      </c>
      <c r="F976" s="606">
        <v>376</v>
      </c>
      <c r="G976" s="198">
        <f>G31</f>
        <v>0</v>
      </c>
      <c r="H976" s="687">
        <f t="shared" si="43"/>
        <v>0</v>
      </c>
      <c r="I976" s="686">
        <f t="shared" si="42"/>
        <v>0</v>
      </c>
      <c r="J976" s="13" t="s">
        <v>9</v>
      </c>
      <c r="K976" s="42" t="s">
        <v>340</v>
      </c>
      <c r="L976" s="46" t="s">
        <v>15</v>
      </c>
      <c r="M976" s="46"/>
      <c r="N976" s="298" t="s">
        <v>2996</v>
      </c>
    </row>
    <row r="977" spans="1:31" s="47" customFormat="1" ht="36" customHeight="1">
      <c r="A977" s="591" t="s">
        <v>2978</v>
      </c>
      <c r="B977" s="592"/>
      <c r="C977" s="710" t="s">
        <v>2980</v>
      </c>
      <c r="D977" s="539"/>
      <c r="E977" s="713">
        <v>365</v>
      </c>
      <c r="F977" s="713">
        <v>271</v>
      </c>
      <c r="G977" s="593"/>
      <c r="H977" s="714">
        <f t="shared" si="43"/>
        <v>0</v>
      </c>
      <c r="I977" s="714">
        <f t="shared" si="42"/>
        <v>0</v>
      </c>
      <c r="J977" s="13" t="s">
        <v>2979</v>
      </c>
      <c r="K977" s="13" t="s">
        <v>340</v>
      </c>
      <c r="L977" s="594" t="s">
        <v>15</v>
      </c>
      <c r="M977" s="594"/>
      <c r="N977" s="298" t="s">
        <v>2996</v>
      </c>
    </row>
    <row r="978" spans="1:31" s="151" customFormat="1" ht="38.1" customHeight="1">
      <c r="A978" s="152" t="s">
        <v>825</v>
      </c>
      <c r="B978" s="153">
        <v>6416550006258</v>
      </c>
      <c r="C978" s="124" t="s">
        <v>828</v>
      </c>
      <c r="D978" s="412">
        <v>1990</v>
      </c>
      <c r="E978" s="606">
        <v>1641</v>
      </c>
      <c r="F978" s="606">
        <v>1313</v>
      </c>
      <c r="G978" s="12"/>
      <c r="H978" s="687">
        <f t="shared" si="43"/>
        <v>0</v>
      </c>
      <c r="I978" s="686">
        <f t="shared" si="42"/>
        <v>0</v>
      </c>
      <c r="J978" s="13"/>
      <c r="K978" s="154"/>
      <c r="L978" s="15" t="s">
        <v>55</v>
      </c>
      <c r="M978" s="9" t="s">
        <v>40</v>
      </c>
      <c r="N978" s="295" t="s">
        <v>2087</v>
      </c>
    </row>
    <row r="979" spans="1:31" s="142" customFormat="1" ht="40.35" customHeight="1">
      <c r="A979" s="418" t="s">
        <v>2850</v>
      </c>
      <c r="B979" s="160">
        <v>4627090251707</v>
      </c>
      <c r="C979" s="124" t="s">
        <v>2851</v>
      </c>
      <c r="D979" s="398">
        <v>990</v>
      </c>
      <c r="E979" s="606">
        <v>731</v>
      </c>
      <c r="F979" s="606">
        <v>585</v>
      </c>
      <c r="G979" s="12"/>
      <c r="H979" s="687">
        <f t="shared" si="43"/>
        <v>0</v>
      </c>
      <c r="I979" s="686">
        <f t="shared" si="42"/>
        <v>0</v>
      </c>
      <c r="J979" s="13"/>
      <c r="K979" s="42" t="s">
        <v>1809</v>
      </c>
      <c r="L979" s="453" t="s">
        <v>19</v>
      </c>
      <c r="M979" s="454" t="s">
        <v>67</v>
      </c>
      <c r="N979" s="295" t="s">
        <v>1810</v>
      </c>
    </row>
    <row r="980" spans="1:31" s="193" customFormat="1" ht="29.1" customHeight="1">
      <c r="A980" s="64" t="s">
        <v>1811</v>
      </c>
      <c r="B980" s="77" t="s">
        <v>645</v>
      </c>
      <c r="C980" s="76" t="s">
        <v>389</v>
      </c>
      <c r="D980" s="431">
        <v>150</v>
      </c>
      <c r="E980" s="606">
        <v>110</v>
      </c>
      <c r="F980" s="606">
        <v>88</v>
      </c>
      <c r="G980" s="12"/>
      <c r="H980" s="687">
        <f t="shared" si="43"/>
        <v>0</v>
      </c>
      <c r="I980" s="686">
        <f t="shared" si="42"/>
        <v>0</v>
      </c>
      <c r="J980" s="13"/>
      <c r="K980" s="14"/>
      <c r="L980" s="9" t="s">
        <v>15</v>
      </c>
      <c r="M980" s="9"/>
      <c r="N980" s="298" t="s">
        <v>2088</v>
      </c>
      <c r="O980" s="244"/>
      <c r="P980" s="244"/>
      <c r="Q980" s="244"/>
      <c r="R980" s="244"/>
      <c r="S980" s="244"/>
      <c r="T980" s="244"/>
      <c r="U980" s="244"/>
      <c r="V980" s="244"/>
      <c r="W980" s="244"/>
      <c r="X980" s="244"/>
      <c r="Y980" s="244"/>
      <c r="Z980" s="244"/>
      <c r="AA980" s="244"/>
      <c r="AB980" s="244"/>
      <c r="AC980" s="244"/>
      <c r="AD980" s="244"/>
      <c r="AE980" s="244"/>
    </row>
    <row r="981" spans="1:31" s="36" customFormat="1" ht="37.35" customHeight="1">
      <c r="A981" s="40" t="s">
        <v>382</v>
      </c>
      <c r="B981" s="77" t="s">
        <v>644</v>
      </c>
      <c r="C981" s="96" t="s">
        <v>383</v>
      </c>
      <c r="D981" s="412">
        <v>950</v>
      </c>
      <c r="E981" s="606">
        <v>845</v>
      </c>
      <c r="F981" s="606">
        <v>676</v>
      </c>
      <c r="G981" s="12"/>
      <c r="H981" s="687">
        <f t="shared" si="43"/>
        <v>0</v>
      </c>
      <c r="I981" s="686">
        <f t="shared" si="42"/>
        <v>0</v>
      </c>
      <c r="J981" s="42"/>
      <c r="K981" s="42" t="s">
        <v>384</v>
      </c>
      <c r="L981" s="40" t="s">
        <v>50</v>
      </c>
      <c r="M981" s="40" t="s">
        <v>12</v>
      </c>
      <c r="N981" s="298" t="s">
        <v>2090</v>
      </c>
    </row>
    <row r="982" spans="1:31" s="19" customFormat="1" ht="39" customHeight="1">
      <c r="A982" s="100">
        <v>7931</v>
      </c>
      <c r="B982" s="325">
        <v>4607102559922</v>
      </c>
      <c r="C982" s="124" t="s">
        <v>709</v>
      </c>
      <c r="D982" s="412">
        <v>1490</v>
      </c>
      <c r="E982" s="606">
        <v>1238</v>
      </c>
      <c r="F982" s="606">
        <v>991</v>
      </c>
      <c r="G982" s="12"/>
      <c r="H982" s="687">
        <f t="shared" si="43"/>
        <v>0</v>
      </c>
      <c r="I982" s="686">
        <f t="shared" si="42"/>
        <v>0</v>
      </c>
      <c r="J982" s="13"/>
      <c r="K982" s="112" t="s">
        <v>274</v>
      </c>
      <c r="L982" s="100" t="s">
        <v>50</v>
      </c>
      <c r="M982" s="100" t="s">
        <v>12</v>
      </c>
      <c r="N982" s="298" t="s">
        <v>2089</v>
      </c>
    </row>
    <row r="983" spans="1:31" s="43" customFormat="1" ht="35.1" customHeight="1">
      <c r="A983" s="72">
        <v>1800</v>
      </c>
      <c r="B983" s="103">
        <v>7930053845521</v>
      </c>
      <c r="C983" s="288" t="s">
        <v>1356</v>
      </c>
      <c r="D983" s="412">
        <v>850</v>
      </c>
      <c r="E983" s="606">
        <v>706</v>
      </c>
      <c r="F983" s="606">
        <v>564</v>
      </c>
      <c r="G983" s="12"/>
      <c r="H983" s="687">
        <f t="shared" si="43"/>
        <v>0</v>
      </c>
      <c r="I983" s="686">
        <f t="shared" si="42"/>
        <v>0</v>
      </c>
      <c r="J983" s="42"/>
      <c r="K983" s="247" t="s">
        <v>274</v>
      </c>
      <c r="L983" s="348" t="s">
        <v>14</v>
      </c>
      <c r="M983" s="40"/>
      <c r="N983" s="566" t="s">
        <v>1357</v>
      </c>
    </row>
    <row r="984" spans="1:31" s="47" customFormat="1" ht="35.1" customHeight="1">
      <c r="A984" s="31">
        <v>1897</v>
      </c>
      <c r="B984" s="70">
        <v>4620002269784</v>
      </c>
      <c r="C984" s="76" t="s">
        <v>385</v>
      </c>
      <c r="D984" s="412">
        <v>1750</v>
      </c>
      <c r="E984" s="606">
        <v>1395</v>
      </c>
      <c r="F984" s="606">
        <v>1116</v>
      </c>
      <c r="G984" s="12"/>
      <c r="H984" s="687">
        <f t="shared" si="43"/>
        <v>0</v>
      </c>
      <c r="I984" s="686">
        <f t="shared" si="42"/>
        <v>0</v>
      </c>
      <c r="J984" s="13"/>
      <c r="K984" s="14"/>
      <c r="L984" s="9" t="s">
        <v>11</v>
      </c>
      <c r="M984" s="9" t="s">
        <v>40</v>
      </c>
      <c r="N984" s="558" t="s">
        <v>2091</v>
      </c>
    </row>
    <row r="985" spans="1:31" s="47" customFormat="1" ht="32.1" customHeight="1">
      <c r="A985" s="72">
        <v>1898</v>
      </c>
      <c r="B985" s="70">
        <v>4620002269777</v>
      </c>
      <c r="C985" s="476" t="s">
        <v>386</v>
      </c>
      <c r="D985" s="412">
        <v>4500</v>
      </c>
      <c r="E985" s="606">
        <v>3599</v>
      </c>
      <c r="F985" s="606">
        <v>2879</v>
      </c>
      <c r="G985" s="41"/>
      <c r="H985" s="687">
        <f t="shared" si="43"/>
        <v>0</v>
      </c>
      <c r="I985" s="686">
        <f t="shared" si="42"/>
        <v>0</v>
      </c>
      <c r="J985" s="42"/>
      <c r="K985" s="42"/>
      <c r="L985" s="46" t="s">
        <v>11</v>
      </c>
      <c r="M985" s="46" t="s">
        <v>387</v>
      </c>
      <c r="N985" s="558" t="s">
        <v>2092</v>
      </c>
    </row>
    <row r="986" spans="1:31" s="47" customFormat="1" ht="32.1" customHeight="1">
      <c r="A986" s="72">
        <v>83151</v>
      </c>
      <c r="B986" s="70">
        <v>4678598183151</v>
      </c>
      <c r="C986" s="262" t="s">
        <v>3056</v>
      </c>
      <c r="D986" s="412">
        <v>650</v>
      </c>
      <c r="E986" s="606">
        <v>426</v>
      </c>
      <c r="F986" s="606">
        <v>341</v>
      </c>
      <c r="G986" s="198"/>
      <c r="H986" s="687">
        <f t="shared" si="43"/>
        <v>0</v>
      </c>
      <c r="I986" s="686">
        <f t="shared" si="42"/>
        <v>0</v>
      </c>
      <c r="J986" s="13"/>
      <c r="K986" s="18" t="s">
        <v>1262</v>
      </c>
      <c r="L986" s="46" t="s">
        <v>20</v>
      </c>
      <c r="M986" s="46"/>
      <c r="N986" s="298" t="s">
        <v>3057</v>
      </c>
    </row>
    <row r="987" spans="1:31" s="47" customFormat="1" ht="32.1" customHeight="1">
      <c r="A987" s="72">
        <v>83168</v>
      </c>
      <c r="B987" s="70">
        <v>4678598183168</v>
      </c>
      <c r="C987" s="262" t="s">
        <v>3055</v>
      </c>
      <c r="D987" s="412">
        <v>650</v>
      </c>
      <c r="E987" s="606">
        <v>426</v>
      </c>
      <c r="F987" s="606">
        <v>341</v>
      </c>
      <c r="G987" s="198"/>
      <c r="H987" s="687">
        <f t="shared" si="43"/>
        <v>0</v>
      </c>
      <c r="I987" s="686">
        <f t="shared" si="42"/>
        <v>0</v>
      </c>
      <c r="J987" s="13"/>
      <c r="K987" s="182" t="s">
        <v>1262</v>
      </c>
      <c r="L987" s="46" t="s">
        <v>20</v>
      </c>
      <c r="M987" s="46"/>
      <c r="N987" s="298" t="s">
        <v>3058</v>
      </c>
    </row>
    <row r="988" spans="1:31" s="8" customFormat="1" ht="36" customHeight="1">
      <c r="A988" s="134">
        <v>83106</v>
      </c>
      <c r="B988" s="70">
        <v>4678598183106</v>
      </c>
      <c r="C988" s="124" t="s">
        <v>1884</v>
      </c>
      <c r="D988" s="398">
        <v>700</v>
      </c>
      <c r="E988" s="606">
        <v>491</v>
      </c>
      <c r="F988" s="606">
        <v>393</v>
      </c>
      <c r="G988" s="698"/>
      <c r="H988" s="687">
        <f t="shared" si="43"/>
        <v>0</v>
      </c>
      <c r="I988" s="686">
        <f t="shared" si="42"/>
        <v>0</v>
      </c>
      <c r="J988" s="13"/>
      <c r="K988" s="182" t="s">
        <v>1262</v>
      </c>
      <c r="L988" s="46" t="s">
        <v>20</v>
      </c>
      <c r="M988" s="11" t="s">
        <v>857</v>
      </c>
      <c r="N988" s="566" t="s">
        <v>1883</v>
      </c>
    </row>
    <row r="989" spans="1:31" s="8" customFormat="1" ht="36" customHeight="1">
      <c r="A989" s="134">
        <v>83137</v>
      </c>
      <c r="B989" s="70">
        <v>4678598183137</v>
      </c>
      <c r="C989" s="124" t="s">
        <v>2981</v>
      </c>
      <c r="D989" s="398">
        <v>650</v>
      </c>
      <c r="E989" s="606">
        <v>457</v>
      </c>
      <c r="F989" s="606">
        <v>365</v>
      </c>
      <c r="G989" s="698"/>
      <c r="H989" s="687">
        <f t="shared" si="43"/>
        <v>0</v>
      </c>
      <c r="I989" s="686">
        <f t="shared" si="42"/>
        <v>0</v>
      </c>
      <c r="J989" s="13"/>
      <c r="K989" s="18" t="s">
        <v>1262</v>
      </c>
      <c r="L989" s="46" t="s">
        <v>20</v>
      </c>
      <c r="M989" s="11"/>
      <c r="N989" s="295" t="s">
        <v>2985</v>
      </c>
    </row>
    <row r="990" spans="1:31" s="8" customFormat="1" ht="33" customHeight="1">
      <c r="A990" s="69">
        <v>83038</v>
      </c>
      <c r="B990" s="595" t="s">
        <v>1364</v>
      </c>
      <c r="C990" s="117" t="s">
        <v>1366</v>
      </c>
      <c r="D990" s="398">
        <v>750</v>
      </c>
      <c r="E990" s="606">
        <v>527</v>
      </c>
      <c r="F990" s="606">
        <v>421</v>
      </c>
      <c r="G990" s="698"/>
      <c r="H990" s="687">
        <f t="shared" si="43"/>
        <v>0</v>
      </c>
      <c r="I990" s="686">
        <f t="shared" si="42"/>
        <v>0</v>
      </c>
      <c r="J990" s="13"/>
      <c r="K990" s="18" t="s">
        <v>1262</v>
      </c>
      <c r="L990" s="46" t="s">
        <v>20</v>
      </c>
      <c r="M990" s="11" t="s">
        <v>857</v>
      </c>
      <c r="N990" s="566" t="s">
        <v>1368</v>
      </c>
    </row>
    <row r="991" spans="1:31" s="8" customFormat="1" ht="39" customHeight="1">
      <c r="A991" s="69">
        <v>31201</v>
      </c>
      <c r="B991" s="595" t="s">
        <v>2983</v>
      </c>
      <c r="C991" s="135" t="s">
        <v>2982</v>
      </c>
      <c r="D991" s="398">
        <v>650</v>
      </c>
      <c r="E991" s="606">
        <v>457</v>
      </c>
      <c r="F991" s="606">
        <v>365</v>
      </c>
      <c r="G991" s="698"/>
      <c r="H991" s="687">
        <f t="shared" si="43"/>
        <v>0</v>
      </c>
      <c r="I991" s="686">
        <f t="shared" si="42"/>
        <v>0</v>
      </c>
      <c r="J991" s="13"/>
      <c r="K991" s="18" t="s">
        <v>1262</v>
      </c>
      <c r="L991" s="46" t="s">
        <v>20</v>
      </c>
      <c r="M991" s="11"/>
      <c r="N991" s="295" t="s">
        <v>2984</v>
      </c>
    </row>
    <row r="992" spans="1:31" s="8" customFormat="1" ht="35.1" customHeight="1">
      <c r="A992" s="318">
        <v>83069</v>
      </c>
      <c r="B992" s="590" t="s">
        <v>1365</v>
      </c>
      <c r="C992" s="117" t="s">
        <v>1367</v>
      </c>
      <c r="D992" s="398">
        <v>460</v>
      </c>
      <c r="E992" s="606">
        <v>323</v>
      </c>
      <c r="F992" s="606">
        <v>258</v>
      </c>
      <c r="G992" s="698"/>
      <c r="H992" s="687">
        <f t="shared" si="43"/>
        <v>0</v>
      </c>
      <c r="I992" s="686">
        <f t="shared" si="42"/>
        <v>0</v>
      </c>
      <c r="J992" s="13"/>
      <c r="K992" s="18" t="s">
        <v>1262</v>
      </c>
      <c r="L992" s="46" t="s">
        <v>20</v>
      </c>
      <c r="M992" s="11" t="s">
        <v>232</v>
      </c>
      <c r="N992" s="566" t="s">
        <v>1369</v>
      </c>
    </row>
    <row r="993" spans="1:14" s="43" customFormat="1" ht="40.35" customHeight="1">
      <c r="A993" s="78"/>
      <c r="B993" s="557"/>
      <c r="C993" s="74" t="s">
        <v>2860</v>
      </c>
      <c r="D993" s="412">
        <v>490</v>
      </c>
      <c r="E993" s="606">
        <v>351</v>
      </c>
      <c r="F993" s="606">
        <v>281</v>
      </c>
      <c r="G993" s="698"/>
      <c r="H993" s="687">
        <f t="shared" si="43"/>
        <v>0</v>
      </c>
      <c r="I993" s="686">
        <f t="shared" si="42"/>
        <v>0</v>
      </c>
      <c r="J993" s="42"/>
      <c r="K993" s="42" t="s">
        <v>388</v>
      </c>
      <c r="L993" s="40"/>
      <c r="M993" s="40" t="s">
        <v>25</v>
      </c>
      <c r="N993" s="558" t="s">
        <v>2093</v>
      </c>
    </row>
    <row r="994" spans="1:14" s="43" customFormat="1" ht="40.35" customHeight="1">
      <c r="A994" s="78"/>
      <c r="B994" s="70"/>
      <c r="C994" s="469" t="s">
        <v>2861</v>
      </c>
      <c r="D994" s="412">
        <v>490</v>
      </c>
      <c r="E994" s="606">
        <v>351</v>
      </c>
      <c r="F994" s="606">
        <v>281</v>
      </c>
      <c r="G994" s="698"/>
      <c r="H994" s="687">
        <f t="shared" si="43"/>
        <v>0</v>
      </c>
      <c r="I994" s="686">
        <f t="shared" si="42"/>
        <v>0</v>
      </c>
      <c r="J994" s="42"/>
      <c r="K994" s="42" t="s">
        <v>388</v>
      </c>
      <c r="L994" s="40"/>
      <c r="M994" s="40" t="s">
        <v>25</v>
      </c>
      <c r="N994" s="558" t="s">
        <v>2093</v>
      </c>
    </row>
    <row r="995" spans="1:14" s="113" customFormat="1" ht="36" customHeight="1">
      <c r="A995" s="78"/>
      <c r="B995" s="403" t="s">
        <v>1309</v>
      </c>
      <c r="C995" s="288" t="s">
        <v>761</v>
      </c>
      <c r="D995" s="412">
        <v>490</v>
      </c>
      <c r="E995" s="606">
        <v>281</v>
      </c>
      <c r="F995" s="606">
        <v>225</v>
      </c>
      <c r="G995" s="41"/>
      <c r="H995" s="687">
        <f t="shared" si="43"/>
        <v>0</v>
      </c>
      <c r="I995" s="686">
        <f t="shared" si="42"/>
        <v>0</v>
      </c>
      <c r="J995" s="42"/>
      <c r="K995" s="42" t="s">
        <v>762</v>
      </c>
      <c r="L995" s="40"/>
      <c r="M995" s="40"/>
      <c r="N995" s="558" t="s">
        <v>2094</v>
      </c>
    </row>
    <row r="996" spans="1:14" ht="34.35" customHeight="1">
      <c r="A996" s="78"/>
      <c r="B996" s="404" t="s">
        <v>1310</v>
      </c>
      <c r="C996" s="288" t="s">
        <v>763</v>
      </c>
      <c r="D996" s="412">
        <v>490</v>
      </c>
      <c r="E996" s="606">
        <v>281</v>
      </c>
      <c r="F996" s="606">
        <v>225</v>
      </c>
      <c r="G996" s="41"/>
      <c r="H996" s="687">
        <f t="shared" si="43"/>
        <v>0</v>
      </c>
      <c r="I996" s="686">
        <f t="shared" si="42"/>
        <v>0</v>
      </c>
      <c r="J996" s="42"/>
      <c r="K996" s="42" t="s">
        <v>762</v>
      </c>
      <c r="L996" s="40"/>
      <c r="M996" s="40"/>
      <c r="N996" s="558" t="s">
        <v>2094</v>
      </c>
    </row>
    <row r="997" spans="1:14" s="47" customFormat="1" ht="27" customHeight="1">
      <c r="A997" s="219"/>
      <c r="B997" s="219"/>
      <c r="C997" s="220" t="s">
        <v>1867</v>
      </c>
      <c r="D997" s="633"/>
      <c r="E997" s="618"/>
      <c r="F997" s="618"/>
      <c r="G997" s="693"/>
      <c r="H997" s="618"/>
      <c r="I997" s="693"/>
      <c r="J997" s="235"/>
      <c r="K997" s="219"/>
      <c r="L997" s="226"/>
      <c r="M997" s="236"/>
      <c r="N997" s="237"/>
    </row>
    <row r="998" spans="1:14" s="8" customFormat="1" ht="36" customHeight="1">
      <c r="A998" s="642" t="s">
        <v>3003</v>
      </c>
      <c r="B998" s="455" t="s">
        <v>1833</v>
      </c>
      <c r="C998" s="124" t="s">
        <v>1840</v>
      </c>
      <c r="D998" s="412">
        <v>850</v>
      </c>
      <c r="E998" s="606">
        <v>655</v>
      </c>
      <c r="F998" s="606">
        <v>524</v>
      </c>
      <c r="G998" s="696"/>
      <c r="H998" s="687">
        <f t="shared" si="43"/>
        <v>0</v>
      </c>
      <c r="I998" s="686">
        <f t="shared" ref="I998" si="44">F998*G998</f>
        <v>0</v>
      </c>
      <c r="J998" s="13"/>
      <c r="K998" s="182" t="s">
        <v>1867</v>
      </c>
      <c r="L998" s="456" t="s">
        <v>77</v>
      </c>
      <c r="M998" s="324" t="s">
        <v>82</v>
      </c>
      <c r="N998" s="295" t="s">
        <v>1868</v>
      </c>
    </row>
    <row r="999" spans="1:14" s="8" customFormat="1" ht="36" customHeight="1">
      <c r="A999" s="69" t="s">
        <v>1834</v>
      </c>
      <c r="B999" s="455" t="s">
        <v>1835</v>
      </c>
      <c r="C999" s="124" t="s">
        <v>1841</v>
      </c>
      <c r="D999" s="412">
        <v>850</v>
      </c>
      <c r="E999" s="606">
        <v>655</v>
      </c>
      <c r="F999" s="606">
        <v>524</v>
      </c>
      <c r="G999" s="696"/>
      <c r="H999" s="687">
        <f t="shared" si="43"/>
        <v>0</v>
      </c>
      <c r="I999" s="686">
        <f t="shared" si="42"/>
        <v>0</v>
      </c>
      <c r="J999" s="13"/>
      <c r="K999" s="182" t="s">
        <v>1867</v>
      </c>
      <c r="L999" s="456" t="s">
        <v>77</v>
      </c>
      <c r="M999" s="324" t="s">
        <v>82</v>
      </c>
      <c r="N999" s="295" t="s">
        <v>1869</v>
      </c>
    </row>
    <row r="1000" spans="1:14" s="8" customFormat="1" ht="36" customHeight="1">
      <c r="A1000" s="69" t="s">
        <v>1836</v>
      </c>
      <c r="B1000" s="455" t="s">
        <v>1837</v>
      </c>
      <c r="C1000" s="124" t="s">
        <v>1881</v>
      </c>
      <c r="D1000" s="412">
        <v>750</v>
      </c>
      <c r="E1000" s="606">
        <v>574</v>
      </c>
      <c r="F1000" s="606">
        <v>459</v>
      </c>
      <c r="G1000" s="696"/>
      <c r="H1000" s="687">
        <f t="shared" si="43"/>
        <v>0</v>
      </c>
      <c r="I1000" s="686">
        <f t="shared" ref="I1000:I1051" si="45">F1000*G1000</f>
        <v>0</v>
      </c>
      <c r="J1000" s="13"/>
      <c r="K1000" s="182" t="s">
        <v>1867</v>
      </c>
      <c r="L1000" s="456" t="s">
        <v>77</v>
      </c>
      <c r="M1000" s="324" t="s">
        <v>82</v>
      </c>
      <c r="N1000" s="295" t="s">
        <v>1870</v>
      </c>
    </row>
    <row r="1001" spans="1:14" s="8" customFormat="1" ht="36" customHeight="1">
      <c r="A1001" s="69" t="s">
        <v>1838</v>
      </c>
      <c r="B1001" s="455" t="s">
        <v>1839</v>
      </c>
      <c r="C1001" s="124" t="s">
        <v>1842</v>
      </c>
      <c r="D1001" s="412">
        <v>850</v>
      </c>
      <c r="E1001" s="606">
        <v>655</v>
      </c>
      <c r="F1001" s="606">
        <v>524</v>
      </c>
      <c r="G1001" s="696"/>
      <c r="H1001" s="687">
        <f t="shared" ref="H1001:H1051" si="46">E1001*G1001</f>
        <v>0</v>
      </c>
      <c r="I1001" s="686">
        <f t="shared" si="45"/>
        <v>0</v>
      </c>
      <c r="J1001" s="13"/>
      <c r="K1001" s="182" t="s">
        <v>1867</v>
      </c>
      <c r="L1001" s="456" t="s">
        <v>77</v>
      </c>
      <c r="M1001" s="324" t="s">
        <v>82</v>
      </c>
      <c r="N1001" s="295" t="s">
        <v>1871</v>
      </c>
    </row>
    <row r="1002" spans="1:14" s="47" customFormat="1" ht="27" customHeight="1">
      <c r="A1002" s="219"/>
      <c r="B1002" s="219"/>
      <c r="C1002" s="220" t="s">
        <v>916</v>
      </c>
      <c r="D1002" s="633"/>
      <c r="E1002" s="618"/>
      <c r="F1002" s="618"/>
      <c r="G1002" s="693"/>
      <c r="H1002" s="618"/>
      <c r="I1002" s="693"/>
      <c r="J1002" s="235"/>
      <c r="K1002" s="219"/>
      <c r="L1002" s="226"/>
      <c r="M1002" s="236"/>
      <c r="N1002" s="237"/>
    </row>
    <row r="1003" spans="1:14" s="8" customFormat="1" ht="45" customHeight="1">
      <c r="A1003" s="199">
        <v>480084</v>
      </c>
      <c r="B1003" s="328" t="s">
        <v>1303</v>
      </c>
      <c r="C1003" s="322" t="s">
        <v>2544</v>
      </c>
      <c r="D1003" s="431">
        <v>3420</v>
      </c>
      <c r="E1003" s="606">
        <v>2133</v>
      </c>
      <c r="F1003" s="606">
        <v>1706</v>
      </c>
      <c r="G1003" s="41"/>
      <c r="H1003" s="687">
        <f t="shared" si="46"/>
        <v>0</v>
      </c>
      <c r="I1003" s="686">
        <f t="shared" si="45"/>
        <v>0</v>
      </c>
      <c r="J1003" s="13"/>
      <c r="K1003" s="182" t="s">
        <v>1571</v>
      </c>
      <c r="L1003" s="323" t="s">
        <v>24</v>
      </c>
      <c r="M1003" s="324" t="s">
        <v>25</v>
      </c>
      <c r="N1003" s="295" t="s">
        <v>2076</v>
      </c>
    </row>
    <row r="1004" spans="1:14" s="8" customFormat="1" ht="38.1" customHeight="1">
      <c r="A1004" s="199">
        <v>482284</v>
      </c>
      <c r="B1004" s="400" t="s">
        <v>1302</v>
      </c>
      <c r="C1004" s="322" t="s">
        <v>2545</v>
      </c>
      <c r="D1004" s="431">
        <v>4170</v>
      </c>
      <c r="E1004" s="606">
        <v>2592</v>
      </c>
      <c r="F1004" s="606">
        <v>2074</v>
      </c>
      <c r="G1004" s="41"/>
      <c r="H1004" s="687">
        <f t="shared" si="46"/>
        <v>0</v>
      </c>
      <c r="I1004" s="686">
        <f t="shared" si="45"/>
        <v>0</v>
      </c>
      <c r="J1004" s="13"/>
      <c r="K1004" s="182" t="s">
        <v>1571</v>
      </c>
      <c r="L1004" s="323" t="s">
        <v>24</v>
      </c>
      <c r="M1004" s="324" t="s">
        <v>25</v>
      </c>
      <c r="N1004" s="295" t="s">
        <v>2081</v>
      </c>
    </row>
    <row r="1005" spans="1:14" ht="44.1" customHeight="1">
      <c r="A1005" s="181">
        <v>490118</v>
      </c>
      <c r="B1005" s="400" t="s">
        <v>911</v>
      </c>
      <c r="C1005" s="74" t="s">
        <v>2538</v>
      </c>
      <c r="D1005" s="431">
        <v>2950</v>
      </c>
      <c r="E1005" s="606">
        <v>1838</v>
      </c>
      <c r="F1005" s="606">
        <v>1470</v>
      </c>
      <c r="G1005" s="41"/>
      <c r="H1005" s="687">
        <f t="shared" si="46"/>
        <v>0</v>
      </c>
      <c r="I1005" s="686">
        <f t="shared" si="45"/>
        <v>0</v>
      </c>
      <c r="J1005" s="13"/>
      <c r="K1005" s="182" t="s">
        <v>1571</v>
      </c>
      <c r="L1005" s="46" t="s">
        <v>24</v>
      </c>
      <c r="M1005" s="183">
        <v>30</v>
      </c>
      <c r="N1005" s="298" t="s">
        <v>2084</v>
      </c>
    </row>
    <row r="1006" spans="1:14" ht="44.1" customHeight="1">
      <c r="A1006" s="184">
        <v>179028</v>
      </c>
      <c r="B1006" s="328" t="s">
        <v>913</v>
      </c>
      <c r="C1006" s="74" t="s">
        <v>2546</v>
      </c>
      <c r="D1006" s="431">
        <v>3420</v>
      </c>
      <c r="E1006" s="606">
        <v>2133</v>
      </c>
      <c r="F1006" s="606">
        <v>1706</v>
      </c>
      <c r="G1006" s="41"/>
      <c r="H1006" s="687">
        <f t="shared" si="46"/>
        <v>0</v>
      </c>
      <c r="I1006" s="686">
        <f t="shared" si="45"/>
        <v>0</v>
      </c>
      <c r="J1006" s="13"/>
      <c r="K1006" s="182" t="s">
        <v>1571</v>
      </c>
      <c r="L1006" s="9" t="s">
        <v>24</v>
      </c>
      <c r="M1006" s="183">
        <v>30</v>
      </c>
      <c r="N1006" s="298" t="s">
        <v>2078</v>
      </c>
    </row>
    <row r="1007" spans="1:14" s="8" customFormat="1" ht="39" customHeight="1">
      <c r="A1007" s="892">
        <v>234432</v>
      </c>
      <c r="B1007" s="894" t="s">
        <v>3190</v>
      </c>
      <c r="C1007" s="908" t="s">
        <v>3192</v>
      </c>
      <c r="D1007" s="813">
        <v>1360</v>
      </c>
      <c r="E1007" s="705">
        <v>853</v>
      </c>
      <c r="F1007" s="705">
        <v>683</v>
      </c>
      <c r="G1007" s="724"/>
      <c r="H1007" s="746">
        <f t="shared" si="46"/>
        <v>0</v>
      </c>
      <c r="I1007" s="746">
        <f t="shared" si="45"/>
        <v>0</v>
      </c>
      <c r="J1007" s="790" t="s">
        <v>1755</v>
      </c>
      <c r="K1007" s="891" t="s">
        <v>1571</v>
      </c>
      <c r="L1007" s="815" t="s">
        <v>24</v>
      </c>
      <c r="M1007" s="816" t="s">
        <v>855</v>
      </c>
      <c r="N1007" s="475" t="s">
        <v>3191</v>
      </c>
    </row>
    <row r="1008" spans="1:14" ht="44.1" customHeight="1">
      <c r="A1008" s="184">
        <v>421118</v>
      </c>
      <c r="B1008" s="328" t="s">
        <v>912</v>
      </c>
      <c r="C1008" s="74" t="s">
        <v>2547</v>
      </c>
      <c r="D1008" s="431">
        <v>3420</v>
      </c>
      <c r="E1008" s="606">
        <v>2133</v>
      </c>
      <c r="F1008" s="606">
        <v>1706</v>
      </c>
      <c r="G1008" s="41"/>
      <c r="H1008" s="687">
        <f t="shared" si="46"/>
        <v>0</v>
      </c>
      <c r="I1008" s="686">
        <f t="shared" si="45"/>
        <v>0</v>
      </c>
      <c r="J1008" s="13"/>
      <c r="K1008" s="182" t="s">
        <v>1571</v>
      </c>
      <c r="L1008" s="9" t="s">
        <v>24</v>
      </c>
      <c r="M1008" s="183">
        <v>30</v>
      </c>
      <c r="N1008" s="298" t="s">
        <v>2077</v>
      </c>
    </row>
    <row r="1009" spans="1:14" s="445" customFormat="1" ht="37.35" customHeight="1">
      <c r="A1009" s="199">
        <v>195591</v>
      </c>
      <c r="B1009" s="328" t="s">
        <v>2537</v>
      </c>
      <c r="C1009" s="322" t="s">
        <v>2541</v>
      </c>
      <c r="D1009" s="431">
        <v>4170</v>
      </c>
      <c r="E1009" s="606">
        <v>2592</v>
      </c>
      <c r="F1009" s="606">
        <v>2074</v>
      </c>
      <c r="G1009" s="41"/>
      <c r="H1009" s="687">
        <f t="shared" si="46"/>
        <v>0</v>
      </c>
      <c r="I1009" s="686">
        <f t="shared" si="45"/>
        <v>0</v>
      </c>
      <c r="J1009" s="13"/>
      <c r="K1009" s="182" t="s">
        <v>1571</v>
      </c>
      <c r="L1009" s="9" t="s">
        <v>24</v>
      </c>
      <c r="M1009" s="11" t="s">
        <v>1058</v>
      </c>
      <c r="N1009" s="295" t="s">
        <v>2543</v>
      </c>
    </row>
    <row r="1010" spans="1:14" s="445" customFormat="1" ht="37.35" customHeight="1">
      <c r="A1010" s="199">
        <v>643346</v>
      </c>
      <c r="B1010" s="402" t="s">
        <v>2536</v>
      </c>
      <c r="C1010" s="322" t="s">
        <v>2540</v>
      </c>
      <c r="D1010" s="431">
        <v>2950</v>
      </c>
      <c r="E1010" s="606">
        <v>1838</v>
      </c>
      <c r="F1010" s="606">
        <v>1470</v>
      </c>
      <c r="G1010" s="41"/>
      <c r="H1010" s="687">
        <f t="shared" si="46"/>
        <v>0</v>
      </c>
      <c r="I1010" s="686">
        <f t="shared" si="45"/>
        <v>0</v>
      </c>
      <c r="J1010" s="13"/>
      <c r="K1010" s="182" t="s">
        <v>1571</v>
      </c>
      <c r="L1010" s="9" t="s">
        <v>24</v>
      </c>
      <c r="M1010" s="11" t="s">
        <v>1058</v>
      </c>
      <c r="N1010" s="295" t="s">
        <v>2542</v>
      </c>
    </row>
    <row r="1011" spans="1:14" s="8" customFormat="1" ht="38.1" customHeight="1">
      <c r="A1011" s="446">
        <v>452254</v>
      </c>
      <c r="B1011" s="400" t="s">
        <v>1813</v>
      </c>
      <c r="C1011" s="74" t="s">
        <v>2548</v>
      </c>
      <c r="D1011" s="431">
        <v>810</v>
      </c>
      <c r="E1011" s="606">
        <v>508</v>
      </c>
      <c r="F1011" s="606">
        <v>407</v>
      </c>
      <c r="G1011" s="41"/>
      <c r="H1011" s="687">
        <f t="shared" si="46"/>
        <v>0</v>
      </c>
      <c r="I1011" s="686">
        <f t="shared" si="45"/>
        <v>0</v>
      </c>
      <c r="J1011" s="13"/>
      <c r="K1011" s="182" t="s">
        <v>1571</v>
      </c>
      <c r="L1011" s="457" t="s">
        <v>24</v>
      </c>
      <c r="M1011" s="324" t="s">
        <v>854</v>
      </c>
      <c r="N1011" s="295" t="s">
        <v>1814</v>
      </c>
    </row>
    <row r="1012" spans="1:14" ht="44.1" customHeight="1">
      <c r="A1012" s="184">
        <v>971118</v>
      </c>
      <c r="B1012" s="328" t="s">
        <v>914</v>
      </c>
      <c r="C1012" s="74" t="s">
        <v>2539</v>
      </c>
      <c r="D1012" s="431">
        <v>1510</v>
      </c>
      <c r="E1012" s="606">
        <v>936</v>
      </c>
      <c r="F1012" s="606">
        <v>748</v>
      </c>
      <c r="G1012" s="41"/>
      <c r="H1012" s="687">
        <f t="shared" si="46"/>
        <v>0</v>
      </c>
      <c r="I1012" s="686">
        <f t="shared" si="45"/>
        <v>0</v>
      </c>
      <c r="J1012" s="13"/>
      <c r="K1012" s="182" t="s">
        <v>1571</v>
      </c>
      <c r="L1012" s="9" t="s">
        <v>24</v>
      </c>
      <c r="M1012" s="183">
        <v>32</v>
      </c>
      <c r="N1012" s="298" t="s">
        <v>2079</v>
      </c>
    </row>
    <row r="1013" spans="1:14" s="8" customFormat="1" ht="38.1" customHeight="1">
      <c r="A1013" s="199">
        <v>473374</v>
      </c>
      <c r="B1013" s="328" t="s">
        <v>1304</v>
      </c>
      <c r="C1013" s="322" t="s">
        <v>2549</v>
      </c>
      <c r="D1013" s="431">
        <v>3710</v>
      </c>
      <c r="E1013" s="606">
        <v>2313</v>
      </c>
      <c r="F1013" s="606">
        <v>1850</v>
      </c>
      <c r="G1013" s="41"/>
      <c r="H1013" s="687">
        <f t="shared" si="46"/>
        <v>0</v>
      </c>
      <c r="I1013" s="686">
        <f t="shared" si="45"/>
        <v>0</v>
      </c>
      <c r="J1013" s="13"/>
      <c r="K1013" s="182" t="s">
        <v>1571</v>
      </c>
      <c r="L1013" s="323" t="s">
        <v>24</v>
      </c>
      <c r="M1013" s="324" t="s">
        <v>1306</v>
      </c>
      <c r="N1013" s="295" t="s">
        <v>2083</v>
      </c>
    </row>
    <row r="1014" spans="1:14" s="8" customFormat="1" ht="47.85" customHeight="1">
      <c r="A1014" s="185">
        <v>391118</v>
      </c>
      <c r="B1014" s="402" t="s">
        <v>915</v>
      </c>
      <c r="C1014" s="74" t="s">
        <v>2550</v>
      </c>
      <c r="D1014" s="431">
        <v>1620</v>
      </c>
      <c r="E1014" s="606">
        <v>1017</v>
      </c>
      <c r="F1014" s="606">
        <v>814</v>
      </c>
      <c r="G1014" s="41"/>
      <c r="H1014" s="687">
        <f t="shared" si="46"/>
        <v>0</v>
      </c>
      <c r="I1014" s="686">
        <f t="shared" si="45"/>
        <v>0</v>
      </c>
      <c r="J1014" s="13"/>
      <c r="K1014" s="182" t="s">
        <v>1571</v>
      </c>
      <c r="L1014" s="9" t="s">
        <v>24</v>
      </c>
      <c r="M1014" s="183" t="s">
        <v>440</v>
      </c>
      <c r="N1014" s="298" t="s">
        <v>2080</v>
      </c>
    </row>
    <row r="1015" spans="1:14" s="8" customFormat="1" ht="38.1" customHeight="1">
      <c r="A1015" s="199">
        <v>391193</v>
      </c>
      <c r="B1015" s="402" t="s">
        <v>1305</v>
      </c>
      <c r="C1015" s="322" t="s">
        <v>2551</v>
      </c>
      <c r="D1015" s="431">
        <v>1740</v>
      </c>
      <c r="E1015" s="606">
        <v>2133</v>
      </c>
      <c r="F1015" s="606">
        <v>866</v>
      </c>
      <c r="G1015" s="41"/>
      <c r="H1015" s="687">
        <f t="shared" si="46"/>
        <v>0</v>
      </c>
      <c r="I1015" s="686">
        <f t="shared" si="45"/>
        <v>0</v>
      </c>
      <c r="J1015" s="13"/>
      <c r="K1015" s="182" t="s">
        <v>1571</v>
      </c>
      <c r="L1015" s="323" t="s">
        <v>24</v>
      </c>
      <c r="M1015" s="324" t="s">
        <v>855</v>
      </c>
      <c r="N1015" s="295" t="s">
        <v>2082</v>
      </c>
    </row>
    <row r="1016" spans="1:14" ht="26.1" customHeight="1">
      <c r="A1016" s="241"/>
      <c r="B1016" s="429"/>
      <c r="C1016" s="217" t="s">
        <v>1502</v>
      </c>
      <c r="D1016" s="628"/>
      <c r="E1016" s="611"/>
      <c r="F1016" s="611"/>
      <c r="G1016" s="691"/>
      <c r="H1016" s="611"/>
      <c r="I1016" s="691"/>
      <c r="J1016" s="233"/>
      <c r="K1016" s="232"/>
      <c r="L1016" s="242"/>
      <c r="M1016" s="242"/>
      <c r="N1016" s="243"/>
    </row>
    <row r="1017" spans="1:14" s="8" customFormat="1" ht="37.35" customHeight="1">
      <c r="A1017" s="331" t="s">
        <v>1498</v>
      </c>
      <c r="B1017" s="332" t="s">
        <v>1499</v>
      </c>
      <c r="C1017" s="124" t="s">
        <v>1496</v>
      </c>
      <c r="D1017" s="430">
        <v>990</v>
      </c>
      <c r="E1017" s="606">
        <v>975</v>
      </c>
      <c r="F1017" s="606">
        <v>780</v>
      </c>
      <c r="G1017" s="41"/>
      <c r="H1017" s="687">
        <f t="shared" si="46"/>
        <v>0</v>
      </c>
      <c r="I1017" s="686">
        <f t="shared" si="45"/>
        <v>0</v>
      </c>
      <c r="J1017" s="13" t="s">
        <v>2808</v>
      </c>
      <c r="K1017" s="52" t="s">
        <v>1502</v>
      </c>
      <c r="L1017" s="11" t="s">
        <v>20</v>
      </c>
      <c r="M1017" s="329" t="s">
        <v>131</v>
      </c>
      <c r="N1017" s="295" t="s">
        <v>1503</v>
      </c>
    </row>
    <row r="1018" spans="1:14" s="8" customFormat="1" ht="37.35" customHeight="1">
      <c r="A1018" s="331" t="s">
        <v>1500</v>
      </c>
      <c r="B1018" s="332" t="s">
        <v>1501</v>
      </c>
      <c r="C1018" s="124" t="s">
        <v>1497</v>
      </c>
      <c r="D1018" s="430">
        <v>1190</v>
      </c>
      <c r="E1018" s="606">
        <v>1175</v>
      </c>
      <c r="F1018" s="606">
        <v>940</v>
      </c>
      <c r="G1018" s="41"/>
      <c r="H1018" s="687">
        <f t="shared" si="46"/>
        <v>0</v>
      </c>
      <c r="I1018" s="686">
        <f t="shared" si="45"/>
        <v>0</v>
      </c>
      <c r="J1018" s="13" t="s">
        <v>2808</v>
      </c>
      <c r="K1018" s="52" t="s">
        <v>1502</v>
      </c>
      <c r="L1018" s="11" t="s">
        <v>19</v>
      </c>
      <c r="M1018" s="329" t="s">
        <v>82</v>
      </c>
      <c r="N1018" s="295" t="s">
        <v>1504</v>
      </c>
    </row>
    <row r="1019" spans="1:14" ht="30" customHeight="1">
      <c r="A1019" s="241"/>
      <c r="B1019" s="241"/>
      <c r="C1019" s="217" t="s">
        <v>1771</v>
      </c>
      <c r="D1019" s="628"/>
      <c r="E1019" s="611"/>
      <c r="F1019" s="611"/>
      <c r="G1019" s="691"/>
      <c r="H1019" s="618"/>
      <c r="I1019" s="693"/>
      <c r="J1019" s="233"/>
      <c r="K1019" s="232"/>
      <c r="L1019" s="242"/>
      <c r="M1019" s="242"/>
      <c r="N1019" s="243"/>
    </row>
    <row r="1020" spans="1:14" s="8" customFormat="1" ht="36" customHeight="1">
      <c r="A1020" s="500" t="s">
        <v>2508</v>
      </c>
      <c r="B1020" s="501" t="s">
        <v>2509</v>
      </c>
      <c r="C1020" s="124" t="s">
        <v>2507</v>
      </c>
      <c r="D1020" s="398">
        <v>1690</v>
      </c>
      <c r="E1020" s="606">
        <v>977</v>
      </c>
      <c r="F1020" s="606">
        <v>781</v>
      </c>
      <c r="G1020" s="41"/>
      <c r="H1020" s="687">
        <f t="shared" si="46"/>
        <v>0</v>
      </c>
      <c r="I1020" s="686">
        <f t="shared" si="45"/>
        <v>0</v>
      </c>
      <c r="J1020" s="13" t="s">
        <v>2808</v>
      </c>
      <c r="K1020" s="18" t="s">
        <v>1771</v>
      </c>
      <c r="L1020" s="11" t="s">
        <v>50</v>
      </c>
      <c r="M1020" s="11" t="s">
        <v>67</v>
      </c>
      <c r="N1020" s="295" t="s">
        <v>2510</v>
      </c>
    </row>
    <row r="1021" spans="1:14" ht="30" customHeight="1">
      <c r="A1021" s="241"/>
      <c r="B1021" s="241"/>
      <c r="C1021" s="217" t="s">
        <v>1783</v>
      </c>
      <c r="D1021" s="628"/>
      <c r="E1021" s="611"/>
      <c r="F1021" s="611"/>
      <c r="G1021" s="691"/>
      <c r="H1021" s="618"/>
      <c r="I1021" s="693"/>
      <c r="J1021" s="233"/>
      <c r="K1021" s="232"/>
      <c r="L1021" s="242"/>
      <c r="M1021" s="242"/>
      <c r="N1021" s="243"/>
    </row>
    <row r="1022" spans="1:14" s="142" customFormat="1" ht="40.35" customHeight="1">
      <c r="A1022" s="69">
        <v>298515</v>
      </c>
      <c r="B1022" s="389">
        <v>4690241263409</v>
      </c>
      <c r="C1022" s="124" t="s">
        <v>1772</v>
      </c>
      <c r="D1022" s="398">
        <v>1299</v>
      </c>
      <c r="E1022" s="606">
        <v>960</v>
      </c>
      <c r="F1022" s="606">
        <v>768</v>
      </c>
      <c r="G1022" s="41"/>
      <c r="H1022" s="687">
        <f t="shared" si="46"/>
        <v>0</v>
      </c>
      <c r="I1022" s="686">
        <f t="shared" si="45"/>
        <v>0</v>
      </c>
      <c r="J1022" s="13" t="s">
        <v>2808</v>
      </c>
      <c r="K1022" s="18" t="s">
        <v>1783</v>
      </c>
      <c r="L1022" s="390" t="s">
        <v>15</v>
      </c>
      <c r="M1022" s="391" t="s">
        <v>66</v>
      </c>
      <c r="N1022" s="295" t="s">
        <v>1778</v>
      </c>
    </row>
    <row r="1023" spans="1:14" s="142" customFormat="1" ht="40.35" customHeight="1">
      <c r="A1023" s="555">
        <v>230112</v>
      </c>
      <c r="B1023" s="389">
        <v>4680180107599</v>
      </c>
      <c r="C1023" s="124" t="s">
        <v>1773</v>
      </c>
      <c r="D1023" s="398">
        <v>2499</v>
      </c>
      <c r="E1023" s="606">
        <v>1846</v>
      </c>
      <c r="F1023" s="606">
        <v>1476</v>
      </c>
      <c r="G1023" s="41"/>
      <c r="H1023" s="687">
        <f t="shared" si="46"/>
        <v>0</v>
      </c>
      <c r="I1023" s="686">
        <f t="shared" si="45"/>
        <v>0</v>
      </c>
      <c r="J1023" s="13" t="s">
        <v>2808</v>
      </c>
      <c r="K1023" s="18" t="s">
        <v>1783</v>
      </c>
      <c r="L1023" s="390" t="s">
        <v>77</v>
      </c>
      <c r="M1023" s="391" t="s">
        <v>1777</v>
      </c>
      <c r="N1023" s="295" t="s">
        <v>1779</v>
      </c>
    </row>
    <row r="1024" spans="1:14" s="142" customFormat="1" ht="40.35" customHeight="1">
      <c r="A1024" s="69">
        <v>284668</v>
      </c>
      <c r="B1024" s="389">
        <v>4690241185800</v>
      </c>
      <c r="C1024" s="124" t="s">
        <v>1774</v>
      </c>
      <c r="D1024" s="398">
        <v>599</v>
      </c>
      <c r="E1024" s="606">
        <v>443</v>
      </c>
      <c r="F1024" s="606">
        <v>354</v>
      </c>
      <c r="G1024" s="41"/>
      <c r="H1024" s="687">
        <f t="shared" si="46"/>
        <v>0</v>
      </c>
      <c r="I1024" s="686">
        <f t="shared" si="45"/>
        <v>0</v>
      </c>
      <c r="J1024" s="13" t="s">
        <v>2808</v>
      </c>
      <c r="K1024" s="18" t="s">
        <v>1783</v>
      </c>
      <c r="L1024" s="390" t="s">
        <v>50</v>
      </c>
      <c r="M1024" s="391" t="s">
        <v>993</v>
      </c>
      <c r="N1024" s="295" t="s">
        <v>1780</v>
      </c>
    </row>
    <row r="1025" spans="1:14" s="142" customFormat="1" ht="40.35" customHeight="1">
      <c r="A1025" s="69">
        <v>291300</v>
      </c>
      <c r="B1025" s="389">
        <v>4690241215385</v>
      </c>
      <c r="C1025" s="124" t="s">
        <v>1775</v>
      </c>
      <c r="D1025" s="398">
        <v>1699</v>
      </c>
      <c r="E1025" s="606">
        <v>1255</v>
      </c>
      <c r="F1025" s="606">
        <v>1004</v>
      </c>
      <c r="G1025" s="41"/>
      <c r="H1025" s="687">
        <f t="shared" si="46"/>
        <v>0</v>
      </c>
      <c r="I1025" s="686">
        <f t="shared" si="45"/>
        <v>0</v>
      </c>
      <c r="J1025" s="13" t="s">
        <v>2808</v>
      </c>
      <c r="K1025" s="18" t="s">
        <v>1783</v>
      </c>
      <c r="L1025" s="390" t="s">
        <v>15</v>
      </c>
      <c r="M1025" s="391" t="s">
        <v>12</v>
      </c>
      <c r="N1025" s="295" t="s">
        <v>1781</v>
      </c>
    </row>
    <row r="1026" spans="1:14" s="142" customFormat="1" ht="40.35" customHeight="1">
      <c r="A1026" s="69">
        <v>294865</v>
      </c>
      <c r="B1026" s="389">
        <v>4690241234546</v>
      </c>
      <c r="C1026" s="124" t="s">
        <v>1776</v>
      </c>
      <c r="D1026" s="398">
        <v>399</v>
      </c>
      <c r="E1026" s="606">
        <v>296</v>
      </c>
      <c r="F1026" s="606">
        <v>236</v>
      </c>
      <c r="G1026" s="41"/>
      <c r="H1026" s="687">
        <f t="shared" si="46"/>
        <v>0</v>
      </c>
      <c r="I1026" s="686">
        <f t="shared" si="45"/>
        <v>0</v>
      </c>
      <c r="J1026" s="13" t="s">
        <v>2808</v>
      </c>
      <c r="K1026" s="18" t="s">
        <v>1783</v>
      </c>
      <c r="L1026" s="390" t="s">
        <v>50</v>
      </c>
      <c r="M1026" s="391" t="s">
        <v>440</v>
      </c>
      <c r="N1026" s="295" t="s">
        <v>1782</v>
      </c>
    </row>
    <row r="1027" spans="1:14" ht="30" customHeight="1">
      <c r="A1027" s="241"/>
      <c r="B1027" s="241"/>
      <c r="C1027" s="217" t="s">
        <v>2494</v>
      </c>
      <c r="D1027" s="628"/>
      <c r="E1027" s="611"/>
      <c r="F1027" s="611"/>
      <c r="G1027" s="691"/>
      <c r="H1027" s="618"/>
      <c r="I1027" s="693"/>
      <c r="J1027" s="233"/>
      <c r="K1027" s="232"/>
      <c r="L1027" s="242"/>
      <c r="M1027" s="242"/>
      <c r="N1027" s="243"/>
    </row>
    <row r="1028" spans="1:14" s="47" customFormat="1" ht="32.1" customHeight="1">
      <c r="A1028" s="199" t="s">
        <v>2783</v>
      </c>
      <c r="B1028" s="581" t="s">
        <v>2784</v>
      </c>
      <c r="C1028" s="582" t="s">
        <v>2759</v>
      </c>
      <c r="D1028" s="583">
        <v>990</v>
      </c>
      <c r="E1028" s="606">
        <v>812</v>
      </c>
      <c r="F1028" s="606">
        <v>650</v>
      </c>
      <c r="G1028" s="41"/>
      <c r="H1028" s="687">
        <f t="shared" si="46"/>
        <v>0</v>
      </c>
      <c r="I1028" s="686">
        <f t="shared" si="45"/>
        <v>0</v>
      </c>
      <c r="J1028" s="13"/>
      <c r="K1028" s="18" t="s">
        <v>2494</v>
      </c>
      <c r="L1028" s="575" t="s">
        <v>77</v>
      </c>
      <c r="M1028" s="324" t="s">
        <v>38</v>
      </c>
      <c r="N1028" s="298" t="s">
        <v>2788</v>
      </c>
    </row>
    <row r="1029" spans="1:14" s="47" customFormat="1" ht="36" customHeight="1">
      <c r="A1029" s="553" t="s">
        <v>2677</v>
      </c>
      <c r="B1029" s="554" t="s">
        <v>2678</v>
      </c>
      <c r="C1029" s="76" t="s">
        <v>2676</v>
      </c>
      <c r="D1029" s="398">
        <v>1890</v>
      </c>
      <c r="E1029" s="606">
        <v>1551</v>
      </c>
      <c r="F1029" s="606">
        <v>1240</v>
      </c>
      <c r="G1029" s="41"/>
      <c r="H1029" s="687">
        <f t="shared" si="46"/>
        <v>0</v>
      </c>
      <c r="I1029" s="686">
        <f t="shared" si="45"/>
        <v>0</v>
      </c>
      <c r="J1029" s="13"/>
      <c r="K1029" s="14" t="s">
        <v>2494</v>
      </c>
      <c r="L1029" s="46" t="s">
        <v>14</v>
      </c>
      <c r="M1029" s="46" t="s">
        <v>82</v>
      </c>
      <c r="N1029" s="298" t="s">
        <v>2679</v>
      </c>
    </row>
    <row r="1030" spans="1:14" s="47" customFormat="1" ht="36" customHeight="1">
      <c r="A1030" s="553" t="s">
        <v>2743</v>
      </c>
      <c r="B1030" s="554" t="s">
        <v>2744</v>
      </c>
      <c r="C1030" s="76" t="s">
        <v>2746</v>
      </c>
      <c r="D1030" s="398">
        <v>1890</v>
      </c>
      <c r="E1030" s="606">
        <v>1551</v>
      </c>
      <c r="F1030" s="606">
        <v>1240</v>
      </c>
      <c r="G1030" s="41"/>
      <c r="H1030" s="687">
        <f t="shared" si="46"/>
        <v>0</v>
      </c>
      <c r="I1030" s="686">
        <f t="shared" si="45"/>
        <v>0</v>
      </c>
      <c r="J1030" s="13"/>
      <c r="K1030" s="14" t="s">
        <v>2494</v>
      </c>
      <c r="L1030" s="46" t="s">
        <v>77</v>
      </c>
      <c r="M1030" s="46" t="s">
        <v>82</v>
      </c>
      <c r="N1030" s="298" t="s">
        <v>2745</v>
      </c>
    </row>
    <row r="1031" spans="1:14" s="47" customFormat="1" ht="32.1" customHeight="1">
      <c r="A1031" s="199" t="s">
        <v>2785</v>
      </c>
      <c r="B1031" s="584">
        <v>4610253930069</v>
      </c>
      <c r="C1031" s="582" t="s">
        <v>2760</v>
      </c>
      <c r="D1031" s="583">
        <v>4990</v>
      </c>
      <c r="E1031" s="606">
        <v>4093</v>
      </c>
      <c r="F1031" s="606">
        <v>3275</v>
      </c>
      <c r="G1031" s="41"/>
      <c r="H1031" s="687">
        <f t="shared" si="46"/>
        <v>0</v>
      </c>
      <c r="I1031" s="686">
        <f t="shared" si="45"/>
        <v>0</v>
      </c>
      <c r="J1031" s="13"/>
      <c r="K1031" s="14" t="s">
        <v>2494</v>
      </c>
      <c r="L1031" s="575" t="s">
        <v>24</v>
      </c>
      <c r="M1031" s="324" t="s">
        <v>40</v>
      </c>
      <c r="N1031" s="298" t="s">
        <v>2789</v>
      </c>
    </row>
    <row r="1032" spans="1:14" s="641" customFormat="1" ht="37.35" customHeight="1">
      <c r="A1032" s="765" t="s">
        <v>2573</v>
      </c>
      <c r="B1032" s="766">
        <v>4610253930021</v>
      </c>
      <c r="C1032" s="767" t="s">
        <v>2572</v>
      </c>
      <c r="D1032" s="760">
        <v>890</v>
      </c>
      <c r="E1032" s="761">
        <v>730</v>
      </c>
      <c r="F1032" s="761">
        <v>584</v>
      </c>
      <c r="G1032" s="762"/>
      <c r="H1032" s="763">
        <f t="shared" si="46"/>
        <v>0</v>
      </c>
      <c r="I1032" s="763">
        <f t="shared" si="45"/>
        <v>0</v>
      </c>
      <c r="J1032" s="13" t="s">
        <v>3174</v>
      </c>
      <c r="K1032" s="637" t="s">
        <v>2494</v>
      </c>
      <c r="L1032" s="638" t="s">
        <v>21</v>
      </c>
      <c r="M1032" s="638"/>
      <c r="N1032" s="640" t="s">
        <v>2574</v>
      </c>
    </row>
    <row r="1033" spans="1:14" s="47" customFormat="1" ht="32.1" customHeight="1">
      <c r="A1033" s="199" t="s">
        <v>2786</v>
      </c>
      <c r="B1033" s="581" t="s">
        <v>2787</v>
      </c>
      <c r="C1033" s="582" t="s">
        <v>2761</v>
      </c>
      <c r="D1033" s="583">
        <v>2290</v>
      </c>
      <c r="E1033" s="606">
        <v>1879</v>
      </c>
      <c r="F1033" s="606">
        <v>1503</v>
      </c>
      <c r="G1033" s="41"/>
      <c r="H1033" s="687">
        <f t="shared" si="46"/>
        <v>0</v>
      </c>
      <c r="I1033" s="686">
        <f t="shared" si="45"/>
        <v>0</v>
      </c>
      <c r="J1033" s="13"/>
      <c r="K1033" s="14" t="s">
        <v>2494</v>
      </c>
      <c r="L1033" s="575" t="s">
        <v>14</v>
      </c>
      <c r="M1033" s="324" t="s">
        <v>40</v>
      </c>
      <c r="N1033" s="298" t="s">
        <v>2790</v>
      </c>
    </row>
    <row r="1034" spans="1:14" s="641" customFormat="1" ht="32.1" customHeight="1">
      <c r="A1034" s="768" t="s">
        <v>2769</v>
      </c>
      <c r="B1034" s="897" t="s">
        <v>2770</v>
      </c>
      <c r="C1034" s="769" t="s">
        <v>2762</v>
      </c>
      <c r="D1034" s="770">
        <v>2290</v>
      </c>
      <c r="E1034" s="761">
        <v>1879</v>
      </c>
      <c r="F1034" s="761">
        <v>1503</v>
      </c>
      <c r="G1034" s="762"/>
      <c r="H1034" s="763">
        <f t="shared" si="46"/>
        <v>0</v>
      </c>
      <c r="I1034" s="763">
        <f t="shared" si="45"/>
        <v>0</v>
      </c>
      <c r="J1034" s="13" t="s">
        <v>3174</v>
      </c>
      <c r="K1034" s="637" t="s">
        <v>2494</v>
      </c>
      <c r="L1034" s="771" t="s">
        <v>23</v>
      </c>
      <c r="M1034" s="772" t="s">
        <v>40</v>
      </c>
      <c r="N1034" s="640" t="s">
        <v>2791</v>
      </c>
    </row>
    <row r="1035" spans="1:14" s="47" customFormat="1" ht="32.1" customHeight="1">
      <c r="A1035" s="199" t="s">
        <v>2771</v>
      </c>
      <c r="B1035" s="581" t="s">
        <v>2772</v>
      </c>
      <c r="C1035" s="582" t="s">
        <v>2763</v>
      </c>
      <c r="D1035" s="583">
        <v>1200</v>
      </c>
      <c r="E1035" s="606">
        <v>984</v>
      </c>
      <c r="F1035" s="606">
        <v>788</v>
      </c>
      <c r="G1035" s="41"/>
      <c r="H1035" s="687">
        <f t="shared" si="46"/>
        <v>0</v>
      </c>
      <c r="I1035" s="686">
        <f t="shared" si="45"/>
        <v>0</v>
      </c>
      <c r="J1035" s="13"/>
      <c r="K1035" s="14" t="s">
        <v>2494</v>
      </c>
      <c r="L1035" s="575" t="s">
        <v>24</v>
      </c>
      <c r="M1035" s="324" t="s">
        <v>16</v>
      </c>
      <c r="N1035" s="298" t="s">
        <v>2792</v>
      </c>
    </row>
    <row r="1036" spans="1:14" ht="33" customHeight="1">
      <c r="A1036" s="463" t="s">
        <v>2497</v>
      </c>
      <c r="B1036" s="464" t="s">
        <v>2498</v>
      </c>
      <c r="C1036" s="124" t="s">
        <v>2501</v>
      </c>
      <c r="D1036" s="634">
        <v>4990</v>
      </c>
      <c r="E1036" s="606">
        <v>4093</v>
      </c>
      <c r="F1036" s="606">
        <v>3275</v>
      </c>
      <c r="G1036" s="41"/>
      <c r="H1036" s="687">
        <f t="shared" si="46"/>
        <v>0</v>
      </c>
      <c r="I1036" s="686">
        <f t="shared" si="45"/>
        <v>0</v>
      </c>
      <c r="J1036" s="13"/>
      <c r="K1036" s="42" t="s">
        <v>2494</v>
      </c>
      <c r="L1036" s="9" t="s">
        <v>14</v>
      </c>
      <c r="M1036" s="11" t="s">
        <v>40</v>
      </c>
      <c r="N1036" s="298" t="s">
        <v>2495</v>
      </c>
    </row>
    <row r="1037" spans="1:14" ht="33" customHeight="1">
      <c r="A1037" s="463" t="s">
        <v>2499</v>
      </c>
      <c r="B1037" s="464" t="s">
        <v>2500</v>
      </c>
      <c r="C1037" s="124" t="s">
        <v>2502</v>
      </c>
      <c r="D1037" s="634">
        <v>1890</v>
      </c>
      <c r="E1037" s="606">
        <v>1550</v>
      </c>
      <c r="F1037" s="606">
        <v>1240</v>
      </c>
      <c r="G1037" s="41"/>
      <c r="H1037" s="687">
        <f t="shared" si="46"/>
        <v>0</v>
      </c>
      <c r="I1037" s="686">
        <f t="shared" si="45"/>
        <v>0</v>
      </c>
      <c r="J1037" s="13"/>
      <c r="K1037" s="42" t="s">
        <v>2494</v>
      </c>
      <c r="L1037" s="9" t="s">
        <v>77</v>
      </c>
      <c r="M1037" s="11" t="s">
        <v>82</v>
      </c>
      <c r="N1037" s="298" t="s">
        <v>2496</v>
      </c>
    </row>
    <row r="1038" spans="1:14" s="47" customFormat="1" ht="32.1" customHeight="1">
      <c r="A1038" s="199" t="s">
        <v>2773</v>
      </c>
      <c r="B1038" s="581" t="s">
        <v>2774</v>
      </c>
      <c r="C1038" s="582" t="s">
        <v>2764</v>
      </c>
      <c r="D1038" s="583">
        <v>3990</v>
      </c>
      <c r="E1038" s="606">
        <v>3273</v>
      </c>
      <c r="F1038" s="606">
        <v>2618</v>
      </c>
      <c r="G1038" s="41"/>
      <c r="H1038" s="687">
        <f t="shared" si="46"/>
        <v>0</v>
      </c>
      <c r="I1038" s="686">
        <f t="shared" si="45"/>
        <v>0</v>
      </c>
      <c r="J1038" s="13"/>
      <c r="K1038" s="14" t="s">
        <v>2494</v>
      </c>
      <c r="L1038" s="575" t="s">
        <v>14</v>
      </c>
      <c r="M1038" s="324" t="s">
        <v>40</v>
      </c>
      <c r="N1038" s="298" t="s">
        <v>2793</v>
      </c>
    </row>
    <row r="1039" spans="1:14" s="47" customFormat="1" ht="32.1" customHeight="1">
      <c r="A1039" s="199" t="s">
        <v>2775</v>
      </c>
      <c r="B1039" s="328" t="s">
        <v>2776</v>
      </c>
      <c r="C1039" s="582" t="s">
        <v>2765</v>
      </c>
      <c r="D1039" s="583">
        <v>1200</v>
      </c>
      <c r="E1039" s="606">
        <v>984</v>
      </c>
      <c r="F1039" s="606">
        <v>788</v>
      </c>
      <c r="G1039" s="41"/>
      <c r="H1039" s="687">
        <f t="shared" si="46"/>
        <v>0</v>
      </c>
      <c r="I1039" s="686">
        <f t="shared" si="45"/>
        <v>0</v>
      </c>
      <c r="J1039" s="13"/>
      <c r="K1039" s="14" t="s">
        <v>2494</v>
      </c>
      <c r="L1039" s="575" t="s">
        <v>24</v>
      </c>
      <c r="M1039" s="324" t="s">
        <v>16</v>
      </c>
      <c r="N1039" s="298" t="s">
        <v>2794</v>
      </c>
    </row>
    <row r="1040" spans="1:14" s="47" customFormat="1" ht="32.1" customHeight="1">
      <c r="A1040" s="199" t="s">
        <v>2777</v>
      </c>
      <c r="B1040" s="581" t="s">
        <v>2778</v>
      </c>
      <c r="C1040" s="582" t="s">
        <v>2766</v>
      </c>
      <c r="D1040" s="583">
        <v>1200</v>
      </c>
      <c r="E1040" s="606">
        <v>984</v>
      </c>
      <c r="F1040" s="606">
        <v>788</v>
      </c>
      <c r="G1040" s="41"/>
      <c r="H1040" s="687">
        <f t="shared" si="46"/>
        <v>0</v>
      </c>
      <c r="I1040" s="686">
        <f t="shared" si="45"/>
        <v>0</v>
      </c>
      <c r="J1040" s="13"/>
      <c r="K1040" s="14" t="s">
        <v>2494</v>
      </c>
      <c r="L1040" s="575" t="s">
        <v>24</v>
      </c>
      <c r="M1040" s="324" t="s">
        <v>16</v>
      </c>
      <c r="N1040" s="298" t="s">
        <v>2795</v>
      </c>
    </row>
    <row r="1041" spans="1:14" s="47" customFormat="1" ht="32.1" customHeight="1">
      <c r="A1041" s="199" t="s">
        <v>2779</v>
      </c>
      <c r="B1041" s="581" t="s">
        <v>2780</v>
      </c>
      <c r="C1041" s="582" t="s">
        <v>2767</v>
      </c>
      <c r="D1041" s="583">
        <v>1890</v>
      </c>
      <c r="E1041" s="606">
        <v>1550</v>
      </c>
      <c r="F1041" s="606">
        <v>1240</v>
      </c>
      <c r="G1041" s="41"/>
      <c r="H1041" s="687">
        <f t="shared" si="46"/>
        <v>0</v>
      </c>
      <c r="I1041" s="686">
        <f t="shared" si="45"/>
        <v>0</v>
      </c>
      <c r="J1041" s="13"/>
      <c r="K1041" s="14" t="s">
        <v>2494</v>
      </c>
      <c r="L1041" s="575" t="s">
        <v>77</v>
      </c>
      <c r="M1041" s="324" t="s">
        <v>82</v>
      </c>
      <c r="N1041" s="298" t="s">
        <v>2796</v>
      </c>
    </row>
    <row r="1042" spans="1:14" s="47" customFormat="1" ht="32.1" customHeight="1">
      <c r="A1042" s="199" t="s">
        <v>2781</v>
      </c>
      <c r="B1042" s="581" t="s">
        <v>2782</v>
      </c>
      <c r="C1042" s="582" t="s">
        <v>2768</v>
      </c>
      <c r="D1042" s="583">
        <v>2490</v>
      </c>
      <c r="E1042" s="606">
        <v>2043</v>
      </c>
      <c r="F1042" s="606">
        <v>1634</v>
      </c>
      <c r="G1042" s="41"/>
      <c r="H1042" s="687">
        <f t="shared" si="46"/>
        <v>0</v>
      </c>
      <c r="I1042" s="686">
        <f t="shared" si="45"/>
        <v>0</v>
      </c>
      <c r="J1042" s="13"/>
      <c r="K1042" s="14" t="s">
        <v>2494</v>
      </c>
      <c r="L1042" s="575" t="s">
        <v>77</v>
      </c>
      <c r="M1042" s="324" t="s">
        <v>12</v>
      </c>
      <c r="N1042" s="298" t="s">
        <v>2797</v>
      </c>
    </row>
    <row r="1043" spans="1:14" ht="30" customHeight="1">
      <c r="A1043" s="241"/>
      <c r="B1043" s="241"/>
      <c r="C1043" s="217" t="s">
        <v>2748</v>
      </c>
      <c r="D1043" s="628"/>
      <c r="E1043" s="611"/>
      <c r="F1043" s="611"/>
      <c r="G1043" s="691"/>
      <c r="H1043" s="611"/>
      <c r="I1043" s="691"/>
      <c r="J1043" s="233"/>
      <c r="K1043" s="232"/>
      <c r="L1043" s="242"/>
      <c r="M1043" s="242"/>
      <c r="N1043" s="243"/>
    </row>
    <row r="1044" spans="1:14" s="47" customFormat="1" ht="32.1" customHeight="1">
      <c r="A1044" s="576" t="s">
        <v>2749</v>
      </c>
      <c r="B1044" s="585" t="s">
        <v>2750</v>
      </c>
      <c r="C1044" s="578" t="s">
        <v>2752</v>
      </c>
      <c r="D1044" s="631">
        <v>3907</v>
      </c>
      <c r="E1044" s="606">
        <v>3077</v>
      </c>
      <c r="F1044" s="606">
        <v>2461</v>
      </c>
      <c r="G1044" s="41"/>
      <c r="H1044" s="687">
        <f t="shared" si="46"/>
        <v>0</v>
      </c>
      <c r="I1044" s="686">
        <f t="shared" si="45"/>
        <v>0</v>
      </c>
      <c r="J1044" s="44"/>
      <c r="K1044" s="18" t="s">
        <v>2748</v>
      </c>
      <c r="L1044" s="586" t="s">
        <v>19</v>
      </c>
      <c r="M1044" s="587" t="s">
        <v>12</v>
      </c>
      <c r="N1044" s="298" t="s">
        <v>2754</v>
      </c>
    </row>
    <row r="1045" spans="1:14" s="47" customFormat="1" ht="32.1" customHeight="1">
      <c r="A1045" s="588" t="s">
        <v>2751</v>
      </c>
      <c r="B1045" s="589">
        <v>4690315150109</v>
      </c>
      <c r="C1045" s="124" t="s">
        <v>2753</v>
      </c>
      <c r="D1045" s="635">
        <v>3710</v>
      </c>
      <c r="E1045" s="606">
        <v>2922</v>
      </c>
      <c r="F1045" s="606">
        <v>2337</v>
      </c>
      <c r="G1045" s="41"/>
      <c r="H1045" s="687">
        <f t="shared" si="46"/>
        <v>0</v>
      </c>
      <c r="I1045" s="686">
        <f t="shared" si="45"/>
        <v>0</v>
      </c>
      <c r="J1045" s="44"/>
      <c r="K1045" s="18" t="s">
        <v>2748</v>
      </c>
      <c r="L1045" s="586" t="s">
        <v>21</v>
      </c>
      <c r="M1045" s="587" t="s">
        <v>40</v>
      </c>
      <c r="N1045" s="298" t="s">
        <v>2755</v>
      </c>
    </row>
    <row r="1046" spans="1:14" ht="30" customHeight="1">
      <c r="A1046" s="241"/>
      <c r="B1046" s="241"/>
      <c r="C1046" s="217" t="s">
        <v>3043</v>
      </c>
      <c r="D1046" s="628"/>
      <c r="E1046" s="611"/>
      <c r="F1046" s="611"/>
      <c r="G1046" s="611"/>
      <c r="H1046" s="611"/>
      <c r="I1046" s="611"/>
      <c r="J1046" s="233"/>
      <c r="K1046" s="232"/>
      <c r="L1046" s="242"/>
      <c r="M1046" s="242"/>
      <c r="N1046" s="243"/>
    </row>
    <row r="1047" spans="1:14" s="43" customFormat="1" ht="36" customHeight="1">
      <c r="A1047" s="374" t="s">
        <v>3046</v>
      </c>
      <c r="B1047" s="744" t="s">
        <v>3045</v>
      </c>
      <c r="C1047" s="124" t="s">
        <v>3044</v>
      </c>
      <c r="D1047" s="398">
        <v>1290</v>
      </c>
      <c r="E1047" s="606">
        <v>910</v>
      </c>
      <c r="F1047" s="606">
        <v>729</v>
      </c>
      <c r="G1047" s="41"/>
      <c r="H1047" s="687">
        <f t="shared" si="46"/>
        <v>0</v>
      </c>
      <c r="I1047" s="686">
        <f t="shared" si="45"/>
        <v>0</v>
      </c>
      <c r="J1047" s="13"/>
      <c r="K1047" s="18" t="s">
        <v>3043</v>
      </c>
      <c r="L1047" s="46" t="s">
        <v>24</v>
      </c>
      <c r="M1047" s="742" t="s">
        <v>38</v>
      </c>
      <c r="N1047" s="298" t="s">
        <v>3047</v>
      </c>
    </row>
    <row r="1048" spans="1:14" ht="30" customHeight="1">
      <c r="A1048" s="241"/>
      <c r="B1048" s="241"/>
      <c r="C1048" s="217" t="s">
        <v>3015</v>
      </c>
      <c r="D1048" s="628"/>
      <c r="E1048" s="611"/>
      <c r="F1048" s="611"/>
      <c r="G1048" s="611"/>
      <c r="H1048" s="611"/>
      <c r="I1048" s="611"/>
      <c r="J1048" s="233"/>
      <c r="K1048" s="232"/>
      <c r="L1048" s="242"/>
      <c r="M1048" s="242"/>
      <c r="N1048" s="243"/>
    </row>
    <row r="1049" spans="1:14" ht="32.1" customHeight="1">
      <c r="A1049" s="377">
        <v>14328</v>
      </c>
      <c r="B1049" s="65">
        <v>4682111314328</v>
      </c>
      <c r="C1049" s="124" t="s">
        <v>3019</v>
      </c>
      <c r="D1049" s="398">
        <v>990</v>
      </c>
      <c r="E1049" s="606">
        <v>926</v>
      </c>
      <c r="F1049" s="606">
        <v>740</v>
      </c>
      <c r="G1049" s="41"/>
      <c r="H1049" s="687">
        <f t="shared" si="46"/>
        <v>0</v>
      </c>
      <c r="I1049" s="686">
        <f t="shared" si="45"/>
        <v>0</v>
      </c>
      <c r="J1049" s="13"/>
      <c r="K1049" s="98" t="s">
        <v>3015</v>
      </c>
      <c r="L1049" s="46" t="s">
        <v>55</v>
      </c>
      <c r="M1049" s="11"/>
      <c r="N1049" s="295" t="s">
        <v>3017</v>
      </c>
    </row>
    <row r="1050" spans="1:14" ht="30" customHeight="1">
      <c r="A1050" s="241"/>
      <c r="B1050" s="241"/>
      <c r="C1050" s="217" t="s">
        <v>831</v>
      </c>
      <c r="D1050" s="628"/>
      <c r="E1050" s="611"/>
      <c r="F1050" s="611"/>
      <c r="G1050" s="611"/>
      <c r="H1050" s="611"/>
      <c r="I1050" s="611"/>
      <c r="J1050" s="233"/>
      <c r="K1050" s="232"/>
      <c r="L1050" s="242"/>
      <c r="M1050" s="242"/>
      <c r="N1050" s="243"/>
    </row>
    <row r="1051" spans="1:14" ht="43.35" customHeight="1">
      <c r="A1051" s="152" t="s">
        <v>827</v>
      </c>
      <c r="B1051" s="153">
        <v>3558380067221</v>
      </c>
      <c r="C1051" s="124" t="s">
        <v>830</v>
      </c>
      <c r="D1051" s="412">
        <v>1250</v>
      </c>
      <c r="E1051" s="606">
        <v>985</v>
      </c>
      <c r="F1051" s="606">
        <v>788</v>
      </c>
      <c r="G1051" s="12"/>
      <c r="H1051" s="687">
        <f t="shared" si="46"/>
        <v>0</v>
      </c>
      <c r="I1051" s="686">
        <f t="shared" si="45"/>
        <v>0</v>
      </c>
      <c r="J1051" s="13" t="s">
        <v>2808</v>
      </c>
      <c r="K1051" s="54" t="s">
        <v>831</v>
      </c>
      <c r="L1051" s="15" t="s">
        <v>55</v>
      </c>
      <c r="M1051" s="9" t="s">
        <v>40</v>
      </c>
      <c r="N1051" s="295" t="s">
        <v>2085</v>
      </c>
    </row>
    <row r="1052" spans="1:14" ht="43.35" customHeight="1">
      <c r="A1052" s="152" t="s">
        <v>826</v>
      </c>
      <c r="B1052" s="153">
        <v>3558380067276</v>
      </c>
      <c r="C1052" s="124" t="s">
        <v>829</v>
      </c>
      <c r="D1052" s="412">
        <v>1250</v>
      </c>
      <c r="E1052" s="606">
        <v>985</v>
      </c>
      <c r="F1052" s="606">
        <v>788</v>
      </c>
      <c r="G1052" s="12"/>
      <c r="H1052" s="687">
        <f t="shared" ref="H1052" si="47">E1052*G1052</f>
        <v>0</v>
      </c>
      <c r="I1052" s="689">
        <f t="shared" ref="I1052" si="48">F1052*G1052</f>
        <v>0</v>
      </c>
      <c r="J1052" s="13" t="s">
        <v>2808</v>
      </c>
      <c r="K1052" s="54" t="s">
        <v>831</v>
      </c>
      <c r="L1052" s="15" t="s">
        <v>55</v>
      </c>
      <c r="M1052" s="9" t="s">
        <v>40</v>
      </c>
      <c r="N1052" s="295" t="s">
        <v>2086</v>
      </c>
    </row>
    <row r="1053" spans="1:14" ht="37.35" customHeight="1"/>
    <row r="1057" spans="1:4" ht="20.25">
      <c r="A1057" s="522"/>
    </row>
    <row r="1063" spans="1:4" ht="20.25">
      <c r="D1063" s="596"/>
    </row>
  </sheetData>
  <scenarios current="0" show="0">
    <scenario name="заказ" locked="1" count="1" user="Маргарита" comment="Автор: Маргарита , 19.05.2022">
      <inputCells r="G63" val="0"/>
    </scenario>
  </scenarios>
  <autoFilter ref="C1:N1052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47 L49 L60:L61">
    <cfRule type="containsText" dxfId="17" priority="14" operator="containsText" text="Отсутствует">
      <formula>NOT(ISERROR(SEARCH("Отсутствует",L47)))</formula>
    </cfRule>
  </conditionalFormatting>
  <conditionalFormatting sqref="L48">
    <cfRule type="containsText" dxfId="16" priority="16" operator="containsText" text="Отсутствует">
      <formula>NOT(ISERROR(SEARCH(("Отсутствует"),(M48))))</formula>
    </cfRule>
  </conditionalFormatting>
  <conditionalFormatting sqref="L51:L53 L55">
    <cfRule type="containsText" dxfId="15" priority="15" operator="containsText" text="Отсутствует">
      <formula>NOT(ISERROR(SEARCH(("Отсутствует"),(M51))))</formula>
    </cfRule>
  </conditionalFormatting>
  <conditionalFormatting sqref="L58 L350 L354">
    <cfRule type="containsText" dxfId="14" priority="19" operator="containsText" text="Отсутствует">
      <formula>NOT(ISERROR(SEARCH(("Отсутствует"),(M58))))</formula>
    </cfRule>
  </conditionalFormatting>
  <conditionalFormatting sqref="L346:L347">
    <cfRule type="containsText" dxfId="13" priority="27" operator="containsText" text="Отсутствует">
      <formula>NOT(ISERROR(SEARCH(("Отсутствует"),(M346))))</formula>
    </cfRule>
  </conditionalFormatting>
  <conditionalFormatting sqref="L351">
    <cfRule type="containsText" dxfId="12" priority="12" operator="containsText" text="Отсутствует">
      <formula>NOT(ISERROR(SEARCH("Отсутствует",L351)))</formula>
    </cfRule>
  </conditionalFormatting>
  <conditionalFormatting sqref="L352">
    <cfRule type="containsText" dxfId="11" priority="13" operator="containsText" text="Отсутствует">
      <formula>NOT(ISERROR(SEARCH(("Отсутствует"),(M352))))</formula>
    </cfRule>
  </conditionalFormatting>
  <conditionalFormatting sqref="L353">
    <cfRule type="containsText" dxfId="10" priority="11" operator="containsText" text="Отсутствует">
      <formula>NOT(ISERROR(SEARCH("Отсутствует",L353)))</formula>
    </cfRule>
  </conditionalFormatting>
  <conditionalFormatting sqref="L356:L360">
    <cfRule type="containsText" dxfId="9" priority="8" operator="containsText" text="Отсутствует">
      <formula>NOT(ISERROR(SEARCH(("Отсутствует"),(M356))))</formula>
    </cfRule>
  </conditionalFormatting>
  <conditionalFormatting sqref="L367:L368">
    <cfRule type="containsText" dxfId="8" priority="7" operator="containsText" text="Отсутствует">
      <formula>NOT(ISERROR(SEARCH(("Отсутствует"),(M367))))</formula>
    </cfRule>
  </conditionalFormatting>
  <conditionalFormatting sqref="L371:L372">
    <cfRule type="containsText" dxfId="7" priority="6" operator="containsText" text="Отсутствует">
      <formula>NOT(ISERROR(SEARCH(("Отсутствует"),(M371))))</formula>
    </cfRule>
  </conditionalFormatting>
  <conditionalFormatting sqref="L374:L375">
    <cfRule type="containsText" dxfId="6" priority="5" operator="containsText" text="Отсутствует">
      <formula>NOT(ISERROR(SEARCH("Отсутствует",L374)))</formula>
    </cfRule>
  </conditionalFormatting>
  <conditionalFormatting sqref="L447">
    <cfRule type="containsText" dxfId="5" priority="24" operator="containsText" text="Отсутствует">
      <formula>NOT(ISERROR(SEARCH(("Отсутствует"),(M447))))</formula>
    </cfRule>
  </conditionalFormatting>
  <conditionalFormatting sqref="L481">
    <cfRule type="containsText" dxfId="4" priority="23" operator="containsText" text="Отсутствует">
      <formula>NOT(ISERROR(SEARCH(("Отсутствует"),(M481))))</formula>
    </cfRule>
  </conditionalFormatting>
  <conditionalFormatting sqref="L373">
    <cfRule type="containsText" dxfId="3" priority="3" operator="containsText" text="Отсутствует">
      <formula>NOT(ISERROR(SEARCH(("Отсутствует"),(M373))))</formula>
    </cfRule>
  </conditionalFormatting>
  <conditionalFormatting sqref="L59">
    <cfRule type="containsText" dxfId="2" priority="4" operator="containsText" text="Отсутствует">
      <formula>NOT(ISERROR(SEARCH(("Отсутствует"),(M59))))</formula>
    </cfRule>
  </conditionalFormatting>
  <conditionalFormatting sqref="L54">
    <cfRule type="containsText" dxfId="1" priority="2" operator="containsText" text="Отсутствует">
      <formula>NOT(ISERROR(SEARCH(("Отсутствует"),(M54))))</formula>
    </cfRule>
  </conditionalFormatting>
  <conditionalFormatting sqref="L363">
    <cfRule type="containsText" dxfId="0" priority="1" operator="containsText" text="Отсутствует">
      <formula>NOT(ISERROR(SEARCH(("Отсутствует"),(M363))))</formula>
    </cfRule>
  </conditionalFormatting>
  <hyperlinks>
    <hyperlink ref="C108" r:id="rId1"/>
    <hyperlink ref="C99" r:id="rId2"/>
    <hyperlink ref="C125" r:id="rId3"/>
    <hyperlink ref="C113" r:id="rId4"/>
    <hyperlink ref="C115" r:id="rId5"/>
    <hyperlink ref="C126" r:id="rId6"/>
    <hyperlink ref="C117" r:id="rId7"/>
    <hyperlink ref="C116" r:id="rId8"/>
    <hyperlink ref="C388" r:id="rId9"/>
    <hyperlink ref="C389" r:id="rId10"/>
    <hyperlink ref="C390" r:id="rId11"/>
    <hyperlink ref="C391" r:id="rId12"/>
    <hyperlink ref="C398" r:id="rId13"/>
    <hyperlink ref="C399" r:id="rId14"/>
    <hyperlink ref="C403" r:id="rId15"/>
    <hyperlink ref="C404" r:id="rId16"/>
    <hyperlink ref="C407" r:id="rId17"/>
    <hyperlink ref="C408" r:id="rId18"/>
    <hyperlink ref="C409" r:id="rId19"/>
    <hyperlink ref="C410" r:id="rId20"/>
    <hyperlink ref="C411" r:id="rId21"/>
    <hyperlink ref="C415" r:id="rId22"/>
    <hyperlink ref="C421" r:id="rId23"/>
    <hyperlink ref="C422" r:id="rId24"/>
    <hyperlink ref="C427" r:id="rId25"/>
    <hyperlink ref="C428" r:id="rId26"/>
    <hyperlink ref="C431" r:id="rId27"/>
    <hyperlink ref="C432" r:id="rId28"/>
    <hyperlink ref="C436" r:id="rId29"/>
    <hyperlink ref="C437" r:id="rId30"/>
    <hyperlink ref="C438" r:id="rId31"/>
    <hyperlink ref="C439" r:id="rId32"/>
    <hyperlink ref="C435" r:id="rId33"/>
    <hyperlink ref="C440" r:id="rId34"/>
    <hyperlink ref="C456" r:id="rId35"/>
    <hyperlink ref="C458" r:id="rId36"/>
    <hyperlink ref="C434" r:id="rId37" display="Турбосчёт Форсаж "/>
    <hyperlink ref="C443" r:id="rId38"/>
    <hyperlink ref="C445" r:id="rId39"/>
    <hyperlink ref="C457" r:id="rId40"/>
    <hyperlink ref="C459" r:id="rId41"/>
    <hyperlink ref="C460" r:id="rId42"/>
    <hyperlink ref="C461" r:id="rId43" display="Набор обучающих плакатов &quot;Русский язык&quot; в тубусе"/>
    <hyperlink ref="C464" r:id="rId44"/>
    <hyperlink ref="C463" r:id="rId45"/>
    <hyperlink ref="C467" r:id="rId46"/>
    <hyperlink ref="C470" r:id="rId47"/>
    <hyperlink ref="C471" r:id="rId48"/>
    <hyperlink ref="C466" r:id="rId49"/>
    <hyperlink ref="C469" r:id="rId50"/>
    <hyperlink ref="C473" r:id="rId51"/>
    <hyperlink ref="C468" r:id="rId52"/>
    <hyperlink ref="C472" r:id="rId53"/>
    <hyperlink ref="C506" r:id="rId54"/>
    <hyperlink ref="C507" r:id="rId55"/>
    <hyperlink ref="C508" r:id="rId56"/>
    <hyperlink ref="C520" r:id="rId57"/>
    <hyperlink ref="C519" r:id="rId58"/>
    <hyperlink ref="C503" r:id="rId59" display="Тетрадь &quot;Доли и дроби&quot; с развивающими заданиями, 5 – 6 лет"/>
    <hyperlink ref="C504" r:id="rId60" display="Тетрадь &quot;Доли и дроби&quot; с развивающими заданиями, 7 – 8 лет"/>
    <hyperlink ref="C505" r:id="rId61" display="Тетрадь &quot;Доли и дроби&quot; с развивающими заданиями, 9 – 10 лет"/>
    <hyperlink ref="C516" r:id="rId62"/>
    <hyperlink ref="C517" r:id="rId63"/>
    <hyperlink ref="C518" r:id="rId64"/>
    <hyperlink ref="C521" r:id="rId65"/>
    <hyperlink ref="C522" r:id="rId66"/>
    <hyperlink ref="C523" r:id="rId67"/>
    <hyperlink ref="C524" r:id="rId68"/>
    <hyperlink ref="C512" r:id="rId69"/>
    <hyperlink ref="C513" r:id="rId70"/>
    <hyperlink ref="C528" r:id="rId71" display="&quot;Турбосчёт. Комплект 2 в 1&quot;  (&quot;Турбосчет&quot; и &quot;Турбосчет. Форсаж&quot; в одной коробке)"/>
    <hyperlink ref="C530" r:id="rId72"/>
    <hyperlink ref="C531" r:id="rId73" display=" Хронолёт  "/>
    <hyperlink ref="C529" r:id="rId74"/>
    <hyperlink ref="C549" r:id="rId75"/>
    <hyperlink ref="C550" r:id="rId76"/>
    <hyperlink ref="C551" r:id="rId77"/>
    <hyperlink ref="C552" r:id="rId78" display=" Логика_x000d_Brainy Trainy"/>
    <hyperlink ref="C555" r:id="rId79" display=" Развитие памяти_x000d_Brainy Trainy"/>
    <hyperlink ref="C559" r:id="rId80"/>
    <hyperlink ref="C548" r:id="rId81"/>
    <hyperlink ref="C553" r:id="rId82"/>
    <hyperlink ref="C561" r:id="rId83"/>
    <hyperlink ref="C564" r:id="rId84"/>
    <hyperlink ref="C560" r:id="rId85"/>
    <hyperlink ref="C563" r:id="rId86"/>
    <hyperlink ref="C562" r:id="rId87"/>
    <hyperlink ref="C565" r:id="rId88"/>
    <hyperlink ref="C231" r:id="rId89"/>
    <hyperlink ref="C226" r:id="rId90"/>
    <hyperlink ref="C234" r:id="rId91"/>
    <hyperlink ref="C222" r:id="rId92"/>
    <hyperlink ref="C229" r:id="rId93"/>
    <hyperlink ref="C230" r:id="rId94"/>
    <hyperlink ref="C224" r:id="rId95" display="Эволюция. Континенты. Дополнительный набор карт к игре &quot;Эволюция (база)&quot;"/>
    <hyperlink ref="C225" r:id="rId96"/>
    <hyperlink ref="C223" r:id="rId97"/>
    <hyperlink ref="C239" r:id="rId98"/>
    <hyperlink ref="C240" r:id="rId99"/>
    <hyperlink ref="C241" r:id="rId100"/>
    <hyperlink ref="C242" r:id="rId101"/>
    <hyperlink ref="C568" r:id="rId102" display="Алиса в стране чудес"/>
    <hyperlink ref="C569" r:id="rId103" display="Большое путешествие Россия, Беларусь, Казахстан"/>
    <hyperlink ref="C570" r:id="rId104" display="Веселое путешествие "/>
    <hyperlink ref="C572" r:id="rId105" display="Звезда Африки"/>
    <hyperlink ref="C574" r:id="rId106" display="Пираты"/>
    <hyperlink ref="C575" r:id="rId107" display="Приключения барона Мюнхгаузена"/>
    <hyperlink ref="C576" r:id="rId108" display="Путешествие в затерянный мир. Чудовище Джио-Джанги"/>
    <hyperlink ref="C88" r:id="rId109"/>
    <hyperlink ref="C100" r:id="rId110"/>
    <hyperlink ref="C682" r:id="rId111"/>
    <hyperlink ref="C595" r:id="rId112"/>
    <hyperlink ref="C596" r:id="rId113"/>
    <hyperlink ref="C597" r:id="rId114"/>
    <hyperlink ref="C598" r:id="rId115"/>
    <hyperlink ref="C599" r:id="rId116"/>
    <hyperlink ref="C601" r:id="rId117"/>
    <hyperlink ref="C602" r:id="rId118"/>
    <hyperlink ref="C605" r:id="rId119"/>
    <hyperlink ref="C606" r:id="rId120"/>
    <hyperlink ref="C607" r:id="rId121"/>
    <hyperlink ref="C609" r:id="rId122"/>
    <hyperlink ref="C610" r:id="rId123"/>
    <hyperlink ref="C616" r:id="rId124"/>
    <hyperlink ref="C620" r:id="rId125"/>
    <hyperlink ref="C621" r:id="rId126"/>
    <hyperlink ref="C622" r:id="rId127"/>
    <hyperlink ref="C625" r:id="rId128"/>
    <hyperlink ref="C628" r:id="rId129"/>
    <hyperlink ref="C631" r:id="rId130"/>
    <hyperlink ref="C632" r:id="rId131"/>
    <hyperlink ref="C633" r:id="rId132"/>
    <hyperlink ref="C634" r:id="rId133"/>
    <hyperlink ref="C636" r:id="rId134"/>
    <hyperlink ref="C637" r:id="rId135"/>
    <hyperlink ref="C671" r:id="rId136"/>
    <hyperlink ref="C654" r:id="rId137"/>
    <hyperlink ref="C656" r:id="rId138"/>
    <hyperlink ref="C655" r:id="rId139"/>
    <hyperlink ref="C543" r:id="rId140"/>
    <hyperlink ref="C658" r:id="rId141"/>
    <hyperlink ref="C666" r:id="rId142"/>
    <hyperlink ref="C692" r:id="rId143"/>
    <hyperlink ref="C200" r:id="rId144"/>
    <hyperlink ref="C154" r:id="rId145"/>
    <hyperlink ref="C156" r:id="rId146"/>
    <hyperlink ref="C155" r:id="rId147"/>
    <hyperlink ref="C893" r:id="rId148"/>
    <hyperlink ref="C895" r:id="rId149"/>
    <hyperlink ref="C896" r:id="rId150"/>
    <hyperlink ref="C900" r:id="rId151"/>
    <hyperlink ref="C902" r:id="rId152"/>
    <hyperlink ref="C877" r:id="rId153"/>
    <hyperlink ref="C878" r:id="rId154"/>
    <hyperlink ref="C879" r:id="rId155" display="Карманный детектив. Дело №1. Убийство в университете"/>
    <hyperlink ref="C880" r:id="rId156"/>
    <hyperlink ref="C884" r:id="rId157"/>
    <hyperlink ref="C885" r:id="rId158"/>
    <hyperlink ref="C887" r:id="rId159"/>
    <hyperlink ref="C889" r:id="rId160"/>
    <hyperlink ref="C904" r:id="rId161"/>
    <hyperlink ref="C905" r:id="rId162"/>
    <hyperlink ref="C689" r:id="rId163"/>
    <hyperlink ref="C661" r:id="rId164"/>
    <hyperlink ref="C650" r:id="rId165"/>
    <hyperlink ref="C981" r:id="rId166"/>
    <hyperlink ref="C984" r:id="rId167"/>
    <hyperlink ref="C985" r:id="rId168"/>
    <hyperlink ref="C980" r:id="rId169"/>
    <hyperlink ref="C708" r:id="rId170"/>
    <hyperlink ref="C712" r:id="rId171"/>
    <hyperlink ref="C715" r:id="rId172"/>
    <hyperlink ref="C716" r:id="rId173"/>
    <hyperlink ref="C718" r:id="rId174"/>
    <hyperlink ref="C719" r:id="rId175"/>
    <hyperlink ref="C722" r:id="rId176"/>
    <hyperlink ref="C723" r:id="rId177"/>
    <hyperlink ref="C724" r:id="rId178"/>
    <hyperlink ref="C725" r:id="rId179"/>
    <hyperlink ref="C726" r:id="rId180"/>
    <hyperlink ref="C728" r:id="rId181"/>
    <hyperlink ref="C729" r:id="rId182"/>
    <hyperlink ref="C739" r:id="rId183" display="Деревянный пазл Страна Сказок _x000d_&quot;Алиса в зазеркалье&quot; "/>
    <hyperlink ref="C742" r:id="rId184" display="Деревянный пазл Страна Сказок _x000d_&quot;Бременские музыканты&quot; "/>
    <hyperlink ref="C745" r:id="rId185" display="Деревянный пазл Страна Сказок _x000d_&quot;Волшебник Изумрудного Города&quot; "/>
    <hyperlink ref="C753" r:id="rId186"/>
    <hyperlink ref="C756" r:id="rId187" display="Деревянный пазл Страна Сказок _x000d_&quot;Сказочный принц&quot;"/>
    <hyperlink ref="C764" r:id="rId188"/>
    <hyperlink ref="C766" r:id="rId189"/>
    <hyperlink ref="C768" r:id="rId190"/>
    <hyperlink ref="C770" r:id="rId191"/>
    <hyperlink ref="C773" r:id="rId192"/>
    <hyperlink ref="C713" r:id="rId193"/>
    <hyperlink ref="C710" r:id="rId194" display="Деревянный пазл Travel collection &quot;Ласточкино гнездо&quot;"/>
    <hyperlink ref="C707" r:id="rId195"/>
    <hyperlink ref="C759" r:id="rId196"/>
    <hyperlink ref="C744" r:id="rId197" display="Деревянный пазл Страна Сказок _x000d_&quot;Винни Пух&quot; "/>
    <hyperlink ref="C235" r:id="rId198"/>
    <hyperlink ref="C501" r:id="rId199"/>
    <hyperlink ref="C502" r:id="rId200"/>
    <hyperlink ref="C495" r:id="rId201"/>
    <hyperlink ref="C496" r:id="rId202"/>
    <hyperlink ref="C497" r:id="rId203"/>
    <hyperlink ref="C120" r:id="rId204"/>
    <hyperlink ref="C709" r:id="rId205" display="Деревянный пазл Travel collection &quot;Каппадокия, Турция&quot;"/>
    <hyperlink ref="C721" r:id="rId206"/>
    <hyperlink ref="C772" r:id="rId207"/>
    <hyperlink ref="C799" r:id="rId208" display="Деревянный фигурный пазл _x000d_&quot;Мечи и розы&quot;"/>
    <hyperlink ref="C810" r:id="rId209"/>
    <hyperlink ref="C812" r:id="rId210"/>
    <hyperlink ref="C818" r:id="rId211"/>
    <hyperlink ref="C774" r:id="rId212"/>
    <hyperlink ref="C775" r:id="rId213"/>
    <hyperlink ref="C776" r:id="rId214"/>
    <hyperlink ref="C777" r:id="rId215"/>
    <hyperlink ref="C778" r:id="rId216"/>
    <hyperlink ref="C779" r:id="rId217"/>
    <hyperlink ref="C780" r:id="rId218"/>
    <hyperlink ref="C781" r:id="rId219"/>
    <hyperlink ref="C782" r:id="rId220"/>
    <hyperlink ref="C789" r:id="rId221"/>
    <hyperlink ref="C796" r:id="rId222" display="Деревянный фигурный пазл _x000d_&quot;Кошкин домик&quot; "/>
    <hyperlink ref="C806" r:id="rId223"/>
    <hyperlink ref="C808" r:id="rId224"/>
    <hyperlink ref="C783" r:id="rId225" display="Зоопазл &quot;Экзотические птицы&quot; _x000d_Деревянный пазл"/>
    <hyperlink ref="C813" r:id="rId226" display="Деревянный фигурный пазл _x000d_&quot;Сладкий сон &quot;"/>
    <hyperlink ref="C881" r:id="rId227"/>
    <hyperlink ref="C121" r:id="rId228" display="Терапевтические сказки «Страсти-мордасти». Книга первая (серия «Фефекты фикции»)"/>
    <hyperlink ref="C122" r:id="rId229" display="Терапевтические сказки «Страсти-мордасти». Книга вторая (серия «Фефекты фикции»)"/>
    <hyperlink ref="C80" r:id="rId230"/>
    <hyperlink ref="C465" r:id="rId231"/>
    <hyperlink ref="C479" r:id="rId232"/>
    <hyperlink ref="C841" r:id="rId233"/>
    <hyperlink ref="C840" r:id="rId234"/>
    <hyperlink ref="C833" r:id="rId235"/>
    <hyperlink ref="C588" r:id="rId236"/>
    <hyperlink ref="C587" r:id="rId237"/>
    <hyperlink ref="C585" r:id="rId238"/>
    <hyperlink ref="C584" r:id="rId239"/>
    <hyperlink ref="C583" r:id="rId240"/>
    <hyperlink ref="C582" r:id="rId241"/>
    <hyperlink ref="C581" r:id="rId242"/>
    <hyperlink ref="C580" r:id="rId243"/>
    <hyperlink ref="C579" r:id="rId244"/>
    <hyperlink ref="C586" r:id="rId245"/>
    <hyperlink ref="C982" r:id="rId246"/>
    <hyperlink ref="C418" r:id="rId247"/>
    <hyperlink ref="C381" r:id="rId248"/>
    <hyperlink ref="C382" r:id="rId249"/>
    <hyperlink ref="C890" r:id="rId250"/>
    <hyperlink ref="C869" r:id="rId251"/>
    <hyperlink ref="C749" r:id="rId252"/>
    <hyperlink ref="C757" r:id="rId253" display="Деревянный пазл Страна Сказок _x000d_&quot;Маугли&quot; "/>
    <hyperlink ref="C720" r:id="rId254"/>
    <hyperlink ref="C717" r:id="rId255"/>
    <hyperlink ref="C711" r:id="rId256" display="Деревянный пазл Travel collection &quot;Прованс, Франция&quot;"/>
    <hyperlink ref="C817" r:id="rId257"/>
    <hyperlink ref="C831" r:id="rId258"/>
    <hyperlink ref="C839" r:id="rId259"/>
    <hyperlink ref="C842" r:id="rId260"/>
    <hyperlink ref="C888" r:id="rId261"/>
    <hyperlink ref="C898" r:id="rId262"/>
    <hyperlink ref="C706" r:id="rId263"/>
    <hyperlink ref="C703" r:id="rId264"/>
    <hyperlink ref="C702" r:id="rId265"/>
    <hyperlink ref="C237" r:id="rId266"/>
    <hyperlink ref="C233" r:id="rId267"/>
    <hyperlink ref="C714" r:id="rId268"/>
    <hyperlink ref="C793" r:id="rId269"/>
    <hyperlink ref="C797" r:id="rId270"/>
    <hyperlink ref="C741" r:id="rId271" display="Деревянный пазл Страна Сказок _x000d_&quot;Белоснежка&quot; "/>
    <hyperlink ref="C748" r:id="rId272" display="Деревянный пазл Страна Сказок _x000d_&quot;Дюймовочка&quot; "/>
    <hyperlink ref="C752" r:id="rId273"/>
    <hyperlink ref="C750" r:id="rId274"/>
    <hyperlink ref="C767" r:id="rId275"/>
    <hyperlink ref="C509" r:id="rId276"/>
    <hyperlink ref="C510" r:id="rId277"/>
    <hyperlink ref="C511" r:id="rId278"/>
    <hyperlink ref="C558" r:id="rId279" display="Финансовая грамотность или Экономика. Brainy Trainy "/>
    <hyperlink ref="C635" r:id="rId280"/>
    <hyperlink ref="C624" r:id="rId281"/>
    <hyperlink ref="C751" r:id="rId282"/>
    <hyperlink ref="C643" r:id="rId283"/>
    <hyperlink ref="C648" r:id="rId284"/>
    <hyperlink ref="C700" r:id="rId285"/>
    <hyperlink ref="C704" r:id="rId286"/>
    <hyperlink ref="C705" r:id="rId287"/>
    <hyperlink ref="C238" r:id="rId288"/>
    <hyperlink ref="C738" r:id="rId289" display="Деревянный пазл Страна Сказок _x000d_&quot;Аленький цветочек&quot; "/>
    <hyperlink ref="C795" r:id="rId290" display="Деревянный пазл _x000d_&quot;Зов джунглей&quot; "/>
    <hyperlink ref="C794" r:id="rId291" display="Деревянный пазл _x000d_&quot;Зельеварение&quot; "/>
    <hyperlink ref="C412" r:id="rId292"/>
    <hyperlink ref="C811" r:id="rId293"/>
    <hyperlink ref="C760" r:id="rId294"/>
    <hyperlink ref="C758" r:id="rId295"/>
    <hyperlink ref="C737" r:id="rId296" display="Деревянный пазл Страна Сказок _x000d_&quot;12 месяцев&quot; "/>
    <hyperlink ref="C873" r:id="rId297"/>
    <hyperlink ref="C868" r:id="rId298"/>
    <hyperlink ref="C814" r:id="rId299"/>
    <hyperlink ref="C420" r:id="rId300"/>
    <hyperlink ref="C978" r:id="rId301"/>
    <hyperlink ref="C1051" r:id="rId302"/>
    <hyperlink ref="C1052" r:id="rId303"/>
    <hyperlink ref="C646" r:id="rId304"/>
    <hyperlink ref="C618" r:id="rId305"/>
    <hyperlink ref="C901" r:id="rId306"/>
    <hyperlink ref="C255" r:id="rId307"/>
    <hyperlink ref="C256" r:id="rId308"/>
    <hyperlink ref="C261" r:id="rId309"/>
    <hyperlink ref="C282" r:id="rId310"/>
    <hyperlink ref="C290" r:id="rId311"/>
    <hyperlink ref="C292" r:id="rId312"/>
    <hyperlink ref="C293" r:id="rId313"/>
    <hyperlink ref="C300" r:id="rId314"/>
    <hyperlink ref="C301" r:id="rId315"/>
    <hyperlink ref="C303" r:id="rId316"/>
    <hyperlink ref="C310" r:id="rId317" display="Пчёлы. Тайное королевство"/>
    <hyperlink ref="C313" r:id="rId318"/>
    <hyperlink ref="C314" r:id="rId319"/>
    <hyperlink ref="C319" r:id="rId320"/>
    <hyperlink ref="C320" r:id="rId321"/>
    <hyperlink ref="C328" r:id="rId322"/>
    <hyperlink ref="C331" r:id="rId323"/>
    <hyperlink ref="C333" r:id="rId324"/>
    <hyperlink ref="C334" r:id="rId325"/>
    <hyperlink ref="C338" r:id="rId326"/>
    <hyperlink ref="C820" r:id="rId327"/>
    <hyperlink ref="C816" r:id="rId328"/>
    <hyperlink ref="C805" r:id="rId329"/>
    <hyperlink ref="C790" r:id="rId330"/>
    <hyperlink ref="C788" r:id="rId331" display="Деревянный пазл Mimi Puzzles &quot;Selfietime&quot;"/>
    <hyperlink ref="C787" r:id="rId332"/>
    <hyperlink ref="C786" r:id="rId333"/>
    <hyperlink ref="C785" r:id="rId334"/>
    <hyperlink ref="C784" r:id="rId335"/>
    <hyperlink ref="C754" r:id="rId336"/>
    <hyperlink ref="C746" r:id="rId337" display="Деревянный пазл Страна Сказок _x000d_&quot;Гулливер&quot; "/>
    <hyperlink ref="C736" r:id="rId338"/>
    <hyperlink ref="C735" r:id="rId339"/>
    <hyperlink ref="C734" r:id="rId340"/>
    <hyperlink ref="C732" r:id="rId341"/>
    <hyperlink ref="C730" r:id="rId342"/>
    <hyperlink ref="C677" r:id="rId343"/>
    <hyperlink ref="C693" r:id="rId344"/>
    <hyperlink ref="C804" r:id="rId345" display="Деревянный фигурный пазл _x000d_&quot;Осень в Котофеевке&quot;"/>
    <hyperlink ref="C442" r:id="rId346"/>
    <hyperlink ref="C413" r:id="rId347"/>
    <hyperlink ref="C800" r:id="rId348"/>
    <hyperlink ref="C414" r:id="rId349"/>
    <hyperlink ref="C326" r:id="rId350" display="Тингвеллир"/>
    <hyperlink ref="C329" r:id="rId351"/>
    <hyperlink ref="C332" r:id="rId352"/>
    <hyperlink ref="C835" r:id="rId353" display="НИ Развивающая доска &quot;Стройплощадка&quot; "/>
    <hyperlink ref="C832" r:id="rId354"/>
    <hyperlink ref="C834" r:id="rId355" display="НИ Развивающая доска &quot;Кто что ест&quot; "/>
    <hyperlink ref="C836" r:id="rId356" display="НИ Развивающая доска &quot;Часть и целое. Овощи&quot; "/>
    <hyperlink ref="C837" r:id="rId357" display="НИ Развивающая доска &quot;Часть и целое. Фрукты "/>
    <hyperlink ref="C838" r:id="rId358"/>
    <hyperlink ref="C645" r:id="rId359"/>
    <hyperlink ref="C747" r:id="rId360" display="Деревянный пазл Страна Сказок &quot;Дедушка Мазай и зайцы&quot;"/>
    <hyperlink ref="C762" r:id="rId361" display="Деревянный пазл Страна Сказок &quot;Принцесса на горошине&quot; "/>
    <hyperlink ref="C801" r:id="rId362" display="Деревянный фигурный пазл _x000d_&quot;Весна в Котофеевке&quot;"/>
    <hyperlink ref="C802" r:id="rId363"/>
    <hyperlink ref="C803" r:id="rId364"/>
    <hyperlink ref="C112" r:id="rId365"/>
    <hyperlink ref="C651" r:id="rId366"/>
    <hyperlink ref="C1012" r:id="rId367" display="Деревянный конструктор Криптос"/>
    <hyperlink ref="C1006" r:id="rId368" display="Квестбокс Наутилус"/>
    <hyperlink ref="C1008" r:id="rId369" display="Квестбокс Руднук Дэви Джонса"/>
    <hyperlink ref="C1005" r:id="rId370" display="Квестбокс: Кот Шредингера (до ребрендига назывался &quot;Квест-куб: Стимпанк&quot;)"/>
    <hyperlink ref="C612" r:id="rId371" display="Мемо. Мировые достопримечательности и флаги стран 2 в 1"/>
    <hyperlink ref="C740" r:id="rId372"/>
    <hyperlink ref="C743" r:id="rId373"/>
    <hyperlink ref="C755" r:id="rId374"/>
    <hyperlink ref="C763" r:id="rId375" display="Деревянный пазл Страна Сказок &quot;Пиноккио&quot; "/>
    <hyperlink ref="C765" r:id="rId376"/>
    <hyperlink ref="C771" r:id="rId377"/>
    <hyperlink ref="B488" r:id="rId378" display="https://ligapartizan.ru/game/reshi_pishi_nabor_tetradey_7_let_v_upakovke/?sphrase_id=14376"/>
    <hyperlink ref="B489" r:id="rId379" display="https://ligapartizan.ru/game/reshi_pishi_nabor_tetradey_9_let_v_upakovke/?sphrase_id=14376"/>
    <hyperlink ref="B487" r:id="rId380" display="https://ligapartizan.ru/game/reshi_pishi_nabor_tetradey_5_let_v_upakovke/?sphrase_id=14376"/>
    <hyperlink ref="C93" r:id="rId381" display="Клумба (2021)"/>
    <hyperlink ref="C106" r:id="rId382"/>
    <hyperlink ref="B490" r:id="rId383" display="https://ligapartizan.ru/game/bu_nabor_tetradey_reshi_pishi_podgotovka_k_shkole_5_7_let/?sphrase_id=14379"/>
    <hyperlink ref="B491" r:id="rId384" display="https://ligapartizan.ru/game/bu_nabor_tetradey_reshi_pishi_podgotovka_k_shkole_7_8_let/?sphrase_id=14379"/>
    <hyperlink ref="B492" r:id="rId385" display="https://ligapartizan.ru/game/nabor_tetradey_osnovy_shakhmat_i_logika/?sphrase_id=14381"/>
    <hyperlink ref="B493" r:id="rId386" display="https://ligapartizan.ru/game/bu_nabor_tetradey_reshi_pishi_prostranstvennye_golovolomki_dlya_detey_3_6_let/?sphrase_id=14383"/>
    <hyperlink ref="B494" r:id="rId387" display="https://ligapartizan.ru/game/bu_nabor_tetradey_reshi_pishi_prostranstvennye_golovolomki_dlya_detey_6_8_let/?sphrase_id=14383"/>
    <hyperlink ref="C441" r:id="rId388"/>
    <hyperlink ref="C545" r:id="rId389" display="Обучающий набор &quot;Навыки будущего 8+&quot; Brainy Trainy"/>
    <hyperlink ref="C557" r:id="rId390"/>
    <hyperlink ref="C554" r:id="rId391"/>
    <hyperlink ref="C556" r:id="rId392"/>
    <hyperlink ref="C498" r:id="rId393"/>
    <hyperlink ref="C499" r:id="rId394"/>
    <hyperlink ref="C500" r:id="rId395"/>
    <hyperlink ref="C480" r:id="rId396"/>
    <hyperlink ref="C278" r:id="rId397"/>
    <hyperlink ref="C416" r:id="rId398"/>
    <hyperlink ref="C305" r:id="rId399"/>
    <hyperlink ref="C424" r:id="rId400"/>
    <hyperlink ref="C340" r:id="rId401"/>
    <hyperlink ref="C344" r:id="rId402"/>
    <hyperlink ref="C288" r:id="rId403"/>
    <hyperlink ref="C272" r:id="rId404"/>
    <hyperlink ref="C514" r:id="rId405"/>
    <hyperlink ref="C515" r:id="rId406"/>
    <hyperlink ref="C129" r:id="rId407"/>
    <hyperlink ref="C132" r:id="rId408"/>
    <hyperlink ref="C142" r:id="rId409"/>
    <hyperlink ref="C143" r:id="rId410"/>
    <hyperlink ref="C144" r:id="rId411"/>
    <hyperlink ref="C153" r:id="rId412"/>
    <hyperlink ref="C158" r:id="rId413"/>
    <hyperlink ref="C160" r:id="rId414"/>
    <hyperlink ref="C161" r:id="rId415"/>
    <hyperlink ref="C162" r:id="rId416"/>
    <hyperlink ref="C163" r:id="rId417"/>
    <hyperlink ref="C167" r:id="rId418"/>
    <hyperlink ref="C169" r:id="rId419"/>
    <hyperlink ref="C176" r:id="rId420"/>
    <hyperlink ref="C178" r:id="rId421"/>
    <hyperlink ref="C180" r:id="rId422"/>
    <hyperlink ref="C181" r:id="rId423"/>
    <hyperlink ref="C182" r:id="rId424"/>
    <hyperlink ref="C189" r:id="rId425"/>
    <hyperlink ref="C190" r:id="rId426"/>
    <hyperlink ref="C191" r:id="rId427"/>
    <hyperlink ref="C131" r:id="rId428"/>
    <hyperlink ref="C192" r:id="rId429"/>
    <hyperlink ref="C253" r:id="rId430"/>
    <hyperlink ref="C847" r:id="rId431"/>
    <hyperlink ref="C859" r:id="rId432" display="Квест &quot;Зеленый банк&quot;"/>
    <hyperlink ref="C846" r:id="rId433"/>
    <hyperlink ref="C848" r:id="rId434"/>
    <hyperlink ref="C852" r:id="rId435"/>
    <hyperlink ref="C854" r:id="rId436"/>
    <hyperlink ref="C856" r:id="rId437"/>
    <hyperlink ref="C860" r:id="rId438"/>
    <hyperlink ref="C861" r:id="rId439"/>
    <hyperlink ref="C378" r:id="rId440"/>
    <hyperlink ref="C208" r:id="rId441"/>
    <hyperlink ref="C171" r:id="rId442"/>
    <hyperlink ref="C11" r:id="rId443" display="Бункер"/>
    <hyperlink ref="C10" r:id="rId444"/>
    <hyperlink ref="C19" r:id="rId445"/>
    <hyperlink ref="C20" r:id="rId446" display="Турбосчёт"/>
    <hyperlink ref="C21" r:id="rId447"/>
    <hyperlink ref="C24" r:id="rId448" display="&quot;Башня 54 детали&quot; от &quot;Нескучных игр&quot;"/>
    <hyperlink ref="C25" r:id="rId449"/>
    <hyperlink ref="C27" r:id="rId450"/>
    <hyperlink ref="C28" r:id="rId451"/>
    <hyperlink ref="C29" r:id="rId452"/>
    <hyperlink ref="C30" r:id="rId453"/>
    <hyperlink ref="C476" r:id="rId454"/>
    <hyperlink ref="C236" r:id="rId455" display="Эволюция. Эффект бабочки Дополнительный набор карт к игре &quot;Эволюция. Новый мир&quot;."/>
    <hyperlink ref="C130" r:id="rId456" display="Башня 54 детали"/>
    <hyperlink ref="C259" r:id="rId457"/>
    <hyperlink ref="C769" r:id="rId458"/>
    <hyperlink ref="C791" r:id="rId459"/>
    <hyperlink ref="C792" r:id="rId460"/>
    <hyperlink ref="C815" r:id="rId461"/>
    <hyperlink ref="C731" r:id="rId462"/>
    <hyperlink ref="C733" r:id="rId463"/>
    <hyperlink ref="C649" r:id="rId464"/>
    <hyperlink ref="C798" r:id="rId465"/>
    <hyperlink ref="C419" r:id="rId466"/>
    <hyperlink ref="C809" r:id="rId467"/>
    <hyperlink ref="C701" r:id="rId468"/>
    <hyperlink ref="C6" r:id="rId469"/>
    <hyperlink ref="C5" r:id="rId470"/>
    <hyperlink ref="C7" r:id="rId471" display="Экивоки Полный вперед!"/>
    <hyperlink ref="C8" r:id="rId472"/>
    <hyperlink ref="C9" r:id="rId473"/>
    <hyperlink ref="C14" r:id="rId474"/>
    <hyperlink ref="C15" r:id="rId475"/>
    <hyperlink ref="C102" r:id="rId476"/>
    <hyperlink ref="C82" r:id="rId477" display="Бункер"/>
    <hyperlink ref="C101" r:id="rId478"/>
    <hyperlink ref="C107" r:id="rId479"/>
    <hyperlink ref="C405" r:id="rId480"/>
    <hyperlink ref="C17" r:id="rId481"/>
    <hyperlink ref="C18" r:id="rId482"/>
    <hyperlink ref="C16" r:id="rId483"/>
    <hyperlink ref="C26" r:id="rId484"/>
    <hyperlink ref="C232" r:id="rId485"/>
    <hyperlink ref="C22" r:id="rId486"/>
    <hyperlink ref="C23" r:id="rId487"/>
    <hyperlink ref="C894" r:id="rId488"/>
    <hyperlink ref="C996" r:id="rId489"/>
    <hyperlink ref="C995" r:id="rId490"/>
    <hyperlink ref="C31" r:id="rId491"/>
    <hyperlink ref="C876" r:id="rId492"/>
    <hyperlink ref="C312" r:id="rId493"/>
    <hyperlink ref="C317" r:id="rId494"/>
    <hyperlink ref="C285" r:id="rId495"/>
    <hyperlink ref="C264" r:id="rId496"/>
    <hyperlink ref="C247" r:id="rId497"/>
    <hyperlink ref="C891" r:id="rId498"/>
    <hyperlink ref="C608" r:id="rId499"/>
    <hyperlink ref="C623" r:id="rId500"/>
    <hyperlink ref="C653" r:id="rId501"/>
    <hyperlink ref="C761" r:id="rId502"/>
    <hyperlink ref="C429" r:id="rId503"/>
    <hyperlink ref="C433" r:id="rId504" display="Турбосчёт"/>
    <hyperlink ref="C430" r:id="rId505"/>
    <hyperlink ref="C864" r:id="rId506"/>
    <hyperlink ref="C392" r:id="rId507" display="Деревянный фигурный пазл &quot;Динозавры&quot;"/>
    <hyperlink ref="C855" r:id="rId508"/>
    <hyperlink ref="C865" r:id="rId509"/>
    <hyperlink ref="C994" r:id="rId510" display="Карты игральные &quot;Poker club 54&quot; (100% пластик)"/>
    <hyperlink ref="C275" r:id="rId511"/>
    <hyperlink ref="C273" r:id="rId512"/>
    <hyperlink ref="C299" r:id="rId513"/>
    <hyperlink ref="C133" r:id="rId514" display="Большая бродилка. Еще больше приключений"/>
    <hyperlink ref="C118" r:id="rId515"/>
    <hyperlink ref="C851" r:id="rId516" display="Квест &quot;Зов предков&quot; (маленький)"/>
    <hyperlink ref="C400" r:id="rId517"/>
    <hyperlink ref="C678" r:id="rId518"/>
    <hyperlink ref="C821" r:id="rId519"/>
    <hyperlink ref="C823" r:id="rId520"/>
    <hyperlink ref="C824" r:id="rId521"/>
    <hyperlink ref="C825" r:id="rId522"/>
    <hyperlink ref="C826" r:id="rId523"/>
    <hyperlink ref="C827" r:id="rId524"/>
    <hyperlink ref="C611" r:id="rId525"/>
    <hyperlink ref="C613" r:id="rId526"/>
    <hyperlink ref="C627" r:id="rId527"/>
    <hyperlink ref="C819" r:id="rId528" display="Игра &quot;Цветомино&quot; "/>
    <hyperlink ref="C539" r:id="rId529"/>
    <hyperlink ref="C577" r:id="rId530" display="Сокровища Флинта 2022"/>
    <hyperlink ref="C660" r:id="rId531" display="&quot;Башня 54 детали&quot; от &quot;Нескучных игр&quot;"/>
    <hyperlink ref="C92" r:id="rId532"/>
    <hyperlink ref="C670" r:id="rId533"/>
    <hyperlink ref="C695" r:id="rId534"/>
    <hyperlink ref="C822" r:id="rId535"/>
    <hyperlink ref="C406" r:id="rId536"/>
    <hyperlink ref="C417" r:id="rId537"/>
    <hyperlink ref="C396" r:id="rId538" display=" Звуковое Мемори"/>
    <hyperlink ref="C306" r:id="rId539"/>
    <hyperlink ref="C94" r:id="rId540" display="МЕМЫ"/>
    <hyperlink ref="C849" r:id="rId541"/>
    <hyperlink ref="C858" r:id="rId542"/>
    <hyperlink ref="C862" r:id="rId543"/>
    <hyperlink ref="C863" r:id="rId544"/>
    <hyperlink ref="C1014" r:id="rId545" display="Подарочный бокс Сердце Железного Дровосека"/>
    <hyperlink ref="C157" r:id="rId546"/>
    <hyperlink ref="N449" r:id="rId547"/>
    <hyperlink ref="N450" r:id="rId548"/>
    <hyperlink ref="N455" r:id="rId549"/>
    <hyperlink ref="N269" r:id="rId550"/>
    <hyperlink ref="C462" r:id="rId551" display="Новогодний Турбосчёт "/>
    <hyperlink ref="C269" r:id="rId552"/>
    <hyperlink ref="C455" r:id="rId553"/>
    <hyperlink ref="N291" r:id="rId554"/>
    <hyperlink ref="N337" r:id="rId555"/>
    <hyperlink ref="C291" r:id="rId556"/>
    <hyperlink ref="C337" r:id="rId557"/>
    <hyperlink ref="N286" r:id="rId558"/>
    <hyperlink ref="N315" r:id="rId559"/>
    <hyperlink ref="N327" r:id="rId560"/>
    <hyperlink ref="N644" r:id="rId561"/>
    <hyperlink ref="N676" r:id="rId562"/>
    <hyperlink ref="C286" r:id="rId563"/>
    <hyperlink ref="C327" r:id="rId564"/>
    <hyperlink ref="C315" r:id="rId565"/>
    <hyperlink ref="N281" r:id="rId566"/>
    <hyperlink ref="C281" r:id="rId567"/>
    <hyperlink ref="N983" r:id="rId568"/>
    <hyperlink ref="C699" r:id="rId569"/>
    <hyperlink ref="N604" r:id="rId570"/>
    <hyperlink ref="C983" r:id="rId571"/>
    <hyperlink ref="N990" r:id="rId572"/>
    <hyperlink ref="N992" r:id="rId573"/>
    <hyperlink ref="C990" r:id="rId574"/>
    <hyperlink ref="C992" r:id="rId575"/>
    <hyperlink ref="N486" r:id="rId576"/>
    <hyperlink ref="N482" r:id="rId577"/>
    <hyperlink ref="N483" r:id="rId578"/>
    <hyperlink ref="N484" r:id="rId579"/>
    <hyperlink ref="N485" r:id="rId580"/>
    <hyperlink ref="C483" r:id="rId581"/>
    <hyperlink ref="C485" r:id="rId582"/>
    <hyperlink ref="C484" r:id="rId583"/>
    <hyperlink ref="C482" r:id="rId584"/>
    <hyperlink ref="C486" r:id="rId585"/>
    <hyperlink ref="C807" r:id="rId586"/>
    <hyperlink ref="N630" r:id="rId587"/>
    <hyperlink ref="C1003" r:id="rId588" display="Деревянная головоломка &quot;Квестбокс: Испытание Камелота&quot;"/>
    <hyperlink ref="C1004" r:id="rId589" display="Деревянная головоломка &quot;Квестбокс: Кембриджский лабиринт&quot;"/>
    <hyperlink ref="C1013" r:id="rId590" display="Деревянный конструктор &quot;Марбл -Дракон&quot;"/>
    <hyperlink ref="C1015" r:id="rId591" display="Подарочный бокс &quot;Торт именинника&quot;"/>
    <hyperlink ref="C630" r:id="rId592"/>
    <hyperlink ref="N145" r:id="rId593"/>
    <hyperlink ref="N179" r:id="rId594"/>
    <hyperlink ref="N393" r:id="rId595"/>
    <hyperlink ref="N394" r:id="rId596"/>
    <hyperlink ref="C145" r:id="rId597"/>
    <hyperlink ref="C179" r:id="rId598"/>
    <hyperlink ref="C897" r:id="rId599"/>
    <hyperlink ref="N897" r:id="rId600"/>
    <hyperlink ref="N89" r:id="rId601"/>
    <hyperlink ref="C89" r:id="rId602"/>
    <hyperlink ref="N901" r:id="rId603"/>
    <hyperlink ref="N322" r:id="rId604"/>
    <hyperlink ref="C393" r:id="rId605" display="Деревянный фигурный пазл &quot;Однажды пещерные люди&quot;"/>
    <hyperlink ref="C639" r:id="rId606"/>
    <hyperlink ref="N146" r:id="rId607"/>
    <hyperlink ref="N147" r:id="rId608"/>
    <hyperlink ref="C146" r:id="rId609"/>
    <hyperlink ref="C147" r:id="rId610"/>
    <hyperlink ref="N672" r:id="rId611"/>
    <hyperlink ref="N691" r:id="rId612"/>
    <hyperlink ref="C109" r:id="rId613"/>
    <hyperlink ref="N110" r:id="rId614"/>
    <hyperlink ref="C110" r:id="rId615"/>
    <hyperlink ref="C573" r:id="rId616" display="Космическая Одиссея. Игра-путешествие"/>
    <hyperlink ref="C691" r:id="rId617"/>
    <hyperlink ref="C672" r:id="rId618"/>
    <hyperlink ref="N639" r:id="rId619"/>
    <hyperlink ref="N474" r:id="rId620"/>
    <hyperlink ref="C474" r:id="rId621"/>
    <hyperlink ref="N640" r:id="rId622"/>
    <hyperlink ref="N626" r:id="rId623"/>
    <hyperlink ref="N1017" r:id="rId624"/>
    <hyperlink ref="N1018" r:id="rId625"/>
    <hyperlink ref="C1017" r:id="rId626"/>
    <hyperlink ref="C1018" r:id="rId627"/>
    <hyperlink ref="N227" r:id="rId628"/>
    <hyperlink ref="C227" r:id="rId629"/>
    <hyperlink ref="N853" r:id="rId630"/>
    <hyperlink ref="C853" r:id="rId631"/>
    <hyperlink ref="C626" r:id="rId632"/>
    <hyperlink ref="N573" r:id="rId633"/>
    <hyperlink ref="C641" r:id="rId634"/>
    <hyperlink ref="C640" r:id="rId635"/>
    <hyperlink ref="C694" r:id="rId636"/>
    <hyperlink ref="N119" r:id="rId637"/>
    <hyperlink ref="N642" r:id="rId638"/>
    <hyperlink ref="N641" r:id="rId639"/>
    <hyperlink ref="N268" r:id="rId640"/>
    <hyperlink ref="N302" r:id="rId641"/>
    <hyperlink ref="N335" r:id="rId642"/>
    <hyperlink ref="N304" r:id="rId643"/>
    <hyperlink ref="N339" r:id="rId644"/>
    <hyperlink ref="N342" r:id="rId645"/>
    <hyperlink ref="N295" r:id="rId646"/>
    <hyperlink ref="C295" r:id="rId647"/>
    <hyperlink ref="C302" r:id="rId648"/>
    <hyperlink ref="C304" r:id="rId649"/>
    <hyperlink ref="C335" r:id="rId650"/>
    <hyperlink ref="C339" r:id="rId651"/>
    <hyperlink ref="C342" r:id="rId652" display="Этот безумный мир: кризис и процветание_x000d_Дополнение"/>
    <hyperlink ref="N307" r:id="rId653"/>
    <hyperlink ref="N228" r:id="rId654"/>
    <hyperlink ref="N845" r:id="rId655"/>
    <hyperlink ref="C845" r:id="rId656"/>
    <hyperlink ref="C228" r:id="rId657" display="Эволюция волшебных тварей._x000d_Подарочный набор"/>
    <hyperlink ref="N96" r:id="rId658"/>
    <hyperlink ref="N95" r:id="rId659"/>
    <hyperlink ref="C95" r:id="rId660"/>
    <hyperlink ref="N104" r:id="rId661"/>
    <hyperlink ref="C104" r:id="rId662"/>
    <hyperlink ref="C96" r:id="rId663"/>
    <hyperlink ref="N667" r:id="rId664"/>
    <hyperlink ref="N571" r:id="rId665"/>
    <hyperlink ref="N614" r:id="rId666"/>
    <hyperlink ref="N647" r:id="rId667"/>
    <hyperlink ref="N828" r:id="rId668"/>
    <hyperlink ref="N829" r:id="rId669"/>
    <hyperlink ref="N830" r:id="rId670"/>
    <hyperlink ref="C675" r:id="rId671"/>
    <hyperlink ref="N525" r:id="rId672"/>
    <hyperlink ref="N526" r:id="rId673"/>
    <hyperlink ref="N527" r:id="rId674"/>
    <hyperlink ref="C667" r:id="rId675"/>
    <hyperlink ref="C647" r:id="rId676"/>
    <hyperlink ref="C830" r:id="rId677" display="Деревянная игра &quot;Составляйка+ENGLISH ALPHABET&quot;"/>
    <hyperlink ref="C828" r:id="rId678"/>
    <hyperlink ref="C829" r:id="rId679"/>
    <hyperlink ref="C571" r:id="rId680"/>
    <hyperlink ref="C619" r:id="rId681"/>
    <hyperlink ref="C614" r:id="rId682"/>
    <hyperlink ref="N294" r:id="rId683"/>
    <hyperlink ref="N321" r:id="rId684"/>
    <hyperlink ref="N341" r:id="rId685"/>
    <hyperlink ref="N343" r:id="rId686"/>
    <hyperlink ref="C939" r:id="rId687"/>
    <hyperlink ref="C943" r:id="rId688"/>
    <hyperlink ref="C942" r:id="rId689"/>
    <hyperlink ref="C944" r:id="rId690"/>
    <hyperlink ref="C941" r:id="rId691"/>
    <hyperlink ref="C935" r:id="rId692"/>
    <hyperlink ref="C940" r:id="rId693"/>
    <hyperlink ref="C934" r:id="rId694"/>
    <hyperlink ref="C937" r:id="rId695"/>
    <hyperlink ref="C936" r:id="rId696"/>
    <hyperlink ref="C938" r:id="rId697"/>
    <hyperlink ref="C928" r:id="rId698"/>
    <hyperlink ref="C929" r:id="rId699"/>
    <hyperlink ref="C930" r:id="rId700"/>
    <hyperlink ref="C931" r:id="rId701"/>
    <hyperlink ref="C950" r:id="rId702"/>
    <hyperlink ref="C948" r:id="rId703"/>
    <hyperlink ref="C953" r:id="rId704"/>
    <hyperlink ref="C951" r:id="rId705"/>
    <hyperlink ref="C949" r:id="rId706"/>
    <hyperlink ref="C952" r:id="rId707" display="Запутанные контуры. Найди лишний предмет_x000d_Пластиковое лото для малышей"/>
    <hyperlink ref="C947" r:id="rId708"/>
    <hyperlink ref="C954" r:id="rId709"/>
    <hyperlink ref="C955" r:id="rId710"/>
    <hyperlink ref="C956" r:id="rId711"/>
    <hyperlink ref="C957" r:id="rId712"/>
    <hyperlink ref="C958" r:id="rId713"/>
    <hyperlink ref="C960" r:id="rId714"/>
    <hyperlink ref="C962" r:id="rId715"/>
    <hyperlink ref="C963" r:id="rId716"/>
    <hyperlink ref="C964" r:id="rId717"/>
    <hyperlink ref="C965" r:id="rId718"/>
    <hyperlink ref="C966" r:id="rId719"/>
    <hyperlink ref="C967" r:id="rId720"/>
    <hyperlink ref="C968" r:id="rId721"/>
    <hyperlink ref="C969" r:id="rId722"/>
    <hyperlink ref="C970" r:id="rId723"/>
    <hyperlink ref="C971" r:id="rId724"/>
    <hyperlink ref="C972" r:id="rId725" display="Азбука. 65 игр для развития речи_x000d_Умные игры с картами"/>
    <hyperlink ref="C973" r:id="rId726"/>
    <hyperlink ref="C974" r:id="rId727"/>
    <hyperlink ref="C932" r:id="rId728"/>
    <hyperlink ref="C933" r:id="rId729"/>
    <hyperlink ref="C959" r:id="rId730"/>
    <hyperlink ref="C945" r:id="rId731"/>
    <hyperlink ref="C946" r:id="rId732"/>
    <hyperlink ref="N932" r:id="rId733"/>
    <hyperlink ref="N933" r:id="rId734"/>
    <hyperlink ref="N959" r:id="rId735"/>
    <hyperlink ref="N952" r:id="rId736"/>
    <hyperlink ref="N928" r:id="rId737"/>
    <hyperlink ref="N929" r:id="rId738"/>
    <hyperlink ref="N930" r:id="rId739"/>
    <hyperlink ref="N931" r:id="rId740"/>
    <hyperlink ref="N939" r:id="rId741"/>
    <hyperlink ref="N938" r:id="rId742"/>
    <hyperlink ref="N936" r:id="rId743"/>
    <hyperlink ref="N937" r:id="rId744"/>
    <hyperlink ref="N940" r:id="rId745"/>
    <hyperlink ref="N935" r:id="rId746"/>
    <hyperlink ref="N934" r:id="rId747"/>
    <hyperlink ref="N941" r:id="rId748"/>
    <hyperlink ref="N944" r:id="rId749"/>
    <hyperlink ref="N942" r:id="rId750"/>
    <hyperlink ref="N945" r:id="rId751"/>
    <hyperlink ref="N946" r:id="rId752"/>
    <hyperlink ref="N947" r:id="rId753"/>
    <hyperlink ref="N948" r:id="rId754"/>
    <hyperlink ref="N949" r:id="rId755"/>
    <hyperlink ref="N950" r:id="rId756"/>
    <hyperlink ref="N951" r:id="rId757"/>
    <hyperlink ref="N954" r:id="rId758"/>
    <hyperlink ref="N955" r:id="rId759"/>
    <hyperlink ref="N956" r:id="rId760"/>
    <hyperlink ref="N957" r:id="rId761"/>
    <hyperlink ref="N958" r:id="rId762"/>
    <hyperlink ref="N953" r:id="rId763"/>
    <hyperlink ref="N961" r:id="rId764"/>
    <hyperlink ref="N962" r:id="rId765"/>
    <hyperlink ref="N963" r:id="rId766"/>
    <hyperlink ref="N964" r:id="rId767"/>
    <hyperlink ref="N965" r:id="rId768"/>
    <hyperlink ref="N966" r:id="rId769"/>
    <hyperlink ref="N967" r:id="rId770"/>
    <hyperlink ref="N968" r:id="rId771"/>
    <hyperlink ref="N969" r:id="rId772"/>
    <hyperlink ref="N970" r:id="rId773"/>
    <hyperlink ref="N971" r:id="rId774"/>
    <hyperlink ref="N972" r:id="rId775"/>
    <hyperlink ref="N973" r:id="rId776"/>
    <hyperlink ref="N974" r:id="rId777"/>
    <hyperlink ref="N960" r:id="rId778"/>
    <hyperlink ref="N943" r:id="rId779"/>
    <hyperlink ref="C525" r:id="rId780"/>
    <hyperlink ref="C526" r:id="rId781"/>
    <hyperlink ref="C527" r:id="rId782"/>
    <hyperlink ref="N883" r:id="rId783"/>
    <hyperlink ref="N867" r:id="rId784"/>
    <hyperlink ref="C294" r:id="rId785"/>
    <hyperlink ref="C867" r:id="rId786"/>
    <hyperlink ref="C883" r:id="rId787"/>
    <hyperlink ref="C341" r:id="rId788"/>
    <hyperlink ref="C343" r:id="rId789"/>
    <hyperlink ref="C321" r:id="rId790"/>
    <hyperlink ref="N308" r:id="rId791"/>
    <hyperlink ref="N336" r:id="rId792"/>
    <hyperlink ref="N330" r:id="rId793"/>
    <hyperlink ref="N325" r:id="rId794"/>
    <hyperlink ref="N76" r:id="rId795"/>
    <hyperlink ref="C308" r:id="rId796"/>
    <hyperlink ref="C284" r:id="rId797"/>
    <hyperlink ref="C394" r:id="rId798" display="Деревянный фигурный пазл &quot;Однажды в сказке&quot;"/>
    <hyperlink ref="N850" r:id="rId799"/>
    <hyperlink ref="C850" r:id="rId800"/>
    <hyperlink ref="N677" r:id="rId801"/>
    <hyperlink ref="C76" r:id="rId802"/>
    <hyperlink ref="C65" r:id="rId803"/>
    <hyperlink ref="C78" r:id="rId804"/>
    <hyperlink ref="C63" r:id="rId805"/>
    <hyperlink ref="C67" r:id="rId806"/>
    <hyperlink ref="C68" r:id="rId807"/>
    <hyperlink ref="C73" r:id="rId808"/>
    <hyperlink ref="C69" r:id="rId809" display="Экивоки Полный вперед!"/>
    <hyperlink ref="C64" r:id="rId810"/>
    <hyperlink ref="N927" r:id="rId811"/>
    <hyperlink ref="N907" r:id="rId812"/>
    <hyperlink ref="N908" r:id="rId813"/>
    <hyperlink ref="N909" r:id="rId814"/>
    <hyperlink ref="N910" r:id="rId815"/>
    <hyperlink ref="N911" r:id="rId816"/>
    <hyperlink ref="N912" r:id="rId817"/>
    <hyperlink ref="N913" r:id="rId818"/>
    <hyperlink ref="N914" r:id="rId819"/>
    <hyperlink ref="N915" r:id="rId820"/>
    <hyperlink ref="N919" r:id="rId821"/>
    <hyperlink ref="N916" r:id="rId822"/>
    <hyperlink ref="N920" r:id="rId823"/>
    <hyperlink ref="N917" r:id="rId824"/>
    <hyperlink ref="N918" r:id="rId825"/>
    <hyperlink ref="N921" r:id="rId826"/>
    <hyperlink ref="N922" r:id="rId827"/>
    <hyperlink ref="N923" r:id="rId828"/>
    <hyperlink ref="N924" r:id="rId829"/>
    <hyperlink ref="N925" r:id="rId830"/>
    <hyperlink ref="N926" r:id="rId831"/>
    <hyperlink ref="N254" r:id="rId832"/>
    <hyperlink ref="N297" r:id="rId833"/>
    <hyperlink ref="N296" r:id="rId834"/>
    <hyperlink ref="N271" r:id="rId835"/>
    <hyperlink ref="C297" r:id="rId836"/>
    <hyperlink ref="C296" r:id="rId837"/>
    <hyperlink ref="C254" r:id="rId838"/>
    <hyperlink ref="C907" r:id="rId839"/>
    <hyperlink ref="C908" r:id="rId840"/>
    <hyperlink ref="C909" r:id="rId841"/>
    <hyperlink ref="C910" r:id="rId842"/>
    <hyperlink ref="C911" r:id="rId843"/>
    <hyperlink ref="C912" r:id="rId844"/>
    <hyperlink ref="C913" r:id="rId845"/>
    <hyperlink ref="C914" r:id="rId846"/>
    <hyperlink ref="C915" r:id="rId847"/>
    <hyperlink ref="C919" r:id="rId848"/>
    <hyperlink ref="C920" r:id="rId849"/>
    <hyperlink ref="C921" r:id="rId850"/>
    <hyperlink ref="C922" r:id="rId851"/>
    <hyperlink ref="C923" r:id="rId852"/>
    <hyperlink ref="C924" r:id="rId853"/>
    <hyperlink ref="C925" r:id="rId854"/>
    <hyperlink ref="C926" r:id="rId855"/>
    <hyperlink ref="C916" r:id="rId856" display="Многоразовые прописи на пружинке &quot;Весёлое путешествие жука&quot; Готовим руку к письму."/>
    <hyperlink ref="C917" r:id="rId857"/>
    <hyperlink ref="C918" r:id="rId858"/>
    <hyperlink ref="C927" r:id="rId859"/>
    <hyperlink ref="C271" r:id="rId860"/>
    <hyperlink ref="C976" r:id="rId861"/>
    <hyperlink ref="N1022" r:id="rId862"/>
    <hyperlink ref="N1023" r:id="rId863"/>
    <hyperlink ref="N1024" r:id="rId864"/>
    <hyperlink ref="N1025" r:id="rId865"/>
    <hyperlink ref="N1026" r:id="rId866"/>
    <hyperlink ref="N395" r:id="rId867"/>
    <hyperlink ref="N401" r:id="rId868"/>
    <hyperlink ref="C1022" r:id="rId869"/>
    <hyperlink ref="C1023" r:id="rId870"/>
    <hyperlink ref="C1024" r:id="rId871"/>
    <hyperlink ref="C1025" r:id="rId872"/>
    <hyperlink ref="C1026" r:id="rId873"/>
    <hyperlink ref="N857" r:id="rId874"/>
    <hyperlink ref="C857" r:id="rId875"/>
    <hyperlink ref="C401" r:id="rId876"/>
    <hyperlink ref="C395" r:id="rId877"/>
    <hyperlink ref="N134" r:id="rId878"/>
    <hyperlink ref="N141" r:id="rId879"/>
    <hyperlink ref="N149" r:id="rId880"/>
    <hyperlink ref="N173" r:id="rId881"/>
    <hyperlink ref="C141" r:id="rId882"/>
    <hyperlink ref="C149" r:id="rId883"/>
    <hyperlink ref="C173" r:id="rId884"/>
    <hyperlink ref="C134" r:id="rId885"/>
    <hyperlink ref="C604" r:id="rId886"/>
    <hyperlink ref="N1011" r:id="rId887"/>
    <hyperlink ref="C1011" r:id="rId888" display="Деревянный конструктор: Елочная игрушка - Новогодний домик"/>
    <hyperlink ref="N617" r:id="rId889"/>
    <hyperlink ref="N629" r:id="rId890"/>
    <hyperlink ref="N659" r:id="rId891"/>
    <hyperlink ref="N77" r:id="rId892"/>
    <hyperlink ref="C617" r:id="rId893"/>
    <hyperlink ref="C629" r:id="rId894"/>
    <hyperlink ref="C659" r:id="rId895"/>
    <hyperlink ref="N127" r:id="rId896"/>
    <hyperlink ref="N200" r:id="rId897"/>
    <hyperlink ref="N208" r:id="rId898"/>
    <hyperlink ref="N26" r:id="rId899"/>
    <hyperlink ref="C127" r:id="rId900"/>
    <hyperlink ref="N252" r:id="rId901"/>
    <hyperlink ref="N257" r:id="rId902"/>
    <hyperlink ref="N258" r:id="rId903"/>
    <hyperlink ref="N298" r:id="rId904"/>
    <hyperlink ref="N683" r:id="rId905"/>
    <hyperlink ref="C676" r:id="rId906"/>
    <hyperlink ref="N546" r:id="rId907"/>
    <hyperlink ref="N547" r:id="rId908"/>
    <hyperlink ref="N1001" r:id="rId909"/>
    <hyperlink ref="N1000" r:id="rId910"/>
    <hyperlink ref="N999" r:id="rId911"/>
    <hyperlink ref="N998" r:id="rId912"/>
    <hyperlink ref="C77" r:id="rId913"/>
    <hyperlink ref="N114" r:id="rId914"/>
    <hyperlink ref="C298" r:id="rId915"/>
    <hyperlink ref="C252" r:id="rId916"/>
    <hyperlink ref="C257" r:id="rId917"/>
    <hyperlink ref="C258" r:id="rId918" display="Дополнительный набор карт_x000d_Детектив Кейти. Приключения на каникулах "/>
    <hyperlink ref="C683" r:id="rId919"/>
    <hyperlink ref="N425" r:id="rId920"/>
    <hyperlink ref="C998" r:id="rId921"/>
    <hyperlink ref="C999" r:id="rId922"/>
    <hyperlink ref="C1000" r:id="rId923"/>
    <hyperlink ref="C1001" r:id="rId924"/>
    <hyperlink ref="C546" r:id="rId925"/>
    <hyperlink ref="C547" r:id="rId926"/>
    <hyperlink ref="C425" r:id="rId927"/>
    <hyperlink ref="C114" r:id="rId928"/>
    <hyperlink ref="N988" r:id="rId929"/>
    <hyperlink ref="N260" r:id="rId930"/>
    <hyperlink ref="C988" r:id="rId931"/>
    <hyperlink ref="N475" r:id="rId932"/>
    <hyperlink ref="C13" r:id="rId933"/>
    <hyperlink ref="N378" r:id="rId934"/>
    <hyperlink ref="N377" r:id="rId935"/>
    <hyperlink ref="N13" r:id="rId936"/>
    <hyperlink ref="C377" r:id="rId937"/>
    <hyperlink ref="N5" r:id="rId938"/>
    <hyperlink ref="N6" r:id="rId939"/>
    <hyperlink ref="N7" r:id="rId940"/>
    <hyperlink ref="N8" r:id="rId941"/>
    <hyperlink ref="N9" r:id="rId942"/>
    <hyperlink ref="N63" r:id="rId943"/>
    <hyperlink ref="N64" r:id="rId944"/>
    <hyperlink ref="N69" r:id="rId945"/>
    <hyperlink ref="N73" r:id="rId946"/>
    <hyperlink ref="N78" r:id="rId947"/>
    <hyperlink ref="N65" r:id="rId948"/>
    <hyperlink ref="N67" r:id="rId949"/>
    <hyperlink ref="N68" r:id="rId950"/>
    <hyperlink ref="N80" r:id="rId951"/>
    <hyperlink ref="N11" r:id="rId952"/>
    <hyperlink ref="N82" r:id="rId953"/>
    <hyperlink ref="C103" r:id="rId954"/>
    <hyperlink ref="N88" r:id="rId955"/>
    <hyperlink ref="N107" r:id="rId956"/>
    <hyperlink ref="N10" r:id="rId957"/>
    <hyperlink ref="N101" r:id="rId958"/>
    <hyperlink ref="N102" r:id="rId959"/>
    <hyperlink ref="N106" r:id="rId960"/>
    <hyperlink ref="N103" r:id="rId961"/>
    <hyperlink ref="N108" r:id="rId962"/>
    <hyperlink ref="N109" r:id="rId963"/>
    <hyperlink ref="N100" r:id="rId964"/>
    <hyperlink ref="N99" r:id="rId965"/>
    <hyperlink ref="N92" r:id="rId966"/>
    <hyperlink ref="N93" r:id="rId967"/>
    <hyperlink ref="N94" r:id="rId968"/>
    <hyperlink ref="N381" r:id="rId969"/>
    <hyperlink ref="N382" r:id="rId970"/>
    <hyperlink ref="N112" r:id="rId971"/>
    <hyperlink ref="N113" r:id="rId972"/>
    <hyperlink ref="N115" r:id="rId973"/>
    <hyperlink ref="N116" r:id="rId974"/>
    <hyperlink ref="N117" r:id="rId975"/>
    <hyperlink ref="N118" r:id="rId976"/>
    <hyperlink ref="N120" r:id="rId977"/>
    <hyperlink ref="N15" r:id="rId978"/>
    <hyperlink ref="N125" r:id="rId979"/>
    <hyperlink ref="N14" r:id="rId980"/>
    <hyperlink ref="N121" r:id="rId981"/>
    <hyperlink ref="N122" r:id="rId982"/>
    <hyperlink ref="N126" r:id="rId983"/>
    <hyperlink ref="N388" r:id="rId984"/>
    <hyperlink ref="N389" r:id="rId985"/>
    <hyperlink ref="N390" r:id="rId986"/>
    <hyperlink ref="N391" r:id="rId987"/>
    <hyperlink ref="N392" r:id="rId988"/>
    <hyperlink ref="N396" r:id="rId989"/>
    <hyperlink ref="N398" r:id="rId990"/>
    <hyperlink ref="N399" r:id="rId991"/>
    <hyperlink ref="N400" r:id="rId992"/>
    <hyperlink ref="N403" r:id="rId993"/>
    <hyperlink ref="N404" r:id="rId994"/>
    <hyperlink ref="N405" r:id="rId995"/>
    <hyperlink ref="N406" r:id="rId996"/>
    <hyperlink ref="N407" r:id="rId997"/>
    <hyperlink ref="N408" r:id="rId998"/>
    <hyperlink ref="N409" r:id="rId999"/>
    <hyperlink ref="N410" r:id="rId1000"/>
    <hyperlink ref="N411" r:id="rId1001"/>
    <hyperlink ref="N412" r:id="rId1002"/>
    <hyperlink ref="N413" r:id="rId1003"/>
    <hyperlink ref="N414" r:id="rId1004"/>
    <hyperlink ref="N415" r:id="rId1005"/>
    <hyperlink ref="N416" r:id="rId1006"/>
    <hyperlink ref="N417" r:id="rId1007"/>
    <hyperlink ref="N419" r:id="rId1008"/>
    <hyperlink ref="N418" r:id="rId1009"/>
    <hyperlink ref="N421" r:id="rId1010"/>
    <hyperlink ref="N420" r:id="rId1011"/>
    <hyperlink ref="N422" r:id="rId1012"/>
    <hyperlink ref="N424" r:id="rId1013"/>
    <hyperlink ref="N17" r:id="rId1014"/>
    <hyperlink ref="N18" r:id="rId1015"/>
    <hyperlink ref="N16" r:id="rId1016"/>
    <hyperlink ref="N129" r:id="rId1017"/>
    <hyperlink ref="N130" r:id="rId1018"/>
    <hyperlink ref="N132" r:id="rId1019"/>
    <hyperlink ref="N133" r:id="rId1020"/>
    <hyperlink ref="N142" r:id="rId1021"/>
    <hyperlink ref="N143" r:id="rId1022"/>
    <hyperlink ref="N144" r:id="rId1023"/>
    <hyperlink ref="N30" r:id="rId1024"/>
    <hyperlink ref="N153" r:id="rId1025"/>
    <hyperlink ref="N154" r:id="rId1026"/>
    <hyperlink ref="N155" r:id="rId1027"/>
    <hyperlink ref="N156" r:id="rId1028"/>
    <hyperlink ref="N157" r:id="rId1029"/>
    <hyperlink ref="N158" r:id="rId1030"/>
    <hyperlink ref="N160" r:id="rId1031"/>
    <hyperlink ref="N161" r:id="rId1032"/>
    <hyperlink ref="N162" r:id="rId1033"/>
    <hyperlink ref="N163" r:id="rId1034"/>
    <hyperlink ref="N167" r:id="rId1035"/>
    <hyperlink ref="N169" r:id="rId1036"/>
    <hyperlink ref="N171" r:id="rId1037"/>
    <hyperlink ref="N176" r:id="rId1038"/>
    <hyperlink ref="N178" r:id="rId1039"/>
    <hyperlink ref="N180" r:id="rId1040"/>
    <hyperlink ref="N181" r:id="rId1041"/>
    <hyperlink ref="N182" r:id="rId1042"/>
    <hyperlink ref="N189" r:id="rId1043"/>
    <hyperlink ref="N190" r:id="rId1044"/>
    <hyperlink ref="N191" r:id="rId1045"/>
    <hyperlink ref="N192" r:id="rId1046"/>
    <hyperlink ref="N131" r:id="rId1047"/>
    <hyperlink ref="N29" r:id="rId1048"/>
    <hyperlink ref="N893" r:id="rId1049"/>
    <hyperlink ref="N894" r:id="rId1050"/>
    <hyperlink ref="N895" r:id="rId1051"/>
    <hyperlink ref="N896" r:id="rId1052"/>
    <hyperlink ref="N898" r:id="rId1053"/>
    <hyperlink ref="N242" r:id="rId1054"/>
    <hyperlink ref="N240" r:id="rId1055"/>
    <hyperlink ref="N241" r:id="rId1056"/>
    <hyperlink ref="N239" r:id="rId1057"/>
    <hyperlink ref="N222" r:id="rId1058"/>
    <hyperlink ref="N223" r:id="rId1059"/>
    <hyperlink ref="N224" r:id="rId1060"/>
    <hyperlink ref="N225" r:id="rId1061"/>
    <hyperlink ref="N226" r:id="rId1062"/>
    <hyperlink ref="N234" r:id="rId1063"/>
    <hyperlink ref="N236" r:id="rId1064"/>
    <hyperlink ref="N229" r:id="rId1065"/>
    <hyperlink ref="N235" r:id="rId1066"/>
    <hyperlink ref="N232" r:id="rId1067"/>
    <hyperlink ref="N233" r:id="rId1068"/>
    <hyperlink ref="N231" r:id="rId1069"/>
    <hyperlink ref="N230" r:id="rId1070"/>
    <hyperlink ref="N237" r:id="rId1071"/>
    <hyperlink ref="N238" r:id="rId1072"/>
    <hyperlink ref="N22" r:id="rId1073"/>
    <hyperlink ref="N23" r:id="rId1074"/>
    <hyperlink ref="C268" r:id="rId1075"/>
    <hyperlink ref="N255" r:id="rId1076"/>
    <hyperlink ref="N264" r:id="rId1077"/>
    <hyperlink ref="N253" r:id="rId1078"/>
    <hyperlink ref="N256" r:id="rId1079"/>
    <hyperlink ref="N259" r:id="rId1080"/>
    <hyperlink ref="N261" r:id="rId1081"/>
    <hyperlink ref="N272" r:id="rId1082"/>
    <hyperlink ref="N273" r:id="rId1083"/>
    <hyperlink ref="N275" r:id="rId1084"/>
    <hyperlink ref="N278" r:id="rId1085"/>
    <hyperlink ref="N282" r:id="rId1086"/>
    <hyperlink ref="N285" r:id="rId1087"/>
    <hyperlink ref="N284" r:id="rId1088"/>
    <hyperlink ref="N288" r:id="rId1089"/>
    <hyperlink ref="N293" r:id="rId1090"/>
    <hyperlink ref="N292" r:id="rId1091"/>
    <hyperlink ref="N290" r:id="rId1092"/>
    <hyperlink ref="N299" r:id="rId1093"/>
    <hyperlink ref="N300" r:id="rId1094"/>
    <hyperlink ref="N303" r:id="rId1095"/>
    <hyperlink ref="N301" r:id="rId1096"/>
    <hyperlink ref="N305" r:id="rId1097"/>
    <hyperlink ref="N306" r:id="rId1098"/>
    <hyperlink ref="C307" r:id="rId1099"/>
    <hyperlink ref="N313" r:id="rId1100"/>
    <hyperlink ref="N314" r:id="rId1101"/>
    <hyperlink ref="N312" r:id="rId1102"/>
    <hyperlink ref="N310" r:id="rId1103"/>
    <hyperlink ref="N317" r:id="rId1104"/>
    <hyperlink ref="N320" r:id="rId1105"/>
    <hyperlink ref="N319" r:id="rId1106"/>
    <hyperlink ref="N247" r:id="rId1107"/>
    <hyperlink ref="N27" r:id="rId1108"/>
    <hyperlink ref="N28" r:id="rId1109"/>
    <hyperlink ref="C322" r:id="rId1110"/>
    <hyperlink ref="C325" r:id="rId1111"/>
    <hyperlink ref="C330" r:id="rId1112"/>
    <hyperlink ref="C336" r:id="rId1113"/>
    <hyperlink ref="N344" r:id="rId1114"/>
    <hyperlink ref="N340" r:id="rId1115"/>
    <hyperlink ref="N332" r:id="rId1116"/>
    <hyperlink ref="N333" r:id="rId1117"/>
    <hyperlink ref="N334" r:id="rId1118"/>
    <hyperlink ref="N331" r:id="rId1119"/>
    <hyperlink ref="N329" r:id="rId1120"/>
    <hyperlink ref="N328" r:id="rId1121"/>
    <hyperlink ref="N338" r:id="rId1122"/>
    <hyperlink ref="N326" r:id="rId1123"/>
    <hyperlink ref="N539" r:id="rId1124"/>
    <hyperlink ref="N543" r:id="rId1125"/>
    <hyperlink ref="N560" r:id="rId1126"/>
    <hyperlink ref="N561" r:id="rId1127"/>
    <hyperlink ref="N562" r:id="rId1128"/>
    <hyperlink ref="N563" r:id="rId1129"/>
    <hyperlink ref="N564" r:id="rId1130"/>
    <hyperlink ref="N565" r:id="rId1131"/>
    <hyperlink ref="N548" r:id="rId1132"/>
    <hyperlink ref="N549" r:id="rId1133"/>
    <hyperlink ref="N550" r:id="rId1134"/>
    <hyperlink ref="N551" r:id="rId1135"/>
    <hyperlink ref="N552" r:id="rId1136"/>
    <hyperlink ref="N553" r:id="rId1137"/>
    <hyperlink ref="N554" r:id="rId1138"/>
    <hyperlink ref="N555" r:id="rId1139"/>
    <hyperlink ref="N556" r:id="rId1140"/>
    <hyperlink ref="N557" r:id="rId1141"/>
    <hyperlink ref="N558" r:id="rId1142"/>
    <hyperlink ref="N559" r:id="rId1143"/>
    <hyperlink ref="N545" r:id="rId1144"/>
    <hyperlink ref="N1003" r:id="rId1145"/>
    <hyperlink ref="N1008" r:id="rId1146"/>
    <hyperlink ref="N1006" r:id="rId1147"/>
    <hyperlink ref="N1012" r:id="rId1148"/>
    <hyperlink ref="N1014" r:id="rId1149"/>
    <hyperlink ref="N1004" r:id="rId1150"/>
    <hyperlink ref="N1015" r:id="rId1151"/>
    <hyperlink ref="N1013" r:id="rId1152"/>
    <hyperlink ref="N1005" r:id="rId1153"/>
    <hyperlink ref="N1051" r:id="rId1154"/>
    <hyperlink ref="N1052" r:id="rId1155"/>
    <hyperlink ref="N978" r:id="rId1156"/>
    <hyperlink ref="N980" r:id="rId1157"/>
    <hyperlink ref="N982" r:id="rId1158"/>
    <hyperlink ref="N981" r:id="rId1159"/>
    <hyperlink ref="N984" r:id="rId1160"/>
    <hyperlink ref="N985" r:id="rId1161"/>
    <hyperlink ref="N994" r:id="rId1162"/>
    <hyperlink ref="N995" r:id="rId1163"/>
    <hyperlink ref="N996" r:id="rId1164"/>
    <hyperlink ref="N904" r:id="rId1165"/>
    <hyperlink ref="N905" r:id="rId1166"/>
    <hyperlink ref="N900" r:id="rId1167"/>
    <hyperlink ref="N902" r:id="rId1168"/>
    <hyperlink ref="N868" r:id="rId1169"/>
    <hyperlink ref="N869" r:id="rId1170"/>
    <hyperlink ref="N873" r:id="rId1171"/>
    <hyperlink ref="N876" r:id="rId1172"/>
    <hyperlink ref="N877" r:id="rId1173"/>
    <hyperlink ref="N878" r:id="rId1174"/>
    <hyperlink ref="N879" r:id="rId1175"/>
    <hyperlink ref="N880" r:id="rId1176"/>
    <hyperlink ref="N881" r:id="rId1177"/>
    <hyperlink ref="N884" r:id="rId1178"/>
    <hyperlink ref="N885" r:id="rId1179"/>
    <hyperlink ref="N887" r:id="rId1180"/>
    <hyperlink ref="N888" r:id="rId1181"/>
    <hyperlink ref="N889" r:id="rId1182"/>
    <hyperlink ref="N890" r:id="rId1183"/>
    <hyperlink ref="N891" r:id="rId1184"/>
    <hyperlink ref="N847" r:id="rId1185"/>
    <hyperlink ref="N848" r:id="rId1186"/>
    <hyperlink ref="N849" r:id="rId1187"/>
    <hyperlink ref="N855" r:id="rId1188"/>
    <hyperlink ref="N846" r:id="rId1189"/>
    <hyperlink ref="N859" r:id="rId1190"/>
    <hyperlink ref="N851" r:id="rId1191"/>
    <hyperlink ref="N852" r:id="rId1192"/>
    <hyperlink ref="N854" r:id="rId1193"/>
    <hyperlink ref="N856" r:id="rId1194"/>
    <hyperlink ref="N858" r:id="rId1195"/>
    <hyperlink ref="N860" r:id="rId1196"/>
    <hyperlink ref="N861" r:id="rId1197"/>
    <hyperlink ref="N862" r:id="rId1198"/>
    <hyperlink ref="N863" r:id="rId1199"/>
    <hyperlink ref="N864" r:id="rId1200"/>
    <hyperlink ref="N865" r:id="rId1201"/>
    <hyperlink ref="N440" r:id="rId1202"/>
    <hyperlink ref="N529" r:id="rId1203"/>
    <hyperlink ref="N441" r:id="rId1204"/>
    <hyperlink ref="N442" r:id="rId1205"/>
    <hyperlink ref="N443" r:id="rId1206"/>
    <hyperlink ref="N427" r:id="rId1207"/>
    <hyperlink ref="N445" r:id="rId1208"/>
    <hyperlink ref="N428" r:id="rId1209"/>
    <hyperlink ref="N429" r:id="rId1210"/>
    <hyperlink ref="N451" r:id="rId1211"/>
    <hyperlink ref="N431" r:id="rId1212"/>
    <hyperlink ref="N430" r:id="rId1213"/>
    <hyperlink ref="N456" r:id="rId1214"/>
    <hyperlink ref="N457" r:id="rId1215"/>
    <hyperlink ref="N458" r:id="rId1216"/>
    <hyperlink ref="N459" r:id="rId1217"/>
    <hyperlink ref="N461" r:id="rId1218"/>
    <hyperlink ref="N462" r:id="rId1219"/>
    <hyperlink ref="N460" r:id="rId1220"/>
    <hyperlink ref="N463" r:id="rId1221"/>
    <hyperlink ref="N464" r:id="rId1222"/>
    <hyperlink ref="N465" r:id="rId1223"/>
    <hyperlink ref="N439" r:id="rId1224"/>
    <hyperlink ref="N437" r:id="rId1225"/>
    <hyperlink ref="N438" r:id="rId1226"/>
    <hyperlink ref="N436" r:id="rId1227"/>
    <hyperlink ref="N434" r:id="rId1228"/>
    <hyperlink ref="N433" r:id="rId1229"/>
    <hyperlink ref="N435" r:id="rId1230"/>
    <hyperlink ref="N432" r:id="rId1231"/>
    <hyperlink ref="N21" r:id="rId1232"/>
    <hyperlink ref="N531" r:id="rId1233"/>
    <hyperlink ref="N530" r:id="rId1234"/>
    <hyperlink ref="N528" r:id="rId1235"/>
    <hyperlink ref="N514" r:id="rId1236"/>
    <hyperlink ref="N513" r:id="rId1237"/>
    <hyperlink ref="N515" r:id="rId1238"/>
    <hyperlink ref="N512" r:id="rId1239"/>
    <hyperlink ref="N501" r:id="rId1240"/>
    <hyperlink ref="N502" r:id="rId1241"/>
    <hyperlink ref="N519" r:id="rId1242"/>
    <hyperlink ref="N520" r:id="rId1243"/>
    <hyperlink ref="N495" r:id="rId1244"/>
    <hyperlink ref="N496" r:id="rId1245"/>
    <hyperlink ref="N497" r:id="rId1246"/>
    <hyperlink ref="N498" r:id="rId1247"/>
    <hyperlink ref="N499" r:id="rId1248"/>
    <hyperlink ref="N500" r:id="rId1249"/>
    <hyperlink ref="N480" r:id="rId1250"/>
    <hyperlink ref="N503" r:id="rId1251"/>
    <hyperlink ref="N505" r:id="rId1252"/>
    <hyperlink ref="N504" r:id="rId1253"/>
    <hyperlink ref="N506" r:id="rId1254"/>
    <hyperlink ref="N507" r:id="rId1255"/>
    <hyperlink ref="N508" r:id="rId1256"/>
    <hyperlink ref="N509" r:id="rId1257"/>
    <hyperlink ref="N510" r:id="rId1258"/>
    <hyperlink ref="N511" r:id="rId1259"/>
    <hyperlink ref="N521" r:id="rId1260"/>
    <hyperlink ref="N522" r:id="rId1261"/>
    <hyperlink ref="N523" r:id="rId1262"/>
    <hyperlink ref="N524" r:id="rId1263"/>
    <hyperlink ref="N466" r:id="rId1264"/>
    <hyperlink ref="N467" r:id="rId1265"/>
    <hyperlink ref="N468" r:id="rId1266"/>
    <hyperlink ref="N469" r:id="rId1267"/>
    <hyperlink ref="N470" r:id="rId1268"/>
    <hyperlink ref="N471" r:id="rId1269"/>
    <hyperlink ref="N472" r:id="rId1270"/>
    <hyperlink ref="N473" r:id="rId1271"/>
    <hyperlink ref="N476" r:id="rId1272"/>
    <hyperlink ref="N479" r:id="rId1273"/>
    <hyperlink ref="N19" r:id="rId1274"/>
    <hyperlink ref="N20" r:id="rId1275"/>
    <hyperlink ref="N490" r:id="rId1276"/>
    <hyperlink ref="N491" r:id="rId1277"/>
    <hyperlink ref="N493" r:id="rId1278"/>
    <hyperlink ref="N494" r:id="rId1279"/>
    <hyperlink ref="N492" r:id="rId1280"/>
    <hyperlink ref="N516" r:id="rId1281"/>
    <hyperlink ref="N517" r:id="rId1282"/>
    <hyperlink ref="N518" r:id="rId1283"/>
    <hyperlink ref="N487" r:id="rId1284"/>
    <hyperlink ref="N488" r:id="rId1285"/>
    <hyperlink ref="N489" r:id="rId1286"/>
    <hyperlink ref="C119" r:id="rId1287"/>
    <hyperlink ref="N568" r:id="rId1288"/>
    <hyperlink ref="N569" r:id="rId1289"/>
    <hyperlink ref="N570" r:id="rId1290"/>
    <hyperlink ref="N572" r:id="rId1291"/>
    <hyperlink ref="N574" r:id="rId1292"/>
    <hyperlink ref="N575" r:id="rId1293"/>
    <hyperlink ref="N576" r:id="rId1294"/>
    <hyperlink ref="N577" r:id="rId1295"/>
    <hyperlink ref="N579" r:id="rId1296"/>
    <hyperlink ref="N580" r:id="rId1297"/>
    <hyperlink ref="N581" r:id="rId1298"/>
    <hyperlink ref="N582" r:id="rId1299"/>
    <hyperlink ref="N583" r:id="rId1300"/>
    <hyperlink ref="N584" r:id="rId1301"/>
    <hyperlink ref="N585" r:id="rId1302"/>
    <hyperlink ref="N586" r:id="rId1303"/>
    <hyperlink ref="N587" r:id="rId1304"/>
    <hyperlink ref="N588" r:id="rId1305"/>
    <hyperlink ref="N595" r:id="rId1306"/>
    <hyperlink ref="N597" r:id="rId1307"/>
    <hyperlink ref="N598" r:id="rId1308"/>
    <hyperlink ref="N600" r:id="rId1309"/>
    <hyperlink ref="N596" r:id="rId1310"/>
    <hyperlink ref="N599" r:id="rId1311"/>
    <hyperlink ref="N601" r:id="rId1312"/>
    <hyperlink ref="N602" r:id="rId1313"/>
    <hyperlink ref="N643" r:id="rId1314"/>
    <hyperlink ref="N645" r:id="rId1315"/>
    <hyperlink ref="N646" r:id="rId1316"/>
    <hyperlink ref="N648" r:id="rId1317"/>
    <hyperlink ref="N649" r:id="rId1318"/>
    <hyperlink ref="N650" r:id="rId1319"/>
    <hyperlink ref="N651" r:id="rId1320"/>
    <hyperlink ref="C642" r:id="rId1321"/>
    <hyperlink ref="C644" r:id="rId1322"/>
    <hyperlink ref="C600" r:id="rId1323"/>
    <hyperlink ref="N654" r:id="rId1324"/>
    <hyperlink ref="N653" r:id="rId1325"/>
    <hyperlink ref="N656" r:id="rId1326"/>
    <hyperlink ref="N655" r:id="rId1327"/>
    <hyperlink ref="N616" r:id="rId1328"/>
    <hyperlink ref="N618" r:id="rId1329"/>
    <hyperlink ref="N619" r:id="rId1330"/>
    <hyperlink ref="N611" r:id="rId1331"/>
    <hyperlink ref="N620" r:id="rId1332"/>
    <hyperlink ref="N621" r:id="rId1333"/>
    <hyperlink ref="N622" r:id="rId1334"/>
    <hyperlink ref="N623" r:id="rId1335"/>
    <hyperlink ref="N624" r:id="rId1336"/>
    <hyperlink ref="N625" r:id="rId1337"/>
    <hyperlink ref="N627" r:id="rId1338"/>
    <hyperlink ref="N612" r:id="rId1339"/>
    <hyperlink ref="N613" r:id="rId1340"/>
    <hyperlink ref="N628" r:id="rId1341"/>
    <hyperlink ref="N631" r:id="rId1342"/>
    <hyperlink ref="N632" r:id="rId1343"/>
    <hyperlink ref="N633" r:id="rId1344"/>
    <hyperlink ref="N634" r:id="rId1345"/>
    <hyperlink ref="N635" r:id="rId1346"/>
    <hyperlink ref="N636" r:id="rId1347"/>
    <hyperlink ref="N637" r:id="rId1348"/>
    <hyperlink ref="N605" r:id="rId1349"/>
    <hyperlink ref="N606" r:id="rId1350"/>
    <hyperlink ref="N607" r:id="rId1351"/>
    <hyperlink ref="N608" r:id="rId1352"/>
    <hyperlink ref="N609" r:id="rId1353"/>
    <hyperlink ref="N610" r:id="rId1354"/>
    <hyperlink ref="C665" r:id="rId1355"/>
    <hyperlink ref="C684" r:id="rId1356"/>
    <hyperlink ref="N665" r:id="rId1357"/>
    <hyperlink ref="N658" r:id="rId1358"/>
    <hyperlink ref="N660" r:id="rId1359"/>
    <hyperlink ref="N661" r:id="rId1360"/>
    <hyperlink ref="N666" r:id="rId1361"/>
    <hyperlink ref="N670" r:id="rId1362"/>
    <hyperlink ref="N671" r:id="rId1363"/>
    <hyperlink ref="N675" r:id="rId1364"/>
    <hyperlink ref="N678" r:id="rId1365"/>
    <hyperlink ref="N682" r:id="rId1366"/>
    <hyperlink ref="N684" r:id="rId1367"/>
    <hyperlink ref="N689" r:id="rId1368"/>
    <hyperlink ref="N692" r:id="rId1369"/>
    <hyperlink ref="N693" r:id="rId1370"/>
    <hyperlink ref="N694" r:id="rId1371"/>
    <hyperlink ref="N695" r:id="rId1372"/>
    <hyperlink ref="N699" r:id="rId1373"/>
    <hyperlink ref="N700" r:id="rId1374"/>
    <hyperlink ref="N701" r:id="rId1375"/>
    <hyperlink ref="N702" r:id="rId1376"/>
    <hyperlink ref="N703" r:id="rId1377"/>
    <hyperlink ref="N704" r:id="rId1378"/>
    <hyperlink ref="N705" r:id="rId1379"/>
    <hyperlink ref="N706" r:id="rId1380"/>
    <hyperlink ref="N711" r:id="rId1381"/>
    <hyperlink ref="N714" r:id="rId1382"/>
    <hyperlink ref="N708" r:id="rId1383"/>
    <hyperlink ref="N707" r:id="rId1384"/>
    <hyperlink ref="N709" r:id="rId1385"/>
    <hyperlink ref="N710" r:id="rId1386"/>
    <hyperlink ref="N712" r:id="rId1387"/>
    <hyperlink ref="N713" r:id="rId1388"/>
    <hyperlink ref="N715" r:id="rId1389"/>
    <hyperlink ref="N716" r:id="rId1390"/>
    <hyperlink ref="N717" r:id="rId1391"/>
    <hyperlink ref="N718" r:id="rId1392"/>
    <hyperlink ref="N719" r:id="rId1393"/>
    <hyperlink ref="N720" r:id="rId1394"/>
    <hyperlink ref="N721" r:id="rId1395"/>
    <hyperlink ref="N722" r:id="rId1396"/>
    <hyperlink ref="N723" r:id="rId1397"/>
    <hyperlink ref="N724" r:id="rId1398"/>
    <hyperlink ref="N725" r:id="rId1399"/>
    <hyperlink ref="N726" r:id="rId1400"/>
    <hyperlink ref="N728" r:id="rId1401"/>
    <hyperlink ref="N729" r:id="rId1402"/>
    <hyperlink ref="N730" r:id="rId1403"/>
    <hyperlink ref="N732" r:id="rId1404"/>
    <hyperlink ref="N734" r:id="rId1405"/>
    <hyperlink ref="N735" r:id="rId1406"/>
    <hyperlink ref="N731" r:id="rId1407"/>
    <hyperlink ref="N733" r:id="rId1408"/>
    <hyperlink ref="N775" r:id="rId1409"/>
    <hyperlink ref="N774" r:id="rId1410"/>
    <hyperlink ref="N776" r:id="rId1411"/>
    <hyperlink ref="N777" r:id="rId1412"/>
    <hyperlink ref="N778" r:id="rId1413"/>
    <hyperlink ref="N779" r:id="rId1414"/>
    <hyperlink ref="N780" r:id="rId1415"/>
    <hyperlink ref="N781" r:id="rId1416"/>
    <hyperlink ref="N782" r:id="rId1417"/>
    <hyperlink ref="N783" r:id="rId1418"/>
    <hyperlink ref="N784" r:id="rId1419"/>
    <hyperlink ref="N785" r:id="rId1420"/>
    <hyperlink ref="N786" r:id="rId1421"/>
    <hyperlink ref="N787" r:id="rId1422"/>
    <hyperlink ref="N788" r:id="rId1423"/>
    <hyperlink ref="N819" r:id="rId1424"/>
    <hyperlink ref="N820" r:id="rId1425"/>
    <hyperlink ref="N821" r:id="rId1426"/>
    <hyperlink ref="N822" r:id="rId1427"/>
    <hyperlink ref="N823" r:id="rId1428"/>
    <hyperlink ref="N824" r:id="rId1429"/>
    <hyperlink ref="N825" r:id="rId1430"/>
    <hyperlink ref="N826" r:id="rId1431"/>
    <hyperlink ref="N827" r:id="rId1432"/>
    <hyperlink ref="N833" r:id="rId1433"/>
    <hyperlink ref="N832" r:id="rId1434"/>
    <hyperlink ref="N834" r:id="rId1435"/>
    <hyperlink ref="N835" r:id="rId1436"/>
    <hyperlink ref="N836" r:id="rId1437"/>
    <hyperlink ref="N837" r:id="rId1438"/>
    <hyperlink ref="N838" r:id="rId1439"/>
    <hyperlink ref="N839" r:id="rId1440"/>
    <hyperlink ref="N840" r:id="rId1441"/>
    <hyperlink ref="N841" r:id="rId1442"/>
    <hyperlink ref="N842" r:id="rId1443"/>
    <hyperlink ref="N831" r:id="rId1444"/>
    <hyperlink ref="N793" r:id="rId1445"/>
    <hyperlink ref="N794" r:id="rId1446"/>
    <hyperlink ref="N795" r:id="rId1447"/>
    <hyperlink ref="N797" r:id="rId1448"/>
    <hyperlink ref="N805" r:id="rId1449"/>
    <hyperlink ref="N811" r:id="rId1450"/>
    <hyperlink ref="N817" r:id="rId1451"/>
    <hyperlink ref="N790" r:id="rId1452"/>
    <hyperlink ref="N789" r:id="rId1453"/>
    <hyperlink ref="N791" r:id="rId1454"/>
    <hyperlink ref="N792" r:id="rId1455"/>
    <hyperlink ref="N796" r:id="rId1456"/>
    <hyperlink ref="N798" r:id="rId1457"/>
    <hyperlink ref="N799" r:id="rId1458"/>
    <hyperlink ref="N800" r:id="rId1459"/>
    <hyperlink ref="N806" r:id="rId1460"/>
    <hyperlink ref="N807" r:id="rId1461"/>
    <hyperlink ref="N808" r:id="rId1462"/>
    <hyperlink ref="N809" r:id="rId1463"/>
    <hyperlink ref="N810" r:id="rId1464"/>
    <hyperlink ref="N812" r:id="rId1465"/>
    <hyperlink ref="N813" r:id="rId1466"/>
    <hyperlink ref="N814" r:id="rId1467"/>
    <hyperlink ref="N815" r:id="rId1468"/>
    <hyperlink ref="N816" r:id="rId1469"/>
    <hyperlink ref="N818" r:id="rId1470"/>
    <hyperlink ref="N801" r:id="rId1471"/>
    <hyperlink ref="N802" r:id="rId1472"/>
    <hyperlink ref="N803" r:id="rId1473"/>
    <hyperlink ref="N804" r:id="rId1474"/>
    <hyperlink ref="N736" r:id="rId1475"/>
    <hyperlink ref="N737" r:id="rId1476"/>
    <hyperlink ref="N738" r:id="rId1477"/>
    <hyperlink ref="N741" r:id="rId1478"/>
    <hyperlink ref="N746" r:id="rId1479"/>
    <hyperlink ref="N748" r:id="rId1480"/>
    <hyperlink ref="N750" r:id="rId1481"/>
    <hyperlink ref="N751" r:id="rId1482"/>
    <hyperlink ref="N752" r:id="rId1483"/>
    <hyperlink ref="N754" r:id="rId1484"/>
    <hyperlink ref="N758" r:id="rId1485"/>
    <hyperlink ref="N755" r:id="rId1486"/>
    <hyperlink ref="N760" r:id="rId1487"/>
    <hyperlink ref="N761" r:id="rId1488"/>
    <hyperlink ref="N763" r:id="rId1489"/>
    <hyperlink ref="N767" r:id="rId1490"/>
    <hyperlink ref="N740" r:id="rId1491"/>
    <hyperlink ref="N739" r:id="rId1492"/>
    <hyperlink ref="N743" r:id="rId1493"/>
    <hyperlink ref="N744" r:id="rId1494"/>
    <hyperlink ref="N749" r:id="rId1495"/>
    <hyperlink ref="N742" r:id="rId1496"/>
    <hyperlink ref="N756" r:id="rId1497"/>
    <hyperlink ref="N757" r:id="rId1498"/>
    <hyperlink ref="N769" r:id="rId1499"/>
    <hyperlink ref="N747" r:id="rId1500"/>
    <hyperlink ref="N745" r:id="rId1501"/>
    <hyperlink ref="N753" r:id="rId1502"/>
    <hyperlink ref="N759" r:id="rId1503"/>
    <hyperlink ref="N762" r:id="rId1504"/>
    <hyperlink ref="N764" r:id="rId1505"/>
    <hyperlink ref="N765" r:id="rId1506"/>
    <hyperlink ref="N766" r:id="rId1507"/>
    <hyperlink ref="N768" r:id="rId1508"/>
    <hyperlink ref="N770" r:id="rId1509"/>
    <hyperlink ref="N771" r:id="rId1510"/>
    <hyperlink ref="N772" r:id="rId1511"/>
    <hyperlink ref="N773" r:id="rId1512"/>
    <hyperlink ref="N533" r:id="rId1513"/>
    <hyperlink ref="N540" r:id="rId1514"/>
    <hyperlink ref="N541" r:id="rId1515"/>
    <hyperlink ref="N542" r:id="rId1516"/>
    <hyperlink ref="C379" r:id="rId1517"/>
    <hyperlink ref="N379" r:id="rId1518"/>
    <hyperlink ref="C541" r:id="rId1519"/>
    <hyperlink ref="N397" r:id="rId1520"/>
    <hyperlink ref="C397" r:id="rId1521"/>
    <hyperlink ref="C542" r:id="rId1522"/>
    <hyperlink ref="C540" r:id="rId1523"/>
    <hyperlink ref="C533" r:id="rId1524"/>
    <hyperlink ref="N384" r:id="rId1525"/>
    <hyperlink ref="N386" r:id="rId1526"/>
    <hyperlink ref="N385" r:id="rId1527"/>
    <hyperlink ref="N24" r:id="rId1528"/>
    <hyperlink ref="N25" r:id="rId1529"/>
    <hyperlink ref="C475" r:id="rId1530"/>
    <hyperlink ref="C961" r:id="rId1531"/>
    <hyperlink ref="C260" r:id="rId1532"/>
    <hyperlink ref="N1036" r:id="rId1533"/>
    <hyperlink ref="N1037" r:id="rId1534"/>
    <hyperlink ref="N71" r:id="rId1535"/>
    <hyperlink ref="C71" r:id="rId1536"/>
    <hyperlink ref="C1036" r:id="rId1537"/>
    <hyperlink ref="C1037" r:id="rId1538"/>
    <hyperlink ref="C384" r:id="rId1539"/>
    <hyperlink ref="C385" r:id="rId1540"/>
    <hyperlink ref="C386" r:id="rId1541"/>
    <hyperlink ref="N1020" r:id="rId1542"/>
    <hyperlink ref="C1020" r:id="rId1543"/>
    <hyperlink ref="N148" r:id="rId1544"/>
    <hyperlink ref="C148" r:id="rId1545" display="Дюна: Секреты великих домов"/>
    <hyperlink ref="C979" r:id="rId1546" display="Фофан"/>
    <hyperlink ref="N979" r:id="rId1547"/>
    <hyperlink ref="N90" r:id="rId1548"/>
    <hyperlink ref="C90" r:id="rId1549"/>
    <hyperlink ref="N662" r:id="rId1550"/>
    <hyperlink ref="N669" r:id="rId1551"/>
    <hyperlink ref="N673" r:id="rId1552"/>
    <hyperlink ref="N267" r:id="rId1553"/>
    <hyperlink ref="C267" r:id="rId1554"/>
    <hyperlink ref="C662" r:id="rId1555"/>
    <hyperlink ref="C669" r:id="rId1556"/>
    <hyperlink ref="C673" r:id="rId1557"/>
    <hyperlink ref="N66" r:id="rId1558"/>
    <hyperlink ref="C66" r:id="rId1559"/>
    <hyperlink ref="N289" r:id="rId1560"/>
    <hyperlink ref="C289" r:id="rId1561"/>
    <hyperlink ref="N1010" r:id="rId1562"/>
    <hyperlink ref="N1009" r:id="rId1563"/>
    <hyperlink ref="N534" r:id="rId1564"/>
    <hyperlink ref="N536" r:id="rId1565"/>
    <hyperlink ref="N535" r:id="rId1566"/>
    <hyperlink ref="N537" r:id="rId1567"/>
    <hyperlink ref="N12" r:id="rId1568"/>
    <hyperlink ref="N1032" r:id="rId1569"/>
    <hyperlink ref="C12" r:id="rId1570"/>
    <hyperlink ref="C534" r:id="rId1571"/>
    <hyperlink ref="C535" r:id="rId1572"/>
    <hyperlink ref="C536" r:id="rId1573"/>
    <hyperlink ref="C537" r:id="rId1574"/>
    <hyperlink ref="C538" r:id="rId1575"/>
    <hyperlink ref="C1032" r:id="rId1576"/>
    <hyperlink ref="C1009" r:id="rId1577"/>
    <hyperlink ref="C1010" r:id="rId1578"/>
    <hyperlink ref="N886" r:id="rId1579"/>
    <hyperlink ref="N871" r:id="rId1580"/>
    <hyperlink ref="N844" r:id="rId1581"/>
    <hyperlink ref="C870" r:id="rId1582"/>
    <hyperlink ref="C872" r:id="rId1583"/>
    <hyperlink ref="C871" r:id="rId1584"/>
    <hyperlink ref="C886" r:id="rId1585"/>
    <hyperlink ref="C844" r:id="rId1586"/>
    <hyperlink ref="N870" r:id="rId1587"/>
    <hyperlink ref="N872" r:id="rId1588"/>
    <hyperlink ref="N446" r:id="rId1589"/>
    <hyperlink ref="C446" r:id="rId1590"/>
    <hyperlink ref="C202" r:id="rId1591"/>
    <hyperlink ref="C203" r:id="rId1592"/>
    <hyperlink ref="N204" r:id="rId1593"/>
    <hyperlink ref="C204" r:id="rId1594"/>
    <hyperlink ref="N207" r:id="rId1595"/>
    <hyperlink ref="C207" r:id="rId1596"/>
    <hyperlink ref="C209" r:id="rId1597"/>
    <hyperlink ref="C211" r:id="rId1598"/>
    <hyperlink ref="C212" r:id="rId1599"/>
    <hyperlink ref="C213" r:id="rId1600"/>
    <hyperlink ref="N214" r:id="rId1601"/>
    <hyperlink ref="C214" r:id="rId1602"/>
    <hyperlink ref="C216" r:id="rId1603"/>
    <hyperlink ref="N216" r:id="rId1604"/>
    <hyperlink ref="C217" r:id="rId1605"/>
    <hyperlink ref="C218" r:id="rId1606"/>
    <hyperlink ref="C219" r:id="rId1607"/>
    <hyperlink ref="C220" r:id="rId1608"/>
    <hyperlink ref="N201" r:id="rId1609"/>
    <hyperlink ref="N196" r:id="rId1610"/>
    <hyperlink ref="N203" r:id="rId1611"/>
    <hyperlink ref="N202" r:id="rId1612"/>
    <hyperlink ref="N205" r:id="rId1613"/>
    <hyperlink ref="N209" r:id="rId1614"/>
    <hyperlink ref="N210" r:id="rId1615"/>
    <hyperlink ref="N211" r:id="rId1616"/>
    <hyperlink ref="N212" r:id="rId1617"/>
    <hyperlink ref="N213" r:id="rId1618"/>
    <hyperlink ref="N215" r:id="rId1619"/>
    <hyperlink ref="N217" r:id="rId1620"/>
    <hyperlink ref="N218" r:id="rId1621"/>
    <hyperlink ref="N219" r:id="rId1622"/>
    <hyperlink ref="N220" r:id="rId1623"/>
    <hyperlink ref="C201" r:id="rId1624"/>
    <hyperlink ref="C210" r:id="rId1625"/>
    <hyperlink ref="C215" r:id="rId1626" display="Нейросеть: SCI-FI. Дополнительный набор карт для игры &quot;Имаджинариум&quot;"/>
    <hyperlink ref="C196" r:id="rId1627"/>
    <hyperlink ref="C205" r:id="rId1628"/>
    <hyperlink ref="N74" r:id="rId1629"/>
    <hyperlink ref="N124" r:id="rId1630"/>
    <hyperlink ref="C124" r:id="rId1631"/>
    <hyperlink ref="C74" r:id="rId1632"/>
    <hyperlink ref="N1029" r:id="rId1633"/>
    <hyperlink ref="N274" r:id="rId1634"/>
    <hyperlink ref="N277" r:id="rId1635"/>
    <hyperlink ref="N276" r:id="rId1636"/>
    <hyperlink ref="N287" r:id="rId1637"/>
    <hyperlink ref="N309" r:id="rId1638"/>
    <hyperlink ref="N316" r:id="rId1639"/>
    <hyperlink ref="N249" r:id="rId1640"/>
    <hyperlink ref="N444" r:id="rId1641"/>
    <hyperlink ref="N663" r:id="rId1642"/>
    <hyperlink ref="N664" r:id="rId1643"/>
    <hyperlink ref="N668" r:id="rId1644"/>
    <hyperlink ref="N674" r:id="rId1645"/>
    <hyperlink ref="N681" r:id="rId1646"/>
    <hyperlink ref="N685" r:id="rId1647"/>
    <hyperlink ref="N686" r:id="rId1648"/>
    <hyperlink ref="N687" r:id="rId1649"/>
    <hyperlink ref="N688" r:id="rId1650"/>
    <hyperlink ref="N690" r:id="rId1651"/>
    <hyperlink ref="N696" r:id="rId1652"/>
    <hyperlink ref="C696" r:id="rId1653"/>
    <hyperlink ref="N697" r:id="rId1654"/>
    <hyperlink ref="C444" r:id="rId1655"/>
    <hyperlink ref="C249" r:id="rId1656"/>
    <hyperlink ref="C274" r:id="rId1657"/>
    <hyperlink ref="C276" r:id="rId1658"/>
    <hyperlink ref="C277" r:id="rId1659"/>
    <hyperlink ref="C287" r:id="rId1660"/>
    <hyperlink ref="C309" r:id="rId1661"/>
    <hyperlink ref="C316" r:id="rId1662"/>
    <hyperlink ref="N1030" r:id="rId1663"/>
    <hyperlink ref="C1029" r:id="rId1664"/>
    <hyperlink ref="C1030" r:id="rId1665"/>
    <hyperlink ref="C697" r:id="rId1666"/>
    <hyperlink ref="C668" r:id="rId1667"/>
    <hyperlink ref="C690" r:id="rId1668"/>
    <hyperlink ref="C664" r:id="rId1669"/>
    <hyperlink ref="C663" r:id="rId1670"/>
    <hyperlink ref="C674" r:id="rId1671"/>
    <hyperlink ref="C688" r:id="rId1672"/>
    <hyperlink ref="C686" r:id="rId1673"/>
    <hyperlink ref="C687" r:id="rId1674"/>
    <hyperlink ref="C685" r:id="rId1675"/>
    <hyperlink ref="C681" r:id="rId1676"/>
    <hyperlink ref="N1044" r:id="rId1677"/>
    <hyperlink ref="N1045" r:id="rId1678"/>
    <hyperlink ref="N874" r:id="rId1679"/>
    <hyperlink ref="C874" r:id="rId1680"/>
    <hyperlink ref="C1045" r:id="rId1681"/>
    <hyperlink ref="C1044" r:id="rId1682"/>
    <hyperlink ref="N1028" r:id="rId1683"/>
    <hyperlink ref="N1031" r:id="rId1684"/>
    <hyperlink ref="N1033" r:id="rId1685"/>
    <hyperlink ref="N1034" r:id="rId1686"/>
    <hyperlink ref="N1035" r:id="rId1687"/>
    <hyperlink ref="N1038" r:id="rId1688"/>
    <hyperlink ref="N1039" r:id="rId1689"/>
    <hyperlink ref="N1040" r:id="rId1690"/>
    <hyperlink ref="N1041" r:id="rId1691"/>
    <hyperlink ref="N1042" r:id="rId1692"/>
    <hyperlink ref="N75" r:id="rId1693"/>
    <hyperlink ref="C75" r:id="rId1694"/>
    <hyperlink ref="C1028" r:id="rId1695"/>
    <hyperlink ref="C1031" r:id="rId1696"/>
    <hyperlink ref="C1033" r:id="rId1697"/>
    <hyperlink ref="C1034" r:id="rId1698"/>
    <hyperlink ref="C1035" r:id="rId1699"/>
    <hyperlink ref="C1041" r:id="rId1700"/>
    <hyperlink ref="C1038" r:id="rId1701"/>
    <hyperlink ref="C1039" r:id="rId1702"/>
    <hyperlink ref="C1040" r:id="rId1703"/>
    <hyperlink ref="C1042" r:id="rId1704"/>
    <hyperlink ref="N83" r:id="rId1705"/>
    <hyperlink ref="N79" r:id="rId1706"/>
    <hyperlink ref="C79" r:id="rId1707"/>
    <hyperlink ref="C83" r:id="rId1708"/>
    <hyperlink ref="N250" r:id="rId1709"/>
    <hyperlink ref="N251" r:id="rId1710"/>
    <hyperlink ref="N262" r:id="rId1711"/>
    <hyperlink ref="N263" r:id="rId1712"/>
    <hyperlink ref="N265" r:id="rId1713"/>
    <hyperlink ref="N266" r:id="rId1714"/>
    <hyperlink ref="N270" r:id="rId1715"/>
    <hyperlink ref="N279" r:id="rId1716"/>
    <hyperlink ref="N280" r:id="rId1717"/>
    <hyperlink ref="N283" r:id="rId1718"/>
    <hyperlink ref="N311" r:id="rId1719"/>
    <hyperlink ref="N323" r:id="rId1720"/>
    <hyperlink ref="N318" r:id="rId1721"/>
    <hyperlink ref="N248" r:id="rId1722"/>
    <hyperlink ref="N324" r:id="rId1723"/>
    <hyperlink ref="C423" r:id="rId1724"/>
    <hyperlink ref="N423" r:id="rId1725"/>
    <hyperlink ref="N993" r:id="rId1726"/>
    <hyperlink ref="N245" r:id="rId1727"/>
    <hyperlink ref="N243" r:id="rId1728"/>
    <hyperlink ref="N244" r:id="rId1729"/>
    <hyperlink ref="C248" r:id="rId1730"/>
    <hyperlink ref="C250" r:id="rId1731"/>
    <hyperlink ref="C251" r:id="rId1732"/>
    <hyperlink ref="C262" r:id="rId1733"/>
    <hyperlink ref="C263" r:id="rId1734"/>
    <hyperlink ref="C265" r:id="rId1735"/>
    <hyperlink ref="C266" r:id="rId1736"/>
    <hyperlink ref="C270" r:id="rId1737"/>
    <hyperlink ref="C280" r:id="rId1738"/>
    <hyperlink ref="C279" r:id="rId1739"/>
    <hyperlink ref="C283" r:id="rId1740"/>
    <hyperlink ref="C318" r:id="rId1741"/>
    <hyperlink ref="C324" r:id="rId1742"/>
    <hyperlink ref="C323" r:id="rId1743"/>
    <hyperlink ref="N135" r:id="rId1744"/>
    <hyperlink ref="N136" r:id="rId1745"/>
    <hyperlink ref="N138" r:id="rId1746"/>
    <hyperlink ref="N137" r:id="rId1747"/>
    <hyperlink ref="N139" r:id="rId1748"/>
    <hyperlink ref="N140" r:id="rId1749"/>
    <hyperlink ref="N150" r:id="rId1750"/>
    <hyperlink ref="N151" r:id="rId1751"/>
    <hyperlink ref="N159" r:id="rId1752"/>
    <hyperlink ref="N164" r:id="rId1753"/>
    <hyperlink ref="N165" r:id="rId1754"/>
    <hyperlink ref="N166" r:id="rId1755"/>
    <hyperlink ref="N168" r:id="rId1756"/>
    <hyperlink ref="N170" r:id="rId1757"/>
    <hyperlink ref="N172" r:id="rId1758"/>
    <hyperlink ref="N184" r:id="rId1759"/>
    <hyperlink ref="N185" r:id="rId1760"/>
    <hyperlink ref="N186" r:id="rId1761"/>
    <hyperlink ref="C193" r:id="rId1762"/>
    <hyperlink ref="N193" r:id="rId1763"/>
    <hyperlink ref="N194" r:id="rId1764"/>
    <hyperlink ref="C993" r:id="rId1765"/>
    <hyperlink ref="C243" r:id="rId1766"/>
    <hyperlink ref="C244" r:id="rId1767"/>
    <hyperlink ref="C245" r:id="rId1768"/>
    <hyperlink ref="N448" r:id="rId1769"/>
    <hyperlink ref="N452" r:id="rId1770"/>
    <hyperlink ref="N453" r:id="rId1771"/>
    <hyperlink ref="N454" r:id="rId1772"/>
    <hyperlink ref="N478" r:id="rId1773"/>
    <hyperlink ref="C135" r:id="rId1774"/>
    <hyperlink ref="C137" r:id="rId1775"/>
    <hyperlink ref="C136" r:id="rId1776"/>
    <hyperlink ref="C138" r:id="rId1777"/>
    <hyperlink ref="C139" r:id="rId1778"/>
    <hyperlink ref="C140" r:id="rId1779"/>
    <hyperlink ref="C150" r:id="rId1780"/>
    <hyperlink ref="C151" r:id="rId1781"/>
    <hyperlink ref="C159" r:id="rId1782"/>
    <hyperlink ref="C164" r:id="rId1783"/>
    <hyperlink ref="C165" r:id="rId1784"/>
    <hyperlink ref="C166" r:id="rId1785"/>
    <hyperlink ref="C168" r:id="rId1786"/>
    <hyperlink ref="C170" r:id="rId1787"/>
    <hyperlink ref="C172" r:id="rId1788"/>
    <hyperlink ref="C184" r:id="rId1789"/>
    <hyperlink ref="C185" r:id="rId1790"/>
    <hyperlink ref="C186" r:id="rId1791"/>
    <hyperlink ref="C194" r:id="rId1792" display="Я Никогда Не 3 "/>
    <hyperlink ref="N346" r:id="rId1793"/>
    <hyperlink ref="N347" r:id="rId1794"/>
    <hyperlink ref="N349" r:id="rId1795"/>
    <hyperlink ref="N350" r:id="rId1796"/>
    <hyperlink ref="N360" r:id="rId1797"/>
    <hyperlink ref="N361" r:id="rId1798"/>
    <hyperlink ref="N362" r:id="rId1799"/>
    <hyperlink ref="N364" r:id="rId1800"/>
    <hyperlink ref="N365" r:id="rId1801"/>
    <hyperlink ref="N366" r:id="rId1802"/>
    <hyperlink ref="N367" r:id="rId1803"/>
    <hyperlink ref="N371" r:id="rId1804"/>
    <hyperlink ref="N447" r:id="rId1805"/>
    <hyperlink ref="N481" r:id="rId1806"/>
    <hyperlink ref="C360" r:id="rId1807"/>
    <hyperlink ref="C346" r:id="rId1808"/>
    <hyperlink ref="C347" r:id="rId1809"/>
    <hyperlink ref="C361" r:id="rId1810"/>
    <hyperlink ref="C362" r:id="rId1811"/>
    <hyperlink ref="C364" r:id="rId1812"/>
    <hyperlink ref="C365" r:id="rId1813"/>
    <hyperlink ref="C366" r:id="rId1814"/>
    <hyperlink ref="C367" r:id="rId1815"/>
    <hyperlink ref="C371" r:id="rId1816"/>
    <hyperlink ref="C311" r:id="rId1817"/>
    <hyperlink ref="C450" r:id="rId1818"/>
    <hyperlink ref="C449" r:id="rId1819"/>
    <hyperlink ref="C451" r:id="rId1820"/>
    <hyperlink ref="C447" r:id="rId1821"/>
    <hyperlink ref="C448" r:id="rId1822"/>
    <hyperlink ref="C452" r:id="rId1823"/>
    <hyperlink ref="C453" r:id="rId1824"/>
    <hyperlink ref="C454" r:id="rId1825"/>
    <hyperlink ref="C481" r:id="rId1826" display="Набор тетрадей &quot;При чем тут прописи&quot; _x000d_(6 тетрадей)"/>
    <hyperlink ref="C478" r:id="rId1827"/>
    <hyperlink ref="N991" r:id="rId1828"/>
    <hyperlink ref="N989" r:id="rId1829"/>
    <hyperlink ref="C989" r:id="rId1830"/>
    <hyperlink ref="C991" r:id="rId1831"/>
    <hyperlink ref="C70" r:id="rId1832"/>
    <hyperlink ref="N70" r:id="rId1833"/>
    <hyperlink ref="C72" r:id="rId1834"/>
    <hyperlink ref="N72" r:id="rId1835"/>
    <hyperlink ref="C402" r:id="rId1836"/>
    <hyperlink ref="N402" r:id="rId1837"/>
    <hyperlink ref="N977" r:id="rId1838"/>
    <hyperlink ref="C977" r:id="rId1839"/>
    <hyperlink ref="N31" r:id="rId1840"/>
    <hyperlink ref="N976" r:id="rId1841"/>
    <hyperlink ref="N152" r:id="rId1842"/>
    <hyperlink ref="C152" r:id="rId1843"/>
    <hyperlink ref="N477" r:id="rId1844"/>
    <hyperlink ref="N1049" r:id="rId1845"/>
    <hyperlink ref="C477" r:id="rId1846"/>
    <hyperlink ref="C1049" r:id="rId1847"/>
    <hyperlink ref="N91" r:id="rId1848"/>
    <hyperlink ref="N87" r:id="rId1849"/>
    <hyperlink ref="N84" r:id="rId1850"/>
    <hyperlink ref="C91" r:id="rId1851"/>
    <hyperlink ref="C84" r:id="rId1852"/>
    <hyperlink ref="C87" r:id="rId1853"/>
    <hyperlink ref="N1047" r:id="rId1854"/>
    <hyperlink ref="C1047" r:id="rId1855"/>
    <hyperlink ref="N177" r:id="rId1856"/>
    <hyperlink ref="C177" r:id="rId1857"/>
    <hyperlink ref="N198" r:id="rId1858"/>
    <hyperlink ref="N986" r:id="rId1859"/>
    <hyperlink ref="N987" r:id="rId1860"/>
    <hyperlink ref="C198" r:id="rId1861"/>
    <hyperlink ref="C987" r:id="rId1862"/>
    <hyperlink ref="C986" r:id="rId1863"/>
    <hyperlink ref="C875" r:id="rId1864"/>
    <hyperlink ref="N875" r:id="rId1865"/>
    <hyperlink ref="N85" r:id="rId1866"/>
    <hyperlink ref="N86" r:id="rId1867"/>
    <hyperlink ref="C86" r:id="rId1868"/>
    <hyperlink ref="C85" r:id="rId1869"/>
    <hyperlink ref="N354" r:id="rId1870"/>
    <hyperlink ref="N357" r:id="rId1871"/>
    <hyperlink ref="C354" r:id="rId1872"/>
    <hyperlink ref="C357" r:id="rId1873"/>
    <hyperlink ref="N97" r:id="rId1874"/>
    <hyperlink ref="C97" r:id="rId1875" display="Экономикус МЕМЫ Нейро"/>
    <hyperlink ref="N98" r:id="rId1876"/>
    <hyperlink ref="C98" r:id="rId1877"/>
    <hyperlink ref="N123" r:id="rId1878"/>
    <hyperlink ref="C123" r:id="rId1879"/>
    <hyperlink ref="N882" r:id="rId1880"/>
    <hyperlink ref="N590" r:id="rId1881"/>
    <hyperlink ref="N593" r:id="rId1882"/>
    <hyperlink ref="N591" r:id="rId1883"/>
    <hyperlink ref="N592" r:id="rId1884"/>
    <hyperlink ref="C882" r:id="rId1885"/>
    <hyperlink ref="C590" r:id="rId1886"/>
    <hyperlink ref="C593" r:id="rId1887"/>
    <hyperlink ref="C591" r:id="rId1888"/>
    <hyperlink ref="C592" r:id="rId1889"/>
    <hyperlink ref="N46" r:id="rId1890"/>
    <hyperlink ref="N47" r:id="rId1891"/>
    <hyperlink ref="N48" r:id="rId1892"/>
    <hyperlink ref="N49" r:id="rId1893"/>
    <hyperlink ref="N50" r:id="rId1894"/>
    <hyperlink ref="N51" r:id="rId1895"/>
    <hyperlink ref="N52" r:id="rId1896"/>
    <hyperlink ref="N53" r:id="rId1897"/>
    <hyperlink ref="N55" r:id="rId1898"/>
    <hyperlink ref="N56" r:id="rId1899"/>
    <hyperlink ref="N57" r:id="rId1900"/>
    <hyperlink ref="N58" r:id="rId1901"/>
    <hyperlink ref="N60" r:id="rId1902"/>
    <hyperlink ref="N61" r:id="rId1903"/>
    <hyperlink ref="N348" r:id="rId1904"/>
    <hyperlink ref="N351" r:id="rId1905"/>
    <hyperlink ref="N352" r:id="rId1906"/>
    <hyperlink ref="N353" r:id="rId1907"/>
    <hyperlink ref="N355" r:id="rId1908"/>
    <hyperlink ref="N356" r:id="rId1909"/>
    <hyperlink ref="N358" r:id="rId1910"/>
    <hyperlink ref="N359" r:id="rId1911"/>
    <hyperlink ref="N368" r:id="rId1912"/>
    <hyperlink ref="N369" r:id="rId1913"/>
    <hyperlink ref="N370" r:id="rId1914"/>
    <hyperlink ref="N372" r:id="rId1915"/>
    <hyperlink ref="N374" r:id="rId1916"/>
    <hyperlink ref="N375" r:id="rId1917"/>
    <hyperlink ref="C52" r:id="rId1918"/>
    <hyperlink ref="C358" r:id="rId1919"/>
    <hyperlink ref="C46" r:id="rId1920"/>
    <hyperlink ref="C49" r:id="rId1921"/>
    <hyperlink ref="C55" r:id="rId1922"/>
    <hyperlink ref="C348" r:id="rId1923"/>
    <hyperlink ref="C47" r:id="rId1924"/>
    <hyperlink ref="C351" r:id="rId1925"/>
    <hyperlink ref="C353" r:id="rId1926"/>
    <hyperlink ref="C368" r:id="rId1927"/>
    <hyperlink ref="C53" r:id="rId1928"/>
    <hyperlink ref="C359" r:id="rId1929"/>
    <hyperlink ref="C48" r:id="rId1930"/>
    <hyperlink ref="C50" r:id="rId1931"/>
    <hyperlink ref="C51" r:id="rId1932"/>
    <hyperlink ref="C57" r:id="rId1933"/>
    <hyperlink ref="C58" r:id="rId1934"/>
    <hyperlink ref="C60" r:id="rId1935"/>
    <hyperlink ref="C61" r:id="rId1936"/>
    <hyperlink ref="C56" r:id="rId1937"/>
    <hyperlink ref="C352" r:id="rId1938"/>
    <hyperlink ref="C355" r:id="rId1939"/>
    <hyperlink ref="C356" r:id="rId1940"/>
    <hyperlink ref="C375" r:id="rId1941"/>
    <hyperlink ref="C374" r:id="rId1942"/>
    <hyperlink ref="C372" r:id="rId1943"/>
    <hyperlink ref="C370" r:id="rId1944"/>
    <hyperlink ref="C369" r:id="rId1945"/>
    <hyperlink ref="C45" r:id="rId1946"/>
    <hyperlink ref="N45" r:id="rId1947"/>
    <hyperlink ref="C349" r:id="rId1948"/>
    <hyperlink ref="C350" r:id="rId1949"/>
    <hyperlink ref="C679" r:id="rId1950"/>
    <hyperlink ref="N679" r:id="rId1951"/>
    <hyperlink ref="N680" r:id="rId1952"/>
    <hyperlink ref="N44" r:id="rId1953"/>
    <hyperlink ref="N43" r:id="rId1954"/>
    <hyperlink ref="N42" r:id="rId1955"/>
    <hyperlink ref="N41" r:id="rId1956"/>
    <hyperlink ref="N40" r:id="rId1957"/>
    <hyperlink ref="N39" r:id="rId1958"/>
    <hyperlink ref="N175" r:id="rId1959"/>
    <hyperlink ref="N174" r:id="rId1960"/>
    <hyperlink ref="N183" r:id="rId1961"/>
    <hyperlink ref="N187" r:id="rId1962"/>
    <hyperlink ref="N188" r:id="rId1963"/>
    <hyperlink ref="C44" r:id="rId1964"/>
    <hyperlink ref="C680" r:id="rId1965"/>
    <hyperlink ref="C42" r:id="rId1966"/>
    <hyperlink ref="C187" r:id="rId1967"/>
    <hyperlink ref="C43" r:id="rId1968"/>
    <hyperlink ref="C188" r:id="rId1969"/>
    <hyperlink ref="C40" r:id="rId1970"/>
    <hyperlink ref="C175" r:id="rId1971"/>
    <hyperlink ref="C41" r:id="rId1972"/>
    <hyperlink ref="C183" r:id="rId1973"/>
    <hyperlink ref="C39" r:id="rId1974"/>
    <hyperlink ref="C174" r:id="rId1975"/>
    <hyperlink ref="N36" r:id="rId1976"/>
    <hyperlink ref="N37" r:id="rId1977"/>
    <hyperlink ref="N38" r:id="rId1978"/>
    <hyperlink ref="C38" r:id="rId1979"/>
    <hyperlink ref="C36" r:id="rId1980"/>
    <hyperlink ref="C37" r:id="rId1981"/>
    <hyperlink ref="N197" r:id="rId1982"/>
    <hyperlink ref="C197" r:id="rId1983"/>
    <hyperlink ref="N206" r:id="rId1984"/>
    <hyperlink ref="C206" r:id="rId1985"/>
    <hyperlink ref="N199" r:id="rId1986"/>
    <hyperlink ref="C199" r:id="rId1987"/>
    <hyperlink ref="C35" r:id="rId1988" display="Тайный ритуал"/>
    <hyperlink ref="C105" r:id="rId1989" display="Тайный ритуал"/>
    <hyperlink ref="C59" r:id="rId1990"/>
    <hyperlink ref="N59" r:id="rId1991"/>
    <hyperlink ref="C373" r:id="rId1992"/>
    <hyperlink ref="N373" r:id="rId1993"/>
    <hyperlink ref="C54" r:id="rId1994"/>
    <hyperlink ref="N54" r:id="rId1995"/>
    <hyperlink ref="C363" r:id="rId1996"/>
    <hyperlink ref="N363" r:id="rId1997"/>
    <hyperlink ref="N34" r:id="rId1998"/>
    <hyperlink ref="N35" r:id="rId1999"/>
    <hyperlink ref="N105" r:id="rId2000"/>
    <hyperlink ref="N615" r:id="rId2001"/>
    <hyperlink ref="N33" r:id="rId2002"/>
    <hyperlink ref="N1007" r:id="rId2003"/>
    <hyperlink ref="C34" r:id="rId2004"/>
    <hyperlink ref="C615" r:id="rId2005"/>
    <hyperlink ref="C33" r:id="rId2006"/>
    <hyperlink ref="C1007" r:id="rId2007"/>
  </hyperlinks>
  <pageMargins left="0.7" right="0.7" top="0.75" bottom="0.75" header="0.51180555555555496" footer="0.51180555555555496"/>
  <pageSetup paperSize="9" firstPageNumber="0" orientation="portrait" horizontalDpi="300" verticalDpi="300" r:id="rId20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647" t="s">
        <v>3004</v>
      </c>
      <c r="B2" s="643"/>
    </row>
    <row r="3" spans="1:5" ht="16.5">
      <c r="A3" s="644"/>
      <c r="B3" s="644"/>
    </row>
    <row r="4" spans="1:5" ht="68.099999999999994" customHeight="1">
      <c r="A4" s="645" t="s">
        <v>3005</v>
      </c>
      <c r="B4" s="646" t="s">
        <v>3013</v>
      </c>
      <c r="E4" s="837"/>
    </row>
    <row r="5" spans="1:5" ht="68.099999999999994" customHeight="1">
      <c r="A5" s="645" t="s">
        <v>3006</v>
      </c>
      <c r="B5" s="646" t="s">
        <v>3014</v>
      </c>
    </row>
    <row r="6" spans="1:5" ht="68.099999999999994" customHeight="1">
      <c r="A6" s="645" t="s">
        <v>3007</v>
      </c>
      <c r="B6" s="646" t="s">
        <v>3008</v>
      </c>
    </row>
    <row r="7" spans="1:5" ht="68.099999999999994" customHeight="1">
      <c r="A7" s="645" t="s">
        <v>3009</v>
      </c>
      <c r="B7" s="646" t="s">
        <v>3010</v>
      </c>
    </row>
    <row r="8" spans="1:5" ht="68.099999999999994" customHeight="1">
      <c r="A8" s="645" t="s">
        <v>3011</v>
      </c>
      <c r="B8" s="646" t="s">
        <v>3012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2025-12-11T07:43:16Z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