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Kors 161\Desktop\"/>
    </mc:Choice>
  </mc:AlternateContent>
  <xr:revisionPtr revIDLastSave="0" documentId="8_{60A8C121-CF56-4093-834E-4C165109E2B6}" xr6:coauthVersionLast="47" xr6:coauthVersionMax="47" xr10:uidLastSave="{00000000-0000-0000-0000-000000000000}"/>
  <bookViews>
    <workbookView xWindow="-120" yWindow="-120" windowWidth="29040" windowHeight="15840" xr2:uid="{00000000-000D-0000-FFFF-FFFF00000000}"/>
  </bookViews>
  <sheets>
    <sheet name="Лист_1" sheetId="1" r:id="rId1"/>
  </sheets>
  <definedNames>
    <definedName name="_xlnm._FilterDatabase" localSheetId="0" hidden="1">Лист_1!$A$10:$T$10</definedName>
  </definedNames>
  <calcPr calcId="181029" refMode="R1C1"/>
</workbook>
</file>

<file path=xl/calcChain.xml><?xml version="1.0" encoding="utf-8"?>
<calcChain xmlns="http://schemas.openxmlformats.org/spreadsheetml/2006/main">
  <c r="T12" i="1" l="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547" i="1" s="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11" i="1"/>
  <c r="S547" i="1"/>
</calcChain>
</file>

<file path=xl/sharedStrings.xml><?xml version="1.0" encoding="utf-8"?>
<sst xmlns="http://schemas.openxmlformats.org/spreadsheetml/2006/main" count="5372" uniqueCount="1749">
  <si>
    <t>Издательство "КомпасГид" (499) 707-74-75, b.kompasgid@gmail.com</t>
  </si>
  <si>
    <t>Прайс-лист на 29 июня 2026 г.</t>
  </si>
  <si>
    <t>Маркировка</t>
  </si>
  <si>
    <t>Автор</t>
  </si>
  <si>
    <t>Название</t>
  </si>
  <si>
    <t>Описание</t>
  </si>
  <si>
    <t>Серия</t>
  </si>
  <si>
    <t>Вес</t>
  </si>
  <si>
    <t>ISBN</t>
  </si>
  <si>
    <t>Год</t>
  </si>
  <si>
    <t>Переплет</t>
  </si>
  <si>
    <t>Формат</t>
  </si>
  <si>
    <t>Стр.</t>
  </si>
  <si>
    <t>Рекомендуемый возраст</t>
  </si>
  <si>
    <t>Стандарт</t>
  </si>
  <si>
    <t>Издательство</t>
  </si>
  <si>
    <t>Основной склад - Терминал</t>
  </si>
  <si>
    <t>Склад-Офис</t>
  </si>
  <si>
    <t>RUB</t>
  </si>
  <si>
    <t>Включает НДС</t>
  </si>
  <si>
    <t>Цена</t>
  </si>
  <si>
    <t>Остаток</t>
  </si>
  <si>
    <t>12+</t>
  </si>
  <si>
    <t>Пономарёв Николай</t>
  </si>
  <si>
    <t>290 миллионов лет назад и далее (2-е изд.)</t>
  </si>
  <si>
    <t>Мама задержалась на Марсе, а папа срочно улетел в Сибирь. Одиннадцатилетняя Лиза вместе с верным роботом Боббе отправляется в Космический центр Института времени — погостить у дяди и подготовиться к концерту: ей предстоит читать стихи Заболоцкого. Никто пока не знает, что в Институте готовится настоящая диверсия… Одна роковая случайность — и Лиза вместе с группой ученых попадает в совершенно незапланированную экспедицию в пермский период. Материки имеют непривычные очертания, а динозавры еще даже не появились. До концерта целых 290 миллионов лет, но Лиза серьезно рискует на него не попасть… Неужели Заболоцкого прочтет кто-то другой?</t>
  </si>
  <si>
    <t>Вне серий</t>
  </si>
  <si>
    <t>978-5-00083-775-7</t>
  </si>
  <si>
    <t>2022 г.</t>
  </si>
  <si>
    <t>140х210</t>
  </si>
  <si>
    <t>Для среднего и старшего школьного возраста.</t>
  </si>
  <si>
    <t>КомпасГид</t>
  </si>
  <si>
    <t>Моска Джованни</t>
  </si>
  <si>
    <t>40 чертей и одна зеленая муха (2-е изд.)</t>
  </si>
  <si>
    <t>Для десятилетнего мальчишки все дни — прекрасны! В понедельник ты наблюдал за порхающими в небе ласточками и думал, едят ли они шоколад, — это жутко загадочно. Во вторник ты поймал огромную цикаду и послушал, как она стрекочет, — это дико интересно. В среду… Наверняка это был прекрасный день! Если что‑то его и омрачило, так это школа. Хотя, возможно, тебе повезло и для тебя школа каждый будний день — в радость. Тебе просто достались отличные учителя — как Джованни Моска, автор этой книги.</t>
  </si>
  <si>
    <t>978-5-00083-954-6</t>
  </si>
  <si>
    <t>2025 г.</t>
  </si>
  <si>
    <t>Эдгар Силен</t>
  </si>
  <si>
    <t>42 дня</t>
  </si>
  <si>
    <t>Действие романа происходит в 1942 году в оккупированной Франции. Саша и его близкие оказываются в опасности, о которой до поры до времени он даже не подозревает. За сорок два летних дня, которые навсегда останутся в его памяти, мальчик обретает друзей, становится по-настоящему взрослым и берет на себя ответственность за судьбу тех, кого любит. И понимает: даже пансион для умалишенных может стать настоящим островком здравомыслия в океане безумия.</t>
  </si>
  <si>
    <t>978-5-907178-10-6</t>
  </si>
  <si>
    <t>2019 г.</t>
  </si>
  <si>
    <t>Для среднего школьного возраста</t>
  </si>
  <si>
    <t>Тинбук</t>
  </si>
  <si>
    <t>16+</t>
  </si>
  <si>
    <t>Борода Елена</t>
  </si>
  <si>
    <t>Zoom. Карантинная история</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</si>
  <si>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Алёна хочет стать звездой. Ярослав — уехать в Питер. Игорь — наладить отношения в семье. Женя с Ирой — успешно сдать экзамены и самостоятельно выбрать профессию. Иван — спасти планету от катастрофы. И каждый из этих 17-летних молодых людей мечтает изменить мир вокруг себя.
Однажды мир действительно меняется. Но не так, как они хотели.</t>
  </si>
  <si>
    <t>978-5-907514-12-6</t>
  </si>
  <si>
    <t>Для старшего школьного возраста</t>
  </si>
  <si>
    <t>Zoom. Карантинная история С АВТОГРАФОМ</t>
  </si>
  <si>
    <t>4660202632018</t>
  </si>
  <si>
    <t>6+</t>
  </si>
  <si>
    <t>Амели Фрид</t>
  </si>
  <si>
    <t>А дедушка в костюме? (2-е изд.)</t>
  </si>
  <si>
    <t>Бруно очень любит своего дедушку. А теперь его нет… Брат Бруно, Ксавер, утверждает, что он на кладбище, а папа говорит — на небесах. Но что тут правда? Ксавер так много врёт, что Бруно не знает, можно ли ему поверить в этот раз. А родители постоянно повторяют: «Этого ты пока не поймёшь»…
Поначалу, что бы Бруно ни делал, он чувствует глухую боль в груди. Как будто у него маленькая дырка в груди под свитером. Но постепенно она затягивается. Каждый вечер перед тем, как лечь спать, Бруно смотрит на дедушкину фотографию и разговаривает с ним. «Я тебя не забуду», — обещает он дедушке. И кажется, что тот улыбается ему издалека.
Книга «А дедушка в костюме?» в 1998 году была отмечена Немецкой детской литературной премией и Немецким фондом искусств. Она переведена на французский, японский, корейский и китайский языки.
«Открытый диалог» — самая непростая книжная серия издательства «КомпасГид».</t>
  </si>
  <si>
    <t>978-5-00083-948-5</t>
  </si>
  <si>
    <t>2024 г.</t>
  </si>
  <si>
    <t>290х220</t>
  </si>
  <si>
    <t>для младшего школьного возраста</t>
  </si>
  <si>
    <t>Керстин Роттланд</t>
  </si>
  <si>
    <t>Агата Бонд. Черепаха особого назначения</t>
  </si>
  <si>
    <t>Вот уже 167 лет Агата Бонд — сотрудница Секретной черепашьей агентурной службы (СЧАС). И не просто сотрудница, а старейшая и опытнейшая! Но вот однажды она проваливает миссию над Южно-Мокрейским морем и попадает в плен — это первое поражение в карьере Агаты! Теперь её с позором выставят на пенсию и будут звать бабулькой. Легендарной разведчице останется лишь целыми днями вязать носки и пересчитывать морщины на шее... Ну уж нет! Пора взять себя в лапы и найти предателя, затесавшегося в СЧАС. И без помощника не обойтись. Что ж, 11-летний Юрген Дюмпельгрюн вполне подходит на эту роль: смекалистый, внимательный, бесстрашный.
Писательница Керстин Роттланд (родилась в 1973 году) придумала Агату Бонд для своего сына, который обожает фильмы о супершпионах и давно мечтал о домашнем питомце. Подслеповатая агентесса с чудны́м панцирем, нашпигованным ультрасовременными девайсами, никого не оставит равнодушным: иногда смешная, иногда трогательная, но всегда — безрассудно отважная и дерзкая.</t>
  </si>
  <si>
    <t>978-5-00083-638-5</t>
  </si>
  <si>
    <t>165х235</t>
  </si>
  <si>
    <t>Для младшего и среднего школьного возраста</t>
  </si>
  <si>
    <t>Екатерина Стрингель</t>
  </si>
  <si>
    <t>Агент призрака. Кн. 1. Духи Минска (Полынь)</t>
  </si>
  <si>
    <t>Из-за автокатастрофы Настя осталась сиротой в восемнадцать лет. Пытаясь наладить жизнь, она устраивается на работу, но в первый же день теряет сознание, увидев в магазине призрачную тень… Теперь ночные кошмары сводят ее с ума, а на улицах она встречает духов из городских легенд Минска.
Вернувшись в магазин, Настя знакомится с призраком — парнем, который погиб во время Второй мировой войны. Чтобы освободить его душу и вернуть себе сон, она должна помочь ему с не завершенным на земле делом.
Насте придется обшарить архивы, отправиться в путешествие по Беларуси и узнать много историй, которые бережно хранит Минск.</t>
  </si>
  <si>
    <t>978-5-907962-15-6</t>
  </si>
  <si>
    <t>Обложка</t>
  </si>
  <si>
    <t>Полынь</t>
  </si>
  <si>
    <t>Агент призрака. Кн. 1. Духи Минска (Полынь) С АВТОГРАФОМ</t>
  </si>
  <si>
    <t>4660202632865</t>
  </si>
  <si>
    <t>Агент призрака. Кн. 2. Черная Панна (Полынь)</t>
  </si>
  <si>
    <t>Уже пять лет Настя работает агентом призрака в минском филиале.
В Несвижском замке, где проходит корпоратив, она оказывается втянута в дело духа из легенд — королевы Барбары Радзивилл, которую местные именуют Черной Панной. Теперь сцены ее жизни и несчастной любви приходят Насте во снах.
Это не единственное, что ее тревожит. В гараже Настя встречает дух своего отца, и ей надо понять, как его освободить.
Посмертные проклятия, потайные ходы, засекреченные архивы, своенравные призраки — лишь малое из того, с чем ей предстоит столкнуться.</t>
  </si>
  <si>
    <t>978-5-907962-16-3</t>
  </si>
  <si>
    <t>2026 г.</t>
  </si>
  <si>
    <t>Агент призрака. Кн. 2. Черная Панна (Полынь) С АВТОГРАФОМ</t>
  </si>
  <si>
    <t>4660202633497</t>
  </si>
  <si>
    <t>Тарди</t>
  </si>
  <si>
    <t>Адель Блан-Сек. Необыкновенные приключения. Т.3 кн. 7-9</t>
  </si>
  <si>
    <t>Отважная и дерзкая писательница Адель Блан-Сек снова оказывается в центре самых невероятных ситуаций и приключений. Она скандалит с издателем, спасается от всевозможных зловещих личностей, которые пытаются её укокошить, мучается зубной болью,
внезапно навещает свою младшую сестру в пригороде Парижа… и тут же чудом избегает
очередного покушения!</t>
  </si>
  <si>
    <t>Адель Блан-Сек</t>
  </si>
  <si>
    <t>978-5-907514-92-8</t>
  </si>
  <si>
    <t>220х290</t>
  </si>
  <si>
    <t>Хенриксен Леви</t>
  </si>
  <si>
    <t>Ангел с Чертова острова</t>
  </si>
  <si>
    <t>Главной героине Астрид Барос, — десять лет, и в день рождения она приняла ответственное решение: не взрослеть. Ведь, взрослея, люди становятся только хуже! Достаточно внимательно взглянуть на её родителей: они разошлись, живут с другими людьми, на Астрид и внимания толком не обращают. Правда, думает девочка, они ещё не безнадёжны — и у неё созревает дерзкий план, как маму с папой помирить. Уехать одной на необитаемый остров в Швеции и выключить телефон. Они, конечно, приедут за ней, и, может быть, помирятся и снова станут жить вместе.
Но даже гениальный замысел не застрахован от неожиданностей. Астрид ещё не подозревает, что остров на самом деле не необитаемый и что ее семья вот-вот окажется в центре детективной истории.</t>
  </si>
  <si>
    <t>978-5-00083-587-6</t>
  </si>
  <si>
    <t>Анастасия Клочкова</t>
  </si>
  <si>
    <t>Анубис и тайна Петра I</t>
  </si>
  <si>
    <t>12‑летняя Нина Пташкина переезжает с родителями из Москвы в Петербург. В новой школе она чувствует себя слегка белой вороной: никто из одноклассников не понимает ее увлечения Египтом. Ей было бы совсем одиноко, если бы у неё не было собаки — большого черного пса по кличке Анубис. Правда, видеть его может только она.
Но всё меняется в один миг, когда её фантазия неожиданно становится реальностью и воображаемый Анубис появляется прямо в Летнем саду, рядом с новыми одноклассниками. Рассудительная Ира, вспыльчивый Денис и загадочный Саша становятся друзьями Нины. Теперь вместе им предстоит разгадать древнюю тайну, которая связывает чёрную собаку, петровский дуб и странные события, происходящие в городе. Но смогут ли ребята контролировать силу, которая способна изменять реальность?</t>
  </si>
  <si>
    <t>978-5-907957-54-1</t>
  </si>
  <si>
    <t>0+</t>
  </si>
  <si>
    <t>Март Татьяна</t>
  </si>
  <si>
    <t>Анька М и Анька П</t>
  </si>
  <si>
    <t>Одна Аня живёт в Санкт-Петербурге, и у неё есть сестра в Москве. Вторая Аня живёт в Москве, и у неё тоже есть сестра — та самая, что в Петербурге. Троюродные Аньки похожи друг на друга, как… Красная площадь и Невский проспект! Всякий читатель 8–12 лет легко узнает себя в героинях историй. Девочки поочередно гостят друг у друга и попадают в череду забавных ситуаций, вызванных разницей мировосприятия. Но за языковыми и культурными различиями, за сравнением городов, за радостями и ссорами героинь скрывается важный подтекст: чтобы научиться понимать другого человека, нужно уметь смотреть на мир его глазами.</t>
  </si>
  <si>
    <t>978-5-00083-556-2</t>
  </si>
  <si>
    <t>170х220</t>
  </si>
  <si>
    <t>Рудашевский Евгений</t>
  </si>
  <si>
    <t>Асфальт пахнет мятой</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</si>
  <si>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Дэн приехал из России в Чикаго, чтобы учиться в университете. Родители заботливо выбрали для него профессию юриста и оплатили обучение. Семестр идёт своим чередом: 19‑летний парень ходит на занятия, заводит новые знакомства, влюбляется. С виду кажется, что всё идеально, однако загнанный в угол ожиданиями родителей Дэн живёт не свою жизнь. Он застрял в размышлениях и стоит на пороге пропасти — одно неверное движение приведёт к краху.
В книге показан момент болезненного и неизбежного перехода во взрослую жизнь. Главный вызов Дэн бросает своей семье и самому себе. Нужно ли оправдывать чьи-либо ожидания? И как найти собственный путь?</t>
  </si>
  <si>
    <t>978-5-907957-10-7</t>
  </si>
  <si>
    <t>128х190</t>
  </si>
  <si>
    <t>Марк-Уве Клинг</t>
  </si>
  <si>
    <t>Бабушка сломала интернет</t>
  </si>
  <si>
    <t>Интернет не работает. Весь интернет, во всём мире. А всё потому, что бабушка случайно нажала — щёлк-щёлк — на мышку и... сломала интернет. Семья в растерянности. Но вдруг оказывается, что у дедушки, родителей, двух сестёр и брата теперь масса свободного времени.
Чем же заняться, когда все привычные и любимые занятия стали невозможны? Может, поиграть в море, чтобы дедушка не расстраивался из-за того, что пропустил свою передачу про радужную форель? Или организовать музыкальный ансамбль, смахнув пыль с электрогитары, давно валяющейся на чердаке?..</t>
  </si>
  <si>
    <t>978-5-907514-47-8</t>
  </si>
  <si>
    <t>2023 г.</t>
  </si>
  <si>
    <t>Для дошкольного и младшего школьного возраста</t>
  </si>
  <si>
    <t>Хервиг Иоганнес</t>
  </si>
  <si>
    <t>Банда из Лейпцига</t>
  </si>
  <si>
    <t>Приветствуй знамя со свастикой. Закаляй тело и дух. Будь как все, думай как все, выгляди как все.
Германия 1930-х годов - не то время и место, чтобы мыслить иначе, но компания лейпцигских подростков не боится идти наперекор. Они бросают вызов гитлерюгенту, режиму, да хоть бы и целому миру. Конечно, за дерзость придётся платить. Но что труднее? Сопротивляться приказам извне, или победить собственный страх? "Банда из Лейпцига" - история о подростках, нашедших друзей в борьбе за право думать собственной головой и проживать свою, не навязанную извне судьбу.</t>
  </si>
  <si>
    <t>978-5-907178-89-2</t>
  </si>
  <si>
    <t>Фиона Шоу</t>
  </si>
  <si>
    <t>Беглецы</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</si>
  <si>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Англия в недалеком будущем. Коалиция отслеживает кого угодно и где угодно по чипу, имплантированному каждому человеку при рождении. Джейкоб Райли сбегает из Академии — мрачного и строгого приюта, в котором содержатся дети разных возрастов. Родители подростка погибли, и теперь он должен выполнить данное им обещание: вместе со своим псом Джетом попасть из Англии в свободную Шотландию, где живут его бабушка с дедушкой. Но как это сделать?</t>
  </si>
  <si>
    <t>978-5-907514-41-6</t>
  </si>
  <si>
    <t>Фролова Светлана</t>
  </si>
  <si>
    <t>Без памяти (Полынь)</t>
  </si>
  <si>
    <t>Что делать, если ты проснулся в лесу и ничего не помнишь? А рядом с тобой только велосипед и странный парень с острыми ушами.
Чтобы выжить, нужен план:
1. Осознать, что попал в другой мир, и придумать себе имя    — Велик.
2. Найти способ вернуться домой.
3. Скрываться от стражников, ведь любой чужак рискует отправиться на эшафот.
Повезло только, что очнулся он рядом с Тимиранелем — светлым эльфом и сыном советника императора, — который сбежал из дома, чтобы разыскать свою возлюбленную.
Они оба еще не знают, что обучение в Академии Магии, разборки с вампирами, драконами и демонами — это не худшие их испытания. На границах происходят ритуальные убийства, темные силы все ближе, и как скоро они доберутся до них?</t>
  </si>
  <si>
    <t>978-5-907124-89-9</t>
  </si>
  <si>
    <t>Без памяти (Полынь) С АВТОГРАФОМ</t>
  </si>
  <si>
    <t>4660202633053</t>
  </si>
  <si>
    <t>Анна Дарвага</t>
  </si>
  <si>
    <t>Белое крыло (Полынь)</t>
  </si>
  <si>
    <t>Странные дела творятся на небесах. Ангелы- хранители, испокон веков защищающие подопечных, один за другим проваливают миссии. Наказание суровое — лишение крыльев и изгнание.
Габриель из московского филиала верит, что здесь замешаны темные силы. И действительно, однажды он замечает, как неизвестный отвлекает ангела от прямых обязанностей.
Несмотря на доказательства, высшие чины бездействуют и винят хранителей, поэтому Габриель начинает собственное расследование. Но как спасать планету, если в помощники набивается демон?</t>
  </si>
  <si>
    <t>978-5-907962-40-8</t>
  </si>
  <si>
    <t>Ева Немеш</t>
  </si>
  <si>
    <t>Белый голубь, чёрный слон</t>
  </si>
  <si>
    <t>Папа дарит тринадцатилетней Лёле невзрачный судовой журнал. Пока девочка с сомнением вертит его в руках, папа рассказывает, что судовой журнал обязательно есть у каждого капитана, чтобы фиксировать всё важное в ходе рейса. «Себе-то ты капитан?» — спрашивает он дочь. С этого вопроса начинается дневник Лёли, который она будет вести сто дней.</t>
  </si>
  <si>
    <t>978-5-00083-860-0</t>
  </si>
  <si>
    <t>Белый голубь, чёрный слон (2-е изд.)</t>
  </si>
  <si>
    <t>978-5-00083-964-5</t>
  </si>
  <si>
    <t>Белый голубь, чёрный слон С АВТОГРАФОМ</t>
  </si>
  <si>
    <t>4660202632025</t>
  </si>
  <si>
    <t>Екатерина Звонцова</t>
  </si>
  <si>
    <t>Берег мертвых незабудок</t>
  </si>
  <si>
    <t>Время, когда Тьма обернется Светом, а Свет — Тьмой. Эта история о гниющем заживо короле, вынужденном нести бремя власти ради сохранения шаткого мира. О его благородном враге, обреченном на путь мести. О гении, расписавшем фресками храм Смерти, и его ученике, чье сердце отравлено завистью к таланту своего учителя.</t>
  </si>
  <si>
    <t>KompasFantasy</t>
  </si>
  <si>
    <t>978-5-00083-853-2</t>
  </si>
  <si>
    <t>Берег мертвых незабудок (Полынь)</t>
  </si>
  <si>
    <t>978-5-907124-12-7</t>
  </si>
  <si>
    <t>Берег мертвых незабудок (Полынь) С АВТОГРАФОМ</t>
  </si>
  <si>
    <t>4660202632032</t>
  </si>
  <si>
    <t>Берег мертвых незабудок С АВТОГРАФОМ</t>
  </si>
  <si>
    <t>4660202632049</t>
  </si>
  <si>
    <t>Берег Софи</t>
  </si>
  <si>
    <t>Они очень разные, эти старшеклассники, вступающие во взрослую жизнь, но станция спасения дельфинов «Деста» объединила всех: строгую Вику, вспыльчивого Андрея, тихоню Улю и инициативного Пашу. «Деста» — не только место помощи животным, но и берег надежды и перемен. Кажется, что под негласным лозунгом «Уважай, помогай, работай» собралась идеальная команда, которая выхаживает афалину Софи, организует благотворительные сборы… Однако момент истины наступает, когда на станцию обрушивается несчастье. Столкнувшись с болью и предательством, волонтёры меняются на глазах. Кто из них сойдёт с дистанции, а кто не сдастся и не сломается?
В «Береге Софи» писательница Ева Немеш не только говорит о преодолении трудностей, но и размышляет о том, что волнует всех подростков: баланс между степенью личной свободы в принятии решений и амбициями родителей.
Ранее в «КомпасГиде» выходили сборник рассказов автора «Пахнет псиной» и повесть «Белый голубь, чёрный слон».</t>
  </si>
  <si>
    <t>978-5-907957-45-9</t>
  </si>
  <si>
    <t>Берег Софи С АВТОГРАФОМ</t>
  </si>
  <si>
    <t>4660202633626</t>
  </si>
  <si>
    <t>Бесстрашные</t>
  </si>
  <si>
    <t>Главные герои «Бесстрашных» — сёстры-близнецы Саша и Люба, Стаська и её верный друг Мишка — учатся в седьмом, а потом и в девятом классе. Более непохожих, но по-настоящему близких друзей трудно себе представить. Стаську воспитывает тётя, которую девочка нежно любит, хотя и считает свою жизнь и школу адом; у близнецов — мама и отчим, и это вполне дружная семья; у Мишки есть и мама, и папа, но плохие отношения с отцом едва не стоили Мишке жизни. Чего только не переживает эта четвёрка вместе и порознь! Мишка мечтает построить самолёт. Настоящий. И строит.
Но ещё умудряется попасть в очень сложную историю. Стаська влюбляется в прекрасного парня, который, оказывается, не так-
то прост. Близняшки без конца борются… с самими собой. Что же объединяет этих ребят? Почему они стали называть себя бесстрашными?
В трилогии действуют все четверо, но в каждой части кто-
то из них — главные герои, а кто-то — просто рядом с ними. Повести можно читать по отдельности: они самодостаточны. Но, конечно, читать их подряд интереснее.
Писательница Елена Борода, лауреат множества премий, уже хорошо известна нашим читателям как автор книг для подростков: «ZOOM. Карантинная история», «Инктобер. Месяц перемен», «Вы ушли с маршрута». Мир подростков Елена знает не понаслышке: она преподаёт в университетских профильных классах.
Необычные, будто рисунки мелом на доске, и очень выразительные иллюстрации к повестям создала художница Катерина Путилина.</t>
  </si>
  <si>
    <t>978-5-00083-946-1</t>
  </si>
  <si>
    <t>Бершадская Мария</t>
  </si>
  <si>
    <t>БМД. Большая маленькая девочка. История 1 (Мягкая обложка)</t>
  </si>
  <si>
    <t>Женя - большая маленькая девочка. С одной стороны, она младше всех, даже своей любимой таксы Ветки, а с другой - чтобы заплести ей косички, маме каждое утро приходится вставать на табуретку. Книги Марии Бершадской рассказывают о Жене, которая вытянулась выше самого высокого в мире баскетболиста, и о том, как здорово и сложно быть непохожим на других. На протяжении двенадцати книжек Женя всё ещё растёт - она меняется, взрослеет. Папа ей говорит, что у каждого человека, даже если он уже вырос, есть ещё какой-то ВНУТРЕННИЙ РОСТ. Жене пока не очень понятно, что нужно делать для этого роста, который внутри. Гулять под дождём? Петь песни? Мы тоже этого пока не поняли, но, может быть, прочитав эти двенадцать историй, мы тоже немножко вырастем?</t>
  </si>
  <si>
    <t>Большая маленькая девочка</t>
  </si>
  <si>
    <t>978-5-00083-986-7</t>
  </si>
  <si>
    <t>170х200</t>
  </si>
  <si>
    <t>Яна Ткачева</t>
  </si>
  <si>
    <t>Боги как люди. Кн. 1. Круги на воде С АВТОГРАФОМ</t>
  </si>
  <si>
    <t>"«Круги на воде» — первая книга дилогии «Боги как люди» Яны Ткачёвой.
Эта история начинается с земных проблем, но разворачивается в эпическую борьбу между богами и столкновение разных миров.
Ягишна думала, что больше никогда не сможет быть счастливой: возлюбленный Владан убит, родной деревни больше нет, и каждый новый день приносит лишь страдания. Эта скорбь могла бы длиться долгие годы, но Ягишна узнала, что Владана можно вернуть из мертвых. С помощью новых друзей — Мары и Калена — девушка проводит тёмный и забытый всеми обряд крови..."</t>
  </si>
  <si>
    <t>4660202630847</t>
  </si>
  <si>
    <t>Боги как люди. Кн.1. Круги на воде</t>
  </si>
  <si>
    <t>«Круги на воде» — первая книга дилогии «Боги как люди» Яны Ткачёвой.
Эта история начинается с земных проблем, но разворачивается в эпическую
борьбу между богами и столкновение разных миров.
Ягишна думала, что больше никогда не сможет быть счастливой: возлюб-
ленный Владан убит, родной деревни больше нет, и каждый новый день при-
носит лишь страдания. Эта скорбь могла бы длиться долгие годы, но Ягишна узнала, что Владана можно вернуть из мертвых. С помощью новых друзей — Мары и Калена — девушка проводит тёмный и забытый всеми обряд крови...</t>
  </si>
  <si>
    <t>978-5-00083-778-8</t>
  </si>
  <si>
    <t>Боги как люди. Книга 1. Круги на воде (Полынь)</t>
  </si>
  <si>
    <t>«Круги наводе» — первая книга дилогии «Боги как люди» Яны Ткачёвой. Эта история начинается с земных проблем, но разворачивается в противостояние между богами и столкновение разных миров. 
Создание первых ведьм, вампиров, оборотней и других волшебных существ, интриги, козни и кровавые жертвы — все идёт вход.
Много столетий назад мир был в равновесии, но все изменилось, когда Велес и Перун развязали войну. Их битва закончилась Великим Расколом, разрушившим прежний мир. Однако
война на этом не закончилась. Велес хочет отомстить брату и свергнуть его, а потому собирает соратников для нового боя.
Удастся ли героям забрать власть Перуна над мирами? И какую цель на самом деле преследует Велес?</t>
  </si>
  <si>
    <t>978-5-907124-16-5</t>
  </si>
  <si>
    <t>Боги как люди. Книга 1. Круги на воде (Полынь) С АВТОГРАФОМ</t>
  </si>
  <si>
    <t>4660202633435</t>
  </si>
  <si>
    <t>Боги как люди. Книга 2. Победитель остается один (Полынь)</t>
  </si>
  <si>
    <t>«Победитель остается один» — завершающая часть дилогии «Боги как люди» Яны Ткачёвой. Автор переплетает мифы и верования разных народов, создавая уникальное полотно вселенной, через которое красной нитью проходят темы смерти, любви и предательства.
За великим противостоянием богов читатель наблюдает глазами героев из разных миров. Улла собирает армию, способную обращаться в волков. Мария ищет Петруса, чтобы отомстить за смерть Иешуа. Кален и Мара больше не могут нести службу и просят Велеса остановиться. Но для него это невозможно — армия союзников велика, и он готов вести их в финальный бой.
Но что задумал Перун? Почему он преследует смертную девушку, убивая её вновь и вновь? Кто одержит верх? Сможет ли Велес воссоединиться с любимой? Удастся ли героям достичь мира или это уже невозможно?</t>
  </si>
  <si>
    <t>978-5-907124-74-5</t>
  </si>
  <si>
    <t>Боги как люди. Книга 2. Победитель остается один (Полынь) С АВТОГРАФОМ</t>
  </si>
  <si>
    <t>4660202633442</t>
  </si>
  <si>
    <t>Большая маленькая девочка. Ист. 11 ст-т 30</t>
  </si>
  <si>
    <t>978-5-00083-250-9</t>
  </si>
  <si>
    <t>Брат мой Бзоу</t>
  </si>
  <si>
    <t>Эта история из прошлого века — о дружбе простого абхазского юноши с диким морским обитателем, дельфином. И тем чудеснее эта дружба, что её окружает суровый и порой примитивный быт абхазского села, жители которого — крестьяне и рыбаки — считают дельфина «глупой серой рыбиной», а человека, подружившегося с ним, — по меньшей мере чудаком.
Село Лдзаа многие века живёт своей размеренной жизнью: абхазы чтят заветы предков, трудятся на земле, ходят в море за рыбой, горюют и радуются. Стаи дельфинов также издревле населяют море — играют и охотятся, порой восхищая, порой пугая людей. Место встречи двух будущих друзей — берег. Весеннее утро, обещание чуда. Сияние необычной дружбы ложится на всё повествование — высвечивает характеры, согревает сердца. Шаг за шагом, день за днём, слово за слово проходит лето взрослеющего героя. Всё пристальнее его взгляд на родную землю, на привычный труд, на любящих родных. Всего одно лето, что-бы познакомиться, научиться доверию, подружиться, стать братьями…</t>
  </si>
  <si>
    <t>978-5-907957-16-9</t>
  </si>
  <si>
    <t>217х145</t>
  </si>
  <si>
    <t>Брат мой Бзоу С АВТОГРАФОМ</t>
  </si>
  <si>
    <t>4660202633169</t>
  </si>
  <si>
    <t>Назаркин Николай</t>
  </si>
  <si>
    <t>Братство рыбьего хвоста</t>
  </si>
  <si>
    <t>Долгожданная новинка от Николая Назаркина, автора десятка книг,
чьи «Изумрудная рыбка» и «Мандариновые острова» стали классикой современной детской литературы.
Главный герой новой повести — Янтье. Его жизнь меняется, когда ему исполняется 11 лет. Он получает от матери отцовскую шапку и переезжает из родной деревни в портовый город, где поступает учеником в канатную мастерскую. С утра до вечера, в пыли, он крутит сложный станок. И, конечно, заводит друзей, с которыми в свободное время лакомится рыбьими хвостами. Но внезапно оказывается, что сообразительный и честный парень нажил себе врага…
Несмотря на то, что эта история погружает нас в жизнь Нидерландов XVII века, читать её легко: захватывающие приключения становятся фоном для взросления героя, а его стремление разобраться в людях и повлиять на свое будущее не могут не вызывать симпатию. Динамичный сюжет понравится и младшим подросткам, и тем, кто постарше.
Николай Назаркин — писатель, библиотерапевт, лауреат пре-
мий «Заветная мечта», «Книгуру» и «Саламандра». Более 20 лет жил в Нидерландах, где работал в историческом музее.</t>
  </si>
  <si>
    <t>978-5-907957-52-7</t>
  </si>
  <si>
    <t>Братство рыбьего хвоста С АВТОГРАФОМ</t>
  </si>
  <si>
    <t>4660202633657</t>
  </si>
  <si>
    <t>Брелок Полынь</t>
  </si>
  <si>
    <t>4660202631950</t>
  </si>
  <si>
    <t>18+</t>
  </si>
  <si>
    <t>Катерина Зорина</t>
  </si>
  <si>
    <t>Будь ярче!</t>
  </si>
  <si>
    <t>Перед вами сборник пьес молодых драматургов. Десять авторов, одиннадцать произведений. От маленькой внутрисемейной драмы и школьных историй до настоящей антиутопии и современной интерпретации библейских сюжетов, исполненных гуманистических
идеалов. Созданы они были в рамках экспериментального проекта «Подтекст:юность» Московского академического театра им. Вл. Маяковского. Драматурги не просто молодые — совсем юные: на момент создания пьес авторам было от неполных 14 до 19 лет.</t>
  </si>
  <si>
    <t>978-5-00083-944-7</t>
  </si>
  <si>
    <t>Для взрослого читателя</t>
  </si>
  <si>
    <t>Дмитрий Ищенко</t>
  </si>
  <si>
    <t>В поисках мальчишеского бога (5-е изд.) (Твердая обложка)</t>
  </si>
  <si>
    <t>"Пока у тебя есть запал совершать открытия, двигаться вперёд, открывать неизведанное - значит, мальчишеский бог с тобой", - сказал однажды Ване радист Борис. Но как его, этого мальчишеского бога, отыскать? Тем более здесь, в арктическом холоде, посреди пустоты, где Ваня проводит самое долгое лето своей жизни. Повесть Дмитрия Ищенко - вдохновляющая и поразительно кинематографичная история о неизбежном окончании детства. Три месяца на живописном побережье Баренцева моря становятся для главного героя неиссякаемым источником опыта - и знания о самом себе.</t>
  </si>
  <si>
    <t>Подросток N</t>
  </si>
  <si>
    <t>978-5-00083-988-1</t>
  </si>
  <si>
    <t>В поисках мальчишеского бога (6-е изд.) (мягкая обложка)</t>
  </si>
  <si>
    <t>«Пока у тебя есть запал совершать открытия, двигаться вперёд, открывать неизведанное — значит, мальчишеский бог с тобой», — сказал однажды Ване радист Борис. Но как его, этого мальчишеского бога, отыскать? Тем более здесь, в арктическом холоде, посреди пустоты, где Ваня проводит самое долгое лето своей жизни.</t>
  </si>
  <si>
    <t>Новый формат</t>
  </si>
  <si>
    <t>978-5-907957-55-8</t>
  </si>
  <si>
    <t>В поисках мальчишеского бога (мягкая обложка) С АВТОГРАФОМ</t>
  </si>
  <si>
    <t>4660202633114</t>
  </si>
  <si>
    <t>В поисках мальчишеского бога С АВТОГРАФОМ</t>
  </si>
  <si>
    <t>4660202633213</t>
  </si>
  <si>
    <t>Громова Ольга</t>
  </si>
  <si>
    <t>Вальхен (4-е изд.) (мягкая обложка)</t>
  </si>
  <si>
    <t>Безоблачное крымское лето. Впереди у тринадцатилетней Вали каникулы: купание, чтение, разговоры с лучшей подругой. А потом ― седьмой класс и четыре года отличной учёбы ради мечты поступить в медицинский. И дальше ― целая жизнь.
Но 22 июня 1941 года грянула война, и каждый день приносил перемены. Вот исчезли с улиц молодые мужчины. Вот уже часами нужно стоять за самыми простыми продуктами, а потом и вовсе получать их по карточкам. Вот в дома ворвались оккупанты, а на столбах и стенах появились прежде немыслимые приказы и угрозы.</t>
  </si>
  <si>
    <t>978-5-00083-963-8</t>
  </si>
  <si>
    <t>Вальхен (мягкая обложка) С АВТОГРАФОМ</t>
  </si>
  <si>
    <t>4660202633367</t>
  </si>
  <si>
    <t>Денис Лукьянов</t>
  </si>
  <si>
    <t>Век серебра и стали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</si>
  <si>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После того как в 1822 году Жан- Франсуа Шампольон расшифровал египетские иероглифы, древние боги Египта явили себя народу. С тех пор мир и история изменились. Христианские и мусульманские святыни посвятили другим богам. Люди перестали бояться смерти. Напротив, теперь стремятся к ней — ведь только там, среди золотых Полей тростника, можно обрести вечную жизнь и блаженство.</t>
  </si>
  <si>
    <t>978-5-907124-10-3</t>
  </si>
  <si>
    <t>Век серебра и стали (Полынь) С АВТОГРАФОМ</t>
  </si>
  <si>
    <t>4660202632087</t>
  </si>
  <si>
    <t>Мария Воробьи</t>
  </si>
  <si>
    <t>Вербы Вавилона (Полынь)</t>
  </si>
  <si>
    <t>Шемхет — жрица богини смерти ивавилонская царевна. Она честно выполняет свой долг, хотя обеты разделяют ее свозлюбленным.
Одной темной ночью жизнь Шемхет и всего Вавилона меняется навеки. Царя убивает его родной брат. Теперь жителям города придется либо проститься сжизнью, либо принести новую клятву.
Никто еще незнает, что тастрашная ночь — лишь начало падения великого царства. Тени сгущаются: горе людей и тоска богов, мор и голод проносятся над городом.
Перед кем исполнит долг жрица смерти: перед мертвыми или живыми?</t>
  </si>
  <si>
    <t>978-5-907124-64-6</t>
  </si>
  <si>
    <t>Вербы Вавилона (Полынь) С АВТОГРАФОМ</t>
  </si>
  <si>
    <t>4660202632100</t>
  </si>
  <si>
    <t>Вика Маликова</t>
  </si>
  <si>
    <t>Верхний мир. Кн.1. Дети Кроноса (Полынь)</t>
  </si>
  <si>
    <t>В Минске вместе с обычными людьми живут иноморфы — монстры из белорусской мифологии. В узде их держат монстрологи, что защищают город. Женя Бражник планирует вступить в их ряды. Параллельно он ведет тру-крайм подкаст «Криминальный мизантроп», где рассказывает о преступлениях, связанных с иноморфами.
Внезапно в городе происходит землетрясение, после которого исчезает Женин одногруппник. В это же время Женя получает от незнакомца дневник, в котором упоминается девочка, пропавшая двадцать лет назад. Мнение общественности тогда разделилось: похитил девочку иноморф или маньяк? Женя понимает, что два похищения связаны между собой, и начинает собственное расследование.</t>
  </si>
  <si>
    <t>978-5-907962-28-6</t>
  </si>
  <si>
    <t>Александра Хворост</t>
  </si>
  <si>
    <t>Верхом на коте (2-е изд.)</t>
  </si>
  <si>
    <t>«Мам, у нас дома слишком скучно. Одно слово — болото!» — однажды утром заявила маленькая кикимора Ириска. И решила, что ей срочно нужен друг, домашний питомец. Крокодил или болотный гном? Нет! Мама согласилась только на кота, и Ириска отправилась на его поиски... в болоте? Задачка не из лёгких! Как же выглядит этот кот и где его искать? А если Ириска всё-таки найдёт этого диковинного зверя, то согласится ли он подружиться с ней, да ещё и жить в доме кикимор?</t>
  </si>
  <si>
    <t>978-5-00083-975-1</t>
  </si>
  <si>
    <t>105×240</t>
  </si>
  <si>
    <t>Для дошкольного возраста</t>
  </si>
  <si>
    <t>Верхом на коте С АВТОГРАФОМ</t>
  </si>
  <si>
    <t>4660202633541</t>
  </si>
  <si>
    <t>Кретова Евгения</t>
  </si>
  <si>
    <t>Вершители. Книга 1. Посох Велеса</t>
  </si>
  <si>
    <t>Жизнь Кати Мирошкиной — обычной девочки 15 лет, — шла своим чередом, пока однажды у нее на глазах не исчезла мама, а в дом не ворвались бандиты, настойчиво спрашивая про какой-то посох. Благодаря маминой волшебной шкатулке Катя сбегает и попадает в Русь XVI века. Ей еще предстоит узнать про посох Велеса, про магию прошлого — морок Темный, Светлый и Черный — и про ведьму Ирмину. Единственная цель Кати — найти маму, и ради этого ей придется пережить много опасных приключений: поход в древний Аркаим, битву с грифонами, обучение магии морока и борьбу с могущественной злой ведьмой.</t>
  </si>
  <si>
    <t>978-5-00083-772-6</t>
  </si>
  <si>
    <t>2021 г.</t>
  </si>
  <si>
    <t>Вершители. Книга 1. Посох Велеса С АВТОГРАФОМ</t>
  </si>
  <si>
    <t>4660202632117</t>
  </si>
  <si>
    <t>Вершители. Книга 2. Копьё Маары</t>
  </si>
  <si>
    <t>После долгой и опасной битвы с Ирминой в подвалах Александрии Кате Мирошкиной остается только попрощаться с друзьями и отправиться к маме. Все готово, есть посох и Алатырь, но последнее путешествие прерывается внезапным появлением необычной гостьи. Аякчаана, девочка с Крайнего Севера, и Катя сталкиваются лицом к лицу в бесконечных подземных лабиринтах. У них разные цели: внучке шамана из Сибири нужно найти копье Маары, а дочери Макоши и Велеса вернуться домой. Но только вместе они смогут достичь желаемого и вновь оказаться со своими близкими. Судьбы Кати и Аякчааны теперь связаны. Девочкам предстоят невероятно трудные испытания. Смогут ли девочки найти в себе силы, выжить в еще одной схватке с ведьмой Ирминой и вернуться к своим родным?</t>
  </si>
  <si>
    <t>978-5-00083-783-2</t>
  </si>
  <si>
    <t>Вершители. Книга 3. Тень Чернобога</t>
  </si>
  <si>
    <t>После долгих и трудных приключений Катя Мирошкина наконец-то возвращается к своим родителям в мир богов. Все опасности миновали, но девушке как никогда одиноко. С Ярушкой и Могиней пришлось расстаться, все вокруг чужое и непривычное, а родители не могут уделить Кате время: мама постоянно занята, а отец избегает ее. В попытке поговорить девушка случайно слышит, как родители спорят из-за нее: в своем долгом пути домой она оставила открытым проход в мир богов.Им воспользовался вор, который прокрался во дворец Велеса и украл важные дневники. Велес и Макошь думают, что их забрал приспешник византийского императора, поскольку государства находятся на грани войны. Однако дневники затерялись в мире людей вместе с вором.</t>
  </si>
  <si>
    <t>978-5-00083-809-9</t>
  </si>
  <si>
    <t>Вершители. Книга 4. Меч Тамерлана</t>
  </si>
  <si>
    <t>После исчезновения Гореславы Катя возвращается в Красноярск, где до совершеннолетия живет под присмотром врача Рауля Моисеевича. Девушка заканчивает школу и поступает в колледж, и все, чего она хочет, — это обычная жизнь, в которой не придется ни заниматься волшбой, ни общаться с отцом.</t>
  </si>
  <si>
    <t>978-5-00083-855-6</t>
  </si>
  <si>
    <t>Вершители. Книга 4. Меч Тамерлана С АВТОГРАФОМ</t>
  </si>
  <si>
    <t>4660202632148</t>
  </si>
  <si>
    <t>Дашевская Нина</t>
  </si>
  <si>
    <t>Вилли (5-е изд.)</t>
  </si>
  <si>
    <t>Детство - это такое время, когда в жизни каждого появляется что-нибудь волшебное. У кого-то - говорящий велосипед, у кого-то - заброшенная великанская деревня, у кого-то - подружка, очень-очень высокая девочка, которая печёт самое вкусное печенье. Вот и у Севки, главного героя повести Нины Дашевской «Вилли», всё это есть. Он, как и все дети, мечтает о настоящей дружбе, верит в чудеса, и они с ним обязательно случаются. То есть, конечно, случаются с ним не только чудеса, но Севка никогда не унывает. Он уверен: в итоге волшебство всегда берёт верх над любыми неурядицами!</t>
  </si>
  <si>
    <t>Избранное. Дети</t>
  </si>
  <si>
    <t>978-5-00083-746-7</t>
  </si>
  <si>
    <t>Вилли (6-е изд.)</t>
  </si>
  <si>
    <t>978-5-00083-900-3</t>
  </si>
  <si>
    <t>Вилли (ил. Лукреции)</t>
  </si>
  <si>
    <t>Детство — время, когда в жизни появляется что-нибудь волшебное. У кого-то — говорящий велосипед, у кого-то — заброшенная великанская деревня, у кого-то — подружка, очень-очень
высокая девочка, которая печёт самое вкусное печенье. Вот и у Севки, героя повести Нины Дашевской «Вилли», всё это есть. Он, как и все дети, мечтает о настоящей дружбе, верит в чудеса, и они с ним обязательно случаются. То есть, конечно, случаются с ним не только чудеса, но Севка никогда не унывает. Он уверен: в итоге волшебство всегда берёт верх над любыми неурядицами! Особенно если рядом велосипед по имени Вилли.
Нина Дашевская — музыкант и писатель, лауреат Диплома Почётного списка IBBY (Международного совета по детской книге) 2020 года, дважды лауреат Всероссийского конкурса «Книгуру», а повесть «Вилли» в 2014 году повесть стала лауреатом премии В. Крапивина.
Это издание всеми любимой книги — особенное. Сказочная повесть «Вилли» переведена на несколько иностранных языков и в Италии вышла с иллюстрациями художницы Лукреции</t>
  </si>
  <si>
    <t>978-5-00083-961-4</t>
  </si>
  <si>
    <t>Никитинский Юрий</t>
  </si>
  <si>
    <t>Вовка, который оседлал бомбу.</t>
  </si>
  <si>
    <t>Как, вы не помните Вовку? Того самого, который оседлал бомбу? Он еще кричал тогда, мол, не бомба это, а снаряд: "И раз шмякнулся и не взорвался, то теперь уж точно не взорвется!" В общем, Вовку насилу от того снаряда оттащили - не соскучиться с ним было!
Вовка и его лучший друг Влад вообще не знают слова "скука": эти непоседы-фантазеры постоянно что-нибудь вытворяют! Повесть Юрия Никитинского, притягивает к себе множество важных тем - прежде всего тему войны, которая, конечно, меняет жизнь мальчишек, но остается как будто фоном, чем-то, что их жизней до поры до времени не касается напрямую. Таково спасительное свойство детской психики, которое мастерски раскрывает автор.</t>
  </si>
  <si>
    <t>978-5-00083-424-4</t>
  </si>
  <si>
    <t>2018 г.</t>
  </si>
  <si>
    <t>Дарья Герасимова</t>
  </si>
  <si>
    <t>Волшебная почта Кн. 1. Почта открывается в полночь</t>
  </si>
  <si>
    <t>Вы пробовали отправить по почте живую летучую мышь? Нет? И не получали посылку с оживляющим порошком? И огромных прозрачных сов в парке не встречали? Значит, у вас всё впереди. Как говорит один из героев этой сказочной повести, «у нас же в стране нет чёткого деления на волшебный и не волшебный мир». И в нашей обычной жизни встречаются ещё места, где может очутиться только тот, кому нужно и можно.
Так двенадцатилетний Никита попадает в необыкновенное почтовое отделение, где становится курьером, летающим на металлическом Гусе-Лебеде. Там он заводит дружбу с девочкой Яникой и мальчиком Маратом. Заодно узнаёт, как пользоваться живой и мёртвой водой, встречает стайку избушек на курьих ножках… А потом удивляется: ничего себе — обычная работа на почте! И всё это — за неделю до Нового года.</t>
  </si>
  <si>
    <t>978-5-00083-971-3</t>
  </si>
  <si>
    <t>Волшебная почта Кн. 1. Почта открывается в полночь С АВТОГРАФОМ</t>
  </si>
  <si>
    <t>4660202632902</t>
  </si>
  <si>
    <t>Волшебная почта. Кн. 2: Ч. 2. Рыбы поют весной. Ч. 3. Сад старинных зеркал</t>
  </si>
  <si>
    <t>Вы же помните из первой книги, что 12‑летний Никита (Кит) работает на Волшебной почте? Прошло уже почти три месяца с тех пор, как незадолго до Нового года он вошёл в тёмно-синюю резную дверь, разбудил металлического Гуся-Лебедя и стал самым необычным курьером. А ещё именно там, а не в школе он нашёл друзей — Марата и Янику.
Теперь Кита уже не удивляют ни просьба помочь собрать стайку летающих рыб обратно в клетку, ни сад, где в зеркалах отражается совсем не то, что ожидаешь увидеть (что за манера увешивать весь сад зеркалами?), ни дача, тающая в воздухе… Но вот встреча врача и профессора археологии в полнолуние возле болота — это неспроста. Что это значит?.. Они что-то замышляют? Или что-то не так в дачном посёлке Кратово?</t>
  </si>
  <si>
    <t>978-5-907957-31-2</t>
  </si>
  <si>
    <t>Волшебная почта. Кн. 2: Ч. 2. Рыбы поют весной. Ч. 3. Сад старинных зеркал С АВТОГРАФОМ</t>
  </si>
  <si>
    <t>4660202633060</t>
  </si>
  <si>
    <t>Волшебная почта. Кн. 3 : Ч. 4. Птеродактиль над городом. Ч. 5. Служба Ненужных Посылок</t>
  </si>
  <si>
    <t>Вы же помните из первых книг, что 12‑летний Никита (Кит) работает на Волшебной почте? С тех пор, как он вошёл в тёмно-синюю резную дверь, разбудил металлического Гуся-Лебедя и стал самым необычным курьером, прошло много времени.
Жизнь Кита и в волшебном мире, и в реальном полна событий: на носу Большой почтовый фестиваль. Наш главный герой уже многому научился и владеет некоторыми необыкновенными способностями, но с чем-то ему еще предстоит разобраться. Например, что делать с серой хмарью, которая появилась в посёлке? Зачем людям молодильные яблоки? И главное: судьба — это предначертание или всё-таки человек её сам вершит?
Историй про Волшебную почту всего пять. Они выходят у нас в трёх книгах. В первой была одна, во второй и третьей — по две. Третья книга цикла Дарьи Герасимовой столь же полна загадок и странностей, как и две первые. И в ней такие же необыкновенные иллюстрации, созданные художницей Марией Орановской. Их рассматривать — отдельное удовольствие!</t>
  </si>
  <si>
    <t>978-5-907957-51-0</t>
  </si>
  <si>
    <t>Волшебная почта. Кн. 3 : Ч. 4. Птеродактиль над городом. Ч.5. Служба Ненужных Посылок С АВТОГРАФОМ</t>
  </si>
  <si>
    <t>4660202633565</t>
  </si>
  <si>
    <t>Паузеванг Гудрун</t>
  </si>
  <si>
    <t>Волшебные очки Зелемунда</t>
  </si>
  <si>
    <t>Всё шло своим чередом в Квакских прудах. Бульфред, правитель маленькой страны водяных, долгие годы мечтал о наследнике — и однажды у него наконец появился сын. Но радости — ни капли: мальчишка родился… красным с ног до головы! Все до единого водяные зелёные, а этот — красный! Конечно, для наследника это совсем не подходящий цвет, решает болотный царь — и находит необычный выход.</t>
  </si>
  <si>
    <t>978-5-00083-598-2</t>
  </si>
  <si>
    <t>Ворон (4-е изд.)</t>
  </si>
  <si>
    <t>В четырнадцать - ты уже не ребёнок. Понимаешь больше, людей знаешь лучше, природу чувствуешь тоньше. Дима шёл на долгую соболиную охоту с одной мыслью: с первым убитым зверем он преобразится и вернётся в город настоящим мужчиной. Проводник во взрослый мир - дядя Николай Николаевич, умеющий читать следы на снегу лучше, чем Дима читает свои книжки. Помогут юноше и балагур Артёмыч, и охотник поневоле Витя, и чуткая лайка Тамга - но откровением станет встреча с неуловимым вороном.</t>
  </si>
  <si>
    <t>978-5-907957-15-2</t>
  </si>
  <si>
    <t>Ворон С АВТОГРАФОМ</t>
  </si>
  <si>
    <t>4660202633121</t>
  </si>
  <si>
    <t>Стендиш Али</t>
  </si>
  <si>
    <t>Все из-за тебя, Итан</t>
  </si>
  <si>
    <t>Итану с семьёй пришлось оставить шумный Бостон и перебраться в крошечный городок в американской глубинке. Его дедушке нужна помощь. Но из прежнего дома двенадцатилетний Итан перевозит и кое-что, что предпочёл бы оставить, - чувство вины. Впрочем, несчастный случай, произошедший в Бостоне, - далеко не единственное, что тревожит подростка на новом месте. Почему не ладят дедушка и мать главного героя? Какие тайны скрывает одноклассница Корали, которая пытается подружиться с Итаном? Кто та загадочная дама в жутком доме в переулке? Как смогут Итан и Корали справиться с секретами и как предотвратить новую трагедию?</t>
  </si>
  <si>
    <t>978-5-907178-53-3</t>
  </si>
  <si>
    <t>Ледерман Виктория</t>
  </si>
  <si>
    <t>Всего одиннадцать (2-е изд.)</t>
  </si>
  <si>
    <t>Ради любви - первой в жизни! - Егор и Никита готовы на все. Купить на скопленные деньги огромный букет цветов, засыпать единственную-неповторимую подарками, чудом достать билет на желанный для нее концерт - пожалуйста! Вот только влюбились друзья в одну и ту же девочку - новенькую в пятом "Д", Ангелину. Да что там билеты и цветы: кто из них готов рискнуть жизнью ради любимой и что дороже - любовь или мужская дружба? Не важно, что им всего одиннадцать: чувства - самые настоящие! И нестандартный характер предмета их любви только доказывает, что все в этой жизни бывает по-взрослому, и это совсем не легко.</t>
  </si>
  <si>
    <t>Виктория Ледерман</t>
  </si>
  <si>
    <t>978-5-00083-371-1</t>
  </si>
  <si>
    <t>2017 г.</t>
  </si>
  <si>
    <t>Всего одиннадцать (6-е изд.)</t>
  </si>
  <si>
    <t>978-5-00083-667-5</t>
  </si>
  <si>
    <t>2020 г.</t>
  </si>
  <si>
    <t>Всего одиннадцать (7-е изд.)</t>
  </si>
  <si>
    <t>978-5-00083-932-4</t>
  </si>
  <si>
    <t>Всего одиннадцать С АВТОГРАФОМ</t>
  </si>
  <si>
    <t>4660202632643</t>
  </si>
  <si>
    <t>Мелисса да Коста</t>
  </si>
  <si>
    <t>Вся синева неба</t>
  </si>
  <si>
    <t>У 26-летнего Эмиля врачи диагностируют заболевание, приводящее к постепенной потере памяти, — ранний Альцгеймер. Ему обещают два года жизни и предлагают остаться в больнице под наблюдением. Но он отказывается. Вместо того чтобы быть обузой для родных, молодой человек тайком покупает старенький кемпинг-кар и без особой надежды дает объявление в Сети, приглашая попутчика разделить с ним последнее в его жизни путешествие.</t>
  </si>
  <si>
    <t>New Adult</t>
  </si>
  <si>
    <t>978-5-907514-86-7</t>
  </si>
  <si>
    <t>Згардоли Гвидо</t>
  </si>
  <si>
    <t>Второй шанс Роберта Уоррена</t>
  </si>
  <si>
    <t>Лёд живой. Там, внутри вековой глыбы, замурован мальчишка лет десяти — и его сердце бьётся. Снежная пустыня безжалостна к людям. Этого ли не знать профессору Роберту Уоррену, уставшему от тяжёлой работы, замерзающему на краю земли? Время здесь замерло, и 1946 год — лишь очередная дата на календаре. Судьба даёт Уоррену, потерявшему сына, второй шанс... Но спасти «ледяного мальчика», кажется, невозможно. Хотя бы и потому, что, только вырвавшись из плена столетнего сна, ребёнок, говорящий на никому непонятном языке, начинает стремительно стареть. Это знакомство перевернёт жизнь обоих: и мальчика, который должен был погибнуть ещё сто лет назад, и профессора, медленно угасающего от отчаяния.</t>
  </si>
  <si>
    <t>978-5-907178-26-7</t>
  </si>
  <si>
    <t>Для юношества</t>
  </si>
  <si>
    <t>Вы ушли с маршрута</t>
  </si>
  <si>
    <t>Сандра — для «Банды», Саша — для мамы, Александра — в колледже. Ей почти семнадцать, и со стороны кажется, что её жизнь прекрасна: она красит волосы в зелёный цвет, как у русалки, играет в панк-группе, встречается с парнем. Но только у Сандры хватает проблем и забот: мама против её общения с сестрой, из колледжа хотят отчислить, а у парня появляется всё больше секретов. Единственные люди, принимающие Сандру, — «Банда»,
в которой она играет. Скоро состоится музыкальный конкурс, победа в котором могла бы изменить жизнь девушки и всей группы. Хватит ли ей смелости не упустить шанс и что делать, если одна маленькая ложь во благо приводит к катастрофическим последствиям?
Автор книги, Елена Борода, — писатель, филолог, литературный критик. Лауреат Международной премии имени В. П. Крапивина, финалист премии «Книгуру».</t>
  </si>
  <si>
    <t>978-5-00083-916-4</t>
  </si>
  <si>
    <t>Вы ушли с маршрута С АВТОГРАФОМ</t>
  </si>
  <si>
    <t>4660202632162</t>
  </si>
  <si>
    <t>Бухина Ольга</t>
  </si>
  <si>
    <t>Гадкий утенок, Гарри Поттер и другие. Путеводитель по детским книгам о сиротах</t>
  </si>
  <si>
    <t>Сколько страниц мировой литературы посвящено сиротам - не счесть. Эта книга даёт подробный анализ мотива сиротства в мировой литературе, причём автор делает акцент на наиболее популярных, читаемых, обсуждаемых книгах прошлого и настоящего. Такой путеводитель будет полезен родителям, библиотекарям и педагогам, стремящимся подобрать наиболее подходящую литературу для детского чтения. Поможет им в выборе и удобно организованный справочный материал, включающий списки книг и фильмов, а также уникальную авторскую "Энциклопедию сирот". Кроме того, книга понравится ценителям исследований явлений культуры.</t>
  </si>
  <si>
    <t>Азбука понимания</t>
  </si>
  <si>
    <t>978-5-00083-287-5</t>
  </si>
  <si>
    <t>2016 г.</t>
  </si>
  <si>
    <t>135х210</t>
  </si>
  <si>
    <t>научно-популярное издание</t>
  </si>
  <si>
    <t>Гадкий утенок, Гарри Поттер и другие. Путеводитель по детским книгам о сиротах (2-е изд.)</t>
  </si>
  <si>
    <t>978-5-00083-384-1</t>
  </si>
  <si>
    <t>Лагеркранц Русе</t>
  </si>
  <si>
    <t>Где же Дюнне? (2-е изд.)</t>
  </si>
  <si>
    <t>Девочка, которая почти всегда счастлива, мечтает, чтобы счастливы были и окружающие. А взрослые иногда бывают такими несообразительными… Но Дюнне всё исправит! Просто нужно напомнить им, что с любовью точно лучше, чем без неё. И в конце далёкого путешествия дорога приведёт Дюнне туда, где она нужна больше всего.</t>
  </si>
  <si>
    <t>Дюнне и счастье</t>
  </si>
  <si>
    <t>978-5-907178-41-0</t>
  </si>
  <si>
    <t>215х150</t>
  </si>
  <si>
    <t>Купер Хелен</t>
  </si>
  <si>
    <t>Где-то там гиппопотам</t>
  </si>
  <si>
    <t>Однажды 10-летний Бен получает удивительное письмо с приглашением заглянуть в Музей Гарнер-Ги. «Удивительное» как минимум по двум причинам. Во-первых, оно было доставлено пчёлами. Во-вторых, о таком музее Бен никогда прежде не слышал, а спросив у мамы и погуглив, понял, что это какое-то загадочное место, куда просто так не попадёшь. Естественно, как всякий нормальный литературный герой, мальчишка сразу же захотел в такой музей попасть — и очень скоро выяснил, что история Констанции Гарнер-Ги как-то связана с историей его отца…</t>
  </si>
  <si>
    <t>978-5-907178-01-4</t>
  </si>
  <si>
    <t>245х180</t>
  </si>
  <si>
    <t>Софа Вернер</t>
  </si>
  <si>
    <t>Год Горгиппии (Полынь)</t>
  </si>
  <si>
    <t>После климатической катастрофы античный мир возродился на берегу Чёрного моря.
Царевна Ксанфа приезжает в Горгиппию, чтобы принять участие в Олимпийских играх, которые проводятся во славу Богов — Солнца, Земли и Моря.
Её учителем становится бывший чемпион Ираид, который должен подготовить царевну к соревнованиям: несмотря на не самые выдающиеся успехи в атлетике, она должна стать победительницей.
Однако в борьбу за выигрыш врывается Шамсия — кочевница из степных земель. Им придётся не только сражаться друг с другом, но и отстоять судьбу целого мира, который уничтожат Боги в случае Игр не по их правилам.
Что ждёт героев — победа или смерть всего человечества?</t>
  </si>
  <si>
    <t>978-5-907962-39-2</t>
  </si>
  <si>
    <t>Год Горгиппии (Полынь) С АВТОГРАФОМ</t>
  </si>
  <si>
    <t>4660202633480</t>
  </si>
  <si>
    <t>Орлова Серафима</t>
  </si>
  <si>
    <t>Голова-жестянка</t>
  </si>
  <si>
    <t>История преображения главной героини, Жени, начинается с металлического таракана, бегающего по мегамоллу. Этот таракан приводит её в кружок робототехники, спрятанный среди бутиков и торговых рядов. Кружок оказывается не просто интересным местом. Он начинает влиять на саму жизнь Жени, которая находится в полуразрушенном состоянии после продолжительной болезни — девочка получила тяжёлую травму, неудачно «разведав» один из заброшенных домов на окраине города. Такие обычные и такие важные для подростка вещи: неудачная первая любовь, непонимание родителей, ссоры с братом, насмешки в классе плюс недавно полученная травма, которая всё усугубляет. В кружке робототехники Женя начинает медленно собирать саму себя по кусочкам, заново конструировать свою жизнь. И выходит совсем другой.</t>
  </si>
  <si>
    <t>978-5-00083-560-9</t>
  </si>
  <si>
    <t>Анн Плишота, Сандрин Вольф</t>
  </si>
  <si>
    <t>Гомер Пим и секрет Одиссея</t>
  </si>
  <si>
    <t>Прошло почти пять лет с тех пор, как отец Гомера исчез. Никаких следов и улик, словно растворился в воздухе! Только его маленькая киностудия на заднем дворе не дает Гомеру покоя. Особенно после того, как один из актеров папиного фильма пытался проникнуть в ее наглухо закрытые двери… 
Гомеру Пиму и его лучшим друзьям – Лилý и Сашá – придется расследовать исчезновение папы без помощи взрослых: те ни за что не поверят. В день рождения мальчику подарили сообразительную мышку-песчанку, которая так и рвалась в киностудию. Она провела Гомера внутрь, и обнаружилось немыслимое: отец — пленник собственной киноленты о мифических путешествиях Одиссея и параллельном мире, населенном необыкновенными существами! Друзьям придется проявить хитрость и мужество, чтобы спасти его — конечно, не без помощи говорящей песчанки.</t>
  </si>
  <si>
    <t>978-5-907178-92-2</t>
  </si>
  <si>
    <t>Леа Рейн</t>
  </si>
  <si>
    <t>Гора духов. Кн. 1. Чёрный восход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</si>
  <si>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Когда отец и мать убиты, когда родной дядя решился на предательство, узурпировал власть и пошел войной на соседние страны, когда ты сама — пленница в древних гробницах, а весь
мир считает тебя мертвой, всё, что остается, — это помнить, кто
ты есть на самом деле.</t>
  </si>
  <si>
    <t>978-5-907124-08-0</t>
  </si>
  <si>
    <t>Гора духов. Кн. 2. Грандмастер Горы духов (Полынь)</t>
  </si>
  <si>
    <t>Шамай, наследница трона Великого ханства Алтан-Газар, даже получив магию огня, не в силах остановить своего дядю Жан-булата, узурпировавшего власть и развязавшего вой ну на всем континенте.
Для победы она должна найти сбежавшего жениха и похищенного брата. Привести в чувство сумасшедшего кузена и попытаться не угодить в чей-нибудь гарем. Шамай предстоит не только научиться владеть магией огня, но и доверить свою жизнь и жизни любимых таинственному Грандмастеру Горы духов.
«Грандмастер Горы духов» — заключительная часть дилогии «Гора духов» Леи Рейн. Она приоткроет дверь в удивительную восточную цивилизацию и напомнит, что с большой силой и властью приходит большая ответственность.</t>
  </si>
  <si>
    <t>978-5-907124-20-2</t>
  </si>
  <si>
    <t>Горит камыш</t>
  </si>
  <si>
    <t>Братья Андрей и Малой дождались отца. Он вернулся с тяжелых землеройных работ. С его возвращением должна была восстановиться прежняя жизнь, однако этого не происходит, ведь отец изменился до неузнаваемости. Он поражён странной болезнью, из-за которой покрывается чёрным пóтом и, вопреки всему, рвётся обратно, в бездонные котлы забоя.
Сыновья не понимают, как ему помочь. Чтобы отвлечься от тревоги, они занимаются поиском клада. Разгадывают зашифрованные послания и головоломки, откапывают подсказки и надеются, что найденное сокровище поможет им примириться с новой жизнью.
Новая антиутопия Евгения Рудашевского, написанная вслед за «Зверь 44», рассказывает о городе, жизнь которого искажена событиями, происходящими далеко за его пределами. Где-то там герои-землекопы сражаются с тяжёлым грунтом и строят укрепления, чтобы защитить родных от неведомой угрозы. Домой возвращаются не все. Многие гибнут под обвалами или раздавленные колёсами огромных землеройных машин.</t>
  </si>
  <si>
    <t>978-5-907957-14-5</t>
  </si>
  <si>
    <t>Горит камыш С АВТОГРАФОМ</t>
  </si>
  <si>
    <t>4660202632568</t>
  </si>
  <si>
    <t>Горный весенний ветер (Полынь)</t>
  </si>
  <si>
    <t>Если ты любопытная девушка и тебе всего шестнадцать, к тому же ты живёшь в Японии в эпоху Эдо, — никогда, ни в коем случае не нарушай правила своей деревни!
Као́ри всегда была непослушной и за это поплатилась. Девушку
предала родная мать, затем насильно посвятили в демоны, несколько раз пытались убить, снова предавали... Она случайно связала жизнь Марка, рождённого через сотни лет после себя, с ми-
ром демонов и тем самым запустила цепочку многих трагедий: от похищенных рассказов до похищенных детей.</t>
  </si>
  <si>
    <t>978-5-907124-14-1</t>
  </si>
  <si>
    <t>Пономарёвы Светлана и Николай</t>
  </si>
  <si>
    <t>Город без войны.</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</si>
  <si>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Альтернативный мир, похожий на наш на рубеже XX и XXI веков. Безымянный город, где разворачивается действие романа, мог бы располагаться где угодно на карте нашей страны, а атмосфера чем-то напоминает знакомое нам прошлое — но что за события в его истории опустошили целые кварталы и заставили обнести границу колючей проволокой? Мир после войны, показанный глазами воспитанника кадетского корпуса. Это отличное учебное заведение, где готовят настоящих офицеров, готовых умереть за свой лучший в мире Город и за его Главу. Но 15-летнего Сашку изгоняют из Корпуса по обвинению в предательстве. Чтобы зарабатывать хоть какие-то деньги, он становится штурмовиком-наемником, выполняющим самую грязную работу, — и ему открывается жестокая правда о Городе.</t>
  </si>
  <si>
    <t>978-5-00083-553-1</t>
  </si>
  <si>
    <t>Город с львиным сердцем (Полынь)</t>
  </si>
  <si>
    <t>Поднебесный мир погиб. Его разрушила сокрушительная буря, оставив только Пять Непомнящих Столиц и огромную пустыню. Однажды здесь встречаются трое: ожившая душа самого прекрасного Города; Легенда о том, кто этот город не спас; и Звезда-воин, упавшая с небес против своей воли. Каждый хочет вернуть то, что ему дорого, и вместе они отправляются на поиски последнего, кто еще способен творить чудеса. Нужно спешить: по следам идет рыцарь Смерти, явившийся из ледяных космических садов. Но так ли страшен он в сравнении с вопросом: чем и кем ты готов пожертвовать ради самого заветного желания?</t>
  </si>
  <si>
    <t>978-5-907124-62-2</t>
  </si>
  <si>
    <t>Город с львиным сердцем (Полынь) С АВТОГРАФОМ</t>
  </si>
  <si>
    <t>4660202632179</t>
  </si>
  <si>
    <t>Город Солнца в 2 томах. Том 1</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</si>
  <si>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Максим Шустов, 19-летний студент факультета журналистики, надеется раскрыть тайну картины «Особняк на Пречистенке», доставшейся ему от давно пропавшего отца — одного из основателей антикварного магазина «Изида». Максим хочет написать учебный репортаж, а в итоге оказывается втянут в опасную детективную историю. Следом он вовлекает друзей: тихоню-одногруппника Диму, энергичную и самоуверенную Аню, а также новую знакомую Кристину, семья которой пострадала из-за тайн картины. Герои быстро понимают, что начатое ими расследование заведёт их очень далеко. Так далеко, что они окажутся в индийских трущобах, лесах Шри-Ланки, горах Малого Тибета и не только.</t>
  </si>
  <si>
    <t>978-5-00083-873-0</t>
  </si>
  <si>
    <t>Город Солнца в 2 томах. Том 1 С АВТОГРАФОМ</t>
  </si>
  <si>
    <t>4660202633268</t>
  </si>
  <si>
    <t>Город Солнца в 2 томах. Том 2</t>
  </si>
  <si>
    <t>Максим Шустов, 19-летний студент факультета журналистики, и его друзья — Дима
и Аня — продолжают расследование, начавшееся в Москве с изучения картины «Особняк
на Пречистенке». После Индии герои отправляются в Перу и надеются, что Южная
Америка станет последней точкой в их опасном путешествии. Максим раздобыл старин-
ную статуэтку неизвестного божества, и она должна указать путь через джунгли Амазонии
к мистическому Городу Солнца, на поиски которого отец Максима потратил почти всю
жизнь. Герои идут по следам экспедиции перуанского плантатора Карлоса дель Кампо
и русского мануфактурщика Алексея Затрапезного, чтобы раскрыть величайшую тайну
цивилизации чавин и, что гораздо важнее, спасти своих близких от смерти.</t>
  </si>
  <si>
    <t>978-5-00083-874-7</t>
  </si>
  <si>
    <t>Город Солнца в 2 томах. Том 2 С АВТОГРАФОМ</t>
  </si>
  <si>
    <t>4660202633275</t>
  </si>
  <si>
    <t>Город Солнца. Книга 1. Глаза смерти (2-е изд.)</t>
  </si>
  <si>
    <t>Первый роман в приключенческой серии «Город Солнца» выдаёт в Евгении Рудашевском человека, которого интересует на этом свете буквально всё: искусство, природа, студенческая жизнь, мотивы человеческих поступков - о чём бы ни писал молодой автор, получается познавательно и заразительно. С каждой новой книгой голос Рудашевского звучит всё более уверенно, а остросюжетность всё филиграннее переплетается с психологической глубиной.</t>
  </si>
  <si>
    <t>Город Солнца</t>
  </si>
  <si>
    <t>978-5-00083-734-4</t>
  </si>
  <si>
    <t>241х170</t>
  </si>
  <si>
    <t>Город Солнца. Книга 1. Глаза смерти С АВТОГРАФОМ</t>
  </si>
  <si>
    <t>4660202633251</t>
  </si>
  <si>
    <t>Город Солнца. Книга 3. Голос крови (2-е изд.)</t>
  </si>
  <si>
    <t>Макс и его друзья наконец летят в Перу. Эта уникальная страна, скорее всего, станет последней точкой в их путешествии, если только всё сложится так, как задумано. У героя в руках — старинная статуэтка неизвестного божества, которая должна указать путь к мистическому Городу Солнца. На поиски этого места всю свою жизнь потратил отец. Он таинственно исчез семь лет назад, оставив за собой цепочку из шифров, загадок и криптограмм. Максим уже побывал в Индии и Шри-Ланке, но казавшаяся близкой разгадка всё ещё не найдена, и неизвестно, удастся ли отыскать затерянный в джунглях Амазонки город. Да и вообще, существовал ли он?</t>
  </si>
  <si>
    <t>978-5-00083-736-8</t>
  </si>
  <si>
    <t>Город Солнца. Книга 4. Сердце мглы</t>
  </si>
  <si>
    <t>Перед вами - четвертая, заключительная книга серии "Город Солнца". Серии, объединившей в себе детектив, семейную сагу и триллер. Еще семь месяцев назад студенты московского Политеха даже не подозревали, что отправятся в Индию, потом в Шри-Ланку, а затем пересекут океан и окажутся в Перу. Отчаянные странствия героев окончатся в дождевых лесах Латинской Америки. Максим и его друзья идут по следам экспедиции перуанского плантатора Карлоса дель Кампо и русского мануфактурщика Алексея Затрапезного, основавших в дебрях Амазонии легендарный Город Солнца. Именно здесь будет раскрыта величайшая тайна цивилизации чавин, которую оберегали столетиями избранные со всего света.</t>
  </si>
  <si>
    <t>978-5-00083-662-0</t>
  </si>
  <si>
    <t>Город Солнца. Книга 4. Сердце мглы (2-е изд.)</t>
  </si>
  <si>
    <t>Перед вами - четвертая, заключительная книга серии "Город Солнца". Серии, объединившей в себе детектив, семейную сагу и триллер. Еще семь месяцев назад студенты московского Политеха даже не подозревали, что отправятся в Индию, потом в Шри-Ланку, а затем пересекут океа</t>
  </si>
  <si>
    <t>978-5-00083-737-5</t>
  </si>
  <si>
    <t>Де Фомбель Тимоте</t>
  </si>
  <si>
    <t>Грамерси-парк (графич. роман)</t>
  </si>
  <si>
    <t>Нью-Йорк, 1954 год. Девушка по имени Мадлен живет на Манхэттене и разводит на крыше одного из зданий пчёл. Прежде, несколько лет назад, она была танцовщицей в Париже, и довольно успешной, но вынуждена была покинуть родной город — и теперь то и дело возвращается во Францию в своих мыслях и мечтах.
Современный французский классик Тимоте де Фомбель совместно с художником Кристианом Кайо создали графический роман, в котором детектив-нуар переплетается с напряжённой драмой. Страница за страницей, кадр за кадром авторы раскрывают свои карты — чтобы оглушить читателя в финале самым крупным козырем.</t>
  </si>
  <si>
    <t>Графический роман</t>
  </si>
  <si>
    <t>978-5-00083-597-5</t>
  </si>
  <si>
    <t>210х280</t>
  </si>
  <si>
    <t>Бонду Анн-Лор</t>
  </si>
  <si>
    <t>Грандиозная заря</t>
  </si>
  <si>
    <t>Подростковый роман, перерастающий в семейную сагу, — вот как можно охарактеризовать жанр книги «Грандиозная заря». Этот текст, рассчитанный на аудиторию от 14 лет, наверняка найдёт поклонников и в поколении родителей.
Тот вечер 16-летняя Нина должна была провести на празднике в лицее, но её мама Титания решила иначе. Она посадила дочь в машину — и поехала куда глаза глядят. Десятки километров пути — и наконец они оказываются в совершенно незнакомом Нине месте, где встречают закат. До самого рассвета мать и дочь проговорят — точнее, говорить будет в основном Титания: она откроет всю правду о своей жизни, не утаив ничего, ни местами неприглядных панковских деталей, ни собственных ошибок. Домой они отправятся, уже по-новому воспринимая друг друга.</t>
  </si>
  <si>
    <t>978-5-00083-551-7</t>
  </si>
  <si>
    <t>Нёстлингер Кристине</t>
  </si>
  <si>
    <t>Гретхен</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</si>
  <si>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Трилогия австрийской писательницы Кристине Нёстлингер рассказывает о нескольких удивительно ярких годах из жизни Гретхен. Встретив героиню четырнадцатилетней, неуверенной в себе тихоней, мало что понимающей в людях, мы видим, как она день ото дня меняется — и становится взрослым человеком. Или почти взрослым. Ее окружают друзья-неформалы, бестолковые ухажеры, а с родителями происходят постоянные ссоры и примирения. Она ошибается и исправляется, а иногда поступает так, что невольно начинаешь ею гордиться.
Все три части этой большой истории взросления и многогранной семейной саги — впервые на русском языке и под одной обложкой.</t>
  </si>
  <si>
    <t>978-5-00083-573-9</t>
  </si>
  <si>
    <t>Зенькова Анна</t>
  </si>
  <si>
    <t>Григорий без отчества Бабочкин</t>
  </si>
  <si>
    <t>Григорий Бабочкин и Герман Сто… нет, Герман Бабочкин и Григорий Столяров. Два совершенно непохожих подростка. Один мечтает стать хоккеистом, идёт к этому семимильными шагами, попутно становясь любимцем всех вокруг. Другой - объект всеобщих насмешек, но при этом как будто… бесстрашный? безрассудный?
Новый роман Анны Зеньковой - удивительной силы текст, раскрывающий личности 14-летних героев во всём противоречии и во всём том общем, что есть у подростков. Построенная в форме двух аудиодневников, которые Григорий и Герман ведут в течение учебного года, книга отзовётся в душе у каждого - подростка или взрослого.</t>
  </si>
  <si>
    <t>978-5-00083-732-0</t>
  </si>
  <si>
    <t>215х145</t>
  </si>
  <si>
    <t>Анастасия Худякова</t>
  </si>
  <si>
    <t>Грим (Полынь)</t>
  </si>
  <si>
    <t>Уже много лет в Норвегии не могут поймать серийного убийцу. Все его жертвы на первый взгляд законопослушные люди, пока не копнешь глубже и не обнаружишь прогнившую душу.
Идея истребить всю ложь в мире стала наваждением Романа. Как адвокат, он отлично знаком с несовершенством судебной системы и решает самостоятельно избавиться от всех, кого считает виновными в преступлениях против морали.
Перед очередным нападением Роману начинает мерещиться огромный черный волк, который преследует его всюду. К тому же новый сосед Ульф ведет себя так, словно точно знает о нем правду. Не станет ли сам Роман новой жертвой?</t>
  </si>
  <si>
    <t>978-5-907124-88-2</t>
  </si>
  <si>
    <t>Две половинки сердца (4-е изд)</t>
  </si>
  <si>
    <t>Первые летние каникулы в жизни Дюнне закончились, и она возвращается домой, в Стокгольм, к учёбе. К счастью, школа - это не одни лишь уроки: в сентябре учительница повезла второклассников в "Скансен", музей под открытым небом с большим зоопарком. Там было здорово, пока вредные Викки и Микки не обидели Дюнне - да так, что она отстала от класса и потерялась. Всё это было бы ужасно грустно, если бы не Элла-Фрида! Ведь лучшая подруга всегда оказывается именно там, где тебе нужно! Дюнне мечтает рассказать о своих приключениях папе, но вечером он, как всегда, занят своими делами: в последнее время папа думает только о своей подруге Вере…</t>
  </si>
  <si>
    <t>978-5-00083-685-9</t>
  </si>
  <si>
    <t>142х210</t>
  </si>
  <si>
    <t>Манон Фаржеттон</t>
  </si>
  <si>
    <t>Десять дней до конца света (Тинбук)</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</si>
  <si>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Миру осталось жить всего 10 дней. Земля - буквально! - трещит по швам. Серия грандиозных взрывов, от полюса до полюса, уничтожает всё живое. Каждый час катастрофа повторяется - сотней километров дальше. Началось всё посреди Тихого океана, а закончится - на берегу Атлантического, где-то на западе Франции и Великобритании.
Что делать? Прятаться? Бежать? Смириться? Лили-Анн стремится ещё хоть раз увидеть родителей. Бизнес-леди Сара мечтает спасти мир, а её муж, писатель, жаждет закончить книгу. Валентин защищает от жестокой реальности свою мать, а майор полиции Беатрис Бланш - людей друг от друга. Так или иначе, каждому осталось только десять дней до конца отчаянной попытки найти смысл жизни.</t>
  </si>
  <si>
    <t>978-5-907178-54-0</t>
  </si>
  <si>
    <t>Лаэстадиус Анн-Хелен</t>
  </si>
  <si>
    <t>Десять минут второго</t>
  </si>
  <si>
    <t>Каждую ночь Майя ставит будильник на десять минут второго. В это время совсем рядом тонны взрывчатки сотрясают пласты горной породы. Нужно быть начеку, чтобы спасти родителей и сестру, когда дом начнёт уходить под землю.
Майя живёт в Кируне - промышленном городе на севере Швеции. Шахту, на которой добывают железную руду, постепенно расширяют, и городские власти переселяют целые кварталы. Провалы грунта, переезд лучшей подруги, первая любовь… В попытке справиться с тревогой, сомнениями и отчаянием, Майя снимает серию видео о Кируне, и решается, наконец, спуститься в шахту, чтобы столкнуться со страхами лицом к лицу.</t>
  </si>
  <si>
    <t>978-5-00083-640-8</t>
  </si>
  <si>
    <t>Циллат Антье</t>
  </si>
  <si>
    <t>Детектив Флетчер. Кн.1. Дело дурно пахнет! (2-е изд.)</t>
  </si>
  <si>
    <t>Есть детективы, а есть — супердетективы! Знакомьтесь: Флетчер — основатель дворового детективного агентства, благородный скунс, способный учуять преступника за версту. Его напарник Тео — сын шеф-повара «Дикого Лося». Героям предстоит расследовать первое совместное дело: найти и обезвредить того хитреца, что ужинает в ресторане и уходит не заплатив! Ведь из-за него на кону само существование «Дикого Лося», без фирменного блюда которого — клёцек — детектив и представить не может свою жизнь.</t>
  </si>
  <si>
    <t>Детектив Флетчер</t>
  </si>
  <si>
    <t>978-5-00083-693-4</t>
  </si>
  <si>
    <t>Детектив Флетчер. Кн.2. Хвосты в воду!</t>
  </si>
  <si>
    <t>В детективном агентстве на задворках ресторана «Дикий Лось» подозрительная тишина. Благородный скунс Флетчер понимает, что у него новое дело — и какое! — таинственное исчезновение сногсшибательной секретарши Хлои и верного помощника Олафа. Главный подозреваемый, конечно, злобнейший кот Рррасбо. Но не всё так просто… Флетчеру и его незаменимому ассистенту Тео нельзя медлить и минисекунды — пора в погоню за похитителем.</t>
  </si>
  <si>
    <t>978-5-00083-545-6</t>
  </si>
  <si>
    <t>Детектив Флетчер. Кн.3. Чемодан с секретом</t>
  </si>
  <si>
    <t>На пороге дворового детективного агентства появляется таинственный чемодан. Бесхозный и одинокий. Супер-мега-экстра-подозрительный. Совершенно чемоданологично, что раскрытие тайны становится новым делом для величайшего детектива всех времён и народов скунса Флетчера и его несравненного ассистента Тео. И их не оторвёт от расследования даже запах ням-нямистых клёцек шеф-повара Боде!</t>
  </si>
  <si>
    <t>978-5-00083-546-3</t>
  </si>
  <si>
    <t>Ардоне Виола</t>
  </si>
  <si>
    <t>Детский поезд</t>
  </si>
  <si>
    <t>Неаполь, 1946 год. Семилетний Америго садится в поезд и покидает свой город вместе с тысячами других детей. Ребятишки уезжают без родных неизвестно куда, оставляя здесь хоть и нищенское, но привычное существование. Им страшно и они строят самые отчаянные и ужасные предположения. На самом деле дети с юга Италии пересекут весь полуостров и проведут зиму в приемных семьях на севере страны, в тепле, сытости и, как оказалось, в любви. Вдали от мамы и родных переулков Неаполя Америго видит совсем другую жизнь, и она сулит ему лучшую долю. Какой путь он выберет, разрываясь между любовью к матери и приемной семьей?</t>
  </si>
  <si>
    <t>978-5-907178-75-5</t>
  </si>
  <si>
    <t>Детский сад, восьмая группа</t>
  </si>
  <si>
    <t>Виктория Ледерман — автор множества бестселлеров для школьников («Теория невероятностей», «Календарь ма(й)я», дилогия о Светлике Тучкине и др.). Теперь она раскрывается в новом жанре: стихах для дошкольников. Просто и без лишних нравоучений писательница рассказывает о том, как важно справляться со своими эмоциями, уважать других, заботиться об окружающих и дружить. Любой, кто ходит в детский сад, поймёт: эти стихи — именно про него!</t>
  </si>
  <si>
    <t>978-5-00083-750-4</t>
  </si>
  <si>
    <t>165х240</t>
  </si>
  <si>
    <t>Детский сад, восьмая группа (2-е изд.)</t>
  </si>
  <si>
    <t>978-5-00083-912-6</t>
  </si>
  <si>
    <t>Детский сад, восьмая группа С АВТОГРАФОМ</t>
  </si>
  <si>
    <t>4660202632650</t>
  </si>
  <si>
    <t>Мария Дубинина</t>
  </si>
  <si>
    <t>Джулиус и Фелтон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</si>
  <si>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Начало XX века. В городе Блэкпул открывается детективное агентство «Джулиус и Фелтон», куда обращаются те, кому не в силах помочь полиция. Сотрудников двое: журналист Филипп, который волею случая оказался втянут в расследование, и загадочный мистер Джулиус — непревзойденный знаток потустороннего мира, блестяще раскрывающий самые невероятные преступления.</t>
  </si>
  <si>
    <t>978-5-907124-13-4</t>
  </si>
  <si>
    <t>Джулиус и Фелтон (Полынь) С АВТОГРАФОМ</t>
  </si>
  <si>
    <t>4660202632186</t>
  </si>
  <si>
    <t>Хариди А</t>
  </si>
  <si>
    <t>Дом напротив</t>
  </si>
  <si>
    <t>Дом напротив пустует уже много-много лет. Джоэль знает совершенно точно: от его крыльца до двери этого пугающего здания - семнадцать метров. Перебежишь дорогу, потянешь за позолоченную ручку в виде львиной лапы - и окажешься внутри. Если осмелишься. Дом словно проклят с тех пор, как там погиб 13-летний Джонатан Андерссон.
Джоэль обходил это место стороной всю жизнь, но когда ему самому исполнилось тринадцать, решился зайти внутрь. Тот деньизменил жизнь героя раз и навсегда. Он понял это сразу. И понял ещё, что обязан рассказать историю дома напротив.</t>
  </si>
  <si>
    <t>YA</t>
  </si>
  <si>
    <t>978-5-00083-475-6</t>
  </si>
  <si>
    <t>Кузнецова Юлия</t>
  </si>
  <si>
    <t>Дом П (4 издание).</t>
  </si>
  <si>
    <t>Это рассказ о самой обычной семье, с мамой, папой, двумя дочками и бабушкой. Родители ходили на работу, дети - в школу и в сад. А бабушка Женя сидела дома. Она была очень доброй, заботливой и больше всего на свете боялась огорчить сына. Например, чтобы никого не пугать, она не говорила, что вообще-то не сериалы смотрит, а занимается боксом. Однажды папа встретил своего одноклассника, он теперь директор одного чудесного места, где старички и старушки могут отдохнуть от забот. Папа посомневался, но потом все же отправил бабушку Женю в Дом П. О том, что случается, когда мы не говорим друг другу, что чувствуем на самом деле, рассказывает эта повесть. А еще - о том, как важно быть рядом с тем, кого действительно любишь.</t>
  </si>
  <si>
    <t>978-5-00083-745-0</t>
  </si>
  <si>
    <t>Для младшего школьного возраста</t>
  </si>
  <si>
    <t>Дом П (5-е изд).</t>
  </si>
  <si>
    <t>978-5-00083-868-6</t>
  </si>
  <si>
    <t>Баккаларио Пьердоменико</t>
  </si>
  <si>
    <t>Дом, где живет магия</t>
  </si>
  <si>
    <t>Книга-мечта для всякого ценителя фэнтези, приключений, мифов и хорошей литературы: здесь увлекательно рассказано о множестве предметов, которые завораживают всех нас с детства. Вас ждёт экскурсия по оранжерее, где растёт трава долголетия, и гаражу, где припаркована Солнечная колесница. Вы посетите кабинет, полный диковинных книг, и спальню, которую украшает шкаф, ведущий прямиком в Нарнию. Заглянете в буфет, хранящий яблоко Белоснежки и золотое яйцо, снесённое волшебной курицей. А главное — войдёте в святая святых: сокровищницу!</t>
  </si>
  <si>
    <t>978-5-00083-554-8</t>
  </si>
  <si>
    <t>220х287</t>
  </si>
  <si>
    <t>Пожарская Алина</t>
  </si>
  <si>
    <t>Дорога тянется по кругу</t>
  </si>
  <si>
    <t>Алина Пожарская определяет жанр своей повести как реализм с фантдопущениями. Фантастических допущений там совсем немного: просто у некоторых героев есть сверхспособности. 
14‑летняя Вика может читать биографию людей по их лицам, но видит только то, что знают они сами, а её подруге
Юле иногда снятся вещие сны. Вика мечтает найти своих биологических родителей и просит учительницу английского Асю и учителя географии Рустэма
(он же Тэм) помочь.
С первых страниц книги закручивается целый вихрь отношений, местами запутанных, местами нелёгких. Вика, Юля, Ася и Рустэм вместе с другими 
подростками и взрослыми едут на рок-фестиваль. Там они знакомятся с Игорьком —
автостопщиком и будущим машинистом поезда — и встречаются с мужем Аси Федей. На фестивале герои влюбляются, ссорятся, мирят друг друга и узнают
некоторые секреты… В поисках Викиных родителей компании предстоит отправиться в Петрозаводск — туда ведут первые следы.</t>
  </si>
  <si>
    <t>978-5-00083-862-4</t>
  </si>
  <si>
    <t>Дорога тянется по кругу С АВТОГРАФОМ</t>
  </si>
  <si>
    <t>4660202632216</t>
  </si>
  <si>
    <t>Алина Брюс</t>
  </si>
  <si>
    <t>Дремеры. Кн. 1. Изгнанники Зеннона</t>
  </si>
  <si>
    <t>Серра — мир, в котором любой камень под ногами обладает магией.
Мир, в котором у каждого жителя есть дар камневидения. У каждого,
кроме шестнадцатилетней Виры Линд. Она — дочь знаменитого камневидца, спасшего Зéннон от пришедших с севера страшных, поглощающих людей Теней. Однако сама Вира не способна ни пробудить камень, ни даже почувствовать его. Чтобы скрыть постыдную тайну, дядя решает выдать Виру замуж. Но в день свадьбы ее одноклассник сжигает Книгу Закона. За такой проступок Кинну грозит изгнание. Девушка пытается помочь парню, но тщетно: ее и Кинна изгоняют из Зеннона. Это равносильно смертному приговору: с наступлением темноты Тени выходят из укрытий. Вире и Кинну нужно найти убежище — оно спасет их от гибели. Но поможет ли оно Вире убежать от самой себя, а Кинну — добраться до цели, ради которой он пошел на преступление?</t>
  </si>
  <si>
    <t>978-5-907514-43-0</t>
  </si>
  <si>
    <t>Дремеры. Кн. 1. Изгнанники Зеннона С АВТОГРАФОМ</t>
  </si>
  <si>
    <t>4660202632674</t>
  </si>
  <si>
    <t>Дремеры. Кн. 2. Тени Альвиона</t>
  </si>
  <si>
    <t>Вира и Кинн, изгнанные из родного Зéннона, не только спасаются
от ужасных Теней, но и добираются до Альвиóна в надежде найти укрытие. Казалось бы, избавление близко. И тем не менее прошлое не отпускает героев: их изгоняют во второй раз, теперь в кошмарный Квартал Теней. Неужели их судьба предрешена? Смогут ли Кинн и Вира выжить среди Теней и выбраться из Квартала? И поймет ли Вира саму себя, если вокруг всё больше тайн и невозможно быть уверенной, кто друг, кто враг, а кто возлюбленный?</t>
  </si>
  <si>
    <t>978-5-907514-64-5</t>
  </si>
  <si>
    <t>Дремеры. Кн. 3. Проклятие Энтаны</t>
  </si>
  <si>
    <t>Привычный мир Виры Линд был разрушен несколько месяцев назад, когда ее и Кинна Тéррена изгнали из родного Зéннона. После множества испытаний, заточения в Квартал Теней, после открытия тайной сути дремéр, неожиданного обретения сестры и бесчисленных потерь Вира снова стоит на грани гибели. В этот раз она вместе с друзьями отправляется на поиски легендарного камня-сердца в проклятую Энтáну, населенную кошмарными Тенями, поглощающими людей. Плата за отказ или невыполнение поручения в срок — жизнь возлюбленного и друзей… Как найти крошечный камень в незнакомом городе и выжить среди Теней? Что делать, если чужие тайны так и норовят сбить тебя с ног? И чем придется пожертвовать ради всеобщего блага?
«Дремеры. Проклятие Энтаны» — заключительная часть трилогии
писательницы Алины Брюс. Лингвист по образованию, Алина решила связать свою жизнь с литературой и создала необыкновенный мир Серры.</t>
  </si>
  <si>
    <t>978-5-907514-87-4</t>
  </si>
  <si>
    <t>Михеева Тамара</t>
  </si>
  <si>
    <t>Друг с далекой планеты</t>
  </si>
  <si>
    <t>У пятиклассника Олега Комарова есть старшая сестра и любящие родители, но нет друга. Ему нравится одноклассница Наташа, но рядом с ней всё время вертится Глеб. С отдыха у моря Олег привозит на память круглый тёплый камешек шоколадного цвета. Дома неожиданно выясняется, что это пришелец с далёкой планеты, который умеет разговаривать. Главный герой понимает: он нашёл самого необычного друга на свете. «Друг с далёкой планеты» — это история о силе мечты, об ответственности, одиночестве, дружбе и первой любви.
В повести удивительным образом сочетаются волшебство и реальная школьная жизнь. Историю эту Тамаре Михеевой подарило само море. По словам писательницы, однажды у кромки волны она нашла камешек, похожий на приплюснутое шоколадное яйцо. «Я долгое время носила его в кармане, история про Олежку и его друга с другой планеты обрастала подробностями. Тот камешек давно потерялся, а книжка — осталась».</t>
  </si>
  <si>
    <t>978-5-907957-23-7</t>
  </si>
  <si>
    <t>Другие вольеры: Волонтерские записки (2-е изд.)</t>
  </si>
  <si>
    <t>«Лучше бы о людях заботились!» — слышат они постоянно, но внимания не обращают: некогда. В приюте сорок кошек, почти в десять раз больше собак. Накормить, приласкать, убраться. Волонтёров не хватает, поэтому для новенькой Али всегда найдётся работа.
Аля — журналистка и театральный режиссёр, историями её не удивишь. Вот только происходящее здесь оказывается сложнее, чем репортаж или пьеса. Здесь не знаешь, чего ожидать: то доброжелатели подкинут целый выводок щенков, то помощь внезапно придёт от эстетствующего сноба.
«Другие вольеры» — череда непростых историй о брошенных животных и тех, кто взял за них ответственность. Что здесь держит таких непохожих сотрудников — от весёлой будущей чиновницы Кристинки до хамоватой Дэйзи с вечным запахом перегара? Какие они изнутри — вольеры в приюте и другие, невидимые вольеры, из которых смотрим на мир мы?
Эта дебютная повесть Алины Пожарской, основанная на личном волонтерском опыте — о том, как мы все друг от друга зависим.</t>
  </si>
  <si>
    <t>978-5-00083-991-1</t>
  </si>
  <si>
    <t>Другие вольеры: Волонтерские записки С АВТОГРАФОМ</t>
  </si>
  <si>
    <t>4660202633534</t>
  </si>
  <si>
    <t>Юмото К.</t>
  </si>
  <si>
    <t>Друзья (2018)</t>
  </si>
  <si>
    <t>Что скрывают соседские заборы, занавески и жалюзи? Три друга-школьника, долговязый Кияма, очкарик Кавабэ и Ямашта по кличке Пончик, мечтают взглянуть на чужую жизнь хоть одним глазком. Взять, например, старика-соседа - говорят, что он одинок и не сегодня-завтра умрет. Как он живет? Чем занимается? Заметит ли кто-нибудь, если он перестанет выходить на улицу?
Этот скучноватый дедушка, ничем толком не занятый, очень скоро замечает малолетних шпионов… Кто же знал, что желание проучить надоедливых школьников станет началом большой дружбы?!</t>
  </si>
  <si>
    <t>978-5-00083-464-0</t>
  </si>
  <si>
    <t>Ольга Мареичева</t>
  </si>
  <si>
    <t>Желтые шторы, морская свинка и конец света</t>
  </si>
  <si>
    <t>Мы с детства любим страшные истории, они не только будоражат вооб-
ражение, но и помогают преодолеть свои страхи перед неизведанным. Всем
известно, что страшилкам и сказкам место только в книгах и фильмах. Но что
случится, если они воплотятся в жизнь? И у вас на чердаке поселится малень-
кий человечек, который заставит жить по написанному им сценарию? Что,
если нелюбимую учительницу можно силой мысли превратить в морскую
свинку, а вешать дома желтые шторы станет опасно для жизни?! Можно до-
казать, и в первую очередь себе, что девочки способны на подвиги не хуже
мальчишек. А еще — завести необычную дружбу с семьей медведей, перед
этим случайно разгромив их дом.
Всего в сборнике восемь невероятных историй. Персонажи рассказов —
дети, живущие в Вильнюсе. Иногда с ними случаются удивительные вещи,
но в городе, который наполнен чудесами, добро всегда торжествует над злом.</t>
  </si>
  <si>
    <t>978-5-00083-898-3</t>
  </si>
  <si>
    <t>Жизнь и смерть: самые важные вопросы детской литературы</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</si>
  <si>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Тема смерти в том или ином виде возникает в детской книге едва ли не с той же частотой, как и тема дружбы. Но не всегда взрослые готовы обсуждать ее с ребенком. Исследование «Жизнь и смерть: самые важные вопросы детской литературы» предлагает подробный анализ того, о чем и, главное, зачем детская литература говорит с читателями на такую «страшную», как кажется многим, тему. Автор рассматривает наиболее популярные, читаемые, обсуждаемые книги прошлого и самые современные. Здесь отражены разные аспекты этой темы и ситуации, в которых ребенку (и взрослому, готовому говорить с ребенком о смерти) именно книга может помочь: в каждой главе рассматриваются произведения, посвященные, например, смерти бабушек и дедушек, друга, кого-то из родителей, даже любимой собаки или канарейки.</t>
  </si>
  <si>
    <t>978-5-00083-947-8</t>
  </si>
  <si>
    <t>Татьяна Ильдимирова</t>
  </si>
  <si>
    <t>За горизонтом. Две повести</t>
  </si>
  <si>
    <t>Что делать, если твоя жизнь в одночасье изменилась и вернуть все как было уже нельзя? И никто не может помочь — решать придется самому. В сборник Татьяны Ильдимировой «За горизонтом» вошли две пронзительные истории, которые рассказывают именно о таких моментах.</t>
  </si>
  <si>
    <t>978-5-907514-56-0</t>
  </si>
  <si>
    <t>За горизонтом. Две повести С АВТОГРАФОМ</t>
  </si>
  <si>
    <t>4660202632223</t>
  </si>
  <si>
    <t>Ольга Болдырева</t>
  </si>
  <si>
    <t>Завет Лазаря. Книга 1. Слуга (Полынь)</t>
  </si>
  <si>
    <t>Ритуальные убийства. Вызов демона. Нападение бесов. Слишком много происшествий для маленького города, куда случай приводит Лазаря Рихтера — судью святейшего престола.
После смерти императора ему поручают защитить кронпринца. Опасности поджидают их на каждом шагу, да и жители со всем не рады приезду судьи, ведь из-за необычных способностей и дурного характера его считают посланником темных сил.
Но что, если этот город станет для Лазаря чем-то большим, нежели просто заданием? И только здесь он сможет узнать о собственном утерянном прошлом?</t>
  </si>
  <si>
    <t>978-5-907962-34-7</t>
  </si>
  <si>
    <t>Завет Лазаря. Книга 1. Слуга (Полынь) С АВТОГРАФОМ</t>
  </si>
  <si>
    <t>4660202633299</t>
  </si>
  <si>
    <t>А. Райнер</t>
  </si>
  <si>
    <t>Заглянувший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</si>
  <si>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Что ждет нас после смерти?
Не вынеся гибели любимой сестры, герой уходит вслед за ней и пробуждается духом. Теперь он чернорукий — про клятый, вынужденный служить силам зла. Отказавшись следовать намеченному пути, он сбегает и оказывается в Эйдоре — мире духов. Царящие там законы могут как помочь, так и погубить.
Чтобы отыскать сестру, выследить ее убийцу и избавиться от проклятия, герою предстоит пройти через изощренные ловушки, коварные иллюзии и воплощение самых глубинных страхов.
«Заглянувший» — это уникальный роман-эксперимент, который сочетает динамичный сюжет с погружением в философию и психологию. Вместе с героем читатель исследует мир духов, проходит через подготовленные судьбой препятствия, сталкивается с чужими пороками и своими собственными. Роман отображает нашу жизнь такой, какая она есть. Но даже в темноте можно увидеть свет.</t>
  </si>
  <si>
    <t>978-5-907124-73-8</t>
  </si>
  <si>
    <t>Заглянувший (Полынь) С АВТОГРАФОМ</t>
  </si>
  <si>
    <t>4660202632681</t>
  </si>
  <si>
    <t>Феррари Андреа</t>
  </si>
  <si>
    <t>Заговор Флореса</t>
  </si>
  <si>
    <t>Когда в последний раз вокруг вас плели заговор? Целый город, лучшие его люди, мудрейшие и опытнейшие - все пристально глядят на вас. Изучают. Предсказывают ваше поведение. Провоцируют…
Семья Эррера переехала в бедный, богом забытый Флорес - городок, в котором людей живёт всё меньше, да и работы не прибавляется. Но и здесь нужен хороший доктор: вот почему папа 14-летней Мары отправляется сюда вместе с женой и детьми. И очень скоро мэру и его приближённым приходит в голову удивительная мысль: дочка врача - бесценный элемент в проекте "Сделать Флорес великим вновь"!</t>
  </si>
  <si>
    <t>Прочитай меня.</t>
  </si>
  <si>
    <t>978-5-907178-13-7</t>
  </si>
  <si>
    <t>Закладка Крапива. Берег мертвых незабудок (Полынь)</t>
  </si>
  <si>
    <t>4660202631349</t>
  </si>
  <si>
    <t>Закладка Незабудки. Берег мертвых незабудок (Полынь)</t>
  </si>
  <si>
    <t>4660202631332</t>
  </si>
  <si>
    <t>Закладка Роза. Берег мертвых незабудок (Полынь)</t>
  </si>
  <si>
    <t>4660202631004</t>
  </si>
  <si>
    <t>Закладка Улька. Лужа</t>
  </si>
  <si>
    <t>4660202630625</t>
  </si>
  <si>
    <t>Закладка Улька. Поле</t>
  </si>
  <si>
    <t>4660202630632</t>
  </si>
  <si>
    <t>Закладка Чертополох. Берег мертвых незабудок (Полынь)</t>
  </si>
  <si>
    <t>4660202631325</t>
  </si>
  <si>
    <t>Ремез Софья</t>
  </si>
  <si>
    <t>Заметки Гоши Куницына, ученика 4 «А» класса (2-е изд.)</t>
  </si>
  <si>
    <t>Гоша, конечно, тоже станет писателем в будущем — это сейчас он всего лишь обычный школьник, пробующий свои силы в литературе. Первый рассказ мальчишка сочинил как раз в четвёртом классе. То был не рассказ даже, а сказка — про Колобка, сбежавшего от Лисы. А ещё про трёх поросят и Гарри Поттера: все они замечательные герои, и как же здорово было познакомить их друг с другом! Вот только маме с папой произведение их сына почему-то не понравилось — так будущий лауреат всех литературных премий впервые столкнулся с беспощадной критикой.
Впрочем, книга не о том, как десятилетний герой идёт к писательской мечте. Это — сборник в меру поучительных и весёлых историй из жизни обычного российского школьника нашего времени, с привычными и понятными стремлениями, победами и передрягами. Очевидно выросшая из вечной классики — Виктора Драгунского, Николая Носова, Владислава Крапивина, Эдит Несбит и Астрид Линдгрен — книга о Гоше Куницыне вместе с тем подчёркнуто современна и в плане языка, и в плане «атмосферных» деталей.</t>
  </si>
  <si>
    <t>978-5-00083-798-6</t>
  </si>
  <si>
    <t>Алиса Стрельцова</t>
  </si>
  <si>
    <t>Звездный ворон</t>
  </si>
  <si>
    <t>Приключения, начавшиеся в повести «Шишкин корень», продолжаются. Только теперь они случаются не с Серёжей Шишкиным, а с его приятелем — Гришкой Сковородой. По нелепой случайности он перемещается из Нижнего Новгорода конца XIX столетия на пять веков назад и оказывается в древней Сибири.
Гришка мечтает отыскать тайник с золотом хана Тохтамыша. Но вместо этого ему приходится стрелять из лука, учить язык селькупов, привыкать к суровым шаманским обычаям, сражаться с медведем и даже с татаро-монголами…
Писательница Алиса Стрельцова, опираясь на многочисленные легенды, поместила героев в древнюю страну Лукоморию, которая когда- то располагалась на Сибирской земле. Её торговый центр — загадочный город Грустина — находился на месте современного Томска. Повествование местами расходится с официальными версиями историков, что не мешает с волнением следить за судьбой героев на просторах средневековой Сибири.
Получится ли у Гришки найти клад? Обретёт ли он шаманскую силу? Спасёт ли загадочный город от разорения и вернётся ли обратно в своё время?
Первая книга цикла — «Шишкин корень» — лауреат премии им. В. Крапивина.</t>
  </si>
  <si>
    <t>978-5-907957-29-9</t>
  </si>
  <si>
    <t>Звездный ворон С АВТОГРАФОМ</t>
  </si>
  <si>
    <t>4660202633527</t>
  </si>
  <si>
    <t>Зверь 44 С АВТОГРАФОМ</t>
  </si>
  <si>
    <t>В антиутопии Евгения Рудашевского «Зверь 44» речь идет о безымянной стране, где мирная жизнь превратилась в полузабытое воспоминание, а надежды на событие, которое способно всё перевернуть, практически нет. Разрушенные войной города и смерть стали чем-то обыденным. Одни наступают — другие отступают, а потом они меняются местами. Бивень, Фара, Сивый, Леший, Кирпич, Черпак и другие выполняют свою работу на «Звере». Не самую приятную (да, что уж, тошнотворную), но необходимую.</t>
  </si>
  <si>
    <t>4660202632605</t>
  </si>
  <si>
    <t>Снежана Каримова</t>
  </si>
  <si>
    <t>Здесь водятся бесы (Полынь)</t>
  </si>
  <si>
    <t>Цветане пятнадцать, и она чувствует себя бесконечно одинокой: ее не замечают в школе, друзей нет, и даже мать не волнуют проблемы дочери. В попытках обрести любовь она обращается за приворотом к знахарке, но та отказывается. Так бы Цветана и вернулась домой с пустыми руками, если бы не встретила Бесёну.
Бесёна — настоящий бес, что скрывается под маской девушки. Она предлагает сделку: в обмен на помощь тело Цветаны на три дня становится ее. Договор скреплен кровью, и если Бесёна нарушит его, то превратится в озерную тину. Однако у беса есть своя цель — закрепиться в теле девушки до конца жизни, а для этого нужен поцелуй любви.
Чем придется заплатить каждой из них за свое желание?
«Здесь водятся бесы» — переиздание романа «Омут» Снежаны Каримовой.</t>
  </si>
  <si>
    <t>978-5-907124-48-6</t>
  </si>
  <si>
    <t>Терлау Ян</t>
  </si>
  <si>
    <t>Зима во время войны</t>
  </si>
  <si>
    <t>Декабрь 1944 года. Нидерланды в оккупации уже пять лет. Михилю шестнадцать, и он живет в постоянном страхе. Недавно в соседнем поселке повесили на фонарях всех мужчин. А вчера арестовали соседей. У каждого есть родственник, вынужденный скрываться от нацистов, или друг в концлагере. Лишь бургомистр, отец Михиля, из последних сил сдерживает жестокость захватчиков.
А тут - просьба друга, попавшего в застенки гестапо. Просьба жизненно важная - и смертельно опасная. Михиль один не справится. Но кому можно доверять? Кто рискнет помочь? За любое сопротивление и неповиновение - казнь…</t>
  </si>
  <si>
    <t>Молодежная литература и др.</t>
  </si>
  <si>
    <t>978-5-907178-24-3</t>
  </si>
  <si>
    <t>216х145</t>
  </si>
  <si>
    <t>Значок КомпасГид в ассортименте</t>
  </si>
  <si>
    <t>4660202631967</t>
  </si>
  <si>
    <t>Значок Кот в банке</t>
  </si>
  <si>
    <t>Значок КРУГЛЫЙ</t>
  </si>
  <si>
    <t>4660202633602</t>
  </si>
  <si>
    <t>И все же я счастлива (4-е изд.)</t>
  </si>
  <si>
    <t>Первый класс для девочки Дюнне - самой обычной, только счастливой - подходит к концу. Вот-вот начнётся лето, и если всё сложится хорошо, то Дюнне увидит свою лучшую подругу Эллу-Фриду: та переехала в другой город. Может, получится к ней приехать? Но сначала - ещё одно важное дело: выпускной! Теперь-то класс перестанет быть самым младшим, и каждый ученик получит право называться настоящим школьником. Это отличный повод надеть красивое платье, украсить классную комнату, весь вечер улыбаться и радоваться - уж в радости-то героиня знает толк! У неё даже есть тетрадка для записи самых лучших моментов, на обложке которой написано: "Моя счастливая жизнь". Так называлась и первая книга Русе Лагеркранц о Дюнне, а у вас в руках - третья.
Дюнне помирилась с одноклассницами Викки и Микки, теперь они даже помогают ей: например, поделились кнопками, чтобы повесить на стену её шикарную нарисованную розу. Трудности вообще такая штука, которая всегда остаётся позади!</t>
  </si>
  <si>
    <t>978-5-00083-687-3</t>
  </si>
  <si>
    <t>Бронски Алина</t>
  </si>
  <si>
    <t>И про тебя там написано</t>
  </si>
  <si>
    <t>Ученица старших классов, 14-летняя Ким однажды попадает на встречу с писательницей Леей Эриксон, пролистывает её книгу — и с первых страниц понимает, что каким-то магическим образом эта книга рассказывает её, Ким, жизнь. У герои этого романа так же разводятся родители, отец так же начинает жить с молодой женщиной, которая так же вскоре беременеет от него… Но это всё мелочи по сравнению с той судьбой, которую Эриксон заготовила для первой любви своей героини: в финале этот парнишка умирает! А вдруг эта Эриксон что-то знает о жизни Ким и, о ужас, Яспера?</t>
  </si>
  <si>
    <t>978-5-00083-584-5</t>
  </si>
  <si>
    <t>Федотова М.</t>
  </si>
  <si>
    <t>Игра в камешки 2-е изд.</t>
  </si>
  <si>
    <t>«Игра в камешки» — это сборник рассказов-воспоминаний повзрослевшей девочки Нулгынэт. Много лет назад она жила в бригаде оленеводов в якутской тундре. Собственно, Нулгынэт («рождённая во время кочевья») — это второе имя Марии Федотовой, автора книги. Девочка живёт в такой дали от цивилизации, что даже никогда не видела других детей — и очень удивляется, впервые встретившись с «маленьким человечком». Она много играет на свежем воздухе — ну и что с того, что большую часть года температура этого воздуха сильно ниже нуля! — и предпочитает «сделанным» игрушкам обыкновенные камешки или снежки.</t>
  </si>
  <si>
    <t>978-5-907957-33-6</t>
  </si>
  <si>
    <t>Игра в камешки С АВТОГРАФОМ</t>
  </si>
  <si>
    <t>4660202632872</t>
  </si>
  <si>
    <t>Овчинникова Евгения</t>
  </si>
  <si>
    <t>Иди и возвращайся. Книга 3. Обычные Люди</t>
  </si>
  <si>
    <t>Казалось, что все позади: погони, слежка, испытания. Даже неуверенность в себе осталась в прошлом. Нина теперь - студентка колледжа искусств в Сан-Франциско, преуспевающая художница, гордость не менее успешных родителей. Вот-вот откроется ее персональная выставка под названием "Эволюция": от совсем детских рисунков, где Нина изображала чудовищ, до последних работ - сильных, уверенных, взрослых.
Хорошая жизнь обычных людей.
Только вот двое неизвестных в разных частях света - в США и в России - не считают, что история закончена: тех, кто связан с Ниной одной тайной, похищают одного за другим. А значит - героине предстоит вновь столкнуться со своими чудовищами.</t>
  </si>
  <si>
    <t>Иди и возвращайся</t>
  </si>
  <si>
    <t>978-5-00083-744-3</t>
  </si>
  <si>
    <t>Олефир Станислав</t>
  </si>
  <si>
    <t>Иду по тайге (2-е изд.)</t>
  </si>
  <si>
    <t>Мир, населённый росомахами, филинами и куликами, кажется таким же фантастическим, как и вымышленная вселенная. Редкий счастливчик-взрослый видел бурундука в лесу, слышал стук желтоголового дятла, вдыхал аромат можжевельника у неровной тропы. Что уж говорить о ребёнке - для него тайга всё равно что Нарния!
Книга "Иду по тайге" - это краткие зарисовки, байки и советы; меткие наблюдения и остроумные шутки; а главное - это бесчисленные признания в любви к каждому живому существу, к природе в целом и к людям, её ценящим.</t>
  </si>
  <si>
    <t>978-5-00083-980-5</t>
  </si>
  <si>
    <t>Мэй</t>
  </si>
  <si>
    <t>Империя грез (Полынь)</t>
  </si>
  <si>
    <t>У великого императора Шеленара было три сына: наследник престола — Алмаз, средний — Берилл и младший — Агат, которого презирали за его происхождение и чрезмерную любовь к магии. Десять лет назад Алмаз и Берилл были отравлены на балу. Выжил только Берилл, но теперь из-за яда он постоянно находится под угрозой. Агат же безуспешно пытается обуздать свою силу, чтобы спасти брата и защитить себя.
Тем временем грёзы, дающие способность колдовать, начинают исчезать. Чтобы избежать краха империи, принцы должны отыскать древний город, где они надеются найти подсказку, как вернуть магию. Но в пути они не могут доверять никому, даже себе.
Смогут ли братья вернуть грёзы и изменить предначертанное? Или империи суждено сгореть в огне?</t>
  </si>
  <si>
    <t>978-5-907124-63-9</t>
  </si>
  <si>
    <t>Империя грез (Полынь) С АВТОГРАФОМ</t>
  </si>
  <si>
    <t>4660202632209</t>
  </si>
  <si>
    <t>Юлия Бабчинская</t>
  </si>
  <si>
    <t>Инкарнация (Полынь)</t>
  </si>
  <si>
    <t>В королевстве Монсальваж существует традиция — трон наследует одна из избранных претенденток, в которой переродится душа предыдущей королевы. Только она способна пробудить Святой Грааль и вернуть магию. Но что произойдет, если место одной из претенденток займет амбициозная самозванка?
Адель мечтала о лучшей жизни: купаться в роскоши, танцевать с принцем на балу или даже стать королевой! Но для простой модистки вход во дворец закрыт. Адель готова на все, чтобы обмануть судьбу, но что, если в реальности отбор окажется гораздо страшнее: опасные испытания, убийства претенденток и коварный Канцлер, который ведет свою игру? Сможет ли Адель взойти на трон или, как и многие, падет от дворцовых интриг?</t>
  </si>
  <si>
    <t>978-5-907124-61-5</t>
  </si>
  <si>
    <t>Инктобер. Месяц перемен</t>
  </si>
  <si>
    <t>Варя учится в девятом математическом классе и мечтает стать художником. Она — серая мышка, которую ни одноклассники, ни собственные родители почти не замечают.
Гоша — бывший студент. На первом курсе университета он умудрился завалить учёбу, рассориться с братом и ввязаться в сомнительный бизнес. Варя и Гоша не знакомы. Кажется, они живут в разных вселенных и лишь издали наблюдают друг за другом.</t>
  </si>
  <si>
    <t>978-5-00083-872-3</t>
  </si>
  <si>
    <t>Инктобер. Месяц перемен С АВТОГРАФОМ</t>
  </si>
  <si>
    <t>4660202632254</t>
  </si>
  <si>
    <t>Мартин Музер</t>
  </si>
  <si>
    <t>Иногда нужно просто удрать</t>
  </si>
  <si>
    <t>Финн, которому скоро исполнится десять лет, впервые едет один на поезде. В Берлине на вокзале его ждёт мама. Но в вагоне у мальчика крадут рюкзак. И он остаётся без билета, телефона и денег. Кондуктор ссаживает его с поезда и передаёт в руки полиции. По пути в участок полицейская машина сталкивается с грузовиком. И пока водители выясняют отношения, Финн и Йола — девочка из грузовика — находят общий язык и решают сбежать от взрослых. Тут-то и начинаются приключения.</t>
  </si>
  <si>
    <t>978-5-907178-76-2</t>
  </si>
  <si>
    <t>Истории с первой парты</t>
  </si>
  <si>
    <t>В сборник вошли рассказы про школьную жизнь, которые ранее выходили в «КомпасГиде» отдельными книгами.
«К доске пойдёт… Василькин!» — это истории про третьеклассника Диму, который попадает в смешные ситуации. То он на пару с другом придумывает весёлый розыгрыш на первое апреля, то решает во что бы то ни стало научиться играть на гитаре к Новому году, то на собственном опыте испытывает, что означает выражение «гора с плеч». Все эти случаи дают ему какой-то урок — из тех, что ни за что не получишь во время «настоящих» уроков.
«Это наш 4 „Н“» — рассказы про необыкновенный класс? С одной стороны — да: ведь он научный. С другой стороны ребята из 4 «Н» похожи на всех четвероклассников в мире: находчивые и непослушные, надёжные и неугомонные… Каждый юный читатель узнает себя в одном из двадцати двух учеников.
Виктория Ледерман пишет легко и увлекательно. Поэтому её книги становятся настоящими хитами и прочно вошли в круг чтения современного школьника.</t>
  </si>
  <si>
    <t>978-5-00083-982-9</t>
  </si>
  <si>
    <t>Истории с первой парты С АВТОГРАФОМ</t>
  </si>
  <si>
    <t>4660202632193</t>
  </si>
  <si>
    <t>Истории с последней парты</t>
  </si>
  <si>
    <t>Две повести, вошедшие в этот сборник, давно заняли почетные места на книжных полках — и в семьях, и в библиотеках. И это не удивительно! Ведь Виктория Ледерман блестяще умеет описывать переживания героев и подсказывать им лучший выход из ситуации.
Ранее оба произведения выходили двумя отдельными книгами. Новое издание мы подготовили по просьбам читателей.</t>
  </si>
  <si>
    <t>978-5-00083-870-9</t>
  </si>
  <si>
    <t>Истории с последней парты (2-е изд. мяг. обл.)</t>
  </si>
  <si>
    <t>978-5-00083-940-9</t>
  </si>
  <si>
    <t>Истории с последней парты (3-е изд.)</t>
  </si>
  <si>
    <t>978-5-00083-941-6</t>
  </si>
  <si>
    <t>Истории с последней парты (мягкая обложка) С АВТОГРАФОМ</t>
  </si>
  <si>
    <t>4660202633510</t>
  </si>
  <si>
    <t>Истории с последней парты С АВТОГРАФОМ</t>
  </si>
  <si>
    <t>4660202632261</t>
  </si>
  <si>
    <t>Истукан (Роман в двух томах, комплект)</t>
  </si>
  <si>
    <t>В новом приключенческом романе от автора тетралогии «Город Солнца» читателей ждёт путешествие к одному из самых загадочных островов Филиппинского архипелага.
Всё начинается с череды кораблекрушений и старинной шкатулки, принадлежавшей ордену августинцев. Максим Шустов, молодой владелец антикварного магазина «Изида», и его сокурсник Дима уверены, что шкатулка приведёт к сокровищам ордена. Им предстоит понять, почему за «Изидой» следят вооружённые незнакомцы, что скрыто за легендой о могущественном реликте и как тут замешана семья Самоедовых — с виду простых туристов из Иркутска. Путь к филиппинским сокровищам станет испытанием для героев романа и, возможно, откроет им нечто более ценное, чем заполненные золотом сундуки. Вот только обрадуются ли они сделанному открытию?</t>
  </si>
  <si>
    <t>978-5-00083-784-9</t>
  </si>
  <si>
    <t>160х235</t>
  </si>
  <si>
    <t>Истукан (Роман в двух томах, комплект) С АВТОГРАФОМ</t>
  </si>
  <si>
    <t>4660202633145</t>
  </si>
  <si>
    <t>К доске пойдёт… Василькин! (7-е изд.)</t>
  </si>
  <si>
    <t>Новая книга Виктории Ледерман - это коллекция поучительных и забавных историй из жизни третьеклассника, которые выстраиваются в единый "роман в рассказах", постепенно раскрывая героя перед читателем. Впрочем, читатель этого героя хорошо знает: Василькин ведь так похож на всякого девятилетнего школьника! Виктория Ледерман пишет легко и увлекательно. Писательнице удаётся создать правдивый и запоминающийся образ - как удавалось и в прошлых книгах, ставших настоящими хитами ("Календарь ма[й]я", "Первокурсница", "Всего одиннадцать! или Шуры-муры в пятом "Д"", "Уроков не будет!").</t>
  </si>
  <si>
    <t>978-5-00083-699-6</t>
  </si>
  <si>
    <t>К доске пойдёт… Василькин! С АВТОГРАФОМ</t>
  </si>
  <si>
    <t>4660202632698</t>
  </si>
  <si>
    <t>Как я пишу. На творческой кухне детского автора</t>
  </si>
  <si>
    <t>"Начинать писать надо с того, что горит. С того, что огорчает, радует, смешит, злит, волнует, тревожит и беспокоит. С того, что стучится в вашей голове в невидимую дверку и требует выхода наружу", - говорит нам Юлия Кузнецова, детская писательница, которую издательство "КомпасГид" называет "мастером сложных тем".
На этот раз она решила рассказать всё самое интересное о своём творчестве! Причём не стесняясь признаться, что и ей бывает трудно. Она откровенно объясняет, где и как ищет вдохновение. Кажется, она даже не переживает, как изменится отношение к её героям у читателей после этой книги. Нам остаётся только воскликнуть: Юлия Кузнецова - автор не только талантливый, но и смелый!
Книга "Как я пишу" - не учебник, а скорее сборник эссе о писательском труде. Вы увидите "кухню" детской литературы. А рабочая тетрадь в комплекте поможет и вам попробовать свои писательские силы.</t>
  </si>
  <si>
    <t>978-5-00083-438-1</t>
  </si>
  <si>
    <t>132х210</t>
  </si>
  <si>
    <t>Календарь ма(й)я (9-е изд. кинообложка)</t>
  </si>
  <si>
    <t>Просыпаться утром и обнаруживать, что проживаешь дни в обратном порядке, - штука посерьезней "Дня сурка"! Шестиклассник Глеб Елизаров всего лишь нацарапал на древней стене дату "23.05.2013" - и отправился с парой одноклассников сначала в 22 мая, а затем в 21-е, 20-е, 19-е…
Недавно перешедший в новую школу Глеб, увалень-отличник Юра Карасев и погрязшая в домашних делах Лена Зюзина видят в повторении вчерашних и позавчерашних событий кое-какие плюсы. Можно переписать итоговую контрольную, уклониться от драки с хулиганом или даже без угрызений совести спустить все карманные деньги на угощение - ведь утром купюры и монеты снова окажутся в кошельке!
Но чем дальше школьники от 23 мая, тем слабее надежда вернуться назад в будущее - да и как стереть надпись, которую сделаешь только через неделю? Экскурсия к археологической находке, якобы относящейся к цивилизации майя, стала для троих ребят началом приключения, рассказ о котором не убедит ни одного взрослого. Или все же найдется тот, кто им поверит?</t>
  </si>
  <si>
    <t>978-5-00083-833-4</t>
  </si>
  <si>
    <t>Календарь Наша хтонь 2026 г. (Полынь)</t>
  </si>
  <si>
    <t>4660202632858</t>
  </si>
  <si>
    <t>Екатерина Максимова</t>
  </si>
  <si>
    <t>Капитан Кулебякин</t>
  </si>
  <si>
    <t>Первоклассник Коля мечтает стать капитаном и отправиться в плавание. А ещё он хочет быть смелым и сильным. Как ребята в старых фильмах, которые он смотрит вместе с мамой. Коле кажется, что герои в них все до одного были такими потому, что носили красные галстуки. Коля даже заранее письмо Деду Морозу написал. Прямо в январе! И заказал галстук. Но до Нового года во‑о-н как долго. А пока он готовится к плаванию на необычном судне… На каком? Это вы узнаете из книги.
Кроме того, Коля ждёт не дождётся лета, потому что всей семьёй они пойдут в поход. Но до лета будет ещё столько событий! И цветы для Незнайки, и белый тигр в музее, и, наконец, злополучная оса… Именно из-за неё Коля понял, что поход надо заслужить, а это очень трудно. Но если уж ты преодолел себя, то и красный галстук тебе не понадобится — не в нём сила.</t>
  </si>
  <si>
    <t>978-5-00083-978-2</t>
  </si>
  <si>
    <t>Капитан Кулебякин С АВТОГРАФОМ</t>
  </si>
  <si>
    <t>4660202632094</t>
  </si>
  <si>
    <t>Снегиревы Андрей и Наталья</t>
  </si>
  <si>
    <t>Кешка. Все истории про необыкновенного кота (3-е изд.)</t>
  </si>
  <si>
    <t>Впервые все приключения необыкновенного кота собраны под одной обложкой! Самый популярный кот в истории российских комиксов влюбил в себя читателей нескольких поколений и претендует на рекорд долгожительства: недавно он отпраздновал четвертьвековой юбилей. Весёлый, энергичный, хитрый, немного самовлюблённый - Кешка за это время совсем не изменился и уж тем более не состарился. Более 90 эпизодов, коротких и длинных, складываются в единое, но такое подробное повествование о коте-исследователе: Кешке довелось половить мышей в доме, съездить на Север, испробовать машину времени, а также побывать, ни много ни мало, на Луне.</t>
  </si>
  <si>
    <t>Необыкновенные истории про обыкновенного кота</t>
  </si>
  <si>
    <t>978-5-00083-859-4</t>
  </si>
  <si>
    <t>212х290</t>
  </si>
  <si>
    <t>Кешка. Все истории про необыкновенного кота (4-е изд.)</t>
  </si>
  <si>
    <t>978-5-00083-987-4</t>
  </si>
  <si>
    <t>Кешка. Все истории про необыкновенного кота С АВТОГРАФОМ</t>
  </si>
  <si>
    <t>4660202632704</t>
  </si>
  <si>
    <t>Книга будущего путешественника</t>
  </si>
  <si>
    <t>Никогда — слышите? — никогда даже не открывайте эту книгу! А если, прочитав «Книгу будущего путешественника», вы вдохновитесь и отправитесь в Большое приключение — мы не виноваты, предупреждали же! Вот Евгения Рудашевского когда- то не предостерегли: он перечитал гору книг — и стал настоящим путешественником. И ещё — писателем: в его произведениях приключения происходят в Болгарии, на льду Байкала, в горах Перу и джунглях Филиппин… и везде автор бывал сам, причем совсем не в составе туристических групп.
«Книга будущего путешественника» — это увлекательнейшая энциклопедия знаний и умений, которые будут полезны и на семейном пикнике, и в настоящем походе. Она содержит четыре больших части: «Костер», «Жажда», «Голод» и «Убежище». Каждая из них описывает три уровня сложностей, которые ждут всякого путешественника.</t>
  </si>
  <si>
    <t>978-5-00083-852-5</t>
  </si>
  <si>
    <t>160х230</t>
  </si>
  <si>
    <t>Книга будущего путешественника С АВТОГРАФОМ</t>
  </si>
  <si>
    <t>4660202632827</t>
  </si>
  <si>
    <t>Л’Ом Эрик</t>
  </si>
  <si>
    <t>Книга звёзд. Ч. 2. Вторжение в земли призрака</t>
  </si>
  <si>
    <t>Гиймо, ученик колдуна, вернулся из Мира Ненадёжности героем и спасителем: отныне его имя у всех на устах, а пройти по улицам неузнанным уже не получится. Правда, теперь Гиймо реже видится с друзьями - жизни обычного школьника больше не будет - Гиймо нужно запереться в монастыре Гифду и постигать колдовство на новом уровне, в любой момент ожидая вторжения Призрака.
Однажды в Гифду появляется загадочный владыка Ша - человек, непостижимым образом связанный и с пропавшей Книгой звёзд, и с тревожными новостями из мира монстров. Подогреваемый сомнениями и подозрениями, Гиймо вновь позовёт друзей на поиски правды.</t>
  </si>
  <si>
    <t>Книга звёзд</t>
  </si>
  <si>
    <t>978-5-00083-483-1</t>
  </si>
  <si>
    <t>Анастасия Некрасова</t>
  </si>
  <si>
    <t>Книга Хаоса. Том 1. Земля чудовищ (Полынь)</t>
  </si>
  <si>
    <t>Долгие годы королевство Нагорье процветало, пока не напали те, кого считали лишь легендой, — драконы. Огнедышащие
твари разоряли поселения, обращали целые города в пепел,
не щадя никого. С тех пор народ живет в постоянном страхе
перед ними и напряженном ожидании отмщения.
Гирада — старшая дочь короля, потерявшая мать в день катастрофы. Принцесса хочет не только вернуть ее, но и спасти разрушенную родину. Для этого ей предстоит занять трон, но отец
не видит ее королевой. Стремясь переубедить его, Гирада отправляется в опасное путешествие, чтобы отыскать книгу Хаоса, с помощью которой можно одолеть чудовищ. Сможет ли Гирада достичь своей цели или, как и многие выступившие против драконов, бесследно исчезнет?</t>
  </si>
  <si>
    <t>978-5-907124-25-7</t>
  </si>
  <si>
    <t>Энгстранд Мария</t>
  </si>
  <si>
    <t>Код Месины</t>
  </si>
  <si>
    <t>Заключительная книга трилогии об Оресте, его сестре Электре, соседке и однокласснице Малин и пропавшей старшекласснице Месине.
Охотившийся за астролябией и впавший в кому Эйгир — отец Электры и лидер тайного общества — внезапно исчезает из больницы. Месина приходит к Малин, чтобы заключить тайный договор. Девушки соединяют два фрагмента пергамента и узнают, что для работы астролябии нужна еще одна, третья часть. Орест взламывает закодированные электронные письма, получает доступ к секретной переписке между Эйгиром и Сообществом Свидетелей Странного и теперь в курсе каждого их шага.</t>
  </si>
  <si>
    <t>Код Ореста</t>
  </si>
  <si>
    <t>978-5-907514-54-6</t>
  </si>
  <si>
    <t>Тринадцатилетняя Малин ждала сто дней - целую вечность! - чтобы передать новому однокласснику письмо от таинственного незнакомца. И что делает этот гений Орест? Рвёт его на клочки.
Письмо ждало больше ста лет, чтобы его прочитал наделённый удивительным даром ребёнок-лозоходец. И что делает этот избранный Орест? Презирает любую мистику, верит только в науку.
Секретные шифры и старинное пророчество, математика и астрология, виолончель и железная дорога… Чтобы расследовать тайну из прошлого, двум очень разным подросткам придётся примирить несочетаемое. Только начать придётся с себя самих.</t>
  </si>
  <si>
    <t>978-5-907178-52-6</t>
  </si>
  <si>
    <t>Код Электры</t>
  </si>
  <si>
    <t>«Код Электры» — вторая часть шведской трилогии о приключениях Ореста и Малин, действие которой начинается спустя несколько месяцев после того, как закончились события «Кода Ореста».
Мистика и приключения окружают Ореста и Малин, живущих по соседству. Семиклассники находят шкатулку с часами и письмо из прошлого века, а также обнаруживают, что некоторое время назад из их школы таинственным образом исчезла старшеклассница Месина. Друзья втягиваются в разгадку новой тайны, находя всё новые подсказки: шифры, страницы древней книги, удивительные старинные гаджеты.</t>
  </si>
  <si>
    <t>978-5-907514-13-3</t>
  </si>
  <si>
    <t>Клима Габриэле</t>
  </si>
  <si>
    <t>Комната волка</t>
  </si>
  <si>
    <t>Каждые выходные, уже который месяц, маляр приходит в этот дом с ведром белой краски и поднимается в одну и ту же комнату - закрашивать рисунки на стенах. И чем этому парню, Нико, не угодила бумага? Конечно, в шестнадцать многие бунтуют против родителей, но стены-то зачем портить? Маляр заканчивает работу и спускается по лестнице, чувствуя спиной тяжелый взгляд подростка - тот смотрит не то ему вслед, не то на мрачного отца, ждущего у дверей. "До встречи", - говорит маляр. Он знает, что через неделю вернется.</t>
  </si>
  <si>
    <t>978-5-907178-20-5</t>
  </si>
  <si>
    <t>Плас Франсуа</t>
  </si>
  <si>
    <t>Королева под снегом</t>
  </si>
  <si>
    <t>Снег повсюду. Валит в Париже, сыплет в Амстердаме, накрывает Лондон. Буря вынуждает 18-летнюю Саманту остаться на сутки в незнакомом городе, в столице Великобритании. За этот день она проживает целую жизнь: сначала двое молодых людей спасают девушку от ограбления, потом один из них влюбляется в неё, а затем… Умирает британская королева. Франсуа Плас приучил читателей к фэнтези, сказкам и приключениям, но теперь он как будто предлагает нам типичный юношеский роман о первой любви, случайных встречах и вынужденных расставаниях. Но всё не так просто, в этой почти реальной истории всё-таки есть едва уловимый налёт фантастики - или сказки наяву.</t>
  </si>
  <si>
    <t>978-5-907178-62-5</t>
  </si>
  <si>
    <t>Кофе без молока</t>
  </si>
  <si>
    <t>Спокойная жизнь благополучного района Буэнос-Айреса переворачивается, когда влюбленные из двух враждующих семей решаются на отчаянный поступок... Конечно, все только об этом и говорят. Конечно, их называют аргентинскими Ромео и Джульеттой. И конечно, кошки тут совершенно ни при чём. Но стоп! Никакой семейной вражды нет и в помине. Мальчик и девочка живы и здоровы. И вроде бы они вовсе не влюблены, а просто ходят в одну школу и как-то раз вместе пили кофе - чёрный. Без молока...
Эта детективная история не дает покоя одному дотошному журналисту. В погоне за эффектным сюжетом он расспрашивает чуть ли не весь район - и каждый с удовольствием излагает ему свою версию событий. Но одновременно собственное расследование начинает хозяйка киоска, которая догадывается, что все не так просто... Кто же выяснит, что произошло на самом деле?</t>
  </si>
  <si>
    <t>978-5-907178-21-2</t>
  </si>
  <si>
    <t>Ксения Левонесова</t>
  </si>
  <si>
    <t>Край заблудших (Полынь)</t>
  </si>
  <si>
    <t>Не пересекай границу города на Лете, иначе — смерть. Здесь поля охраняет женщина-змея, а дома выращены из семян. Жителей этого странного места зовут заблудшими. Они падают с небес и не помнят ничего, даже собственного имени. 
Так и происходит с Орфом. Забыл все слова, знает лишь то, что назначен почтальоном. Разнося послания, юноша выясняет, что у многих горожан есть тайны. Впрочем, как и у него самого.
Почему Орф оказался в этом месте? А самое главное — как отсюда выбраться?</t>
  </si>
  <si>
    <t>978-5-907124-72-1</t>
  </si>
  <si>
    <t>Симон Эдди</t>
  </si>
  <si>
    <t>Красная карма</t>
  </si>
  <si>
    <t>Аэропорт Калькутты. В пёстрой толпе прибывших выделяется Аделаида. С первого взгляда ясно: она приехала сюда не ради селфи на фоне древних храмов. Её жених Матьё уже несколько недель не выходит на связь. Полицейские не спешат с поисками, но Аделаида находит верного помощника в лице молодого и сообразительного таксиста Имрана. Сражаться придётся не только с коррумпированными местными чиновниками, но и с крупной транснациональной корпорацией, готовой на всё ради своих интересов. Блуждая по городским лабиринтам, она чувствует: Матьё рядом, и ему грозит опасность... Захватывающий сценарий Эдди Симона и атмосферные рисунки Пьера-Анри Гомона не дадут читателю шанса расслабиться!</t>
  </si>
  <si>
    <t>978-5-907178-37-3</t>
  </si>
  <si>
    <t>Куда уходит кумуткан. Брат мой Бзоу (сборник)</t>
  </si>
  <si>
    <t>«КомпасГид. Избранное» — серия переизданий наших лучших текстов. Писатель Евгений Рудашевский — лауреат премий им. В. П. Крапивина, «Книгуру», «Золотой Дельвиг». В 2013 году премией «Книгуру» была отмечена именно повесть «Брат мой Бзоу», а в 2017 году в короткий список премии попала повесть «Куда уходит кумуткан».</t>
  </si>
  <si>
    <t>Избранное</t>
  </si>
  <si>
    <t>978-5-00083-776-4</t>
  </si>
  <si>
    <t>Куда уходит кумуткан. Брат мой Бзоу (сборник) С АВТОГРАФОМ</t>
  </si>
  <si>
    <t>4660202633152</t>
  </si>
  <si>
    <t>Сиротин Дмитрий</t>
  </si>
  <si>
    <t>Кукла ходит по земле</t>
  </si>
  <si>
    <t>У Кости абсолютный слух. Он учится в девятом классе, играет на балалайке в оркестре «Струны Севера» и собирается поступать в музыкальный колледж. А еще Костя — редкий случай нервности и чувствительности. Так говорит его мама. Эти качества, как ни странно, помогают подростку жить в городе, который потихоньку «умирает». Но они же и мешают. Однажды «Струны Севера» едут выступать в столицу края. Там Костя становится свидетелем мерзкого поступка, который совершили двое ребят из его же оркестра. Он испытывает настолько сильное нервное потрясение от пережитых эмоций, что серьезно заболевает…
Что теперь лечить — душу или тело? Поможет ли Косте Снежана, в которую он влюблен и с которой они играют в оркестре? Или давно подаренный папой Пьеро — марионетка на ниточках — подскажет, как быть? Что или кто избавит Костю от болезни? И есть ли от нее вообще спасение?..</t>
  </si>
  <si>
    <t>978-5-00083-955-3</t>
  </si>
  <si>
    <t>Кукла ходит по земле С АВТОГРАФОМ</t>
  </si>
  <si>
    <t>4660202632926</t>
  </si>
  <si>
    <t>Хай Магдалена</t>
  </si>
  <si>
    <t>Лавка кошмаров и ужасный Йети (2-е изд)</t>
  </si>
  <si>
    <t>Нинни даже не могла представить, что однажды придет в «Лавку кошмаров», а там — снегопад, как будто на дворе зима! Перчику, конечно, весело: летает себе и ловит снежинки языком. И так хочется сделать снеговика… Только зубные тролли совсем замерзли, даже в шерстяных носках! Нинни, Перчику и Страннодеду придется разобраться, почему в «Лавке» стало так жу-у-утко холодно, а ужасный йети поможет им разрешить эту загадку. Вместе они снарядят экспедицию на крышу и выяснят причину внезапного «ледникового периода».</t>
  </si>
  <si>
    <t>Лавка кошмаров</t>
  </si>
  <si>
    <t>978-5-907514-98-0</t>
  </si>
  <si>
    <t>Анастасия Евлахова</t>
  </si>
  <si>
    <t>Лампа для Джинна (Полынь)</t>
  </si>
  <si>
    <t>Владиславу многое не устраивает в жизни: ее полное имя, проживание с родителями, всего одна подруга и даже окрас кота. Она считает, что проблемы исчезнут с поступлением в университет на вокальное искусство.
Для исполнения всех заветных желаний она скачивает на телефон приложение — «Джинн». И с того момента реальность начинает разваливаться на части.
Сообщения с угрозами. Жуткие видения. Исчезновение родных. И… невидимый преследователь, который знает каждый ее шаг.
Девушке придется взять ответственность за свою жизнь. И самое главное — сохранить ее.</t>
  </si>
  <si>
    <t>978-5-907124-47-9</t>
  </si>
  <si>
    <t>Треймо Сесилие</t>
  </si>
  <si>
    <t>Летний домик</t>
  </si>
  <si>
    <t>Двенадцатилетняя Исабель и её младшая сестра Урсула едут на каникулы к бабушке и дедушке. Впереди череда безмятежных летних дней: завтраки в саду, лесные прогулки, неспешные разговоры…
Но в этой беззаботности сквозит тревога. Исабель ощущает чьё-то незримое присутствие, слышит мольбы о помощи — и не может их игнорировать. Странные сны, запертая дверь в подвал, вырезанные на дереве инициалы, старые фотографии и тайник в гроте у лесного озера в конце концов должны сложиться в картину, которая станет ключом к прошлому и дорогой в будущее.</t>
  </si>
  <si>
    <t>978-5-00083-628-6</t>
  </si>
  <si>
    <t>Гельме Гейне</t>
  </si>
  <si>
    <t>Лисенок Фокстрот (2-е изд.)</t>
  </si>
  <si>
    <t>Жила-была одна обычная лисья семья. Жили они тихо, спокойно и неприметно, как и полагается всем лисам. Пока однажды у них не появился лисёнок — Фокстрот. Он подрос, выбрался из тёмной норы и открыл для себя, что весь мир наполнен звуками: жужжанием, гудением, стрекотанием, кваканьем, гоготанием, кукареканьем, чириканьем, свистом, карканьем, бренчанием и мычанием!.. Немудрено, что после такого открытия он непременно станет самым известным певцом среди зверей.
Бедные родители… И почему в семье появляются такие вот, непохожие на остальных, дети?! Гельме Гейне принадлежит к числу самых талантливых современных авторов и иллюстраторов детских книг. Его книги переведены на 35 языков и отмечены Большой премией Академии детской и юношеской литературы Германии и Европейской детской литературной премией.</t>
  </si>
  <si>
    <t>978-5-00083-949-2</t>
  </si>
  <si>
    <t>для чтения взрослыми детям</t>
  </si>
  <si>
    <t>Личное дело Савелия Пузикова</t>
  </si>
  <si>
    <t>Десятилетний Савелий Пузиков жаждет творить добро. И мечтает найти
в себе такую суперсилу, с помощью которой можно менять мир к лучшему.
Мысль о том, что он может быть героем, занимает всё его существо. Поэто-
му при первой же возможности он лезет на дерево выручать кошку, не вникая
в подробности, мчится спасать бабушку от Ужасного Чёрного Силуэта, отваж-
но вступает в интеллектуальный бой с Ким Чен Тыром и выходит настоящим
супергероем из смертельной схватки с бразильским медведем-людоедом...</t>
  </si>
  <si>
    <t>978-5-00083-790-0</t>
  </si>
  <si>
    <t>Лу Всехнаверх. Книга I. Безбилетный пассажир (2-е изд.)</t>
  </si>
  <si>
    <t>Знакомьтесь: жутко смелая и чудовищно дерзкая, главная ценительница дьявольского рагу из креветок - Лу Всехнаверх поднимается на борт "Упрямого"! Буксир под предводительством котпитана Бонифация, её неунывающего дяди, спешит на помощь терпящему бедствие "Бельфегору". Наперерез несётся "Железная звезда", ведомая злейшим врагом Бонифация - Гедеоном Недобрым. Но что оба соперника обнаружат, домчавшись до тонущего судна? Судно не тонущее, а замогильно стонущее - настоящий корабль-призрак!
Похождения непоседливой Лу Всехнаверх и отважного экипажа "Упрямого" - находка для любителей дальних странствий, знатоков морского дела, поклонников всего приключенческого, детективного, забавного!</t>
  </si>
  <si>
    <t>Лу Всехнаверх</t>
  </si>
  <si>
    <t>978-5-00083-657-6</t>
  </si>
  <si>
    <t>163х240</t>
  </si>
  <si>
    <t>Лу Всехнаверх. Книга II. Похищение попугая</t>
  </si>
  <si>
    <t>Завтра - ветер и дождь. Послезавтра - дождь и ветер. Трюмы буксира "Упрямый" пусты. Он борется со стихией. Котпитан Бонифаций и его команда практически отчаялись. Жутко смелая и чудовищно дерзкая Лу Всехнаверх не поест больше дьявольского рагу из креветок. И вдруг сигнал бедствия: тонет лайнер "Тирамису"! "Упрямый" бросается на помощь, и теперь не страшны ему никакие напасти - моряки ещё не знают, что из эпицентра шторма попадут в эпицентр заговора.</t>
  </si>
  <si>
    <t>978-5-00083-478-7</t>
  </si>
  <si>
    <t>Лу Всехнаверх. Книга III. Переполох в тихой заводи</t>
  </si>
  <si>
    <t>На буксире "Упрямый" закончился фирменный соус бабули Динамит, от которого обычно сыплются искры из глаз. Это катастрофа: команда осталась без старого доброго дьявольского рагу из креветок, да и корабль без топлива может в любой момент заглохнуть. Что же делать? Конечно, отправляться в тихую заводь - в гости к бравой старушке! Вот только оказывается, её похитили бандиты…</t>
  </si>
  <si>
    <t>978-5-00083-550-0</t>
  </si>
  <si>
    <t>Лу Всехнаверх. Книга IV. Карнавал скелетов</t>
  </si>
  <si>
    <t>На этот раз буксир «Упрямый» под командованием капитана Бонифация Всехнаверх швартуется в порту Нового Орлеана. На берегу всю команду, малышку Лу и её лучшую подругу Анастасию ожидает невероятный карнавал скелетов. Но кто это у причала, среди бочек и ящиков? Неужели опять Гедеон Недобрый?! И он вновь замышляет неладное…</t>
  </si>
  <si>
    <t>978-5-00083-583-8</t>
  </si>
  <si>
    <t>Лу Всехнаверх. Книга V. Проклятие похищенной статуэтки</t>
  </si>
  <si>
    <t>Сотое представление «Невесты гондольера»! Памела Дива, мама малышки Лу, вновь блистает на сцене. Вся команда буксира «Упрямый» приглашена на юбилейное выступление. Здесь, в бразильском городе Манаусе, начнётся их новое приключение — погоня за золотой статуэткой древнего божества. Буксир «Упрямый» берёт курс на Чёрную реку. Кто знает, что таится в амазонских джунглях…</t>
  </si>
  <si>
    <t>978-5-00083-548-7</t>
  </si>
  <si>
    <t>Мэзоннёв Эммануэль</t>
  </si>
  <si>
    <t>Лунный Том и замок Эльфиния. Книга 3</t>
  </si>
  <si>
    <t>Лунный Том вернулся из страны Альба Лонга в любимый сад, где его нашли когда-то лежащим в картофелине Великознаи - ёж Фырфыль, мышка Мистигриза, червяк Бербяк и другие. Но в секретном обществе Великознаев, куда вступил и сам Лунный Том, - раскол: лесной грызун Паоло исчез. А ведь сад безопасен лишь до тех пор, пока среди населяющих его зверей процветают дружба и взаимопонимание! Иначе - злобные моны постараются уничтожить обитателей сада. Настало время малышу Тому помочь тем, кто однажды спас его!</t>
  </si>
  <si>
    <t>Лунный Том</t>
  </si>
  <si>
    <t>978-5-00083-481-7</t>
  </si>
  <si>
    <t>Хэмилл Кристин</t>
  </si>
  <si>
    <t>Лучшее лекарство</t>
  </si>
  <si>
    <t>Всё-то ему шуточки... Хулиган отбирает деньги на обед — ну смешно же, неразделённая любовь — классный повод поугорать, оставили после уроков — да тут можно выдать целый стэндап. Филип так тренируется. Он будет комиком и превзойдёт великолепного Гарри Хилла! Но пока ему только двенадцать, и слава впереди не маячит. Даже наоборот: кажется, дар рассмешить пропал, мама почему-то все время тихонько плачет, а вместо забавных сценок теперь сами собой пишутся стихи. Нет, с миром точно творится что-то не то. Если кто и способен помочь, то только лучший комик на свете, сам Гарри Хилл! 
Несмотря на юмор, это совершенно серьезная история о том, как с болезнью близкого человека переворачивается твоя жизнь. Безответные чувства, безответные письма кумиру, пугающая неизвестность — писательница Кристин Хэмилл мастерски вырисовывает тревожный фон этой повести, где смешное мешается с грустным, как это всегда и бывает. 
И разве не смех — лучшее лекарство?</t>
  </si>
  <si>
    <t>978-5-907178-69-4</t>
  </si>
  <si>
    <t>Лучший подарок</t>
  </si>
  <si>
    <t>978-5-00083-490-9</t>
  </si>
  <si>
    <t>Лучший подарок (3-е изд.)</t>
  </si>
  <si>
    <t>Дюнне и не заметила, как пролетели полгода её второго класса: в школе так интересно, особенно на уроках рисования и чтения! Да ещё и мальчик Кюдде мечтает сидеть с Дюнне за одной партой - но нет, это место должно быть пустым: вдруг Элла-Фрида вернётся в Стокгольм. Разлука с лучшей подругой - единственное, что делает маленькую счастливую девочку немного грустной. Но зимние каникулы запомнятся героине надолго: она наберётся смелости - и сама, без взрослых, поедет к Элле-Фриде на день рождения!</t>
  </si>
  <si>
    <t>978-5-00083-688-0</t>
  </si>
  <si>
    <t>Сборник</t>
  </si>
  <si>
    <t>Любовь на Полынной улице (Полынь)</t>
  </si>
  <si>
    <t>Любовь бывает разная: светлая и горькая, жгучая и нежная, на пару мгновений и на всю жизнь.
Авторы издательства «Полынь» написали девять историй, которые отправят вас в романтическое путешествие. Вы увидите, как влюбляются простые люди, маги, ангелы, эльфы и даже боги. Стоит ли любовь всех тех испытаний, на которые ради нее идут? Рассказы помогут вам найти ответ.</t>
  </si>
  <si>
    <t>978-5-907962-58-3</t>
  </si>
  <si>
    <t>Юлия Асланова</t>
  </si>
  <si>
    <t>Магазин заколдованной обуви</t>
  </si>
  <si>
    <t>Когда завидуешь всем, кто кажется тебе успешным, жить становится невыносимо. 13‑летняя Настя так увлечена подсчетом своих неудач, что даже проявления симпатии других и поддержку брата воспринимает как очередной повод для обиды. Девочка считает, что более уверенные в себе одноклассницы относятся к ней пренебрежительно, а признанный красавец и фотограф клуба школьных новостей насмехается над ней.
Но став свидетельницей колдовства, жертвами которого оказываются те, кому она так завидовала, Настя вдруг поступает как герой. Вот только что с этим геройством делать, если теперь от тебя зависят бывшие соперницы, по пятам идет злой волшебник с коварной помощницей, а времени в обрез?</t>
  </si>
  <si>
    <t>978-5-907957-25-1</t>
  </si>
  <si>
    <t>Кестнер Эрих</t>
  </si>
  <si>
    <t>Мальчик из спичечной коробки 2-е изд.</t>
  </si>
  <si>
    <t>Его называли Маленьким Человеком, и он спал в спичечной коробке. Хотя, конечно, у него было вполне обычное человеческое имя: Макс Пихельштейнер, или просто Максик. Никто о нём не узнал бы, да что там — никто его не разглядел бы! — но случай привел его в цирк господина Грозоветтера и сделал напарником великого фокусника Йокуса фон Покуса. Совместный номер превратил Йокуса и Максика в настоящих звёзд. Однако вскоре эта история приняла неожиданный и, можно сказать, детективный оборот.</t>
  </si>
  <si>
    <t>Эрих Кестнер</t>
  </si>
  <si>
    <t>978-5-907957-28-2</t>
  </si>
  <si>
    <t>190х255</t>
  </si>
  <si>
    <t>Мария Тович</t>
  </si>
  <si>
    <t>Маракель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</si>
  <si>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Иногда банальная поездка на поезде может обернуться неожиданным и страшным приключением. Так случилось с Кирой, Светой и Яшей, которые отправились в небольшую карельскую деревушку ради исследования местного диалекта и сбора фольклора. Но... так и не доехали. Света исчезла, а Кира и Яша, бросившиеся на ее поиски, оказались в странном месте, где солнце — не солнце, дома без окон и дверей, страшное чудище, способное расплавить любой металл, собирает детскую пирамидку, а старушка учит новый язык за три дня. Где легенды становятся реальностью, а незнакомые технологии способны свести с ума. Где ради спасения души можно пойти на убийство.</t>
  </si>
  <si>
    <t>978-5-907124-21-9</t>
  </si>
  <si>
    <t>Маракель (Полынь) С АВТОГРАФОМ</t>
  </si>
  <si>
    <t>4660202633077</t>
  </si>
  <si>
    <t>Маркиз Кит де ла Бален</t>
  </si>
  <si>
    <t>Прекрасную страну Нищебродию называют кружочком конфетти, пятнышком на карте мира. Во что бы то ни стало ей нужно вернуть былое величие! Конечно, придется чем-то пожертвовать ради высокой цели, но что не сделаешь на благо королевства?! С такими мыслями монаршая семья решается на грандиознейший проект — торжественный банкет для избранных гостей со всего мира. А коронным блюдом станет… кит. И он действительно прославит страну — хотя и не так, как ожидает правитель.
Эта социальная пьеса поражает обилием подтекстов. «Маркиз» — и о псевдопатриотизме, и о гордыне, и о семейных отношениях, и даже о любви. И пусть драматическая форма не смущает! Именно такой яркий и местами абсурдистский текст позволяет разговаривать о насущном с подростками.</t>
  </si>
  <si>
    <t>978-5-907178-14-4</t>
  </si>
  <si>
    <t>335х250</t>
  </si>
  <si>
    <t>Анна Чайка</t>
  </si>
  <si>
    <t>Марргаст (Полынь)</t>
  </si>
  <si>
    <t>Мошенничество — не лучшее ремесло, а иногда еще и смертельно опасное. Иван всего-то хотел подзаработать: притворяясь колдуном, он ездил по городам и продавал крестьянам фальшивые зелья. Все изменилось в день, когда Иван был вынужден остановиться в Фензино. В забытой богом деревне скрывалась опасность: убийство скота, опороченные идолы и… маленькая девочка, вернувшаяся из леса совершенно иной. Но оказалось, что это было только началом кошмара.
Теперь Иван заперт между миром мертвых и живых, может видеть порождения мрака и должен научиться им противостоять. А главное — выяснить, кто тот таинственный кукловод, из-за которого мир погрузился в хаос.</t>
  </si>
  <si>
    <t>978-5-907124-98-1</t>
  </si>
  <si>
    <t>Ботева Мария</t>
  </si>
  <si>
    <t>Маяк - смотри! (2-е изд.)</t>
  </si>
  <si>
    <t>В новой повести Марии Ботевой удивительно всё: и жизнь героев, и стиль повествования, и цепочка сюжетных поворотов. Читателя ждёт увлекательное путешествие по открытому морю, с обязательными туманом и штормом — а разве бывает плавание без шторма? Но сквозь мглу и брызги то и дело проглядывает огонёк — мерцающий, слабый: кажется, этот маяк давным-давно не закрывали на ремонт. Но он нужен героям книги — и развалиться на кусочки просто не может, несмотря на все бури и ненастья.</t>
  </si>
  <si>
    <t>Сказочный компас</t>
  </si>
  <si>
    <t>978-5-00083-962-1</t>
  </si>
  <si>
    <t>Маяк - смотри! С АВТОГРАФОМ</t>
  </si>
  <si>
    <t>Шо Бенжамен</t>
  </si>
  <si>
    <t>Медвежонок Помпон на затерянном острове</t>
  </si>
  <si>
    <t>Папа и медвежонок Помпон долго искали, куда бы спрятаться от снегопада, - и нашли прекрасную просторную берлогу, где уже ютились сотни разноцветных медведей. А утром сын пропал: берлога оказалась магазином, и Помпона купил и унёс с собой какой-то мальчик! Не раздумывая ни минуты, папа-медведь бросается в погоню! Как же ему догнать медвежонка?!
"Когда у меня заканчивается фантазия, я рисую в уголке листа кого-то из знакомых</t>
  </si>
  <si>
    <t>Приключения медвежонка Помпона</t>
  </si>
  <si>
    <t>978-5-907124-01-1</t>
  </si>
  <si>
    <t>360х250</t>
  </si>
  <si>
    <t>Вольф Эрльбрух</t>
  </si>
  <si>
    <t>Медвежье чудо (2-е изд.)</t>
  </si>
  <si>
    <t>Книга «Медвежье чудо» немецкого художника Вольфа Эрльбруха (обладателя наград им. И. Гутенберга и Г. Х. Андерсена) в 1993 г. была отмечена Немецкой детской литературной премией. Однажды после зимней спячки проснулся мишка, и в животе у него немилосердно урчало. Немудрено: ведь если спишь почти полгода, просыпаешься очень голодным. Вскоре он уже вновь наел себе здоровенные бока. И теперь долгими вечерами он мечтал о том, каким же сильным и большим папой он мог бы стать какому-нибудь маленькому медвежонку. Но вот только где взять этого медвежонка?!
— Дети растут на полях между двумя самыми маленькими репками, — говорит заяц.
— Между чем-чем? Двумя самыми маленькими репками? — спрашивает сорока. — Да всё просто как дважды два: надо снести яйцо и высидеть его.
— Что вы… В таких случаях сыплют на подоконник сахар и ждут, когда прилетит аист, — лукаво улыбается лосось…</t>
  </si>
  <si>
    <t>978-5-00083-951-5</t>
  </si>
  <si>
    <t>205х290</t>
  </si>
  <si>
    <t>Дарья Буданцева</t>
  </si>
  <si>
    <t>Медиаторы. Книга 1. Право на власть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</si>
  <si>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Ведьмы, колдуны и анималы живут среди нас, ходят по тем же
московским улочкам и ездят по тем же веткам метро. А ещё они
не слишком ценят человеческую жизнь, и встреча с ними может
обернуться смертью.</t>
  </si>
  <si>
    <t>978-5-907124-09-7</t>
  </si>
  <si>
    <t>Медиаторы. Книга 1. Право на власть (Полынь) С АВТОГРАФОМ</t>
  </si>
  <si>
    <t>4660202632292</t>
  </si>
  <si>
    <t>Медиаторы. Книга 1. Право на власть 2-е изд. (Полынь)</t>
  </si>
  <si>
    <t>978-5-907124-50-9</t>
  </si>
  <si>
    <t>Ферджух Малика</t>
  </si>
  <si>
    <t>Мечтатели Бродвея. Том 1. Ужин с Кэри Грантом</t>
  </si>
  <si>
    <t>О, Нью-Йорк! Город-магнит для всякого искателя приключений, вдохновения и, что уж там, славы. Он притягивает из далёкой Франции и 17-летнего Джослина - где же еще учиться музыке, как не на родине джаза! Кто знает, может быть, сойдя с корабля на американскую землю, он сделал первый шаг к успеху на Бродвее?.. А пока молодому парижанину помогают освоиться в Новом Свете очаровательные соседки, у каждой из которых есть своя история и мечта покорить Нью-Йорк. На дворе 1948 год, послевоенный мир полон новых надежд и возможностей. Кажется, это лучший момент, чтобы сделать стремительную карьеру на сцене или в кино. Чтобы влюбиться или найти друзей навек. Чтобы танцевать, веселиться, наслаждаться молодостью и не обращать внимания на плакаты протестующих студентов и газетные заголовки о шпионах в Голливуде.</t>
  </si>
  <si>
    <t>Мечтатели Бродвея</t>
  </si>
  <si>
    <t>978-5-907178-30-4</t>
  </si>
  <si>
    <t>240х170</t>
  </si>
  <si>
    <t>Мечтатели Бродвея. Том 2. Танец с Фредом Астером</t>
  </si>
  <si>
    <t>Второй том романа "Мечтатели Бродвея" - и вновь погружение в дивный Нью-Йорк!
Город, казавшийся мечтой. Город, обещавший сказку. Город, встречи с которым ждешь - ровно как и с героями полюбившегося романа.
Джослин оставил родную Францию, чтобы найти себя здесь - на Бродвее, конечно, в самом сердце музыкальной жизни. Только что ему было семнадцать, и каждый новый день дарил надежду - но теперь, на пороге совершеннолетия, Джослин чувствует нечто иное. Что это - разочарование? Крушение планов? Падение с небес на землю? Вовсе нет: на смену прежним мечтам приходят новые, а с ними вместе - опыт.</t>
  </si>
  <si>
    <t>978-5-907178-59-5</t>
  </si>
  <si>
    <t>Мечтатели Бродвея. Том 2. Танец с Фредом Астером (2-е изд.)</t>
  </si>
  <si>
    <t>978-5-907514-89-8</t>
  </si>
  <si>
    <t>Мечтатели Бродвея. Том 3. Чай с Грейс Келли</t>
  </si>
  <si>
    <t>Завершение трилогии «Мечтатели Бродвея» — книга, которая расставит все по местам!
Ослепительный Нью-Йорк конца сороковых годов все так же кажется мечтой... И все менее достижимой. Пианист Джослин, приехавший сюда из-за бесконечной любви к музыке, работает лифтером. Манхэттен — ассистенткой по костюмам, чтобы быть ближе к отцу, звезде Бродвея. Танцовщица Хэдли бросает все после многообещающего дебюта. Пейдж играет в радио-спектакле — и слушателям известен лишь ее голос, сама же актриса остается невидимкой. Топ-модель Шик изо всех сил пытается решить навалившиеся на нее проблемы. А восходящая звезда Грейс Келли грезит о независимости. И пусть герои далеки от того звездного будущего, которого сами для себя хотели бы, они не перестают быть преданными своему делу мечтателями Бродвея. А значит — все получится. Или настанет время сменить мечту?</t>
  </si>
  <si>
    <t>978-5-907178-97-7</t>
  </si>
  <si>
    <t>Андерсон Эли</t>
  </si>
  <si>
    <t>Мила Хант</t>
  </si>
  <si>
    <t>Она умеет подчинять себе волю других, управлять людьми как марионетками — и всю жизнь скрывает этот опасный дар. Но находятся те, от кого нельзя утаить даже свой самый главный секрет.
Обычный вечер с друзьями оборачивается для семнадцатилетней Милы Хант сущим кошмаром: обвинение в убийстве, шантаж, похищение спецслужбами... Теперь девушка вынуждена работать на секретную организацию. Выбора нет: служить целям правительства — или подставить друга и оказаться в тюрьме. Привычный город, разделённый на благополучный Центр и закрытую от остальных жителей Периферию, раскрывается перед Милой с другой стороны. Опасность здесь подстерегает на каждом шагу, а реальность оказывается удивительнее самых смелых домыслов.</t>
  </si>
  <si>
    <t>978-5-907178-81-6</t>
  </si>
  <si>
    <t>Анна Мансо</t>
  </si>
  <si>
    <t>Мои друзья - призраки</t>
  </si>
  <si>
    <t>Сандра — идеальный ребёнок. Она вовремя ложится спать, напоминает своим родителям, что нужно достать из морозилки курицу и сходить в школу к учительнице. Ведь её родители — не профессионалы, а новички по сравнению с мамами и папами других детей. Вот дочь им и помогает.
Однако при такой ответственности Сандра — самая стеснительная и пугливая девочка в мире! Она боится общаться со сверстниками, над ней смеются одноклассницы в престижной школе, куда она ходит по настоянию властной бабушки.</t>
  </si>
  <si>
    <t>978-5-907514-72-0</t>
  </si>
  <si>
    <t>Мои друзья - призраки 2-е изд.</t>
  </si>
  <si>
    <t>978-5-907514-99-7</t>
  </si>
  <si>
    <t>Де Санта Алессио</t>
  </si>
  <si>
    <t>Мой брат Уолт Дисней (графич. роман)</t>
  </si>
  <si>
    <t>Уолту Диснею наверняка понравилось бы, что о его жизни и работе сочинили графический роман, — смелая идея как раз в его духе! Тем более что эту историю рассказывает в книге его старший брат Рой Дисней — самый близкий друг и неизменный деловой партнер Уолта, которому он доверял как самому себе.
Пока Уолт сиял улыбкой с газетных передовиц, Рой предпочитал оставаться в тени. Пока Уолт творил, Рой следил за тем, чтобы брат не терял связи с реальностью. Если бы не деловая хватка Роя, может быть, фантазии Уолта никогда не воплотились бы на экране. Конечно, не обходилось без ссор и конфликтов, и не раз общее дело братьев Диснеев оказывалось на грани краха… Но мы-то знаем, что этой маленькой студии суждено стать киноимперией!</t>
  </si>
  <si>
    <t>978-5-00083-635-4</t>
  </si>
  <si>
    <t>168×240</t>
  </si>
  <si>
    <t>Ламбек Зильке</t>
  </si>
  <si>
    <t>Мой друг Отто</t>
  </si>
  <si>
    <t>Есть у меня друг. Отто. С ним - всегда весело, даже на самых скучных уроках. Мы с ним - обычные друзья-ботаники десяти лет от роду. То есть, были обычными, пока в один прекрасный день…
Вот вы - мечтали когда-нибудь стать звездой? Это ведь так легко: пара удачных видео на YouTube - и пожалуйста, слава! У Братухи Берлина всё получилось: ему всего тринадцать, а его рэпом заслушиваются миллионы. И мы с Отто знаем, что ничуть не хуже! Только нам ужасно не повезло: одно дело быть крутым парнем с окраины, ведущим отвязную жизнь, а другое дело - мальчиками-паиньками вроде нас.</t>
  </si>
  <si>
    <t>978-5-907178-63-2</t>
  </si>
  <si>
    <t>Кэри Анна</t>
  </si>
  <si>
    <t>Молли имеет право</t>
  </si>
  <si>
    <t>Ничего нельзя! Учи уроки, чини одежду, наблюдай из окна неспокойный Дублин 1912 года. Чем себя занять четырнадцатилетней Молли Карберри, кроме писем подруге? Молли жалуется ей на противного братца Гарри, на сестёр — невозможно идеальную Джулию и вообще-то славную, хоть и своевольную Филлис, у которой вдруг появились секреты. Эта тайна перевернёт скучную жизнь главной героини: Филлис присоединилась к суфражеткам! Час от часу не легче… Ведь те, кто так себя называет, требуют невозможного — права голоса для женщин.</t>
  </si>
  <si>
    <t>978-5-907178-27-4</t>
  </si>
  <si>
    <t>Мороженое в вафельных стаканчиках (4-е изд.)</t>
  </si>
  <si>
    <t>«Мороженое в вафельных стаканчиках» Марии Ботевой - это сборник, состоящий из трех пронзительных и удивительно честных повестей о жизни подростков.
Герои повести «Мороженое в вафельных стаканчиках» - необычная семья, чей дом открыт каждому, кому трудно жить в большом мире.
Дети и взрослые могут в любой момент уехать - к морю, на край света, в неизвестные дали... А потом обязательно возвращаются - туда, где их любят и ждут. Одноклассники из «Школы на Спичке» вместе делают важное открытие: спасти других можно, лишь научившись понимать самих себя. А смешная и трогательная девочка, рассказчица повести «Место празднику» знает, какой хрупкой может быть человеческая душа, - и громко произносит: «Да здравствует сердце!».
Об этой книге очень сложно рассказывать - настолько ее герои и обстоятельства, в которых они оказываются, не похожи между собой.</t>
  </si>
  <si>
    <t>978-5-00083-795-5</t>
  </si>
  <si>
    <t>Мороженое в вафельных стаканчиках (5-е изд.) (Мягкая обложка)</t>
  </si>
  <si>
    <t>978-5-00083-884-6</t>
  </si>
  <si>
    <t>Морок Анивы</t>
  </si>
  <si>
    <t xml:space="preserve"> 
Пятьдесят лет назад на сахалинском маяке Анива бесследно пропали два смотрителя. В прошлом году их судьбу разделил историк из Иркутска. Месяц назад молодой археолог Павел из антикварного магазина «Изида» попытался раскрыть тайну гиблого маяка и тоже пропал. Теперь на юг Сахалина прилетает его девушка Соня. Чтобы найти Павла, она должна выяснить, почему вообще Аниву построили на безжизненной морской скале, а главное, разобраться, как история маяка связана с пугающими мифами эскимосов и фантастическими рассказами американских китобоев. Чем дальше Соня идёт по следам Паши, тем более подозрительным становится творящееся вокруг, граница между реальностью и мороком стирается, и Соне всё чаще кажется, что в действительности она идёт по своим собственным следам.
Новый мистический роман Евгения Рудашевского продолжает его авантюрно-приключенческий цикл «Архив „Изиды“» («Тайна пропавшей экспедиции», «Город Солнца», «Истукан»). При этом «Морок Анивы» остаётся самостоятельным произведением, прочтение которого не требует знакомства с другим книгами цикла.
 </t>
  </si>
  <si>
    <t>978-5-907957-47-3</t>
  </si>
  <si>
    <t>Морок Анивы С АВТОГРАФОМ</t>
  </si>
  <si>
    <t>4660202633428</t>
  </si>
  <si>
    <t>Мортал комбат и другие 90-е</t>
  </si>
  <si>
    <t>Девочка Женя продает новогодние елки и пускается в погоню за вором, что прокрался на рынок. Ловит сбежавшую из деревни корову. Скрещивает пальцы, чтобы дома не выключили свет в тот самый миг, когда по телевизору начнется «Мортал комбат». Сборник рассказов о прошлом обрамлен историей современной — как племянник приехал погостить к автору. Та девочка Женя, что с таким азартом охотилась за двести сороковым вкладышем от жвачек «Турбо», с Кириллом едва ли нашла бы общий язык! И все же, несмотря на разницу в поколение, чем-то они похожи…</t>
  </si>
  <si>
    <t>978-5-00083-450-3</t>
  </si>
  <si>
    <t>Кагава Гэнтаро</t>
  </si>
  <si>
    <t>На Земле и в океане. Лабиринты (2-е изд.)</t>
  </si>
  <si>
    <t>Найти выход из лабиринта - задача для самых смелых, внимательных и терпеливых. Пройти по извилистому пути среди густых зарослей и экзотических животных не так-то просто! Эта книга станет отличным спутником в долгой дороге, скрасит время в ожидании и поможет интересно провести не один вечер.
Далеко не все секретные знаки, спрятанные в книге, откроются тебе с первого взгляда! Подключи воображение - только так ты сможешь увидеть их и разгадать тайны природы. В поисках верного решения придётся поломать голову, поэтому, рассматривая иллюстрации, ты узнаешь много нового об окружающем мире. Путешествуя по континентам, познакомишься с животными, обитающими на суше и в океане, увидишь уникальные природные памятники…</t>
  </si>
  <si>
    <t>978-5-00083-918-8</t>
  </si>
  <si>
    <t>245х323</t>
  </si>
  <si>
    <t>Галлахер Брайан</t>
  </si>
  <si>
    <t>На краю Отонаби</t>
  </si>
  <si>
    <t>1928 год. Люси видела страшное преступление - и не знает, что теперь делать. Кто поверит двенадцатилетней девчонке из индейской резервации?
2015 год. Кьяра прилетает с отцом в Канаду. Ее дедушка завещал найти нечто ценное… Кто бы мог знать, какие тайны хранит семейная история!
Вместе с новыми друзьями Кьяра должна завершить то, что не удалось ее ровеснице из прошлого. Вот только не все имеет свой срок годности. И на краю реки Отонаби сегодня открывается столько же опасных загадок, как и невероятным летом 1928 года.</t>
  </si>
  <si>
    <t>978-5-907178-34-2</t>
  </si>
  <si>
    <t>Жюльен Эрвьё</t>
  </si>
  <si>
    <t>На службе у Ее Величества Смерти</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</si>
  <si>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Лондон, 1887 год. Элизабет, зажатая в тиски викторианского общества, не может публиковаться под своим именем. Она заключает сделку с известным в прошлом журналистом Уильямом Уордом, который давно перестал писать. Девушка получает публикации своих текстов под его именем, а Уорд — деньги.
Все меняется, когда его убивают за провокационный материал. Элизабет, став свидетельницей преступления, пытается убежать, но тоже погибает. Однако смерть становится для девушки не концом, а началом совершенно другой жизни...</t>
  </si>
  <si>
    <t>978-5-907178-99-1</t>
  </si>
  <si>
    <t>На червленом поле (Полынь)</t>
  </si>
  <si>
    <t>Италию эпохи Возрождения раздирают распри, а в их сердце — семья де Борха, она же Борджиа. Папа Александр Шестой раскинул свои сети далеко, но достаточно ли, чтобы удержать власть и уберечь детей от злого рока, который словно преследует их?
Пока же Хуан предается страстям, Сезар пытается силой завоевать империю, Джоффре ищет только покой, а Лукреция покорна велениям отца, но лишь до поры.
С юга приходят болезни и прокляти , с севера движется войско французского короля, с востока веет колдовством и грядущим горем, с запада расползаются слухи, что коварнее любого оружия, но самое страшное — то, что происходит внутри семьи.
Ведь быть де Борха — само по себе проклятье.</t>
  </si>
  <si>
    <t>978-5-907962-32-3</t>
  </si>
  <si>
    <t>На червленом поле (Полынь) С АВТОГРАФОМ</t>
  </si>
  <si>
    <t>4660202633022</t>
  </si>
  <si>
    <t>Евгения Басова</t>
  </si>
  <si>
    <t>Наблюдатели</t>
  </si>
  <si>
    <t>Вы знаете, что среди нас живут те, кто был отправлен на Землю, чтобы наблюдать за людьми? Иногда они прикидываются кошками или собаками, иногда — ещё кем-то. Они знают секрет перемещения в прошлое или в будущее. Они внимательно наблюдают за здешней жизнью. И мы вместе с ними.
Герои рассказов Евгении Басовой — очень разные люди. Например, Игорёк очень любил своего папку, но не знал, каким тот был на самом деле. Миша уверен, что одна из кошек тёти Оли — гуманоид с другой планеты. А детдомовцы Света и Сашка мечтают дружить с «домашниками» и готовы отдать другу единственный апельсин…
«Здешние не научились ещё жить так, чтобы каждый был сыт и обогрет». Так говорят о жителях Земли наблюдатели. Им запрещено помогать — нужно только следить, чтобы земляне не попали ненароком в будущее. Но что, если люди сами создают своё будущее?</t>
  </si>
  <si>
    <t>978-5-00083-965-2</t>
  </si>
  <si>
    <t>Набор закладок "Берег мертвых незабудок" (4 закладки) (Полынь)</t>
  </si>
  <si>
    <t>4660202631318</t>
  </si>
  <si>
    <t>Юлия Шляпникова</t>
  </si>
  <si>
    <t>Наличники (Полынь)</t>
  </si>
  <si>
    <t>У Ани есть тайна: она видит призраков ипомогает им уйти виной мир. Из-за этой способности унее часто бывают проблемы вобщении слюдьми. После болезненного расставания девушка возвращается вродной город Джукетау, чтобы начать жизнь счистого листа. Пытаясь справиться списательским кризисом иодиночеством, Аня начинает вести блог, вкотором публикует фотографии старинных домов с наличниками.
Однажды, делая очередной снимок, она сталкивается схозяйкой дома иее внуком — историком Русланом. Они сближаются, нородственники, живые имертвые, против их отношений, потому что Руслан — татарин, аАня — русская. Девушка узнаёт, что проклята. Если они нерасстанутся — Руслан умрет. Сможетли Аня пойти натакой шаг? Или все-таки есть шанс снять проклятие?</t>
  </si>
  <si>
    <t>978-5-907124-43-1</t>
  </si>
  <si>
    <t>Наличники (Полынь) С АВТОГРАФОМ</t>
  </si>
  <si>
    <t>4660202632315</t>
  </si>
  <si>
    <t>Нарочно не придумаешь!</t>
  </si>
  <si>
    <t>Шагнуть в горячий асфальт, чтобы оставить след в истории, пройти всех врачей в поликлинике, чтобы узнать, как и чем надо заболеть, если не хочется в школу, набрать в супермаркете полную тележку продуктов, чтобы решить задачу по математике, — Игнат Шалунов и его друг Ян Баловнев неистощимы на выдумки и творческий подход к делу.
В школе или летнем лагере, во дворе или на даче — кажется, с изобретательными друзьями постоянно случаются какие-то происшествия, они придумывают шалости и озорство, огорчают родителей, раздражают учителей. Хотя, конечно же, делают они это не специально. Просто живут в своей логике. Логике младших подростков.</t>
  </si>
  <si>
    <t>978-5-907957-19-0</t>
  </si>
  <si>
    <t>Нарочно не придумаешь! С АВТОГРАФОМ</t>
  </si>
  <si>
    <t>4660202633107</t>
  </si>
  <si>
    <t>Нашивка в ассортименте</t>
  </si>
  <si>
    <t>4660202632971</t>
  </si>
  <si>
    <t>Юля Агапова</t>
  </si>
  <si>
    <t>Не верьте продавцу бабочек</t>
  </si>
  <si>
    <t>Десятилетняя Рита мечтала о беззаботных каникулах в уютном городке Малый Пряник. А вместо этого ей приходится соперничать с младшим братом Елисеем за любовь родителей и целыми днями присматривать за ним. Но всё меняется, когда на шумной ярмарке после ссоры с сестрой Елисей бесследно исчезает…
Родители волшебным образом не замечают пропажи сына, а вот Риту такая реальность не устраивает. Ей предстоит разгадать тайну загадочного продавца механических бабочек и проникнуть в секреты чудаковатой хозяйки Зефиры Антоновны, в чьём доме её семья снимает комнаты. На помощь девочке приходит новый друг Мирон и… говорящий кот. Хватит ли им сообразительности, чтобы вернуть Елисея, пока не стало слишком поздно?
Юля Агапова по профессии — лингвист-переводчик, перевела с английского на русский более двух десятков книг. Эту историю о волшебстве, скрывающемся за привычными вещами, Юля придумала для своих детей, которые, как и персонажи повести, соревнуются за родительское внимание и бывают неосторожны в словах. А ещё это повесть о настоящей дружбе, детских страхах и о том, как важно вовремя сказать «прости».</t>
  </si>
  <si>
    <t>978-5-907957-68-8</t>
  </si>
  <si>
    <t>Не предавай меня (4-е изд.)</t>
  </si>
  <si>
    <t>Аутсайдер… Слово такое жуткое. Как приговор. Без права помилования. И главное, в нем не сомневается школьный психолог: тесты же не врут. Нет, Юля Озарёнок никогда не стремилась быть звездой класса. Она живёт своей жизнью ― дружит с рыжей Анютой, занимается в изостудии, помогает маме с младшей сестрёнкой, тайком вздыхает по Тёме. И про школу не забывает, с удовольствием участвует в общих соревнованиях и посиделках. Но оказывается, одноклассники совсем ею не дорожат ― хуже того, у нее есть настоящий враг… Юля принимает вызов и совершенно неожиданно для себя выясняет, что она, такая нескладная, без модных шмоток и выпендрёжа, интересна сама по себе.</t>
  </si>
  <si>
    <t>978-5-00083-990-4</t>
  </si>
  <si>
    <t>Чимино Лучана, илл. Альгоццино Серджио</t>
  </si>
  <si>
    <t>Нелли Блай - леди Сенсация</t>
  </si>
  <si>
    <t>Нелли Блай – выдающаяся американская журналистка. Она провела два важнейших расследования, изменивших законодательство, боролась с сексизмом на рабочем месте, была депортирована из Мексики диктатором за свои смелые и честные работы и даже успела объехать вокруг света меньше чем за 80 дней!
Нелли родилась в 1864 году, когда в обществе считалось, что удел женщины – рожать детей, заниматься домом и подчиняться воле своего мужа. Освободиться от этих ограничений и исполнить свои мечты могла лишь женщина редкого характера и решимости. И мало кому это удалось с таким же успехом, как Нелли Блай. Её жизнь – пример упорства и настоящей храбрости.</t>
  </si>
  <si>
    <t>978-5-907178-90-8</t>
  </si>
  <si>
    <t>Мария Соловьёва</t>
  </si>
  <si>
    <t>Ненадежная кровь (Полынь)</t>
  </si>
  <si>
    <t>Атис Разноглазый — наследник главного казначея Харрадола, дамский угодник и безрассудный воин. Он меняется в одночасье, встретив дочь советника Тиану. Кажется, что этому союзу благоволят сами боги, но горячий нрав — плохой соратник в дворцовых интригах. Атиса отправляют в ссылку и объявляют человеком ненадежной крови.
Теперь он живет местью и не остановится ни перед чем, чтобы вернуться к возлюбленной. Свой титул Атис вернет чужой кровью, предаст друзей и богов. Что может быть страшнее этого?
Только взять в помощники чудовищ.</t>
  </si>
  <si>
    <t>978-5-907962-49-1</t>
  </si>
  <si>
    <t>Ненадежная кровь (Полынь) С АВТОГРАФОМ</t>
  </si>
  <si>
    <t>4660202633664</t>
  </si>
  <si>
    <t>Фрио Бернар</t>
  </si>
  <si>
    <t>Нетерпеливые истории. Все до одной</t>
  </si>
  <si>
    <t>Они все здесь! Все до единой! Нетерпеливые истории! Здесь, под этой обложкой, крикливых учителей сажают в банки с водой - пусть плавают да рот раскрывают, как рыбы. Здесь, под этой обложкой, герои ходят в гости к курице с картошкой фри и угощаются тигром. Здесь, под этой обложкой, непослушных взрослых ставят в угол, а мудрые и всезнающие дети превращаются в воздушные шары и летают-посматривают на мир сверху вниз.
В рассказах Бернара Фрио всё шиворот-навыворот, и в этом их очарование. Как говорил сам автор, сюжеты многих миниатюр подсказали ему дети, у которых он преподавал: столь бурная фантазия бывает только у тех, кто младше двенадцати лет хотя бы душой.</t>
  </si>
  <si>
    <t>Нетерпеливые истории</t>
  </si>
  <si>
    <t>978-5-00083-480-0</t>
  </si>
  <si>
    <t>Неудачники — команда мечты</t>
  </si>
  <si>
    <t>Долгожданная новинка от автора повести «В поисках мальчишеского бога» — и на ее страницах снова Север.
Пете двенадцать лет, еще полгода назад он и не знал про такой спорт, как русский хоккей. Когда вместе с одноклассниками он пытается собрать команду в заброшенном поселке на берегу холодного океана, трудности не заставляют себя ждать: и место неудачное, и на коньках никто не умеет стоять, и формы ни у кого нет… Скоро должен состояться чемпионат, к которому никто из команды не готов. Но Петя и его друзья верят, что все возможно, если идти к своей цели. К тому же им в руки случайно попадает загадочный дневник XIX века. Они не знают, кто его вел и как дневник оказался на краю земли, но он будто отвечает на их вопросы, а еще рассказывает о путешествиях и их родных местах. Но приведет ли он команду к победе?
Дмитрий Ищенко живет в Мурманске, в разное время работал журналистом, сценаристом и режиссером документальных фильмов. Интерес к Северу занес Дмитрия даже на полярный архипелаг Шпицберген, где мало кто бывал.</t>
  </si>
  <si>
    <t>978-5-00083-974-4</t>
  </si>
  <si>
    <t>Неудачники — команда мечты С АВТОГРАФОМ</t>
  </si>
  <si>
    <t>4660202632322</t>
  </si>
  <si>
    <t>Киери Катарина</t>
  </si>
  <si>
    <t>Никто не спит (2018)</t>
  </si>
  <si>
    <t>Три года он почти не разговаривал, выходил из дома только в школу, лишний раз не проявлял инициативы. Три года назад мама ушла из дома, ничего не объяснив. И ему стало просто неинтересно жить.
Но эта малявка-соседка - как врезалась в него на лестнице, так всё и перевернулось. Удивительная девчонка: без комплексов, дерзкая, болтливая - встречая такую, не отмолчишься. Да и джиу-джитсу не так уныло, как он думал…</t>
  </si>
  <si>
    <t>978-5-00083-463-3</t>
  </si>
  <si>
    <t>Баллерини Луиджи</t>
  </si>
  <si>
    <t>Новая кондитерская Синьорины Корицы (3-е изд.)</t>
  </si>
  <si>
    <t>Синьорина Корица - самый необычный кондитер на свете! Для каждого посетителя она придумывает свой десерт, который понравится именно ему. Но теперь ее магазинчик снесли, чтобы выстроить большой торговый центр... Только Корица не сдается. Ведь ее сладости не просто красивые и удивительно вкусные - они творят чудеса. Лимонное пирожное "все-будет- хорошо" придает уверенности. А хрустящая корзиночка "нужно-набраться-терпения-если-все-идет-не-по-плану" помогает справиться с трудной ситуацией. Так что Корица непременно снова откроет кондитерскую и будет готовить свои знаменитые пирожные!</t>
  </si>
  <si>
    <t>Синьорина Корица</t>
  </si>
  <si>
    <t>978-5-907514-93-5</t>
  </si>
  <si>
    <t>220х175</t>
  </si>
  <si>
    <t>Новое черное пальто</t>
  </si>
  <si>
    <t>Каждую среду после уроков новенькая напрашивается в гости к однокласснице и сидит у неё до темноты, отключив мобильник. Тринадцатилетняя школьница находит родственную душу в соседке по больничной палате и понимает, что так легко ей ещё ни с кем никогда не было. Парень из престижного химико-биологического лицея учит девчонку из обычной школы слушать ветер, сидя на крыше дома, и спасает её отца, выступающего против закрытия школы, из-под ковша бетономешалки...
Это лишь три сюжета. Но за каждым из них — пронзительное повествование. Рассказ о сиюминутных ситуациях, невозвратном прошлом и тревожном ожидании будущего. Описание жизни такой, какая она есть, когда тебе от 13 до 15 лет: чудак учитель, в которого влюблены ученики, отец, пишущий рэп, знакомая библиотекарша, угощающая чаем с курабье, отчим, спасший твою жизнь ещё до рождения, мама, с которой так классно разгуливать по торговому центру и есть дома горячие сырники!
Герои-подростки — живые и вызывающие симпатию. Трогательные и отзывчивые.</t>
  </si>
  <si>
    <t>978-5-00083-807-5</t>
  </si>
  <si>
    <t>Новые нетерпеливые истории</t>
  </si>
  <si>
    <t>Всем давно известно, что дети думают по-другому. Их мир полон невероятных приключений, и совершенно непонятно, как из них вырастают такие скучные взрослые. Они до ужаса нетерпеливы, и длинные истории с неприкрытой моралью заставляют их лишь зевать да пересчитывать птиц за окном. Известному французскому писателю Бернару Фрио повезло: конечно, он, как и все остальные, вырос, но быть скучным - не его удел. В своих миниатюрных зарисовках он описывает настоящую детскую жизнь, где учитель оказывается серым волком, обидевшийся на родителей сын передает им прощальный привет с Марса и просит оставить у двери на чердак посылку с сэндвичами и йогуртом, а попугай учит географию, чтобы улететь к своим друзьям в Амазонию.</t>
  </si>
  <si>
    <t>978-5-905876-59-2</t>
  </si>
  <si>
    <t>2013 г.</t>
  </si>
  <si>
    <t>215x146</t>
  </si>
  <si>
    <t>Арру-Виньо Жан-Филипп</t>
  </si>
  <si>
    <t>Новые расследования в школе</t>
  </si>
  <si>
    <t>Трое французских школьников снова в деле! Похождения неугомонной троицы, начавшиеся в книге «Расследования в школе», продолжаются. По окончании 7-го класса Пьер-Поль Дежавю, интеллектуал и любитель поесть, уговаривает своих друзей — стеснительного, но решительного второгодника Реми Фарамона и умницу Матильду Блондан — принять участие в новых авантюрах.
Поэтому они втроём отправляются на поиски таинственной статуэтки в замках Луары, а затем едут в шотландский замок, чтобы помочь исследователю, который специализируется на экзотических существах, и заодно спасти детёныша тиранодона от незавидной судьбы. А в финальной истории Реми и Матильду подстерегают
опасности, пока они выполняют обязанности телохранителей Пьер-Поля на конкурсе изобретений…</t>
  </si>
  <si>
    <t>978-5-00083-943-0</t>
  </si>
  <si>
    <t>Бенауда Камель</t>
  </si>
  <si>
    <t>Норман</t>
  </si>
  <si>
    <t>Норман хотел бы уметь телепортироваться, как его любимый супергерой Кварк. Или передавать мысли на расстояние, как его лучшая подруга Агата. Или проходить сквозь стены, как папа. Но тринадцатилетний Норман - единственный в мире человек без суперспособностей. А впереди обязательное тестирование на суперсилу, ведь главный школьный предмет - это силоведение, где учат использовать свои сверхъестественные таланты. И если суперкомпьютер сообщит, что у Нормана нет никаких способностей, его увезут в какую-нибудь лабораторию и будут изучать как невиданный феномен. Друзья Нормана, Агата, Франк и Жибриль, придумывают, как помочь ему скрыть свою тайну от учителей и родителей - но, кажется, они перестарались…</t>
  </si>
  <si>
    <t>978-5-907178-38-0</t>
  </si>
  <si>
    <t>Норман (2-е изд)</t>
  </si>
  <si>
    <t>978-5-907514-07-2</t>
  </si>
  <si>
    <t>Арим Мира</t>
  </si>
  <si>
    <t>Ночной базар</t>
  </si>
  <si>
    <t>Каз — единственный человек в Ночном Базаре — поселился в этом загадочном волшебном мире, когда его спас могущественный демон Холд. Парень промышляет воровством, умеет лгать, и оба эти таланта не раз его выручали. Каз чувствует себя здесь как дома — пока не происходит то, к чему он точно не был готов. На улицах появляется другой человек — девушка по имени Али. Как она попала сюда? Где ее семья? И почему Холд так отчаянно просит найти старый золотой медальон?</t>
  </si>
  <si>
    <t>978-5-00083-773-3</t>
  </si>
  <si>
    <t>Ночной базар (Полынь)</t>
  </si>
  <si>
    <t>978-5-907124-33-2</t>
  </si>
  <si>
    <t>Ночной базар (Полынь) С АВТОГРАФОМ</t>
  </si>
  <si>
    <t>4660202632346</t>
  </si>
  <si>
    <t>Ночной базар С АВТОГРАФОМ</t>
  </si>
  <si>
    <t>4660202630861</t>
  </si>
  <si>
    <t>Ночной Базар. Путь домой</t>
  </si>
  <si>
    <t>«Ночной Базар. Путь домой» — завершающая часть дилогии Миры Арим. Автор создала удивительную вселенную, полную тайн и магии, в которую вы вновь вернетесь вместе с любимыми героями — загадочным демоном Холдом, серьезным, но смелым Казом и отважной Али.</t>
  </si>
  <si>
    <t>978-5-00083-808-2</t>
  </si>
  <si>
    <t>Ночной Базар. Путь домой (Полынь)</t>
  </si>
  <si>
    <t>Ночной Базар в опасности: из подлунного мира вырвались темные древние существа, яркие огоньки у шатров и прилавков постепенно исчезают, а свет луны тускнеет с каждым днем. Лесная королева умирает — а вместе с ней весь магический мир. И только Холд с помощью лекаря Хозила может всех спасти.
Тем временем Каз и Али застряли в мире людей. Парень хочет вернуться в Ночной Базар, но бесконечные препятствия — погони, предательства, тюрьма и ярость короля — не дают ему найти проход в волшебный мир.
Смогут ли герои обрести дом?
«Ночной Базар. Путь домой» — завершающая часть дилогии Миры Арим.</t>
  </si>
  <si>
    <t>978-5-907124-34-9</t>
  </si>
  <si>
    <t>Ночной Базар. Путь домой (Полынь) С АВТОГРАФОМ</t>
  </si>
  <si>
    <t>4660202632360</t>
  </si>
  <si>
    <t>Эдуард Веркин</t>
  </si>
  <si>
    <t>Облачный полк (8-е изд) (мягкая обложка)</t>
  </si>
  <si>
    <t>Сегодня писать о войне — о той самой, Великой Отечественной, — сложно. Писать для подростков сложно вдвойне. Современное молодое поколение, кажется, интересуют совсем другие вещи...
Оказывается, нет! Именно подростки отдали этой книге первое место на Всероссийском конкурсе на лучшее литературное произведение для детей и юношества «Книгуру». Сложная, неоднозначная, она порой выворачивает душу наизнанку, но и заставляет лучше почувствовать и понять то, что было.</t>
  </si>
  <si>
    <t>978-5-907957-17-6</t>
  </si>
  <si>
    <t>Облачный полк (9-е изд) (твердая обложка)</t>
  </si>
  <si>
    <t>978-5-907957-20-6</t>
  </si>
  <si>
    <t>Анита Феверс</t>
  </si>
  <si>
    <t>Огневица (Полынь)</t>
  </si>
  <si>
    <t>Всем в Беловодье известно, что огненный дар есть только у мужчин, именуемых дейвасами. Так было, пока однажды огонь
не изменил жизнь Итриды. Лишенная семьи и дома, вынужден-
ная скитаться, она ищет возможность избавиться от непрошеного
дара. Но прошлое настигает Итриду, и теперь опасность грозит
тем, кто ей дорог. Удастся ли ей усмирить внутреннее пламя, или
огонь вырвется и спалит все дотла? Тем временем дейвас Ма́ рий
Болотник ищет виновных, сгубивших родителей и невесту свет-
лого князя. Дорога приводит Мария в Каменку, где он встречает
девушку с даром огненосца— главную героиню Итриду. Как она
связана с убийцами княжеского рода — и связана ли?</t>
  </si>
  <si>
    <t>978-5-907124-06-6</t>
  </si>
  <si>
    <t>Дмитрий Ищенко, Евгений Рудашевский</t>
  </si>
  <si>
    <t>Один на один</t>
  </si>
  <si>
    <t>В посёлке на берегу сурового северного моря нет ничего и никого инте-
ресного. Одна улица, заброшенные рыбацкие суда на берегу, а из людей —
только работяги-мужчины. Ни друзей, ни вообще детей, ни вай-фая, ни даже
асфальта — недаром папа сказал Ване скейт не брать. И такая тоска на всё
лето?! С этого начинается повесть Дмитрия Ищенко «В поисках мальчише-
ского бога». Но 13‐летнему Ивану скучно лишь до тех пор, пока ему не рас-
сказывают про мальчишеского бога. И парень отправляется на его поиски.
Оказывается, в этой холодной тундре можно найти приключения, проверить
характер на прочность, совершить открытия, глупости и настоящие муж-
ские поступки.
И 14‐летний Дима из повести Евгения Рудашевского «Ворон» тоже ищет
своего бога. Только ищет одно, а находит совсем другое. Так часто бывает. Всю
осень он мечтал отправиться с дядей, профессиональным охотником, на со-
болёвку. Хотел, подобно дяде, чувствовать себя хозяином тайги. Но это ли
самое важное? Что узнает главный герой о самом себе? И какой выбор ему</t>
  </si>
  <si>
    <t>978-5-00083-839-6</t>
  </si>
  <si>
    <t>Евдокимова Наталья</t>
  </si>
  <si>
    <t>Одуванчики для мамы. Рассказы про Лику и Митю</t>
  </si>
  <si>
    <t>Митя — уже большой. Но Лика — ещё больше! На год — и на полголовы. Лика и Митя всё делают вместе. Но по-разному! Идут они, гуляют. У Лики — деревянный грузовик, а у Мити — кораблик. Заглянули они в зоопарк. Лике понравился голубь. Мите — воробей. (Зря папа надеялся на слона и жирафа!) И так — всегда! Особенно, когда надо чем-то порадовать маму с папой. Ради этого можно и помириться!</t>
  </si>
  <si>
    <t>978-5-00083-624-8</t>
  </si>
  <si>
    <t>Одуванчики для мамы. Рассказы про Лику и Митю (Суперобложка)</t>
  </si>
  <si>
    <t>4660202630892</t>
  </si>
  <si>
    <t>Около музыки (3-е изд.)</t>
  </si>
  <si>
    <t>Аркадий Калина влюблён в скрипку, но больше - в море. Скрипку он, может, и вовсе не любит: с любовью вообще всё сложно, когда тебе четырнадцать. Это "всё сложно" хорошо знает хмурый "валенок" Антон, которого одноклассники (и, увы, одноклассницы) будто не видят. Заодно и не слышат, как он в музыкалке уныло выводит "Ой, то не вечер", - ну и ладно, а то стыд же! Подстригшаяся под "ноль" Лёлька в новом районе тоже как чужая, народ ей здесь не нравится. Крутой только парень по кличке Джон - да ведь ему, скейтеру, наплевать на её дурацкое пианино.
Подросткам из рассказов Нины Дашевской есть чем поделиться. Их мысли, будто случайно подслушанные, - словно фортепианная игра соседа за стенкой: музыка знакомая, но исполнена она по-своему и потому завораживает. После нескольких страниц текста с героями совсем не хочется расставаться.</t>
  </si>
  <si>
    <t>978-5-00083-562-3</t>
  </si>
  <si>
    <t>Около музыки и другие рассказы</t>
  </si>
  <si>
    <t>Нина Дашевская точно знает, что чувствует каждый из её героев подростков. То же, что переживали мы все. Потому в её рассказах так легко узнать себя — какими бы разными мы ни были. И понять, какими удивительными оказываются окружающие нас люди. Как так могло выйти, что город от наводнения спасает мальчик, которого все вокруг считали трусом? Почему тот, у кого музыка звучит внутри, не может сыграть её лучше всех — и почему быть не самым талантливым так важно? Или почему мы не думаем, каким интересным может быть наш ничем не примечательный одноклассник — стоит лишь получше его узнать?
«КомпасГид. Избранное» — серия переизданий наших лучших текстов. Открывает ее сборник рассказов Нины Дашевской — обладателя Почетного диплома IBBY (Международного совета по детской книге) 2021 года, номинанта на крупнейшую награду в области детской литературы — премию Астрид Линдгрен.</t>
  </si>
  <si>
    <t>978-5-00083-777-1</t>
  </si>
  <si>
    <t>Около музыки и другие рассказы (2-е изд.)</t>
  </si>
  <si>
    <t>978-5-00083-953-9</t>
  </si>
  <si>
    <t>Омут</t>
  </si>
  <si>
    <t>У каждого человека есть омут — тягучее озеро из тоски, разочарования и других темных чувств. Он расположен там, где сердце, и похож на дыру в груди. Когда человек спокоен и счастлив, омут уменьшается и бесам сложнее проникнуть внутрь, а люди, которым приходится тяжело, становятся для них легкой добычей.</t>
  </si>
  <si>
    <t>978-5-907514-58-4</t>
  </si>
  <si>
    <t>Остров Немого</t>
  </si>
  <si>
    <t>У берегов Норвегии лежит маленький безымянный остров, который едва разглядишь на карте. На всем острове только и есть, что маяк да скромный домик смотрителя. Молодой Арне Бьёрнебу по прозвищу Немой выбрал для себя такую жизнь, простую и уединенную. Иссеченный шрамами, замкнутый, он и сам похож на этот каменистый остров, не пожелавший быть частью материка. Но однажды лодка с "большой земли" привозит сюда девушку… Так начинается семейная сага длиной в два века, похожая на "Сто лет одиночества" с нордическим колоритом.</t>
  </si>
  <si>
    <t>978-5-00083-659-0</t>
  </si>
  <si>
    <t>165х230</t>
  </si>
  <si>
    <t>От динозавров до космоса. Лабиринты</t>
  </si>
  <si>
    <t>После выхода книги «На Земле и в океане. Лабиринты», которая стала настоящим бестселлером в России, мы продолжаем радовать поклонников творчества Гэнтаро Кагава новыми лабиринтами!
Вы держите в руках не просто книгу, а настоящий игровой атлас для юных исследователей – от 5 до 12 лет! Здесь собраны четыре тематических блока. Ребенок самостоятельно или вместе со взрослым пройдёт запутанные лабиринты, чтобы разгадать тайны эволюции, прогуляться по миру динозавров, проследить за развитием транспорта и отправиться в космическую экспедицию!
Книга построена так, чтобы развивать у детей внимательность и логику. Каждый новый разворот — это новая локация с чёткой структурой заданий, которые можно выполнять последовательно или выборочно. Ищите самый короткий путь от старта до финиша в лабиринте, разгадывайте задания на смекалку, становитесь участником квеста…
Взрослые могут помогать ребёнку или же соревноваться с ним в скорости поиска. А ещё вы сможете обсуждать, почему трилобиты похожи на современных мокриц, как устроены кольца Сатурна или почему велосипед с двумя разными колёсами называется «пенни-фартинг». В конце каждого раздела есть познавательные справки, которые помогут ответить на бесконечные детские «почему».
Автор увлекательной книги – японский художник Гэнтаро Кагава (1959-2024). Несмотря на игровую форму, издание обладает энциклопедической ценностью, ведь в работе над ним автору помогали главный исследователь токийского Национального музея природы и науки Юкимицу Томида, профессор Агата Хидэхико из Национальной астрономической обсерватории Японии, а таже сотрудники JAXA (Японского агентства аэрокосмических исследований).</t>
  </si>
  <si>
    <t>978-5-907957-67-1</t>
  </si>
  <si>
    <t>Кэрри Сли</t>
  </si>
  <si>
    <t>Отвали, Йохим!</t>
  </si>
  <si>
    <t>Кажется, у Дэвида проблема — он без памяти влюбился в свою одноклассницу Веру. Утренние поездки на велосипеде с лучшим другом и заседания редакции школьной газеты уже не радуют, как прежде. Дэвид становится рассеянным и многое упускает из виду. Но, даже будучи влюбленным, он, в отличие от своих друзей, замечает страдания одноклассника Йохима.</t>
  </si>
  <si>
    <t>Young adult</t>
  </si>
  <si>
    <t>978-5-907514-05-8</t>
  </si>
  <si>
    <t>Милвэй Алекс</t>
  </si>
  <si>
    <t>Отель Фламинго. Пингвины требуют льда!</t>
  </si>
  <si>
    <t>Отель "Фламинго" недаром заслужил звание самой гостеприимной и радушной гостиницы на Зверобульваре. Хозяйка Анна Дюпон и её мохнато-хвостатые сотрудники привечают любых гостей: и шумных сурикатов, и беспокойных пчёл. В разгар лета нет отбоя от постояльцев - все хотят отдохнуть у моря. Вот и королевская семья из холодной Пингвинии решила погостить в отеле "Фламинго" и прислала целый список требований: от цвета занавесок до размера айсберга в бассейне. Как угодить высоким гостям, чтобы и другие постояльцы не были в обиде? Да ещё и конкуренты не дремлют. Коварный мистер Львиан даже шпиона нанял...</t>
  </si>
  <si>
    <t>Отель "Фламинго"</t>
  </si>
  <si>
    <t>978-5-907178-23-6</t>
  </si>
  <si>
    <t>245х175</t>
  </si>
  <si>
    <t>Открытка Гретхен</t>
  </si>
  <si>
    <t>4660202630045</t>
  </si>
  <si>
    <t>Открытка Иду по тайге. Белка</t>
  </si>
  <si>
    <t>4660202630182</t>
  </si>
  <si>
    <t>Открытка Иду по тайге. Выдра</t>
  </si>
  <si>
    <t>4660202630199</t>
  </si>
  <si>
    <t>Открытка Иду по тайге. Зайцы</t>
  </si>
  <si>
    <t>4660202630205</t>
  </si>
  <si>
    <t>Открытка Иду по тайге. Олененок</t>
  </si>
  <si>
    <t>4660202630229</t>
  </si>
  <si>
    <t>Открытка Иду по тайге. Собака</t>
  </si>
  <si>
    <t>4660202630212</t>
  </si>
  <si>
    <t>Открытка Ирочка и бабушка</t>
  </si>
  <si>
    <t>4660202630267</t>
  </si>
  <si>
    <t>Открытка Ирочка и горка</t>
  </si>
  <si>
    <t>4660202630281</t>
  </si>
  <si>
    <t>Открытка Ирочка и заяц</t>
  </si>
  <si>
    <t>4660202630274</t>
  </si>
  <si>
    <t>Открытка Ирочка и курица</t>
  </si>
  <si>
    <t>4660202630298</t>
  </si>
  <si>
    <t>Открытка Ирочка и семья</t>
  </si>
  <si>
    <t>4660202630328</t>
  </si>
  <si>
    <t>Открытка Ирочка и тесто</t>
  </si>
  <si>
    <t>4660202630304</t>
  </si>
  <si>
    <t>Открытка Ирочка-супергерой</t>
  </si>
  <si>
    <t>4660202630311</t>
  </si>
  <si>
    <t>Открытка Ирочка. Дед Мороз</t>
  </si>
  <si>
    <t>4660202630236</t>
  </si>
  <si>
    <t>Открытка Ирочка. Ежики</t>
  </si>
  <si>
    <t>4660202630243</t>
  </si>
  <si>
    <t>Открытка Ирочка. Кот в траве</t>
  </si>
  <si>
    <t>4660202630250</t>
  </si>
  <si>
    <t>Открытка Кинокухня. Кот и Баба-Яга</t>
  </si>
  <si>
    <t>4660202630144</t>
  </si>
  <si>
    <t>Открытка Кинокухня. Кот медитирует</t>
  </si>
  <si>
    <t>4660202630151</t>
  </si>
  <si>
    <t>Открытка Код Ореста</t>
  </si>
  <si>
    <t>4660202630335</t>
  </si>
  <si>
    <t>Открытка Код Электры</t>
  </si>
  <si>
    <t>4660202630649</t>
  </si>
  <si>
    <t>Открытка Кот забвения</t>
  </si>
  <si>
    <t>4660202630113</t>
  </si>
  <si>
    <t>Открытка Новогодняя ёлка</t>
  </si>
  <si>
    <t>4660202631912</t>
  </si>
  <si>
    <t>Открытка Облачный полк</t>
  </si>
  <si>
    <t>4660202630120</t>
  </si>
  <si>
    <t>Открытка Синьорина Корица</t>
  </si>
  <si>
    <t>4660202630137</t>
  </si>
  <si>
    <t>Открытка Снеговик и мышонок</t>
  </si>
  <si>
    <t>4660202631899</t>
  </si>
  <si>
    <t>Открытка Снеговик и подарки</t>
  </si>
  <si>
    <t>4660202631905</t>
  </si>
  <si>
    <t>Открытка Теория Айсберга</t>
  </si>
  <si>
    <t>4660202630717</t>
  </si>
  <si>
    <t>Открытка Три билета в кино</t>
  </si>
  <si>
    <t>4660202630663</t>
  </si>
  <si>
    <t>Открытка Удивительная девочка. Горка</t>
  </si>
  <si>
    <t>4660202630755</t>
  </si>
  <si>
    <t>Открытка Удивительная девочка. Кот</t>
  </si>
  <si>
    <t>4660202630748</t>
  </si>
  <si>
    <t>Открытка Удивительная девочка. Небоскреб</t>
  </si>
  <si>
    <t>4660202630724</t>
  </si>
  <si>
    <t>Открытка Удивительная девочка. Торт</t>
  </si>
  <si>
    <t>4660202630731</t>
  </si>
  <si>
    <t>Открытка Улька. Детский сад</t>
  </si>
  <si>
    <t>4660202630595</t>
  </si>
  <si>
    <t>Открытка Улька. Цветы</t>
  </si>
  <si>
    <t>4660202630618</t>
  </si>
  <si>
    <t>Открытка Утренник</t>
  </si>
  <si>
    <t>4660202631882</t>
  </si>
  <si>
    <t>Открытка Хорошее настроение 148*105</t>
  </si>
  <si>
    <t>4660202632711</t>
  </si>
  <si>
    <t>Открытка Чокнутый этикет. Кот</t>
  </si>
  <si>
    <t>4660202630779</t>
  </si>
  <si>
    <t>Открытка Чокнутый этикет. Пианино</t>
  </si>
  <si>
    <t>4660202630762</t>
  </si>
  <si>
    <t>Открытка Чокнутый этикет. Спагетти</t>
  </si>
  <si>
    <t>4660202630786</t>
  </si>
  <si>
    <t>Федерко А.</t>
  </si>
  <si>
    <t>Открытки Снежная почта</t>
  </si>
  <si>
    <t>Открытки "Снежная почта для детей" - из тех, что хочется поместить в рамочку и поставить на полку. Коллекция "Снежная почта для детей" - это возможность проявить себя: ребёнок может сделать открытку уникальной, дорисовав картинку по подсказкам художника.</t>
  </si>
  <si>
    <t>4603728888002</t>
  </si>
  <si>
    <t>Комплект открыток</t>
  </si>
  <si>
    <t>105х147</t>
  </si>
  <si>
    <t>Открытки Снежная почта для детей</t>
  </si>
  <si>
    <t>4603728888019</t>
  </si>
  <si>
    <t>Ошибка Пустыни (Полынь)</t>
  </si>
  <si>
    <t>Всю жизнь Лала была изгоем из-за внешности: она выше остальных людей, у нее рыжие волосы и глаза дикой рыси. Однажды девушка узнает, что за морем живут такие же люди, как она. Ашайны. Для ашайнов Пустыня — это то, что дарует им жизнь и прекрасные самоцветы, поддерживающие страну в процветании.
Однако за все приходится платить. Всех ашайнов ждет единый финал: Мастер Смерти отдаст их Пустыне, чтобы получить взамен драгоценные камни.
Лала еще ничего не знает ни о Пустыне, ни о Мастерах Смерти, ни о самоцветах. Она всего лишь хочет разыскать семью. Но сможет ли родная страна принять Лалу? И что важнее: семья или власть?</t>
  </si>
  <si>
    <t>978-5-907124-36-3</t>
  </si>
  <si>
    <t>Ошибка Пустыни (Полынь) С АВТОГРАФОМ</t>
  </si>
  <si>
    <t>4660202632377</t>
  </si>
  <si>
    <t>Пахнет псиной</t>
  </si>
  <si>
    <t>Так всё-таки что видели жители коттеджного посёлка — леопарда или НЛО? Что происходит с щенками с птичьего рынка? Зачем фотографу розовый кот? Принесёт ли совёнок удачу семейному кафе? Это лишь часть занятных вопросов, ответы на которые найдутся в этом сборнике рассказов. Их герои оказываются в разных ситуациях — абсурдных, фантастических или обыденных. И в каждой слышен голос подростка, который ищет, сомневается, надеется, радуется.
Все истории сборника поразительно точно и искренне передают интонации 13–14‑летних молодых людей, которые переживают за братьев наших меньших, проживают конфликты, ищут свое место в этом мире. Автор уловил скептицизм подростков и одновременно — лиричное состояние души.
Несмотря на необычность сюжетов, большинство героев сборника найдены в реальной жизни. По словам писательницы Евы Немеш, в основе рассказов — местные новости, истории волонтёров и зоозащитников, личные наблюдения.</t>
  </si>
  <si>
    <t>978-5-00083-902-7</t>
  </si>
  <si>
    <t>Пахнет псиной С АВТОГРАФОМ</t>
  </si>
  <si>
    <t>4660202632384</t>
  </si>
  <si>
    <t>Первая работа. Возвращение</t>
  </si>
  <si>
    <t>Вернуться в Москву из солнечной Барселоны и попасть в гущу самых неожиданных событий? Это в духе Маши Молочниковой! Стоило только сойти с трапа самолёта, как поразительные новости посыпались одна за другой, и не все они Машу обрадовали.
В заключительной части трилогии "Первая работа" жизнь 16-летней героини ускоряется и усложняется. Дня не проходит без изменений и сюрпризов, но ещё важнее - всякий день приносит открытия. И главное из них: предыдущий год научил героиню многому, она теперь умеет преодолевать сложности.</t>
  </si>
  <si>
    <t>Первая работа</t>
  </si>
  <si>
    <t>978-5-00083-406-0</t>
  </si>
  <si>
    <t>Первая работа. Возвращение С АВТОГРАФОМ</t>
  </si>
  <si>
    <t>4660202632391</t>
  </si>
  <si>
    <t>Первокурсница (3-е изд.)</t>
  </si>
  <si>
    <t>На первой странице 17-летняя студентка Саша признаётся в любви. Гена из параллельной группы - её идеал во всём, кроме одного: у него есть девушка. Ни шагу порознь, и уже так давно! На шестой странице Саша отрезает свои длинные волосы. Назло матери, но больше - чтобы Гена заметил. Точнее - ЗАМЕТИЛ. Чтобы точно не прошёл мимо, ответил взаимностью. У Саши готов план завоевания Генкиного сердца, и стрижка - только начало.</t>
  </si>
  <si>
    <t>978-5-00083-666-8</t>
  </si>
  <si>
    <t>Первокурсница (5-е изд.)</t>
  </si>
  <si>
    <t>У 17-летней студентки Саши кружится голова от той свободы, что свалилась на нее с поступлением в университет. Поток новых знакомств, непривычное «вы» от преподавателей, учеба и влюбленности, вечеринки и праздники — и каждый день приносит открытие о самой себе, о родных, друзьях и случайных знакомых. Жизнь настолько полна событиями, что героине порой не верится
в реальность происходящего.</t>
  </si>
  <si>
    <t>978-5-907957-56-5</t>
  </si>
  <si>
    <t>Первокурсница (мягкая обложка)</t>
  </si>
  <si>
    <t>978-5-00083-876-1</t>
  </si>
  <si>
    <t>Первокурсница (мягкая обложка) С АВТОГРАФОМ</t>
  </si>
  <si>
    <t>4660202632407</t>
  </si>
  <si>
    <t>Первокурсница С АВТОГРАФОМ</t>
  </si>
  <si>
    <t>4660202633589</t>
  </si>
  <si>
    <t>Первый закон Шурупчика (2-е изд.)</t>
  </si>
  <si>
    <t>Шурке Добрынину двенадцать лет. Он бы и рад быть Саней или Шуркой. Да хоть Александром! Но с легкой маминой руки все зовут его Шурупчиком. Однажды после тренировки по карате в руки Шурупчика попадает (надо сказать, не совсем честным способом) старинный компас. С этого и начинаются приключения нашего героя: то он девчонку из беды выручает, то сову настоящую заводит, то незнакомой бабушке помогает. Каждый раз после доброго дела у Шурупчика чудесным образом исполняется одно желание. Мальчик понимает: он открыл закон компаса. Все просто: я — тебе, а ты — мне. Но на деле все иначе: делать добрые дела не так-то легко… Шурка отказывается от друга, предает брата и в погоне за призрачным счастьем не успевает сделать самое важное. Сможет ли Шурупчик исправить все, что натворил, и найдет ли выход из сложной ситуации?</t>
  </si>
  <si>
    <t>978-5-907957-64-0</t>
  </si>
  <si>
    <t>Первый закон Шурупчика С АВТОГРАФОМ</t>
  </si>
  <si>
    <t>4660202632414</t>
  </si>
  <si>
    <t>Гутман Коля</t>
  </si>
  <si>
    <t>Пес Веник ищет друзей</t>
  </si>
  <si>
    <t>Знакомьтесь: пёс Веник — очаровательный, наивный и нежный! Да, он родился в мусорном баке и слегка похож на швабру. Но не стоит судить по внешности. Сам Веник считает себя лабрадором, ведь он так любит детей. И так хочет найти себе друзей! И пусть вначале он ошибается и готов отправиться за первым встречным человеком, бросившим ему: «Пойдём со мной». К концу книги он обязательно разберётся, кому можно доверять и с кем стоит дружить.</t>
  </si>
  <si>
    <t>Пес Веник</t>
  </si>
  <si>
    <t>978-5-907178-02-1</t>
  </si>
  <si>
    <t>245х170</t>
  </si>
  <si>
    <t>Песенка для медвежонка Помпона</t>
  </si>
  <si>
    <t>Где пчела — там и мёд! Это медвежонок Помпон прекрасно усвоил, поэтому, когда мимо берлоги летит с весёлым жужжанием пчёлка, он не раздумывая бросается за ней. А как же папа? Обнаружив пропажу любимого сына, он готов в своих поисках дойти до края света, покинуть родной лес, обежать весь город — да что там! — даже спеть на сцене оперного театра!</t>
  </si>
  <si>
    <t>978-5-907124-03-5</t>
  </si>
  <si>
    <t>Плюс-минус я</t>
  </si>
  <si>
    <t>Алёна хочет стать звездой. Ярослав — уехать в Питер. Игорь — наладить отношения в семье. Женя с Ирой — успешно сдать экзамены и самостоятельно выбрать профессию. Иван — спасти планету от катастрофы. И каждый из этих 17-летних молодых людей мечтает изменить мир вокруг себя.
Однажды мир действительно меняется. Но не так, как они хотели.
Теперь вместо школы — надоевшие стены собственной комнаты, рядом не одноклассники, а родители, у которых тоже «удалёнка». Многое непонятно, неизвестно, непривычно, многое спрятано за пределами экрана. Зато открывается то, что раньше оставалось незамеченным. И цель, за которую ты недавно отдал бы полжизни, кажется мелкой и ничтожной. Одноклассник, которого ты считал пустым местом, оказывается лучшим другом. А общение в «дистанте» ничуть не легче общения в реале. И жизненный экзамен оказывается сложнее ЕГЭ.
В повести Елены Бороды «Плюс-минус я» каждый эпизод вписан в общую хронику.</t>
  </si>
  <si>
    <t>978-5-907852-04-4</t>
  </si>
  <si>
    <t>Лакизюк Татьяна</t>
  </si>
  <si>
    <t>Под покровом тишины. Книга 1. Неслышная (Полынь)</t>
  </si>
  <si>
    <t>Кристайн вынуждена скрываться. Всех девушек, рожденных с ней в один год, забирают во дворец, откуда они больше не возвращаются. Поэтому она коротко стрижется, одевается как мальчишка и перебивается подработками на пристани.
У Крис есть только воспоминания о няне и о сказках про айн — духов, живущих под покровом тишины и владеющих силой звука. Все сказанное ими магическим образом сбывается, поэтому они непобедимы.
Но какие могут быть сказки, когда мир вокруг рушится? Государство беднеет, законы все более зверские, а люди бесследно исчезают. И все же иногда сказки оказываются реальны.</t>
  </si>
  <si>
    <t>978-5-907124-82-0</t>
  </si>
  <si>
    <t>Под покровом тишины. Книга 2. Изреченная (Полынь)</t>
  </si>
  <si>
    <t>Кристайн, скрывавшаяся от преследования королевского двора, оказалась поймана и заточена в подземелье. Она осталась совсем одна, и с каждым днем в ней угасает вера в айн — духов, владеющих магией звука.
Тем временем королева придумала ужасающий план, чтобы заполучить ее силы, но для его исполнения нужно дождаться шестнадцатилетия Кристайн. День рождения все ближе, а шансов на спасение все меньше. Как у нее, так и у всей страны. Ведь чудовище, пожирающее жителей, выходит из-под контроля своего создателя.
Сказки закончились, настало время дать бой. Но выдержит ли его Кристайн?
«Изреченная» — заключительная часть дилогии Татьяны Лакизюк «Под покровом тишины».</t>
  </si>
  <si>
    <t>978-5-907124-83-7</t>
  </si>
  <si>
    <t>Подарок для Деда Мороза, или Похищение новогодней ёлки</t>
  </si>
  <si>
    <t>Снеговик Пухлик и мышонок Шустрик уже заканчивали последние приготовления перед Новым годом. Письма от детей перечитали, подарки сложили в большой красный мешок, оставалось только подготовить сюрприз для самого Деда Мороза.
Друзья были так увлечены, что и не заметили, как пропала главная ёлка леса. А ведь всем известно, что без неё Новый год не наступит! Поэтому, вооружившись чемоданчиком детектива, наши герои отправляются на поиски похитителя. Им может оказаться кто угодно: белый медведь, барсук и даже сам дедушка-волшебник! Под подозрение попадут все жители леса.
Детектив Пухлик и его помощник Шустрик идут по следу! 
Александра Хворост — финалист премии «Русский детектив», полуфиналист премий имени В. Крапивина и П. Бажова, дипломант премии имени Н. Носова и автор более 30 книг.
Книгу проиллюстрировала выпускница Института современного искусства, лауреат множества художественных конкурсов — Андрэа Коканович.</t>
  </si>
  <si>
    <t>978-5-00083-960-7</t>
  </si>
  <si>
    <t>Подарок для Деда Мороза, или Похищение новогодней ёлки С АВТОГРАФОМ</t>
  </si>
  <si>
    <t>4660202633312</t>
  </si>
  <si>
    <t>Пожиратель ищет Белую сову</t>
  </si>
  <si>
    <t>Анипа вместе с родителями и младшим братом живёт посреди тундры, в стойбище Нунавак. Они готовятся к зиме и делают запасы, чтобы потом, сидя в землянке с зажжёнными жирниками, петь песни и рассказывать весёлые истории, но им мешают пожиратели. Эти страшные существа высасывают из человека душу и оставляют его опустевшую оболочку. Пожиратели поселились за Чёрной горой и теперь угрожают Нунаваку. Из-за них жители стойбища летом поймали лишь двух моржей — слишком мало, чтобы прокормиться в холода. Анипа переживает за родных, а ей ещё нужно разобраться со своими заботами, ведь отец отдаёт её в жёны нелюдимому чужаку.</t>
  </si>
  <si>
    <t>978-5-907514-53-9</t>
  </si>
  <si>
    <t>Пожиратель ищет Белую сову С АВТОГРАФОМ</t>
  </si>
  <si>
    <t>4660202633282</t>
  </si>
  <si>
    <t>Линде Юлия</t>
  </si>
  <si>
    <t>Поймать Внедорожника</t>
  </si>
  <si>
    <t>Может, его и не существует? Новый Бэнкси - таинственный автор стрит-арта, называющий себя Внедорожник - впечатляет поклонников своей дерзостью. Он последовательно пишет буквы "B, A, B, Y, L, O, N" на семи сталинских высотках Москвы, превращает циферблат Спасской башни в футбольный мяч. Скрытое полумаской совы лицо, загадочные послания… Это не даёт спать по ночам не только полиции, но и четырнадцатилетней Ио. Девушка влюблена, и всю свою изобретательность тратит на новую цель. Чтобы встретиться с художником, она готова обойти целую армию фанатов, стать звездой косплей-фестиваля, даже нарушить закон. Разгадывая загадки наперегонки со всем миром, Ио нужно поторопиться: все хотят поймать Внедорожника.</t>
  </si>
  <si>
    <t>978-5-00083-647-7</t>
  </si>
  <si>
    <t>Роннат</t>
  </si>
  <si>
    <t>Последний дар. Кн. 1. Вор (Полынь)</t>
  </si>
  <si>
    <t>Ароданом управляет Двуликая богиня. Она посылает его жителям шкатулки с судьбоносными дарами. Однако открыть их непросто, поэтому во всём мире почитают бесценных — людей, способных открывать шкатулки мгновенно. В восемь лет Лика узнала, что она бесценная, но её талант оказался с изъяном: Лика не только открывает чужие шкатулки слишком долго, но и не может разгадать загадку своей. К тому же выяснилось, что у бесценных есть
и враги. В попытках обезопасить дочь родители заключают выгодную сделку — Лика откроет шкатулки принцев.
Близится день, когда Лика должна выполнить обещанное,
но она даже не подозревает, к каким ужасным последствиям это приведет. Что будет с Ликой и её семьей, если она не справится? И почему один из принцев не хочет, чтобы она открыла его шкатулку?</t>
  </si>
  <si>
    <t>978-5-907124-46-2</t>
  </si>
  <si>
    <t>Последний дар. Кн. 1. Вор (Полынь) С АВТОГРАФОМ</t>
  </si>
  <si>
    <t>4660202632421</t>
  </si>
  <si>
    <t>Последний дар. Кн. 2. Имя (Полынь)</t>
  </si>
  <si>
    <t>Финал эпической истории!
Лике удалось сбежать из племени айнэ и преодолеть пустыню. Она думает, что всё страшное позади, но её жизнь по-прежнему под угрозой. Отрицатели пытаются захватить власть, Двуликая богиня пропала, а тот, кто зовет себя Мастером, собирает армию, способную уничтожить Ародан. Лика присоединяется к поискам последнего дара в надежде получить ответы на вопросы и спасти мир. А принц Севир учится управлять кубом, не подозревая, что многочисленные попытки увидеть будущее медленно сводят его с ума.
Удастся ли им найти последний дар и спасти тех, когоони любят? Или Ародану суждено погибнуть?</t>
  </si>
  <si>
    <t>978-5-907124-96-7</t>
  </si>
  <si>
    <t>Последний дар. Кн. 2. Имя (Полынь) С АВТОГРАФОМ</t>
  </si>
  <si>
    <t>4660202632728</t>
  </si>
  <si>
    <t>Екатерина Ландер</t>
  </si>
  <si>
    <t>Потусторонним вход воспрещён (Полынь)</t>
  </si>
  <si>
    <t>В Санкт- Петербурге пропадают дети — без свидетелей, без следов. Никто не может их найти: ни полиция, ни волонтеры, ни…
Институт гипотетической истории, который защищает людей от потусторонних сил.
У десятиклассницы Марго тоже исчезает сестра, и девушка пускается на ее поиски. Но находит Василия, молодого реставратора,
который попал в беду после столкновения с существами из иного мира. Они понимают, что странности, происходящие в 
городе, связаны между собой.
Помочь разобраться могут только сотрудники Института. Почувствовав паранормальную активность, они выходят на молодых
людей. И все вместе оказываются втянуты в игру Потусторонних,
из которой выйти живыми можно лишь при одном условии — распутав клубок истории.Какие же тайны скрывает Санкт-Петербург?</t>
  </si>
  <si>
    <t>978-5-907124-52-3</t>
  </si>
  <si>
    <t>Потусторонним вход воспрещён (Полынь) С АВТОГРАФОМ</t>
  </si>
  <si>
    <t>4660202632438</t>
  </si>
  <si>
    <t>Комбрексель Антони Ино</t>
  </si>
  <si>
    <t>Почти полночь</t>
  </si>
  <si>
    <t>Париж, 1889 год, незабываемый май. Город полон туристов, сами парижане тоже высыпали на улицы — Всемирная выставка оживила столицу! К радости Обрубка и его команды: шестеро сирот, беглецов из приюта, промышляют мелкими кражами. Однажды Хромой ворует часы. Они оказываются необычными: стоит подвинуть стрелку немного назад — и ты возвращаешься в прошлое! Но очень скоро эти часы понадобятся ему отнюдь не для забавы и розыгрышей.</t>
  </si>
  <si>
    <t>978-5-907178-08-3</t>
  </si>
  <si>
    <t>240х175</t>
  </si>
  <si>
    <t>Почтовая станция Ратсхоф. Кн. 1. Лабиринт мертвеца С АВТОГРАФОМ</t>
  </si>
  <si>
    <t>Девятиклассница Оля Гончарова помогает родителям, держащим
в Калининграде магазин почтовых открыток, и активно занимается посткроссингом. Международный обмен открытками кажется делом безобидным, но всё меняется, когда за неделю до осенних каникул в почтовый ящик Гончаровых случайно попадает антикварная карточка. Оля предлагает друзьям — Насте, Гаммеру и Глебу — создать собственный детективный отдел, чтобы разгадать тайну неизвестного отправителя. Начатое ими шутливое расследование, больше похожее на библиотечный квест, быстро становится серьёзным и уводит в полное опасностей путешествие. Герои попадают в настоящий «лабиринт мертвеца», и чем ближе разгадка, тем чаще Оля задаётся вопросом, так ли уж случайно карточка,
отмеченная маркой с египетским стервятником, угодила именно к ней.</t>
  </si>
  <si>
    <t>Почтовая станция Ратсхоф</t>
  </si>
  <si>
    <t>4660202632612</t>
  </si>
  <si>
    <t>Почтовая станция Ратсхоф. Кн. 2. Приют контрабандиста</t>
  </si>
  <si>
    <t>Во второй части приключенческой дилогии девятиклассники Оля,
Настя, Гаммер и Глеб продолжают поиски сокровищ. На летних каникулах они отправляются в Болгарию, куда их ведут подсказки из антикварной открытки «я таджика». Возможно, именно там, в одной из горных пещер, спрятаны сундуки с золотом экстравагантного калининградского богача. Помочь новоявленным охотникам за сокровищами вызывается местная девушка Вихра, которая, как и Оля, увлечена посткроссингом, вот только Гаммеру её чрезмерное радушие кажется подозрительным.
Постепенно выясняется, что заподозрить в скрытых мотивах можно
не только Вихру. Герои уверены, что после путешествия по «лабиринту мертвеца» в Калининградской области они готовы к любым трудностям. Однако по-настоящему серьёзные испытания ждут их за порогом загадочного «приюта контрабандиста».</t>
  </si>
  <si>
    <t>978-5-00083-934-8</t>
  </si>
  <si>
    <t>Почтовая станция Ратсхоф. Кн. 2. Приют контрабандиста С АВТОГРАФОМ</t>
  </si>
  <si>
    <t>4660202632629</t>
  </si>
  <si>
    <t>Татьяна Март</t>
  </si>
  <si>
    <t>Поэтка</t>
  </si>
  <si>
    <t>Девятиклассница Даша, с одной стороны, похожа на всех своих ровесников, а с другой — всё таки отличается от них. Как многие одноклассники, она ненавидит химию. Но всегда радуется урокам литературы. 
Она участвует во Всероссийской олимпиаде по этому предмету и заводит там новых друзей из разных городов. Одновременно переживает расставание родителей, потерю близкого человека, ждёт первой любви, но не замечает, что она уже рядом.
А ещё Даша пишет стихи. И наблюдает за всем происходящим вокруг через призму поэзии. Хотя порой мир вокруг совсем не поэтичен… 
15‑летняя героиня размышляет о своих стихах, о том, когда человека можно назвать поэтом, и пока не находит слов для себя: она уже поэт? Или ещё нет? А кто же она? Чего стоят её стихи? Девушка получает самую неожиданную подсказку,
какую можно вообразить.
В тонкой, светлой повести Татьяны Март каждый юный читатель, а особенно — читательница, узнает себя, как в другой книге автора, выходившей в «КомпасГиде», узнаю́т себя девчонки помладше.</t>
  </si>
  <si>
    <t>978-5-00083-911-9</t>
  </si>
  <si>
    <t>Праздник непременно наступит: 13 новогодних историй</t>
  </si>
  <si>
    <t>Число 13 принято считать несчастливым. Однако наши истории доказывают: когда любишь, важны не приметы, а люди. Герои этого сборника — самые обычные девочки и мальчики от 9 до 12 лет, а также их мамы и папы, бабушки и дедушки. И все они в преддверии Нового года становятся немного волшебниками. Один мальчик желает маме доброго начальника; бабушка рассказывает внукам о том, как в детстве получила от Деда Мороза самый главный подарок — здоровье; а девочка, оказавшись на Новый год в больнице, неожиданно для самой себя становится главной героиней сказки.
Уже известные читателям авторы «КомпасГида» уверены: часто наши желания сбываются самым непредсказуемым образом. И, несмотря на трудности и препятствия, новогодний праздник непременно придёт. Особенно — если мы полны надежд и добрых желаний.
Новогоднюю атмосферу поддерживают на страницах сборника чудесные иллюстрации художницы Евгении Двоскиной.</t>
  </si>
  <si>
    <t>978-5-00083-967-6</t>
  </si>
  <si>
    <t>Праздник непременно наступит: 13 новогодних историй С АВТОГРАФОМ</t>
  </si>
  <si>
    <t>4660202633329</t>
  </si>
  <si>
    <t>Праздник непременно наступит: 13 новогодних историй С АВТОГРАФОМ ИЛЛЮСТРАТОРА</t>
  </si>
  <si>
    <t>4660202633404</t>
  </si>
  <si>
    <t>Вазир ибн Акиф</t>
  </si>
  <si>
    <t>Прах имени его (пер. Дениса Лукьянова)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</si>
  <si>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Карфагенский купец Баалатон всю жизнь хотел продавать фантастических тварей. Он отправляется на поиски Драконьего Камня, награда за который поможет исполнить мечту. Однако находит не только его, но и прекрасную дикарку, которую забирает с собой.
Цена за сокровище велика — Баалатон заболевает странной болезнью. Лицо его покрывается чешуей, а в голове звучат змеиные голоса. Но никто не в силах помочь ему. Тем временем по улицам Карфагена ползут недобрые слухи. Город замер в ожидании собственного конца, гремят пророчества, творится темное колдовство.
Сможет ли Баалатон избежать метаморфозы души и тела? Готов ли пожертвовать жизнью таинственной дикарки ради собственных целей? Но главное — удастся ли ему сохранить человечность?</t>
  </si>
  <si>
    <t>978-5-907124-97-4</t>
  </si>
  <si>
    <t>Прах имени его (пер. Дениса Лукьянова) (Полынь) С АВТОГРАФОМ</t>
  </si>
  <si>
    <t>4660202632636</t>
  </si>
  <si>
    <t>Келли Энтрада Эрин</t>
  </si>
  <si>
    <t>Привет, Вселенная!</t>
  </si>
  <si>
    <t>«Привет, Валенсия!» — уверенно сказал Вёрджил, столкнувшись с девочкой в школьном коридоре. И помахал ей рукой. И это стало началом их дружбы. Сказал бы, помахал бы, стало бы. Робкий мальчишка влюблён, но боится даже заговорить с Валенсией, девочкой из параллельного класса. А тут ещё задира Чет издевается над ним почти каждый день. Вёрджил просит помощи у Каори, которая уверена, что обладает даром ясновидения. Предсказать судьбу ей не удастся, но это совершенно точно изменит жизнь всех четверых.</t>
  </si>
  <si>
    <t>978-5-907178-09-0</t>
  </si>
  <si>
    <t>Приплывший дом</t>
  </si>
  <si>
    <t>Затопленный в прошлом веке город Молога окружен легендами и тайнами. Он никак не выходит из головы Дары — десятиклассницы, которая мечтает поступить на исторический факультет. Дара с семьей отправляется в Рыбинск, где еще остались дома из Мологи, которые сплавили по Волге при переселении мологжан. Как будущий историк, она не может удержаться и решает самостоятельно посмотреть на один из таких домов. Внешне заброшенный, тот оказывается жилым.
 Дару встречает Ива — молодая хозяйка приплывшего дома. Она переносит гостью в прошлое и показывает ей, как на самом деле произошло затопление Мологи, чем жил этот город раньше и как люди спешно покидали место, которое было их домом долгие годы. Дара настолько поглощена историей, разворачивающейся у нее на глазах, что не замечает, как уходит на дно вместе с воспоминаниями, а Ива не спешит вернуть ее в настоящее. До рассвета остается совсем мало времени: если Дара вовремя не вынырнет из истории, она навсегда останется в Мологе среди затопленных улиц и разрушенных домов.</t>
  </si>
  <si>
    <t>978-5-907514-10-2</t>
  </si>
  <si>
    <t>Приплывший дом (Полынь)</t>
  </si>
  <si>
    <t>Затопленный в прошлом веке город Молога окружен легендами и тайнами. Он никак не выходит из головы Дары — десятиклассницы, которая мечтает поступить на исторический факультет. Дара с семьей отправляется в Рыбинск, где еще остались дома из Мологи, которые сплавили по Волге при переселении мологжан. Как будущий историк, она не может удержаться и решает самостоятельно посмотреть на один из таких домов. Внешне заброшенный, тот оказывается жилым.</t>
  </si>
  <si>
    <t>978-5-907124-05-9</t>
  </si>
  <si>
    <t>Баллод И., Румянцева И.</t>
  </si>
  <si>
    <t>Про маленького поросенка Плюха (10-е изд.)</t>
  </si>
  <si>
    <t>Книга "Про маленького поросёнка Плюха" написана по мотивам сказок Элисон Аттли и проиллюстрирована замечательным художником Евгением Медведевым.
Плюх - непосредственный добрый поросёнок, с которым вечно что-нибудь случается. Что ни день, то новая беда. А может быть, победа? Как ужиться с этим маленьким непоседой, знают наверняка только сестричка Хрю, братья Топ и Шлёп и дядюшка Барсук. Главное - помнить несколько важных правил: перед тем как отправить малыша в лес за берёзовым веником, стоит обязательно убедиться, что он знает, как выглядит берёза, а ещё обязательно стоит рассказать Плюху, откуда берётся снег, чтобы поросёнка не провела в очередной раз хитрюга-лиса. С Плюхом, конечно, непросто, но он, как и любой ребёнок, радует окружающих своей непосредственностью и добротой.</t>
  </si>
  <si>
    <t>978-5-00083-917-1</t>
  </si>
  <si>
    <t>205х275</t>
  </si>
  <si>
    <t>Про маленького поросенка Плюха (9-е изд.)</t>
  </si>
  <si>
    <t>978-5-00083-678-1</t>
  </si>
  <si>
    <t>Муате Д.</t>
  </si>
  <si>
    <t>Проект "Новая Земля"</t>
  </si>
  <si>
    <t>2125 год. Уровень мирового океана поднялся на десятки метров. Сохранившиеся клочки суши перенаселены. Лишь немногие избранные - Неприкосновенные - живут под куполом, не знают нужды, и питаются свежими овощами. Остальные - Серые, обитатели трущоб, мечтают лишь о выигрыше в лотерею, гарантирующем место на космическом ковчеге, идущем в утопическую "Новую Землю". Пятнадцатилетняя Исис Мукеба - одна из немногих Серых, кому посчастливилось учиться в школе. Но однажды она сталкивается с Орионом Паркером - наследником самого богатого человека на Земле. Подружившись, они понимают, что не такие уж и разные, а позже открывают страшную тайну проекта "Новая Земля". Правда ли, что после долгого перелёта миллионы страждущих обретают новый дом?</t>
  </si>
  <si>
    <t>978-5-907178-48-9</t>
  </si>
  <si>
    <t>Раскатов М.</t>
  </si>
  <si>
    <t>Пропавшая буква (9-е изд.)</t>
  </si>
  <si>
    <t>Всё началось сразу после первого сентября, когда братья Саша и Алёша в первый раз пошли в школу. Теперь им приходилось подниматься рано по утрам, собирать портфели и делать уроки. И если с первыми двумя задачами они ещё как-то справлялись, то домашние задания были самой настоящей бедой. Конечно, попробуй тут усиди, когда эти настырные палочки-крючочки никак не хотят складываться в буквы! Лучше бы этих букв совсем не было!
Но, как известно, желания имеют обыкновение сбываться… И Саша и Алёша вдруг оказываются в волшебном Буквограде, где с новыми друзьями братья отправляются на поиски пропавшей буквы, в то время как злейшие враги города - буквоеды - угрожают проглотить весь алфавит.</t>
  </si>
  <si>
    <t>978-5-00083-959-1</t>
  </si>
  <si>
    <t>166х236</t>
  </si>
  <si>
    <t>Анна Кавалли</t>
  </si>
  <si>
    <t>Просто конец света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</si>
  <si>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В 2012 году три подростка — Катя, Женя и Юра — живут в бетонных многоэтажках на окраине Москвы, в районе, окруженном лесом. Со стороны они кажутся неразлучными друзьями, но иллюзия рушится, когда тело Кати находят в лесной реке Смородинке. Лес давно пользуется у жителей района дурной славой. На протяжении многих лет люди исчезают в нем бесследно.
В гибели Кати винят то серийного убийцу, который якобы орудует в лесу, то ее друзей, то парня, Руслана.
Одно ясно точно. Для Жени и Юры смерть бывшей подруги тесно переплетается с всеобщим ожиданием конца света, предсказанного давным-давно, и становится началом личного апокалипсиса.
В 2024 году книга «Просто конец света» вошла в лонг-лист премии «Лицей» в номинации «Проза».</t>
  </si>
  <si>
    <t>978-5-907962-31-6</t>
  </si>
  <si>
    <t>Шолохов Николай</t>
  </si>
  <si>
    <t>Прыгай. Беги. Замирай</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</si>
  <si>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После пережитой трагедии речь пятнадцатилетнего Димы превратилась в череду повторяющихся звуков. Слушать у парня получается лучше, чем говорить. Терпеть молча насмешки одноклассников и пьющего отца — трудно, проще болтаться по городу, возвращаясь к ночи. Но молчать он больше не может!
Ритм Санкт-Петербурга ведёт Диму за собой и показывает ему другую жизнь. Появляются новые друзья, они открывают ему брейк-данс — искусство превращать историю в пульс, движение. Прыгай, беги, замирай — так это выглядит со стороны. Но этот набор понятных шагов и движений оказывается выразительнее слов. Теперь Дима готов заявить о себе.</t>
  </si>
  <si>
    <t>978-5-00083-655-2</t>
  </si>
  <si>
    <t>Прыгай. Беги. Замирай (мягкая обложка)</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</si>
  <si>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После пережитой трагедии речь пятнадцатилетнего Димы превратилась в череду повторяющихся звуков. Слушать у парня получается лучше, чем говорить. Терпеть молча насмешки одноклассников и пьющего отца — трудно, проще болтаться по городу, возвращаясь к ночи. Но молчать он больше не может!</t>
  </si>
  <si>
    <t>978-5-00083-885-3</t>
  </si>
  <si>
    <t>Перго Луи</t>
  </si>
  <si>
    <t>Пуговичная война</t>
  </si>
  <si>
    <t>Так уж повелось испокон веков: всякий 12-летний житель Лонжеверна на дух не переносит обитателей Вельранса. А каждый вельранец, едва усвоив алфавит, ненавидит лонжевернцев. Кто на уроках не трясется от нетерпения - сбежать и проучить врагов! - тот трус и предатель. Не бывает войны без трофеев: мальчишки отмечают триумф, срезая с одежды противника пуговицы, чтоб неприятель, держа штаны, брел к родительской взбучке! 
Луи Перго знал толк в мальчишеской психологии: книгу он создал, вдохновившись своим преподавательским опытом. "Пуговичная война" опубликована во Франции в 1912-м, и в ней словно зашифровано послание: когда ненависть не утихает, она разрастается и малейшая глупость может разрушить хрупкий мир. Пять раз экранизированный, заслуживший славу дедушки "Повелителя мух", роман выходит на русском впервые.</t>
  </si>
  <si>
    <t>978-5-00083-460-2</t>
  </si>
  <si>
    <t>Мари Шартр</t>
  </si>
  <si>
    <t>Пусть будет гроза</t>
  </si>
  <si>
    <t>Когда однажды утром у ворот лицея Мозеса сбивает с ног черноволосый здоровяк, он и не подозревает, что встретил друга, в котором так нуждался. Ведь именно он — новый одноклассник, индеец Ратсо — помогает Мозесу заново обрести смысл жизни.</t>
  </si>
  <si>
    <t>978-5-907514-44-7</t>
  </si>
  <si>
    <t>Чарли Пайк</t>
  </si>
  <si>
    <t>Пятое послание</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</si>
  <si>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2203 год. Земля выжжена солнечными вспышками, города лежат в руинах. Из-за изменения климата в воздухе стоит невыносимый жар, кислотные дожди разъедают все живое. Много лет назад люди отправили сигнал о помощи в космос. С тех пор на Землю пришли уже четыре послания с подсказками для Избранных, как выжить. В пятом, и последнем, должно говориться о месте и времени спасения. Но никто не знает, где и когда оно будет получено.
Уцелевшие люди живут в колониях, защищенных от внешнего мира. Юноша по имени Леон тренировался всю жизнь, чтобы доказать, что он достоин стать Избранным. Но для этого придется убить. Вместе с помощницей Мартой они преследуют жертву по отравленным землям. Вскоре Леон начинает сомневаться в правильности поступка, но назад пути нет. Смогут ли они выжить в этом опасном испытании, а главное — отыскать пятое послание?
«Пятое послание» (2019) — дебютная книга ирландского писателя Чарли Пайка, учителя английского, журналиста, выпускника Тринити-колледжа.</t>
  </si>
  <si>
    <t>978-5-907514-73-7</t>
  </si>
  <si>
    <t>Бумагина Елена</t>
  </si>
  <si>
    <t>Пятое солнце</t>
  </si>
  <si>
    <t>Зое — пятнадцать. Мама отправила её в очередной летний лагерь, даже не поинтересовавшись мнением дочери. К счастью, в лагере героиня быстро находит родственную душу — энергичную и забавную Милу. Королева «Ясных зорь» — Полина, окружённая лебезящей свитой. В глазах подруг эта девчонка — средоточие всего, что они терпеть не могут в людях: высокомерия, эгоизма, глупости. Как объяснить её популярность? По ночам в лагере из года в год пропадают дети. В память об исчезнувших остаются лишь круги на полях. Что это — случайность? Заговор руководства? Неведомая потусторонняя сила? Зоя и Мила пытаются во всём разобраться.</t>
  </si>
  <si>
    <t>978-5-00083-631-6</t>
  </si>
  <si>
    <t>Рагана</t>
  </si>
  <si>
    <t>Ясмена — беловолосая травница, бегущая от своего прошлого и скрывающая проклятый дар. Таких, как она, называют раганами, лаумовым отродьем, но чаще попросту ведьмами. Лишь они могут лечить раны, нанесенные существами из мира Нави. Несмотря на это, люди ненавидят и боятся раган, а огненные колдуны безжалостно охотятся на них. Всему виной события давно минувших лет, правда о которых сокрыта в Серой Чаще.</t>
  </si>
  <si>
    <t>978-5-00083-779-5</t>
  </si>
  <si>
    <t>Волкова Наталия</t>
  </si>
  <si>
    <t>Разноцветный снег (3-е изд.)</t>
  </si>
  <si>
    <t>13-летняя Стася случайно попадает в созданный новым библиотекарем литературный кружок. 
"Нарисуйте на одном листе снег, а на другом - ночь", - такое задание он дал на первом занятии. И надо же, все справились с ним по-разному! Были и другие удивительные задания - например, покопаться в истории Антона Петровича Старцева. Это тот самый предатель, которого в О-жске помнят с войны. Казалось бы, про Старцева все давно известно, но библиотекарю Якову Семеновичу удалось достучаться до подростков и правильно поставить главный вопрос: "А предатель ли Старцев?" - и жажда справедливости по-настоящему оживила ребят. По мере движения к разгадке главной интриги читатель, как и герои повести, примеряет на себя судьбы многих людей. Прошлое оказывается сложнее, чем представлялось, да и настоящее тоже.</t>
  </si>
  <si>
    <t>978-5-00083-979-9</t>
  </si>
  <si>
    <t>Татьяна Ван</t>
  </si>
  <si>
    <t>Расколотая душа. Кн. 1. Картина смерти (Полынь)</t>
  </si>
  <si>
    <t>Первая книга дилогии. 
Искусство может убить, извратить и забрать твою душу. 
Женя Кац знает об этом не понаслышке.
Она приезжает в Санкт-Петербург ради мечты — поступить в Академию художеств, а также чтобы помириться со старшей сестрой Кирой. 
Только вот та сильно изменилась: стала апатичной, злой, зато в ней проснулся художественный талант.
Женя пока не знает, что произошло с сестрой. Но в доме Киры ей постоянно снятся кошмары про человека в черном с раздвоенными зрачками. Именно он изображен на картине «Дьявольские глаза», купленной старшей сестрой на рынке.
Ходят слухи, что это полотно проклято и подчиняет себе волю человека. Так ли это на самом деле? Кем был его создатель? И что более ценно: спокойная жизнь или талант?</t>
  </si>
  <si>
    <t>978-5-907962-12-5</t>
  </si>
  <si>
    <t>Расколотая душа. Кн. 1. Картина смерти (Полынь) С АВТОГРАФОМ</t>
  </si>
  <si>
    <t>4660202633084</t>
  </si>
  <si>
    <t>Расколотая душа. Кн. 2. Тайна Скарабея (Полынь)</t>
  </si>
  <si>
    <t>Жене Кац наконец удалось выкрасть картину «Дьявольские глаза». Теперь необходимо выяснить, кем же был ее автор — таинственный сюрреалист Скарабей.
Расследованию мешают разногласия с друзьями, происки сестры и ночные кошмары. Кажется, весь мир ополчился против Жени, и у нее есть только картина и египетская кисточка, которая помогает ей писать потрясающие полотна.
Как не утонуть в потоке вдохновения и сохранить душу?
Ведь с каждым днем в Жене остается все меньше от нее самой.</t>
  </si>
  <si>
    <t>978-5-907962-13-2</t>
  </si>
  <si>
    <t>Рассказы про Франца и лошадей (2-е изд.)</t>
  </si>
  <si>
    <t>Рассказы про Франца</t>
  </si>
  <si>
    <t>978-5-00083-394-0</t>
  </si>
  <si>
    <t>Рассказы про Франца и младенца</t>
  </si>
  <si>
    <t>978-5-00083-207-3</t>
  </si>
  <si>
    <t>Расследования в школе (2-е изд.)</t>
  </si>
  <si>
    <t>«Расследования в школе» — новая книга Жан-Филиппа Арру-Виньо, известного по серии «Приключения семейки из Шербура» и детскому фэнтези «Магнус Миллион и спальня кошмаров», выходивших в «КомпасГиде». Новыми героями стали трое французских школьников, которые расследуют загадочные происшествия.</t>
  </si>
  <si>
    <t>978-5-00083-977-5</t>
  </si>
  <si>
    <t>Потапова Светлана</t>
  </si>
  <si>
    <t>Ремонт</t>
  </si>
  <si>
    <t>«Ремонт» — текст, в основе которого лежит реальная история о девочке-подростке, сбежавшей от матери и начавшей самостоятельно жить в отдельной квартире. 15-летняя Людмила, главная героиня, в пылу ссоры уходит из дома и поселяется в квартире на другом конце города, которая, оказывается, есть у их семьи. Жильё — в полном раздрае, и на просьбу помочь с ремонтом отзываются Людмилины друзья разной степени близости, из-за чего по дому идёт молва о «притоне», который тут якобы возник. Но всё абсолютно безобидно — источником опасности, напротив, становятся взрослые с их стереотипами и предвзятостью.</t>
  </si>
  <si>
    <t>978-5-00083-496-1</t>
  </si>
  <si>
    <t>Виктория Павлова</t>
  </si>
  <si>
    <t>Рожденные водой. Кн. 1. Охота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</si>
  <si>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Охотник на русалок Дэшфорд Холландер получает первое самостоятельное задание. Он отправляется на тихое озеро, где пропадают люди, а в соседнем городе Сент- Игнас сгорают дома и происходят необъяснимые убийства.
Дэш убежден, что это дело рук русалок, владеющих гипнозом. Он намерен уничтожить зло, однако знакомство с жителями города заставляет его усомниться в том, кто настоящий преступник, а кто жертва.
Но действительно ли это его мысли — или же чудовища из озера уже подчинили его разум?</t>
  </si>
  <si>
    <t>978-5-907962-26-2</t>
  </si>
  <si>
    <t>Рожденные водой. Кн. 1. Охота (Полынь) С АВТОГРАФОМ</t>
  </si>
  <si>
    <t>4660202632988</t>
  </si>
  <si>
    <t>Буайе Гастон</t>
  </si>
  <si>
    <t>Ромашка. Легенда о пропавшем пирате</t>
  </si>
  <si>
    <t>Маргарита всю жизнь — по крайней мере, столько, сколько она сама себя помнит, — прожила в Нормандии с папой. Тот не умеет говорить и лишён слуха, суров и непробиваем — неудивительно, что и девочка выросла молчаливой и скрытной. Однажды они с отцом попадают на борт корабля, где встречают человека по имени Парро. Он-то прекрасно умеет говорить и разглагольствует много, так что Маргарита вскоре понимает: Парро — пират, а Эй — его старый друг и подельник, с которым они съели не один пуд соли. Размеренное детство в рыбацкой деревеньке в одночасье сменяется невероятным приключением: юной героине предстоит обнаружить, что она является частью грандиозного отцовского замысла…</t>
  </si>
  <si>
    <t>978-5-907178-35-9</t>
  </si>
  <si>
    <t>Эдгар Аллан По</t>
  </si>
  <si>
    <t>Рукопись, найденная в бутылке; Маска Красной Смерти: новеллы-комиксы</t>
  </si>
  <si>
    <t>Кораблекрушение, которое заносит двух чудом спасшихся героев на загадочный корабль, сулящий им еще более ужасную судьбу. Красная Смерть, которая преследует даже тех, кто, казалось бы, надежно укрылся и вовсе ее не боится…
Леденящие душу готические истории американского писателя Эдгара По предстают перед нами в новом качестве: в виде графических новелл молодого талантливого художника Иго-
ря Платонова (crunger2984), рассказавшего нам их не только динамично, но и с изрядной долей юмора.</t>
  </si>
  <si>
    <t>978-5-907957-66-4</t>
  </si>
  <si>
    <t>Бабанская Марина</t>
  </si>
  <si>
    <t>С востока на запад: Путешествие письма в бутылке (2-е изд.)</t>
  </si>
  <si>
    <t>Отправить письмо бутылочной почтой решил смотритель маяка Пётр Круглов. Он попросил каждого, кому попадёт в руки его послание, дополнить его небольшим письмом о себе: где человек живёт, как проводит время, какие традиции есть в его семье и окружении. Бутылка странствует по огромной территории России, от Владивостока до Санкт-Петербурга, оказываясь в местах, где подавляющему большинству читателей наверняка не доводилось бывать. И люди, выловившие бутылку, дополняют послание в ней своим рассказом — как им живётся в вечной мерзлоте; какие традиции есть у горных народов; почему на Урале люди даже разговаривают чуть иначе, чем в Центральной России.</t>
  </si>
  <si>
    <t>978-5-00083-966-9</t>
  </si>
  <si>
    <t>265х334</t>
  </si>
  <si>
    <t>С горячим приветом от Феклы</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</si>
  <si>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Фёкла была лучшим другом 11-ти летнего Севки, она взяла его к себе, когда он остался совсем один. Теперь Фёкла – только голос в голове мальчика, а самого Севку отправляют в детдом. Ребята там не так уж плохи, вот только Ржавый – местный заводила, как будто считает его своим заклятым врагом. А может и его агрессия – только бравада одинокого ребёнка? Ночной костёр в лесу у летнего лагеря заканчивается бегством от хулиганов, но, дождавшись утра, Севка и Ржавый понимают, что заблудились. В лесу им предстоит провести не один день в ожидании помощи. Но, если бы не эти испытания, то, может быть, ребята бы так никогда и не узнали друг друга получше, оставались врагами? И кто бы тогда помог Севке пережить потерю ворчливой, но такой родной и любимой Фёклы?</t>
  </si>
  <si>
    <t>978-5-00083-643-9</t>
  </si>
  <si>
    <t>Кадефорс Сара</t>
  </si>
  <si>
    <t>Сандор / Ида</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</si>
  <si>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Сандор всю жизнь провёл в тихом провинциальном Гётеборге. Ида живёт в суетливом, никогда не спящем Стокгольме.
Ида меняет парней без тени сомнения. Сандор влюблён в девушку из балетного класса, с которой, кажется, ни разу даже не разговаривал. Они знакомятся в чате и с лёту находят общий язык. У них всё-таки много общего: им по пятнадцать, они не уверены в себе, сомневаются в будущем, у них сложные отношения с родными. Чем дольше Ида и Сандор переписываются, тем отчётливее видят друг друга. И однажды юноша приезжает к девушке в Стокгольм…</t>
  </si>
  <si>
    <t>978-5-00083-634-7</t>
  </si>
  <si>
    <t>Сахарный ребенок (10-е изд.)</t>
  </si>
  <si>
    <t>Книга Ольги Громовой записана ею со слов Стеллы Нудольской, чье детство пришлось на конец 30-х - начало 40-х годов в Советском Союзе. Это очень личный и берущий за душу рассказ о том, как пятилетняя Эля, счастливо растущая в любящей семье, вдруг оказывается дочерью "врага народа" и попадает в страшный, непонятный ей мир, когда после ареста отца их с матерью отправляют в трудовой лагерь в Киргизию. Но несмотря на все испытания, голод и болезни, которые им приходится пережить, Эля и ее мама не падают духом:  поют песни, шутят, по-настоящему заботятся друг о друге. "Сахарный ребенок" - это во многом "роман воспитания", история о любви, а еще о том, что такое достоинство и что такое свобода.</t>
  </si>
  <si>
    <t>Военное детство</t>
  </si>
  <si>
    <t>978-5-00083-939-3</t>
  </si>
  <si>
    <t>Сахарный ребёнок (8-е изд.)</t>
  </si>
  <si>
    <t>978-5-00083-566-1</t>
  </si>
  <si>
    <t>Сахарный ребенок (9-е изд.)</t>
  </si>
  <si>
    <t>978-5-00083-792-4</t>
  </si>
  <si>
    <t>Сахарный ребенок С АВТОГРАФОМ</t>
  </si>
  <si>
    <t>4660202633350</t>
  </si>
  <si>
    <t>Сахарный ребёнок. Люди. События. Факты (4-е изд.)</t>
  </si>
  <si>
    <t>1930-е. Спокойную жизнь одной московской семьи разрушает приговор — «изменник Родины». Пятилетняя Эля и её мама высланы в Киргизию, и там они заново возвращаются к нормальной жизни, имея за душой лишь котомку с вещами. Причём возвращаются
неоднократно, потому как раз за разом обстоятельства бросают их в неизвестное и отнюдь не более лёгкое «завтра». День за днём, год за годом. И это не выдумка, изрядно приукрашенная автором, а подлинная история девочки Стеллы Нудольской и её семьи. Читаешь и поражаешься силе человеческого духа, а после прочтения видишь мир и людей немного иначе. Многограннее и лучше.</t>
  </si>
  <si>
    <t>978-5-907957-09-1</t>
  </si>
  <si>
    <t>Светлик Тучкин и Пузырь желаний (3-е изд.)</t>
  </si>
  <si>
    <t>Светлик Тучкин путешествует из прошлого в будущее, из будущего в прошлое — без помощи всяких машин времени. Как? Он и сам этого не знает! Есть фея и есть огромный мыльный пузырь, внутри которого желания Светлика сбываются, но почему-то всегда немного не так, как он хочет. А начинаются приключения семилетнего мальчишки в первом классе, где ему совсем не нравится. Закорючки-прописи, скучные примеры, обязательное чтение — в детском саду ничего такого не было, только знай себе играй! «Вот бы вернуться в то счастливое время», — думает однажды Светлик, и вместе с двоюродным братом Родькой придумывает, казалось бы, идеальный план.</t>
  </si>
  <si>
    <t>978-5-00083-887-7</t>
  </si>
  <si>
    <t>Светлик Тучкин и Пузырь желаний С АВТОГРАФОМ</t>
  </si>
  <si>
    <t>4660202633190</t>
  </si>
  <si>
    <t>Светлик Тучкин и украденные каникулы (3-е изд.)</t>
  </si>
  <si>
    <t>Вы только представьте: долгожданных каникул не будет! Впереди одни уроки — ни погулять, ни поиграть, ни съездить в другой город на экскурсию. Кошмар перед Новым годом! А случилось это лишь потому, что волшебного гномика ростом с ладошку похитили и увезли прочь от родной ёлки. Вся надежда на одного человека — Светлика Тучкина.</t>
  </si>
  <si>
    <t>978-5-00083-888-4</t>
  </si>
  <si>
    <t>Светлик Тучкин и украденные каникулы С АВТОГРАФОМ</t>
  </si>
  <si>
    <t>4660202633183</t>
  </si>
  <si>
    <t>Елена Осадчая</t>
  </si>
  <si>
    <t>Сезон вдохновения (Полынь)</t>
  </si>
  <si>
    <t>Сезон Вдохновения — конкурс, который уже более ста лет проходит на Олимпе. Нанем девять муз должны раскрыть таланты смертных ипредставить перед богами нечто уникальное всвоей сфере, будь это танец, поэзия или музыка.
В награду Зевс исполнит любое желание победительницы. Клио живет в Санкт-Петербурге, ходит с сестрами в Мариинский театр и ведет мировую летопись, ведь она — муза истории. Ей трудно соперничать с талантами других муз, да и выигрывала она лишь однажды. Но в этом году Клио твердо намерена занять первое место. Только загадав желание, она сможет стать счастливой и быть стем, кого любит. В погоне за выигрышем Клио не замечает, как сильнее отдаляется от сестер. Близится начало сезона вдохновения, и ей предстоит решить: готова ли она отказаться от сестер ради любви? Быть может, счастье всё это время было не там, где она его искала?</t>
  </si>
  <si>
    <t>978-5-907124-44-8</t>
  </si>
  <si>
    <t>Сезон вдохновения (Полынь) С АВТОГРАФОМ</t>
  </si>
  <si>
    <t>4660202633091</t>
  </si>
  <si>
    <t>Дарья Акулова</t>
  </si>
  <si>
    <t>Семь бед и змеиный завет. Кн. 1 (Полынь)</t>
  </si>
  <si>
    <t>Инжу точно знает, как сложится её жизнь: она станет шаманкой и выйдет замуж за друга детства Айдара. По-другому и быть не может. 
Однако у судьбы на неё другие планы. В день Посвящения Дух вместо неё благословляет Айдара — что неслыханно, ведь шаманами становятся лишь женщины. Она не только лишается сил и друга, но и теперь слывёт проклятой. А после укуса белой змеи начинает покрываться чешуёй. 
Инжу решает пересечь всё Казахское ханство, чтобы подняться на самую высокую гору, — просить Духов об ответах и милости. Путь ей преграждают Великая Степь, безжалостная нечисть и страх того, в кого она превращается. Сможет ли она вернуться домой прежней или навсегда станет иной?</t>
  </si>
  <si>
    <t>978-5-907962-53-8</t>
  </si>
  <si>
    <t>Семь бед и змеиный завет. Кн. 1 С АВТОГРАФОМ (Полынь)</t>
  </si>
  <si>
    <t>4660202633640</t>
  </si>
  <si>
    <t>Светлана Лаврова</t>
  </si>
  <si>
    <t>Семь дней до сакуры</t>
  </si>
  <si>
    <t>Инна на время школьных каникул летит к троюродной сестре Ксюхе
в Екатеринбург. И дело не только в родственных связях и обязательном общении с семьей: в Екатеринбурге есть необычное место, которое Инна очень хочет увидеть, — Япония эпохи Эдо! Два мира соприкоснулись в одной точке, на улице Громова, и теперь туристы со всей страны съезжаются посмотреть на это чудо.</t>
  </si>
  <si>
    <t>978-5-00083-818-1</t>
  </si>
  <si>
    <t>Анна Сешт, Алекс Сэро</t>
  </si>
  <si>
    <t>Сердце демона. Кн. 1. Преданное наследие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</si>
  <si>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В мире, искажённом последствиями магической катастрофы, целительница Аштирра ищет правду о прошлом некогда великого народа — рэмеи, наследников демонов.Вместе со своим отцом, жрецом Раштау, и другими охотниками за сокровищами она отправляется в опасную экспедицию на поиски артефакта ушедшей
эпохи, способного дать ответы. Служители культа, которых возглавляет соперник Раштау, стремятся помешать им, а на пути подстерегают хитроумные ловушки древних и чудовища, изменённые неконтролируемой магией.
Но что, если главный враг окажется гораздо опаснее, а артефакт — совсем не тем, что описано в рэмейских легендах?</t>
  </si>
  <si>
    <t>978-5-907124-57-8</t>
  </si>
  <si>
    <t>Сердце демона. Кн. 1. Преданное наследие (Полынь) С АВТОГРАФОМ</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</si>
  <si>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В мире, искажённом последствиями магической катастрофы, целительница Аштирра ищет правду о прошлом некогда великого народа — рэмеи, наследников демонов. Вместе со своим отцом,
жрецом Раштау, и другими охотниками за сокровищами она отправляется в опасную экспедицию на поиски артефакта ушедшей
эпохи, способного дать ответы. Служители культа, которых возглавляет соперник Раштау, стремятся помешать им, а на пути подстерегают хитроумные ловушки древних и чудовища, изменённые неконтролируемой магией.
Но что, если главный враг окажется гораздо опаснее, а артефакт — совсем не тем, что описано в рэмейских легендах?</t>
  </si>
  <si>
    <t>4660202632476</t>
  </si>
  <si>
    <t>Рютер Паскаль</t>
  </si>
  <si>
    <t>Сердце на Брайле</t>
  </si>
  <si>
    <t>Виктор может запомнить все подробности сборки автомобиля, но школьная программа просто вылетает у него из головы. Мари учёба даётся без всякого труда, она почти гений и к тому же талантливая виолончелистка. Однажды Виктора пересаживают за одну парту с Мари - и жизнь обоих становится другой. То, что поначалу казалось вынужденной необходимостью, перерастает в дружбу, а может быть, и в любовь. Вот только сохранить это хрупкое чувство непросто: Виктор должен помочь Мари сберечь ее тайну, которая может их разлучить если не навсегда, то совершенно точно надолго.</t>
  </si>
  <si>
    <t>978-5-907178-64-9</t>
  </si>
  <si>
    <t>Синьорина Корица (3-е изд.)</t>
  </si>
  <si>
    <t>Едва ли найдётся любитель сладостей, который не останется в восторге от кондитерской Синьорины Корицы. Её пирожные удивительны! Сладости готовятся здесь исключительно по индивидуальному заказу. Чувствуешь себя неуверенно? Десерт «я-со-всем-справлюсь» подойдёт тебе! Поругался с родителями? Сладкая тартинка «подберу-правильные-слова-чтобы-помириться» — уже готова! Разве может кто-то желать зла такой волшебной кондитерской? Увы, может… Марта и Маттео, ученики Синьорины Корицы, ищут способ спасти кондитерскую, но их идея приводит к неожиданным результатам.</t>
  </si>
  <si>
    <t>978-5-00083-931-7</t>
  </si>
  <si>
    <t>165х210</t>
  </si>
  <si>
    <t>Мария Сакрытина</t>
  </si>
  <si>
    <t>Сказание о Шамирам. Кн. 1. Смертная (Полынь)</t>
  </si>
  <si>
    <t>Шамирам — богиня любви и властительница мужских сердец. Но много лет назад она пропала.
Верховный бог поручает Дзумудзи, мужу Шамирам, свершить конец света. Не в силах отговорить его сам, Дзумудзи отправляется на поиски своей жены.
В мире людей он находит смертную девушку с внешностью Шамирам и переносит ее в Урук — город, охваченный дворцовыми и божественными интригами.
Куда же пропала богиня? И какой окажется цена за спасение мира?</t>
  </si>
  <si>
    <t>978-5-907962-21-7</t>
  </si>
  <si>
    <t>Сказание о Шамирам. Кн. 1. Смертная (Полынь) С АВТОГРАФОМ</t>
  </si>
  <si>
    <t>4660202632964</t>
  </si>
  <si>
    <t>Солнце сквозь пальцы</t>
  </si>
  <si>
    <t>Шестнадцатилетнего Дарио считают трудным подростком. У него не ладятся отношения с матерью, а в школе учительница открыто называет его «уродом». В наказание за мелкое хулиганство юношу отправляют на социальную работу: теперь он должен помогать Энди, который испытывает трудности с речью и передвижением. Дарио практически с самого начала видит в своем подопечном обычного мальчишку и прекрасно понимает его мысли и чувства, которые не так уж отличаются от его собственных. И чтобы в них разобраться, Дарио увозит Энди к морю. Ветер, солнце, теплый песок, шум моря и разговоры делают то, что до этого не удавалось многочисленным окружавшим подростков взрослым, — меняют их.</t>
  </si>
  <si>
    <t>978-5-00083-547-0</t>
  </si>
  <si>
    <t>Клаудия Шрайбер</t>
  </si>
  <si>
    <t>Соло для Клары</t>
  </si>
  <si>
    <t>Сколько смелости нужно иметь, чтобы на школьном концерте сыграть
хит Led Zeppelin вместо традиционной «Сонаты» Моцарта? Как много времени придется провести на репетициях, чтобы победить в престижном музыкальном конкурсе? Какую веру в тебя должны иметь родители, чтобы разориться на дорогущий рояль «Стенвей»?
Клара ван Берген не может провести без репетиции ни дня. Но зачем
ей это? Чтобы оказаться на «Ютубе», можно найти более простой способ. А чтобы реализовать себя, нужно четко понимать, чего ты хочешь. «Соло для Клары», история успеха юной пианистки, не только и не столько о музыке. И написана она не только для подростков, тренирующихся каждый день до боли в суставах. Эта повесть — для всех, кто стремится выступать в жизни сольно, для всех, кто идет к своей цели несмотря ни на какие преграды.</t>
  </si>
  <si>
    <t>978-5-00083-651-4</t>
  </si>
  <si>
    <t>Ботева Мария, Наталья Вишнякова, Татьяна Сергеева</t>
  </si>
  <si>
    <t>Стеклянные лягушки : три истории о выборе</t>
  </si>
  <si>
    <t>«Где-то вЮжной Америке живут стеклянные лягушки. Смотришь
на такую — и видишь всё, что у неё внутри. Люди — это стеклянные
лягушки. Они набиты мыслями, намерениями, поводами, всё время
чего-то хотят и представляют себя кем-то, часто далёким от себя реаль-
ного». Так героиня повести Натальи Вишняковой характеризует окру-
жающих. Действующих лиц всех трёх историй в этом сборнике мы
вроде бы видим насквозь... Пока не оказывается, что всё не так просто.
Человек особенно раскрывается в ситуациях трудного выбора.
В мире спорта такой выбор возникает, пожалуй, чаще, чем в обы-
денной жизни. Но это истории совсем не про баллы, очки или ско-
рость. Они — про человеческие отношения, про то, что человек счи-
тает наиболее важным. Героям от 11 до 15 лет. Футбол, фигурное
катание или спортивная гимнастика — только фон, на котором луч-
ше видно, кто чего стоит.
В сборнике три повести. Одна из них — «Вольные упражнения»
Татьяны Сергеевой — уже издавалась в «КомпасГиде». Повести
Марии Ботевой «Футбольный тренер Чистяков»</t>
  </si>
  <si>
    <t>978-5-00083-858-7</t>
  </si>
  <si>
    <t>Стикеры Абрис (Полынь)</t>
  </si>
  <si>
    <t>4660202631523</t>
  </si>
  <si>
    <t>Стикеры Медиаторы (Полынь)</t>
  </si>
  <si>
    <t>4660202631363</t>
  </si>
  <si>
    <t>Стикеры Ошибка пустыни (Полынь)</t>
  </si>
  <si>
    <t>4660202631547</t>
  </si>
  <si>
    <t>Стикеры Подарок для Деда Мороза</t>
  </si>
  <si>
    <t>4660202631981</t>
  </si>
  <si>
    <t>Стикеры Полынька (Полынь)</t>
  </si>
  <si>
    <t>4660202633046</t>
  </si>
  <si>
    <t>Узрютова Гала</t>
  </si>
  <si>
    <t>Страна Саша</t>
  </si>
  <si>
    <t>Одно-единственное лето, короткое, как легкомысленный поп-хит, и такое же незабываемое, превращает мальчика Сашу в юношу. Сначала исчезают вещи, казавшиеся вечными: мама давно не готовит котлеты по воскресеньям, потому что ты вегетарианец; ты больше не боишься мясных отделов на рынке или призраков под кроватью; даже Майкл Джексон — и тот неожиданно умер. А потом ты знакомишься с человеком, который устраивает в твоей внутренней стране настоящую революцию.</t>
  </si>
  <si>
    <t>978-5-00083-575-3</t>
  </si>
  <si>
    <t>Вельш Рената</t>
  </si>
  <si>
    <t>Супчик от всех бед</t>
  </si>
  <si>
    <t>Мама Юлии работает с утра до вечера, но денег семье всё равно не хватает, девочка не может себе позволить многих элементарных развлечений, доступных одноклассницам: ни сходить в кино лишний раз, ни поехать на экскурсию. У Юлии есть бабушка, которая то и дело помогает внучке, но злоупотреблять её добротой — неправильно. Жизнь, полная огорчений, меняется к лучшему, когда девчонка знакомится и сближается с новенькой в их классе —Лейлой, чья семья переехала в Австрию откуда-то с Востока. «Всё познаётся в сравнении», — гласит простая народная мудрость: и Юлия быстро понимает, что по сравнению с жизнью Лейлы её собственные неприятности — сущая мелочь. Тем более, когда у тебя есть такая потрясающая бабушка!</t>
  </si>
  <si>
    <t>978-5-00083-582-1</t>
  </si>
  <si>
    <t>Счастливцы</t>
  </si>
  <si>
    <t>Две повести, вошедшие в этот сборник, переносят читателя в мир подростка, где есть место фантазиям и одиночеству, сомнениям в себе и мечтам о счастье. Герои растут, пока мы читаем про них. Костю из повести «Счастливцы» с детства волнуют совершенно взрослые вопросы: как выбраться из бедности, как сделать счастливой маму? Мечты, которые появляются у него в десять лет, ему удаётся осуществить, став студентом. Костя находит дорогу в особый мир, где нет бедности и войны, где давно побеждены болезни, где люди занимаются наукой и творчеством. Но смогут ли он и его близкие удержаться в этом мире, не сделает ли кто-то ошибку, способную разрушить общее счастье?
В повести «Калики перехожие» главная героиня — художница Лика. Для неё другим миром становится деревня, куда её отправляют на лето.
Здесь соседская бабушка вполне может оказаться злой колдуньей, а замусоренная улица — дорогой в неизвестное.</t>
  </si>
  <si>
    <t>978-5-00083-915-7</t>
  </si>
  <si>
    <t>Сюрприз для Синьорины Корицы</t>
  </si>
  <si>
    <t>Новая жизнь должна быть новой во всем. Но что делать, если прошлое не отпускает? Синьорина Корица вышла замуж, переехала в чудесный дом и по-прежнему всем помогает. Ее пирожные творят настоящую магию: убеждают поверить в себя, решиться на важный поступок или пережить неудачу. А вот о некоторых своих проблемах отважная и добрая Корица старается не думать. Пока на пороге дома не появляется паренек со скрипкой и рюкзаком. Синьорина Корица готова исправить давние ошибки и начать все с чистого листа. Хоть это поначалу кажется намного труднее, чем приготовить миллион волшебных пирожных.
Итальянский писатель, журналист и сценарист Луиджи Баллерини — автор серии уютных историй о владелице лучшей в мире кондитерской. Его книги говорят о любви к своему делу, которое в руках мастера становится искусством, будь то работа кулинара, парфюмера или музыканта.</t>
  </si>
  <si>
    <t>978-5-907178-87-8</t>
  </si>
  <si>
    <t>Сюрприз для Синьорины Корицы (2-е изд.)</t>
  </si>
  <si>
    <t>978-5-907514-91-1</t>
  </si>
  <si>
    <t>Кашляева Валентина</t>
  </si>
  <si>
    <t>Тайна Кассандры</t>
  </si>
  <si>
    <t>У Кассандры необычный дар ― когда она долго концентрируется, то способна заглянуть в будущее, как ее знаменитая тезка, предвидевшая гибель Трои. Девочка вынуждена скрывать свою способность, чтобы из нее не сделали подопытного кролика. После переезда в другой город она поступает в гуманитарный лицей и надеется с  кемнибудь подружиться в новом классе. Но в 7 «А» считают новенькую странной, две Поли почти сразу объявляют ей вой ну. Тем временем сама Кассандра предвидит ограбление школы. 
Новые друзья Вероника и Петя могли бы помочь предотвратить преступление, но как поделиться с ними подозрениями, чтобы уберечь главный секрет? 
Смогут ли ребята справиться со взрослыми преступниками и спасти школу?</t>
  </si>
  <si>
    <t>978-5-00083-981-2</t>
  </si>
  <si>
    <t>Тайна Кассандры С АВТОГРАФОМ</t>
  </si>
  <si>
    <t>4660202633039</t>
  </si>
  <si>
    <t>Алёна Мирьянич</t>
  </si>
  <si>
    <t>Тайна королевской печати</t>
  </si>
  <si>
    <t>Уле почти двенадцать, и она с родителями два года назад переехала в Словению. Девочке тяжело дается новый язык, местные постоянно коверкают ее имя, да и найти новых друзей непросто. И вот на летних каникулах родители снова ее куда-то тащат, говоря, что озеро Блед — жемчужина страны.
Уля думает, что ничего интересного ее там не ждет, но по приезде знакомится с энергичной ровесницей Каей. Они быстро становятся подругами. И вскоре на их глазах происходит череда загадочных событий. Девочки видят встречу подозрительных мужчин, находят клочок бумаги с оттиском старинной печати и узнают о краже документов. Похоже, что всё это кусочки одного пазла. Подруги решают заняться расследованием, хотя Уля совершенно не способна запоминать детали, а Кая сначала делает, потом думает. Кажется, это не лучшее сочетание для начинающих детективов. Смогут ли Кая и Уля раскрыть дело?</t>
  </si>
  <si>
    <t>978-5-907957-30-5</t>
  </si>
  <si>
    <t>Сеттерхольм Ф.</t>
  </si>
  <si>
    <t>Тайна Лидии</t>
  </si>
  <si>
    <t>Лидии 12, она обожает рисовать, и может бесконечно любоваться старинными полотнами. Если бы еще можно было побеседовать о секретах мастерства с их авторами! Однажды Лидия выясняет, что обладает способностью, о которой и не подозревала. Приложив руку к холсту Рембрандта, она переносится в Голландию XVII века - и тут же встречает художника! Необычный вид гостьи удивляет его, но общая страсть к живописи помогает им найти общий язык. Путешествие продолжается, и Лидия знакомится с Веласкесом, да Винчи, Дега и другими живописцами прошлого. Вместе с ней читатель может заглянуть в мастерские легендарных художников и даже подсмотреть некоторые секреты их творчества. Вот только где найти картину, которая вернет ее домой?</t>
  </si>
  <si>
    <t>978-5-00083-639-2</t>
  </si>
  <si>
    <t>Тайна пропавшей экспедиции (5-е изд.)</t>
  </si>
  <si>
    <t>Дедушка Артёма, геолог Виктор Корчагин не вернулся из загадочного путешествия в горы Восточного Саяна. Родные нашли его дневник с намёком на удивительное научное открытие и недвусмысленным предостережением: «Это опаснее, чем я думал. Не ищите меня!» Предостережение не испугало родителей Артёма. Они отправились в тайгу по следам Корчагина: папа — чтобы написать увлекательную статью, мама — чтобы узнать судьбу своего отца. Сам Артём наслаждается своим первым большим походом, но вскоре по-
нимает, что нанятые папой проводники явно что-то скрывают. Артёму предстоит разобраться в истинных мотивах сурового Фёдора Кузьмича, молчаливого гиганта Джамбула и других участников экспедиции, ведь на кону стоит не только открытие дедушки, но и жизнь его родных.</t>
  </si>
  <si>
    <t>978-5-00083-886-0</t>
  </si>
  <si>
    <t>Водопьянова А.</t>
  </si>
  <si>
    <t>Тайная жизнь овощей 2-е изд.</t>
  </si>
  <si>
    <t>«Тайная жизнь овощей» — это сочетание всего самого интересного и полезного в одной кастрюле… то есть книге. Капуста раскрывает секрет вкуса и пользы, девочка-картофелинка листает семейный альбом, морковки отправляются на каникулы в Борщелону, а Черри Холмс и помидоктор Томатсон раскрывают преступление. Рассказывая загадочные и смешные истории об овощах с нашей кухни, Алёна Водопьянова помогает увидеть интересное в обыкновенных и порой нелюбимых продуктах, а заодно преподносит читателю основы ботаники и химии.</t>
  </si>
  <si>
    <t>978-5-907957-13-8</t>
  </si>
  <si>
    <t>Тайная жизнь овощей С АВТОГРАФОМ</t>
  </si>
  <si>
    <t>4660202632841</t>
  </si>
  <si>
    <t>Пьерра-Пажо Люси</t>
  </si>
  <si>
    <t>Тайны Лариспема. Т.1. Голос крови</t>
  </si>
  <si>
    <t>Перед вами Париж, но Париж, прежде не виданный. Он уже не столица Франции, а независимый город-государство Лариспем. По улицам здесь мчатся паровые автомобили, за порядком следят патрульные роботы, в небе плывут межконтинентальные дирижабли. А все благодаря тому, что Лариспем провозгласил главной ценностью науку, теперь сюда стремятся лучшие умы со всего мира. Но ходят слухи, что аристократы, уцелевшие в революцию, затаились в самом сердце Лариспема и готовят страшную месть... В центре их заговора, сами того не ведая, оказываются трое юных героев. Либертэ способна починить любую технику и даже обезвредить бомбу. Оружие ее лучшей подруги Кармины - нож мясника и острое слово. А сирота Натанаэль обладает таинственным и страшным даром...</t>
  </si>
  <si>
    <t>Тайны Лариспема</t>
  </si>
  <si>
    <t>978-5-907178-33-5</t>
  </si>
  <si>
    <t>Тайны Лариспема. Том 2. Игры века</t>
  </si>
  <si>
    <t>Вторая часть истории, прервавшейся на самом интересном месте! Вот-вот наступит XX век, и от него мир ждёт чудес и всеобщего счастья. Повсюду царит технический прогресс, одно великое открытие следует за другим. Светлое будущее - буквально за поворотом! На пороге прекрасной эпохи в городе-государстве Лариспеме происходят события, мало похожие на торжество цивилизации. Сирота Натанаэль из приюта попадает прямиком на человеческий аукцион - где его покупают как будущего лясникама. Кармине нужно будет обучить Натанаэля профессии, а Либертэ - доказать свои умения на новой работе в башне Верна. Однако на излёте 1899 года в жизнь троих героев вмешивается неожиданное обстоятельство: Игры века. Им предстоит объединиться ради спасения Лариспема - который окружён врагами и в котором один заговор сменяет другой…</t>
  </si>
  <si>
    <t>978-5-907178-57-1</t>
  </si>
  <si>
    <t>Тайны Лариспема. Том 3. Эликсир Власти</t>
  </si>
  <si>
    <t>Заключительная часть невероятной трилогии "Тайны Лариспема"!
В небе над городом-государством сирота Натаниэль узнаёт правду о собственном отце. В Лариспеме Кармина, совершенно не помня о произошедшем с ней, ведет обычную жизнь лясникамки. Либертэ в тюрьме. Но пока каждый из них занят ответами на собственные вопросы, над миром нависла новая угроза. Тайна эликсира, подчиняющего толпу, не должна оказаться в руках тех, кто одержим властью. Пришло время узнать, готовы ли герои отстоять свою правду до конца - и бывают ли узы прочнее кровных.</t>
  </si>
  <si>
    <t>978-5-907178-68-7</t>
  </si>
  <si>
    <t>Те, кого не было</t>
  </si>
  <si>
    <t>Таисия Павловна плохо помнит свое детство, Петрович — собственную жизнь, ну а Леся хочет забыть всё и убежать от прошлого как можно дальше. Между такими разными героями нет, казалось бы, ничего общего. Кроме одного — затерянного клочка суши посреди неизвестного моря, где им предстоит встретиться, чтобы заново обрести себя. Что это — игра судьбы или запланированный государственный эксперимент, — читателю еще предстоит разобраться. Как и в том, кто есть кто в этом уголке незаметных для остального мира душ.</t>
  </si>
  <si>
    <t>978-5-00083-842-6</t>
  </si>
  <si>
    <t>Тени Казани (Полынь)</t>
  </si>
  <si>
    <t>В Казани среди обычных людей скрываются представители татарского бестиария. Второкурсница Ада даже не представляла, что совсем скоро столкнется с ожившими мифами и легендами Поволжья. Ее ждал очередной скучный учебный год, но все меняется с переводом в их группу Димы — яркий парень становится проводником в мир иных. Ада вливается в компанию оборотней и убыров, становясь частой гостьей на их сходках. Но спокойная жизнь быстро заканчивается. Кто-то начинает охоту на иных, и Ада с новыми друзьями оказывается в центре расследования. Ей предстоит найти того, кто стоит за кровавой расправой, пока жертвой не стала она сама.</t>
  </si>
  <si>
    <t>978-5-907962-61-3</t>
  </si>
  <si>
    <t>Тени Казани (Полынь) С АВТОГРАФОМ</t>
  </si>
  <si>
    <t>4660202633633</t>
  </si>
  <si>
    <t>Морсхёйс Марлус</t>
  </si>
  <si>
    <t>Тени Радовара</t>
  </si>
  <si>
    <t>Радовар – город высоток, вся жизнь проходит внутри этих оборудованных всем необходимым для жизни зданий, включая школы, кинотеатры и магазины. Родители четырнадцатилетней Йоны Бергер усердно трудятся на фабрике, а от детей требуется совсем немного: получать хорошие оценки и быть полезными соседям. Тогда количество баллов на семейном счете будет расти, и, если повезет, можно будет перебраться в Верхние районы, где, по слухам, разрешено свободно выходить на улицу… Ради этого стоит, пожалуй, поступиться правом заводить домашних питомцев и комнатные растения. И смириться с тем, что бабушку заберут в дом-плюс. Возможно, ей и правда будет там лучше? Желая спасти бабушку, Йона начинает задавать неудобные вопросы, протестовать против правил и узнаёт секреты Радовара.</t>
  </si>
  <si>
    <t>978-5-907178-11-3</t>
  </si>
  <si>
    <t>Кристофер Буикс</t>
  </si>
  <si>
    <t>Теория Айсберга</t>
  </si>
  <si>
    <t>Он думал, что это конец, а оказалось — начало. Несчастный случай
в океане сделал тот год личным концом света для пятнадцатилетнего
серфингиста Ноя. Тело восстановилось быстро, но теперь Ной и двух
слов связать не может, чтобы не начать заикаться. А вот на бумаге слова перестают разбегаться, послушно собираясь в истории.
Первая работа, первая любовь, неожиданные тайны сонного городка на берегу океана — и целое лето, чтобы написать лучший в мире
рассказ. Только вот внешние события — лишь верхушка айсберга, с которым неизбежно сталкиваешься, когда взрослеешь.</t>
  </si>
  <si>
    <t>978-5-907178-88-5</t>
  </si>
  <si>
    <t>Теория газового света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</si>
  <si>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На окраине Москвы, в глухом районе из серых заплесневелых пятиэтажек, живет убийца — человек, чей страх с годами перерос в паранойю. Кирилл страдает от галлюцинаций и совершает ритуальные жертвоприношения в подвале заброшенной больницы.
Случайно спасена оказалась только восемнадцатилетняя Кристина. Однако теперь ее преследуют навязчивые видения и внезапно открывшаяся правда о погибшей матери: когда-то та была влюблена в Кирилла, ставшего бессердечным чудовищем. Но настолько ли бессердечным, как кажется?..</t>
  </si>
  <si>
    <t>978-5-907124-95-0</t>
  </si>
  <si>
    <t>Теория газового света (Полынь) С АВТОГРАФОМ</t>
  </si>
  <si>
    <t>4660202632780</t>
  </si>
  <si>
    <t>Теория невероятностей (2 в 1)</t>
  </si>
  <si>
    <t>"Назад в будущее", говорите? "Назад в свою вероятность" - задача куда сложнее! И решать ее Матвею предстоит в одиночку - ведь все началось поздним вечером, когда он на минуту вышел из дома и наткнулся на местных хулиганов…</t>
  </si>
  <si>
    <t>978-5-00083-896-9</t>
  </si>
  <si>
    <t>Теория невероятностей (2 в 1) С АВТОГРАФОМ</t>
  </si>
  <si>
    <t>4660202632742</t>
  </si>
  <si>
    <t>Теория невероятностей (мягкая обложка) С АВТОГРАФОМ</t>
  </si>
  <si>
    <t>«Назад в будущее», говорите? «Назад в свою вероятность» — задача куда сложнее! И решать ее Матвею предстоит в одиночку — ведь все началось поздним вечером, когда он на минуту вышел из дома и наткнулся на местных хулиганов...
Тот понедельник вообще не заладился: утром отключили интернет, в школе оставили после уроков, а потом мама огорошила ужасной новостью — с ними теперь будет жить чужая девчонка! Как мог закончиться такой день? Бегством от трех бандитов, мечтающих отобрать у Матвея телефон; поездкой в полупустом автобусе на окраину города; отчаянной попыткой спрятаться в заброшенной бетонной трубе. И попаданием в альтернативную вселенную, где ни-
какого Матвея Добровольского не существует, а вместо него — девчонка по имени Милослава!</t>
  </si>
  <si>
    <t>4660202633503</t>
  </si>
  <si>
    <t>Теория невероятностей 7-е изд. (мягкая обложка)</t>
  </si>
  <si>
    <t>978-5-907957-37-4</t>
  </si>
  <si>
    <t>Теория невероятностей 8-е изд. (твердая обложка)</t>
  </si>
  <si>
    <t>978-5-907957-71-8</t>
  </si>
  <si>
    <t>Крюс Джеймс</t>
  </si>
  <si>
    <t>Тим Талер (ил. А. Ломаева) (11-е изд., мягкая обложка)</t>
  </si>
  <si>
    <t>Джеймс Крюс написал повесть «Тим Талер, или Проданный смех» в далёком 1962 году. Но, читая её сейчас, поверить в это практически невозможно — настолько современным кажется не только сюжет, но и язык, которым написана книга. Это та самая классика, которая не устаревает с годами. На этой повести выросло не одно поколение читателей, по ней не раз снимались фильмы,в том числе всем известный советский «Проданный смех» (1981).</t>
  </si>
  <si>
    <t>978-5-907957-36-7</t>
  </si>
  <si>
    <t>Тим Талер (ил. А. Ломаева) (мягкая обложка)</t>
  </si>
  <si>
    <t>978-5-00083-869-3</t>
  </si>
  <si>
    <t>Тим Талер, или Проданный смех (иллюстрации Н. Гольц) (2-е изд.)</t>
  </si>
  <si>
    <t>Изменить свою жизнь за одно мгновение… Забыть все неприятности, справиться с испытаниями - и помчаться к счастью по самому краткому и лёгкому пути… Об этом мечтает сирота Тим Талер. Ему невыносима жизнь с мачехой и вредным сводным братом. И только воскресные походы на ипподром скрашивают будни героя.
Именно там, в самом отчаянном настроении, четырнадцатилетний герой и встречает барона Трёча, который предлагает волшебное спасение от всех бед. Тим Талер будет выигрывать любое пари - если согласится на символический обмен: мальчику нужно только отдать Трёчу свой смех - от такой сделки откажется лишь настоящий глупец!..</t>
  </si>
  <si>
    <t>978-5-00083-957-7</t>
  </si>
  <si>
    <t>Тим Талер, или Проданный смех (иллюстрации Н. Гольц) 2022</t>
  </si>
  <si>
    <t>978-5-00083-782-5</t>
  </si>
  <si>
    <t>Тоби Лолнесс. Глаза Элизы (3-е изд.)</t>
  </si>
  <si>
    <t>Во второй книге романа о крошечном древесном мире - "Глаза Элизы" - читатель узнает, что Дереву, на котором живут Тоби Лолнесс и его семья, по-прежнему грозит смертельная опасность. Адская котловина Джо Мича становится всё глубже и глубже, кора Дерева зарастает непроходимым лишайником. На Вершине царит злодей Лео Блю. Элиза в плену у врага, на людей Травяного племени объявлена охота. Скрываясь ото всех, Тоби борется со злом, и он не одинок. Этой зимой решится судьба Дерева. Сможет ли Тоби спасти хрупкий мир и своих родных? Удастся ли ему отыскать Элизу?..</t>
  </si>
  <si>
    <t>Тоби Лолнесс</t>
  </si>
  <si>
    <t>978-5-00083-136-6</t>
  </si>
  <si>
    <t>2015 г.</t>
  </si>
  <si>
    <t>242х173</t>
  </si>
  <si>
    <t>Тоби Лолнесс. Глаза Элизы (4-е изд.)</t>
  </si>
  <si>
    <t>978-5-00083-352-0</t>
  </si>
  <si>
    <t>Уэбстер Эллейн Л.</t>
  </si>
  <si>
    <t>Толковый словарь Эс Джей</t>
  </si>
  <si>
    <t>Тринадцатилетняя Саманта решает начать все с нуля. Первым делом — сменить имя: теперь она Эс Джей. Затем — найти друзей: новый город, кажется, идеально подходит для этого. И наконец — сохранить свою тайну. Для этого надо ни в коем случае не допускать прежних ошибок и быть внимательнее.
Друзья появляются быстро: отзывчивая Оливия, готовая познакомить Саманту с городом; приветливый Сэм (почти тезка!), которому явно приглянулась новенькая; Хайди и Мали, красавицы и настоящие звезды школы. Все идет как надо — до первой вечеринки. Тут история поворачивает на сценарий, до боли знакомый Саманте: косые взгляды, смешки, подначивания. Но в чем она виновата?! Она же не выбирала себе больную кожу!</t>
  </si>
  <si>
    <t>978-5-907178-58-8</t>
  </si>
  <si>
    <t>Ковеларт Дидье ван</t>
  </si>
  <si>
    <t>Томас Дримм. Кн. 2. Война с деревьями</t>
  </si>
  <si>
    <t>Планету охватила загадочная эпидемия: растения начали распространять вирус, опасный только для людей. Угрозу может таить и тенистая липа во дворе, и букет цветов, и помидор в салате… Армия спешно уничтожает леса, всем в обязательном порядке делают прививки — но от болезни не спасут ни вакцины, ни огнеметы, и знает об этом только один обычный подросток по имени Томас Дримм. Почти обычный.</t>
  </si>
  <si>
    <t>Томас Дримм</t>
  </si>
  <si>
    <t>978-5-00083-588-3</t>
  </si>
  <si>
    <t>Томас Дримм. Кн. 3. Время остановится</t>
  </si>
  <si>
    <t>В третьей книге Томас Дримм отправляется в параллельную реальность - в тот самый холодный вечер на пляже, где впервые встретил профессора Леонарда Пиктона. Теперь все? можно переиграть... но любая попытка исправить роковую ошибку в прошлом оборачивается новыми проблемами. Особенно когда в запасе у тебя лишь несколько дней и ты, оказывается, не единственный, кто странствует во времени.</t>
  </si>
  <si>
    <t>978-5-907178-36-6</t>
  </si>
  <si>
    <t>Точка бифуркации</t>
  </si>
  <si>
    <t>В центре повествования — судьбы двоих десятиклассников, очень непохожих друг на друга. Тимофей — из благополучной семьи, с такими же «благополучными» друзьями, с отличными оценками в отличной школе, с перспективной добиться успеха в танцах, с интересом к общению, но не к книжкам. Марина — из неполной и крайне небогатой семьи, без каких-либо дружеских тусовок, домосед-книгочей, да ещё и учится в школе для «особенных» — она от рождения не слышит. И всё-таки в одной точке времени и пространства они всё-таки пересекаются: в автобусе номер двенадцать, на заднем сидении, где они неизменно оказываются рядом каждое утро по пути в школы.</t>
  </si>
  <si>
    <t>978-5-00083-581-4</t>
  </si>
  <si>
    <t>Ботева Мария, Волкова Наталия, Колпакова Ольга</t>
  </si>
  <si>
    <t>Три повести о войне С АВТОГРАФОМ</t>
  </si>
  <si>
    <t>С тех пор, как в «КомпасГиде» впервые издали «Облачный полк»
Эдуарда Веркина, каждый год у нас непременно выходит хотя бы одна новая книга о войне, а многие имевшие успех произведения переиздаются. Собранные в новом издании повести — не о великих сражениях, не о
фронте. На фронте все понятно: здесь свои,там — враги. А как жить, если свои, не враги, высылают тебя, маленькую, вместе с односельчанами из родных мест в дальние края за то, что ты «неправильной» национальности? Герои повести Ольги Колпаковой «Полынная елка» не знают ответа, а на новом месте война, хоть и далеко, но всё время рядом. И любимого праздника — Рождества, кажется уже не будет никогда.</t>
  </si>
  <si>
    <t>4660202633572</t>
  </si>
  <si>
    <t>Палаццези Марта</t>
  </si>
  <si>
    <t>Туман</t>
  </si>
  <si>
    <t>Тринадцатилетний Клэй - бродяга, выискивающий с приятелями по берегам Темзы хоть что-то ценное, что принесут её воды. Туман - опаснейший хищник, выставленный в клетке на потеху цирковой публике. Знакомство с закулисьем бродячего цирка заставит Клэя пересмотреть свои взгляды: насилием не добьёшься ничего. И главный герой готов доказать это и своей банде, и всему Лондону - даже если целый мир ополчится против него.</t>
  </si>
  <si>
    <t>978-5-907178-67-0</t>
  </si>
  <si>
    <t>Ты для меня – всё! (3-е изд.)</t>
  </si>
  <si>
    <t>Долгожданные летние каникулы Дюнне предстоит провести в гостях у лучшей подруги Эллы-Фриды в большом доме на острове. Лето проходит замечательно: девочки купаются по пять раз в день, играют и веселятся, а ещё - подрабатывают. Каждое утро подружки торопятся на пристань, куда ровно в 9:10 причаливает катер, и пассажиры с удовольствием покупают свежие булочки, кофе и сок. Успеть всё продать за несколько минут, пока катер не двинется дальше - очень азартно! А вечерами Дюнне болтает по телефону с папой. "Я счастлива, и пусть так будет всегда!" - думает девочка. Всё так и есть, пока однажды кузен Эллы-Фриды не раскрывает секрет… К такому повороту событий Дюнне была совсем не готова!</t>
  </si>
  <si>
    <t>978-5-00083-683-5</t>
  </si>
  <si>
    <t>Ты идёшь по ковру (2-е изд.)</t>
  </si>
  <si>
    <t>978-5-00083-339-1</t>
  </si>
  <si>
    <t>Удар Скорпиона</t>
  </si>
  <si>
    <t>До того, как раздался взрыв, все было просто. Проблемой была разбитая мамина ваза, неразрешимой задачей - какие цветы купить понравившейся девчонке, целью - суметь повторить на футболе знаменитый "удар скорпиона". Теперь же тринадцатилетнему Ренату не до того. Жизнь в один момент становится совсем другой, да еще и в чужой стране. В этой новой жизни находится место небывалым прежде вещам: от необходимости принять себя нового до семейных тайн и дружбы с волком. В крохотном городке под названием Межа, что означает "граница" на трех языках сразу - русском, белорусском, украинском, - герой узнает о том, как условны надуманные границы. И как важно любить и доверять. Безгранично.</t>
  </si>
  <si>
    <t>978-5-00083-743-6</t>
  </si>
  <si>
    <t>Удивительная девочка (2-е изд.)</t>
  </si>
  <si>
    <t>Софийка живёт на восьмом этаже обычного многоквартирного дома. И семья у неё самая обычная: мама, папа, бабушка, дедушка и кот Оскар. И в детский сад она ходит самый что ни на есть обычный — с воспитательницей и тихим часом. Почему же тогда эту девочку, которой скоро будет шесть, называют удивительной? Потому, что она любит есть селёдку вперемешку с конфетами? Или потому, что разговаривает с гномами Харитоном и Афанасием? А может, из-за того, что она умеет защищать папу от строгого начальника? Действительно, этой шустрой, весёлой и сообразительной девочке всё по плечу.</t>
  </si>
  <si>
    <t>978-5-00083-933-1</t>
  </si>
  <si>
    <t>Удивительная девочка С АВТОГРАФОМ</t>
  </si>
  <si>
    <t>4660202633206</t>
  </si>
  <si>
    <t>Узник Двенадцати провинций</t>
  </si>
  <si>
    <t>В Бретани ходит поверье о черном человеке Анку, который увозит грешников в последний путь. У многих впереди поездка в один конец на его черной телеге — идет 1914 год, и гром небывалой войны докатился даже до отдаленных рыбацких деревушек. Но Гвена, ученика знахаря, ждет не загробный мир, а неведомая далекая страна. В землях Двенадцати провинций слыхом не слыхивали о пароходах и подлодках, зато верят, что птичка пибил умеет врачевать раны, а черепахи — путешествовать во времени. Случай спасает Гвена от рабства и верной гибели — но теперь ему предстоит выжить в новом, жестоком мире, где никто никому не доверяет, море кишит хищными кракенами, а на суше все границы стережет могущественная таможня — источник ужаса для одних и верной наживы для других.</t>
  </si>
  <si>
    <t>978-5-00083-596-8</t>
  </si>
  <si>
    <t>Ирина Кравцова, Альбина Шайхутдинова</t>
  </si>
  <si>
    <t>Уличные люди</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</si>
  <si>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Все бездомные, которых вы видите на улице, когда-то были домашними людьми. Они пили по утрам чай, ходили в школу и на работу, ездили в отпуск каждое лето, ложились спать в чистую постель и были уверены в завтрашнем дне. А потом что-то ломалось.
В каждой истории эта «поломка» своя: мошенничество работодателя, жестокие родители, неблагодарные дети или алчные родственники. Кому-то удается справиться с такими невзгодами, но у некоторых не получается — и они оказываются на улице.</t>
  </si>
  <si>
    <t>978-5-907514-06-5</t>
  </si>
  <si>
    <t>Уроков не будет! (5-е изд.)</t>
  </si>
  <si>
    <t>978-5-00083-630-9</t>
  </si>
  <si>
    <t>Уроков не будет! (ил. А. Храмцова)</t>
  </si>
  <si>
    <t>Что объединяет робких первоклассников с ветеранами из четвёртого «Б»? Неисправимых хулиганов с крепкими хорошистами? Тех, чьи родственники участвуют во всех праздниках, с теми, чьи мама с папой не приходят даже на родительские собрания? Все они в восторге от фразы «Уроков не будет!» — даже те, кто любит учиться! Слова-заклинание, слова-призыв!
Рассказы из сборника Виктории Ледерман «Уроков не будет!» посвящены ученикам младшей школы, с первого по чётвертый класс. Этим детям ещё многому предстоит научиться: терпению и дисциплине, умению постоять за себя и дипломатии. А неприятные сюрпризы сыплются на них уже сейчас! Например, на смену любимой учительнице французского — той, которая ничего не задаёт и не проверяет, — приходит строгая и требовательная. Или отвратительный Мирон Соломатин придумывает тебе обидную кличку Плюшка — всего лишь потому, что ты не дала ему списать. Хочется ли ходить в школу, когда там происходит такое? Хочется только кричать во всё горло: «Уроков не бу-у-удет!»
Новое издание «Уроков не будет» выходит цветными иллюстрациями Александра Храмцова.</t>
  </si>
  <si>
    <t>978-5-907957-32-9</t>
  </si>
  <si>
    <t>Уроков не будет! (ил. А. Храмцова) С АВТОГРАФОМ</t>
  </si>
  <si>
    <t>4660202633459</t>
  </si>
  <si>
    <t>Уроков не будет! С АВТОГРАФОМ</t>
  </si>
  <si>
    <t>Что объединяет робких первоклассников с ветеранами из четвертого "Б"? Неисправимых хулиганов с крепкими хорошистами? Тех, чьи родственники участвуют во всех праздниках, с теми, чьи мама с папой не приходят даже на родительские собрания? Все они в восторге от фразы "Уроков не будет!" - даже те, кто любит учиться! Слова-заклинания, слова-призывы!
Рассказы из сборника Виктории Ледерман "Уроков не будет!" посвящены ученикам младшей школы, с первого по четвертый класс. Этим детям еще многому предстоит научиться: терпению и дисциплине, умению постоять за себя и дипломатии. А неприятные сюрпризы сыплются на них уже сейчас! Например, на смену любимой учительнице французского - той, которая ничего не задает и не проверяет, - приходит строгая и требовательная. Или отвратительный Мирон Соломатин придумывает тебе обидную кличку Плюшка - всего лишь потому, что ты не дала ему списать. Хочется ли ходить в школу, когда там происходит такое? Хочется только кричать во все горло: "Уроков не бу-у-удет!"</t>
  </si>
  <si>
    <t>4660202632490</t>
  </si>
  <si>
    <t>Кнудсен Сверре</t>
  </si>
  <si>
    <t>Фабрика без сердца</t>
  </si>
  <si>
    <t>Перед нами огромная Фабрика, на верхних этажах которой — почти ничем не занимающиеся начальники с сумасшедшими зарплатами. На нижних этажах — трудяги, которые день ото дня улучшают технологии производства и продажи вафель. Но мало кто знает, что есть ещё и подземные этажи — и вот это настоящий ад на земле… Марит однажды получает от коллеги вафлю в форме сердца. Это тайный знак, по которому те, кто пытается противостоять жестокой системе Фабрики, находят друг друга. В отличие от многих оказавшихся наверху, девушка помнит, каково быть ниже по рангу — хотя даже ей трудно представить, в каких условиях находятся рабочие подземелья. Теперь она - связующее звено между властью и простыми людьми.</t>
  </si>
  <si>
    <t>978-5-00083-580-7</t>
  </si>
  <si>
    <t>Дельфина Пессан</t>
  </si>
  <si>
    <t>Фиалки цветут зимой</t>
  </si>
  <si>
    <t>Маргерит учится в выпускном классе и хочет помогать людям. Она получает направление на практику в дом престарелых Бель-Эйр. В отличие от большинства одноклассников, ее совсем не пугает работа с людьми преклонного возраста. В зависимости от настроения она каждый день меняет цвет своего парика и с каждым днем убеждается, что чувствует себя полезной и на своем месте.</t>
  </si>
  <si>
    <t>978-5-907514-85-0</t>
  </si>
  <si>
    <t>Катерина Ромм</t>
  </si>
  <si>
    <t>Флориендейл. Одна из них (Полынь)</t>
  </si>
  <si>
    <t>Пятнадцать лет назад беженцы с Поверхности захватили
Флориендейл и заточили королеву в тюрьму. С тех пор магия
начала угасать. На месте руин и пепелища революции возникло
новое государство — Соединённая Федерация.
Вероника растёт в заточении с самого рождения. Свобода ка-
жется ей недостижимой. Перед шестнадцатилетием двери клет-
ки неожиданно распахиваются. Но можно ли доверять тому, для кого обещания, преданность и честь — пустой звук?</t>
  </si>
  <si>
    <t>978-5-907124-11-0</t>
  </si>
  <si>
    <t>Флориендейл. Одна из них (Полынь) С АВТОГРАФОМ</t>
  </si>
  <si>
    <t>Пятнадцать лет назад беженцы с Поверхности захватили
Флориендейл изаточили королеву втюрьму. Стех пор магия
начала угасать. Наместе руин ипепелища революции возникло
новое государство — Соединённая Федерация.
Вероника растёт взаточении ссамого рождения. Свобода ка-
жется ей недостижимой. Перед шестнадцатилетием двери клет-
ки неожиданно распахиваются. Номожноли доверять тому, для кого обещания, преданность ичесть — пустой звук?</t>
  </si>
  <si>
    <t>4660202632896</t>
  </si>
  <si>
    <t>Флориендейл. По краю земли (Полынь)</t>
  </si>
  <si>
    <t>Всё, о чем мечтает Венда из Ориентала, — поскорее вырваться из-под опеки родителей и начать самостоятельную жизнь. Однако у ее дяди, короля соседнего государства Флоры, иные планы насчет будущего девушки: династии Амейн необходима наследница.
Не желая быть пешкой в политических играх, Венда сбегает. Теперь ей открыты все дороги, а потеряшка, травник и убийца становятся для нее новой семьей. Но так ли сладок вкус свободы? И что, если настоящая дружба, любовь и приключения идут рука об руку с одиночеством и разбитым сердцем?
Предыстория романа «Одна из них». За 50 лет до начала революции и падения Флориендейла.</t>
  </si>
  <si>
    <t>978-5-907124-99-8</t>
  </si>
  <si>
    <t>Флориендейл. По краю земли (Полынь) С АВТОГРАФОМ</t>
  </si>
  <si>
    <t>4660202632889</t>
  </si>
  <si>
    <t>Фонарик Лилька 2-е изд.</t>
  </si>
  <si>
    <t>Лильке одиннадцать, одноклассницы не хотят с ней дружить, а дома родители контролируют каждый шаг. Вот бы скрыться от всего — хоть на пару часов!
Галя работает бариста, счастлива и уже давно влюблена в Серёжу. Но когда рушатся все её планы на будущее, промозглым мартовским утром она сталкивается именно с Лилькой и спасает её от беды — ещё не догадываясь, как много изменит эта случайная встреча.
Лилька в восторге от того, что теперь есть кому целый день строчить сообщения — ведь со старшей подругой можно поделиться всем на свете! Ну, почти всем… Галя вздыхает, что у Лильки лучше всего получается бегать от собственных проблем и создавать проблемы другим. И ни за что не признается, как бывает рада её сообщениям. Они освещают каждый день Гали, будто маленькие фонарики…
Юлия Кузнецова — автор многих полюбившихся читателям книг. Среди них повесть для семейного чтения «Ирочка», которая переиздавалась в «КомпасГиде» уже несколько раз. Писательница — лауреат премий «Заветная мечта», «Книгуру» и премии им.В.Крапивина. Герои её книг говорят на одном языке с читателями, поэтому дети в них так легко узнают себя, свои радости и переживания.
В повести «Фонарик Лилька» автор показывает несколько бесценных недель из жизни двух подруг. Это лёгкая, динамичная и порой забавная история о том, как наша судьба складывается из маленьких, на первый взгляд не слишком значимых решений.</t>
  </si>
  <si>
    <t>978-5-907957-53-4</t>
  </si>
  <si>
    <t>Мартиросова Мария</t>
  </si>
  <si>
    <t>Фотографии на память (Сборник)</t>
  </si>
  <si>
    <t>Две повести вместе — про один конфликт с разных сторон — не принадлежат сейчас никакой отдельной нации — но всем нациям сразу.
История конфликта вокруг Нагорного Карабаха — редкая тема в рос-
сийской, тем более подростковой литературе. Марии Мартиросовой удалось найти точные слова, чтобы описать всю глубину трагедии, оставив в стороне политику и морализаторство.
Первое издание «Фотографий на память», вышедшее в «КомпасГиде»
в 2012 году, вошло в список выдающихся детских книг мира «Белые вороны», составляемый Мюнхенской международной детской библиотекой.</t>
  </si>
  <si>
    <t>978-5-00083-788-7</t>
  </si>
  <si>
    <t>Фотографии на память (Сборник) С АВТОГРАФОМ</t>
  </si>
  <si>
    <t>Клэри Джулиан</t>
  </si>
  <si>
    <t>Хвостоуны. Книга 2. Гиены на каникулах</t>
  </si>
  <si>
    <t>Ничего удивительного, обычная семья! Весёлые Хвостоуны — папа Фред, мама Амелия, близнецы Бетти и Бобби — такие же как мы. Не едят мусор.  Не метят территорию. Нет-нет, вовсе не прячут под шляпами мохнатые уши, а под одеждой — хвосты… Ладно, Хвостоуны — семейство гиен. Которым удавалось замечательно притворяться людьми. До поры до времени.  Долгожданный отпуск у моря обернулся катастрофой: кто-то похитил их Бобби, приняв за щенка! Вернуть сына, помочь другим четвероногим и при этом не выдать свою главную тайну — задача, с которой под силу справиться только блистательным Хвостоунам.  
Невероятно смешную, временами немного абсурдную, но неизменно добрую серию о Хвостоунах создал тандем известного британского комика Джулиана Клэри и иллюстратора Дэвида Робертса. Истории о дружбе и смелости быть собой влюбили в себя читателей по всему миру. «Гиены на каникулах» — уже вторая книга об этом удивительном семействе, вышедшая на русском языке.</t>
  </si>
  <si>
    <t>Хвостоуны</t>
  </si>
  <si>
    <t>978-5-907178-79-3</t>
  </si>
  <si>
    <t>Яна и Павел Ткачёвы</t>
  </si>
  <si>
    <t>Химия кошек (Полынь)</t>
  </si>
  <si>
    <t>Меня зовут Ртуть, и я милая кошка дворянских пород. Недавно вот решила обзавестись человеком... Хорошо устроилась, скажу я вам: полеживала себе на батарее, ела вкусняшки и созерцала бесконечность. Но тут начались проблемы!
То демон пытается поработить моего питомца-человека; то шесть лапопожатий организую, чтобы некоторые неразумные люди не затерялись в незнакомом городе; то богине Бастет помогаю предотвратить конец света. В общем, зашиваюсь. Теперь чуть ли не каждый день спасаю мир людишек, рискуя жизнью. А у меня их всего девять! Тяжело быть кошкой *драматичный мявк*</t>
  </si>
  <si>
    <t>978-5-907962-45-3</t>
  </si>
  <si>
    <t>Хроники Драгомира. Книга 1. За гранью сияния</t>
  </si>
  <si>
    <t>Драгомир, построенный на драгоценных камнях, и его обитатели - добрые маги - жили в гармонии, пока не появилась коварная ведьма Жадеида. С помощью черных книг и их древнего хранителя она, наложила страшное проклятие на Драгомир и развязала войну, которая длится вот уже 13 лет. Остановить ее может только Луна - девочка, родившаяся в ночь проклятия. Луна еще не знает, что она - принцесса Драгомира, которую прятали долгие годы. Она живет в мире без магии под присмотром приемной семьи. В день рождения у Луны проявляются магические способности. Ей предстоит долгий путь домой, полный опасных приключений, долгожданная встреча с родителями и битва с Жадеидой, исход которой решит судьбу Драгомира.</t>
  </si>
  <si>
    <t>978-5-00083-771-9</t>
  </si>
  <si>
    <t>Хроники Драгомира. Книга 1. За гранью сияния (Полынь)</t>
  </si>
  <si>
    <t>Драгомир построен на драгоценных камнях и минералах.
Каждый его обитатель владеет даром одной изчетырех стихий,
анекоторые — еще испособностью исцелять. В Драгомире ца-
рила гармония, пока ведьма Жадеида неналожила проклятие
инеразвязала вой ну, которая длится вот уже 13лет. Остановить
ее может только Луна — девочка, родившаяся вночь проклятия.
Ногдеже она?
Луна еще незнает, что она — наследница престола Драгомира,
которую прятали от Жадеиды долгие годы. Она живет как сиро-
та вмире без магии под присмотром жестокой приемной семьи.
Вдень рождения у Луны проявляются магические способности,
иона узнает освоем истинном происхождении. Ей предсто-
ит долгий путь домой, полный опасных приключений, ибитва
сЖадеидой, исход которой решит судьбу Драгомира.</t>
  </si>
  <si>
    <t>978-5-907124-22-6</t>
  </si>
  <si>
    <t>Хроники Драгомира. Книга 2. В тени Обсидиана</t>
  </si>
  <si>
    <t>Приключения Луны, принцессы Драгомира и удивительной волшебницы, продолжаются! После опасной битвы с Жадеидой, тринадцать лет державшей в страхе весь Драгомир, Луна навеки заточила ведьму в каменную статую. Драгомирцы радостно
скинули с плеч тяжелое бремя войны, но черные колдовские книги так и не были найдены. А ведь именно они вместе с Черным Обсидианом, их жутким и коварным пауком-хранителем, — самая большая угроза будущему благополучию Драгомира.
«В тени Обсидиана» — вторая книга тетралогии Татьяны Лакизюк «Хроники Драгомира». Вы снова погрузитесь в удивительный красочный мир, полный драгоценных камней, волшебных животных и удивительных растений. Вместе с Луной вы начнете учиться не только магии земли и огня, но и тому, как выбирать друзей и союзникови понимать, где враги, а где отчаявшиеся, которых вынудили сделать неправильный выбор.</t>
  </si>
  <si>
    <t>978-5-00083-781-8</t>
  </si>
  <si>
    <t>Хроники Драгомира. Книга 2. В тени Обсидиана (Полынь)</t>
  </si>
  <si>
    <t>Продолжение истории Луны, наследницы престола Драгомира и удивительной волшебницы! После битвы с Жадеидой, тринадцать лет державшей в страхе все королевство, 
Луна навеки заточила ведьму в каменную статую. Драгомирцы радостно скинули с плеч тяжелое бремя войны, но черные колдовские книги
так и не были найдены. А ведь именно они вместе с Черным Обсидианом, их жутким и коварным пауком-хранителем,— самая
большая угроза будущему благополучию Драгомира.
Луне и ее отважному верному Фиччику предстоит не только начать увлекательное обучение магии стихий, но и встретиться с новыми опасностями и испытаниями. Вместе с друзьями,
Аметрином и Сентарией, ей придется снова спасти Драгомир от грядущей катастрофы, но в этот раз все будет гораздо сложнее: сторонники Жадеиды и настоящие предатели подобрались
к Луне очень близко и теперь скрываются за знакомыми лицами.</t>
  </si>
  <si>
    <t>978-5-907124-39-4</t>
  </si>
  <si>
    <t>Хроники Драгомира. Книга 3. Среди осколков</t>
  </si>
  <si>
    <t>Приключения Луны в волшебном мире драгоценных камней продолжаются! После полной победы над колдуньей Драгомир возвращается к мирной жизни. Луна обучается магии в Сафайрине — погружается в водный мир со всеми его чудесами, тайнами и загадками морских глубин, — пока ее друзья готовятся к выпускным испытаниям.
Экзамены не простая формальность: успешно сдавшие их драгомирцы смогут участвовать в поединках, которые проводит Эссантия — создательница Драгомира, его душа и основа. Победителей она награждает невероятными способностями. Гиацинт, отец Аметрина и правая рука Гелиодора, неожиданно запрещает сыну принимать участие в величайшем испытании года. Аметрин не слушает отца и готовится к поединкам тайно. Но почему Гиацинт так не хочет участия сына в соревнованиях Эссантии?</t>
  </si>
  <si>
    <t>978-5-00083-811-2</t>
  </si>
  <si>
    <t>Хроники Драгомира. Книга 3. Среди осколков (Полынь)</t>
  </si>
  <si>
    <t>978-5-907124-40-0</t>
  </si>
  <si>
    <t>Хроники Драгомира. Книга 4. По ту сторону бездны</t>
  </si>
  <si>
    <t>«По ту сторону бездны» — заключительная часть тетралогии Татьяны Лакизюк «Хроники Драгомира». Вместе с Луной и ее друзьями вы пройдете испытания Эссантии, узнаете, можно ли уничтожить черные книги, отравляющие волшебный мир, и присоединитесь к решающему сражению между добром и злом!</t>
  </si>
  <si>
    <t>978-5-00083-854-9</t>
  </si>
  <si>
    <t>Хроники Драгомира. Книга 4. По ту сторону бездны (Полынь)</t>
  </si>
  <si>
    <t>Финал тетралогии Татьяны Лакизюк «Хроники Драгомира»!
После победы над темными силами Луна наконец получает возможность изучать целительство в Манибионе. Но ее беспокоит, что черные книги до сих пор не уничтожены и заточены под защитными заклинаниями.
Создательница Драгомира вновь объявляет о начале поединков, не состоявшихся из-за нападения. Луне и ее друзьям предстоит доказать свою смелость и решимость, чтобы пройти все этапы соревнований. Но они еще не знают, что им придется бороться не только за победу, но и за свою жизнь.
Тем временем старый враг вновь обретает силу, тьма сгущается, и мир начинает постепенно увядать. Смогут ли герои остановить злодея, прежде чем станет слишком поздно?</t>
  </si>
  <si>
    <t>978-5-907124-41-7</t>
  </si>
  <si>
    <t>Надежда Горлова</t>
  </si>
  <si>
    <t>Цыганкино кольцо, красная смальта</t>
  </si>
  <si>
    <t>Москвичка Надя каждое лето приезжает в деревню к бабушке с дедушкой и двоюродной сестре. Кататься с холмов по траве, мазать клубничное варенье на хлеб, терять колечко с красной смальтой — из этого состоит лето в 10 лет. А еще — из ощущения дома, где и происходит взросление героини, первая любовь.
Но не всегда воспоминания о детстве становятся книгой для детей. Этот сюжет — для взрослых или для того, кто им почти стал.
Надежда Горлова затрагивает не только детство, но и ту взрослую жизнь, которая из этого детства следует. По словам автора, повесть «нельзя назвать документальной: вымысел переплетен в ней с событиями разных времен, но один из главных топосов повести вполне узнаваем. Это место в Липецкой области, которое сейчас обозначено на картах как урочище Курпинка. А когда-то там жили люди и даже были счастливы».
Книга Надежды «Покрывало Ребекки» входила в лонг-лист «Ясной Поляны». А данная повесть попала в шорт-лист конкурса «Короткий Список, или Саламандра».</t>
  </si>
  <si>
    <t>978-5-00083-983-6</t>
  </si>
  <si>
    <t>Цыганкино кольцо, красная смальта С АВТОГРАФОМ</t>
  </si>
  <si>
    <t>4660202633466</t>
  </si>
  <si>
    <t>Четыре сестры</t>
  </si>
  <si>
    <t>В старинном доме Виль-Эрве в двух шагах от Атлантического океана живут сестры Верделен. Они самостоятельно ведут хозяйство, взрослеют, находят друзей и первую любовь. Этим девочкам — от 9 до 23 лет — очень нужна поддержка и любовь родителей. Но мамы и папы рядом нет, они трагически погибли в           автокатастрофе.
Каждая из четырех частей книги, названная по имени одной из сестер и одновременно по времени года, показывает точку зрения одной из них на происходящие события и указывает на течение времени. Таким образом, вместе с героинями читатель проживает целый год.</t>
  </si>
  <si>
    <t>978-5-907514-55-3</t>
  </si>
  <si>
    <t>Блинов Александр</t>
  </si>
  <si>
    <t>Чокнутый этикет</t>
  </si>
  <si>
    <t>Тот, кто прочитает все двадцать три истории Васи Булкина, в зеркале себя не узнает! Преобразится вмиг - радикально, кардинально и бесповоротно. Если ходил с грязными ногтями, то и дело шмыгая носом, - станет чистеньким и опрятным. А тот, кто расталкивал всех локтями и никогда не придерживал двери, получит гордое звание Мистер Галантность. Ну, вы поняли, да?
Не так-то просто разобраться в мудрёных и противоречивых правилах этикета. Каждая история из этой пёстрой коллекции смешна и печальна, полезна для жизни и совершенно бессмысленна, совсем-совсем проста и очень-очень сложна. В общем, "Чокнутый этикет" - занятная и хитрая книжка, как ни крути!</t>
  </si>
  <si>
    <t>978-5-00083-627-9</t>
  </si>
  <si>
    <t>Чокнутый этикет (2-е изд.)</t>
  </si>
  <si>
    <t>978-5-00083-796-2</t>
  </si>
  <si>
    <t>Чудовища на Полынной улице (Полынь)</t>
  </si>
  <si>
    <t>Где обитают чудовища? На проклятом острове, в холодной морской пучине или в непроходимой чаще, а может, в глубинах человеческой души?
Девять историй, где оживают мифы и легенды из разных уголков Земли. Готовьтесь к приключению, из которого нет возврата.
Каждый рассказ — шаг в неизвестность, где никто не знает, какой финал ждет героев.</t>
  </si>
  <si>
    <t>978-5-907962-46-0</t>
  </si>
  <si>
    <t>Дзаннонер Паола</t>
  </si>
  <si>
    <t>Шесть балерин на одного папу</t>
  </si>
  <si>
    <t>У Бьянки в ее двенадцать есть настоящая большая мечта: стать профессиональной балериной. Но путь к мечте становится настоящим испытанием для ее семьи. Чтобы поддержать дочь, папа переезжает в город, где она учится. Он ищет новую работу, готовит, убирает и помогает Бьянке с уроками, а маму и младшую сестренку они навещают лишь по выходным. Бьянка взрослеет, осваивается в Академии, у нее появляется все больше подруг. Папа радушно принимает их, хлопочет на кухне, а потом развозит девочек по домам. Но три, четыре… шесть балерин в небольшой квартирке — от такого просто голова идет кругом!</t>
  </si>
  <si>
    <t>978-5-00083-559-3</t>
  </si>
  <si>
    <t>Анастасия Малейко</t>
  </si>
  <si>
    <t>Шесть тысяч мыслей Лины Коваль</t>
  </si>
  <si>
    <t>В книге две истории о Лине Коваль. В первой ей 15 лет, во второй — на два года больше. В череде самых обычных дней и событий, когда шарфы намотаны
поверх курток, в трамваях пахнет мандаринами, а в подземных переходах играют на маракасах, героиня наблюдает за этим миром и взрослеет.
Сначала Лина никак не может привыкнуть к тому, что у мамы появился художник. Позже с ней случается настоящее чудо — первая работа, и не просто
работа, а столетняя мраморная лестница в оперном театре! Здесь же она обретает новую подругу и они вместе расследуют загадочный случай пропажи
платья оперной певицы.
В общем, с Линой не заскучаешь. В кладовке она устраивает музей одежды, за ночь сочиняет важное стихотворение, на уроке географии неожиданно засыпает
после работы, тревожится за свою соседку и лучшую подругу Киру, а мыслей у нее — просто не сосчитать!</t>
  </si>
  <si>
    <t>978-5-00083-914-0</t>
  </si>
  <si>
    <t>Шишкин корень</t>
  </si>
  <si>
    <t>Спасаясь от хулиганов, налететь на старушку, потерять сознание и очутиться в Нижнем Новгороде 1896 года... Ничего страшного! Если ты собирал материал для краеведческого проекта и подробно изучил историю всех центральных улиц города, тогда ты точно знаешь, какое здание ожидает за поворотом и куда едет первый
в России электрический трамвай. Или всё же нет? Когда первые восторги проходят, главный герой, восьмик лассник Серёжа Шишкин, постепенно осознаёт, что путешествие в прошлое — это не развлекательная прогулка. Как заработать деньги на еду и где жить? Что делать, если ты узнал о готовящемся ограблении? И кому вообще можно доверять? А самое главное: как вернуться домой, где тебя ждут мама и сестрёнка?</t>
  </si>
  <si>
    <t>978-5-00083-863-1</t>
  </si>
  <si>
    <t>Шишкин корень 2-е изд.</t>
  </si>
  <si>
    <t>978-5-907957-26-8</t>
  </si>
  <si>
    <t>Шишкин корень С АВТОГРАФОМ</t>
  </si>
  <si>
    <t>4660202632506</t>
  </si>
  <si>
    <t>Маррадзю Дебора</t>
  </si>
  <si>
    <t>Эван Картье. В погоне за золотым сечением</t>
  </si>
  <si>
    <t>Тут всё как в компьютерной игре: ловушки, головоломки, погони. Только вот дополнительной жизни не будет. Четырнадцатилетний хакер Эван Картье не должен проиграть! Штаб секретных спецслужб в катакомбах Парижа - его новый учебный класс, тайная флешка с загадочным шифром - задание на дом. Вместо простых задачек вроде просьбы одноклассницы стереть компромат перед Эваном теперь проблема: он вовлечен в поиск реликвии с предполагаемой магической силой.
Вместе с командой таинственной организации «Надзор» Эван должен отыскать артефакт золотого сечения прежде, чем тот попадет в руки преступников. Нельзя медлить ни минуты, ведь последний владелец артефакта развязал с его помощью мировую войну.</t>
  </si>
  <si>
    <t>Эван Картье</t>
  </si>
  <si>
    <t>978-5-907178-78-6</t>
  </si>
  <si>
    <t>Шелтон Дейв</t>
  </si>
  <si>
    <t>Эмили Лайм и похитители книг</t>
  </si>
  <si>
    <t>Санта-Рита — совершенно особенное учебное заведение для одарённых детей. Но Дафна и подумать не могла, что настолько особенное, что она в первый же день окажется втянутой в детективную историю! Дафна любит читать и соглашается стать помощницей помощницы библиотекаря. Только вот её «начальница» Эмили Лайм, просто притягивает к себе неприятности и приключения. В Санта-Рите вообще всё время что-то происходит: то пушечное ядро пробивает пол в общежитии, то во время ночной вылазки за вареньем кто-то попадает в лапы Зверюге, то в библиотеке случается пожар. Кстати, библиотека интересует и кого-то ещё — кого-то с далеко идущими коварными планами… Но Дафна выведет злоумышленника на чистую воду!</t>
  </si>
  <si>
    <t>978-5-907178-06-9</t>
  </si>
  <si>
    <t>Риган Хэйс</t>
  </si>
  <si>
    <t>Эринии и Эвмениды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</si>
  <si>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Уэст-Ривер — элитная британская академия с безупречной репутацией. Однако за красивой картинкой прячутся грязные тайны, порочность учеников и непримиримая вражда.
Беатрис — сирота, но в академии она была окружена вниманием и любовью. За год до окончания учебы все меняется: лучшие подруги превращаются в беспощадных врагов. В порыве отчаяния Беатрис заключает сделку с потусторонними силами, чтобы отомстить за все издевательства. Цена — кровавые подношения, цель — смерть обидчиков.
Тьма окутывает академию и запускает цепочку трагических событий. Перед Беатрис встает выбор: преодолеть собственную жестокость или отдаться ей всецело?</t>
  </si>
  <si>
    <t>978-5-907124-84-4</t>
  </si>
  <si>
    <t>Эринии и Эвмениды (Полынь) С АВТОГРАФОМ</t>
  </si>
  <si>
    <t>4660202632513</t>
  </si>
  <si>
    <t>Это наш 4 «Н» (ил. Ольги Громовой)</t>
  </si>
  <si>
    <t>Представьте себе, что у вас в школе появился автомат с мороженым. А может быть, вы хотите устроить необыкновенный день рождения или придумать способ получать только четвёрки и пятёрки, да ещё всем классом? Мечта, правда? У ребят из 4 «Н» класса эти мечты сбываются. Правда, не совсем так, как им представлялось, но это уж как в жизни: хотели — получите, но имейте в виду, что могут быть неожиданности...</t>
  </si>
  <si>
    <t>978-5-00083-935-5</t>
  </si>
  <si>
    <t>Это наш 4 «Н» 2-е изд.</t>
  </si>
  <si>
    <t xml:space="preserve"> 978-5-907957-57-2</t>
  </si>
  <si>
    <t>Это наш 4 «Н» 2-е изд. (ил. Ольги Громовой)</t>
  </si>
  <si>
    <t>978-5-907957-58-9</t>
  </si>
  <si>
    <t>Это наш 4 «Н» С АВТОГРАФОМ</t>
  </si>
  <si>
    <t>4660202632537</t>
  </si>
  <si>
    <t>Аделия Амраева</t>
  </si>
  <si>
    <t>Я - король?</t>
  </si>
  <si>
    <t>«Я — король?» — это маленькие истории от разных детей. Но все они об одном: какими бы разными мы ни были, все мы — просто люди. И гораздо важнее то, что мы чувствуем, о чём мечтаем, что говорим и делаем, чем какое-то условное деление: по цвету кожи, национальности, странам. Из-за предрассудков это так сложно для взрослых, но так просто — как дышать — для детей. В этом их
достоинство, и этому у них стоит поучиться: они точно знают, что ты — человекк, и разницы между нами — нет.</t>
  </si>
  <si>
    <t>978-5-907514-63-8</t>
  </si>
  <si>
    <t>200х250</t>
  </si>
  <si>
    <t>Софи Дьёэд</t>
  </si>
  <si>
    <t>Я (не) люблю Джозефину</t>
  </si>
  <si>
    <t>Для Угó Секадéса, ученика 6 класса, все просто: девочки – это отстой. Они злобные, только и делают, что болтают, глупо хихикают и сплетничают. После того, как Уго всему свету рассказал, как его бесят девчонки, они тоже не остались в долгу и устроили ему бойкот. И все было ясно – где свои, а где чужие, – пока в класс не пришла Джозефина.</t>
  </si>
  <si>
    <t>978-5-907514-08-9</t>
  </si>
  <si>
    <t>Евгения Басова, Мария Ботева</t>
  </si>
  <si>
    <t>Я здесь живу</t>
  </si>
  <si>
    <t>Когда человек уже не ребенок, но еще не взрослый, его одолевает ворох мыслей. Ведь подростки ищут себя и близких по духу друзей, ссорятся и мирятся с родителями, спорят с учителями и переживают первую любовь.
Два автора, чьи произведения вошли в эту книгу, удивительно тонко подхватили это ощущение «перепутья», взгляда в будущее. Они рассказывают о жизни подростков в городе и деревне, в благополучных и не очень семьях. Их герои не становятся супергероями и не переживают какие-то потрясающие приключения — они просто живут. Здесь и сейчас.</t>
  </si>
  <si>
    <t>978-5-00083-797-9</t>
  </si>
  <si>
    <t>Светлана Пономарёва, Нина Кинёва</t>
  </si>
  <si>
    <t>Я никому не скажу</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</si>
  <si>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Катя учится в университете, получает одни «пятерки» и не дает родителям повода для беспокойства. Девушка одинока. Она не может забыть свою первую любовь — Андрея Громова. Он был самым красивым, добрым и популярным парнем в их школе, одинаково талантливым как в учебе, так и в спорте.</t>
  </si>
  <si>
    <t>978-5-907514-57-7</t>
  </si>
  <si>
    <t>Пари Ж.</t>
  </si>
  <si>
    <t>Я хотел убить небо. Автобиография Кабачка</t>
  </si>
  <si>
    <t>Перед нами рассказ от лица 9-летнего мальчишки, которого все зовут Кабачком. В самом начале книги мы узнаём, как он при невероятном стечении обстоятельств случайно убивает собственную мать — и оказывается в детском доме. Именно жизни «Фонтанов» (так называется учреждение), его нравам и бедам посвящена вся история в первую очередь. Мы знакомимся с целой галерей удивительных героев, вместе с Кабачком пытаемся оценить поведение взрослых (в том числе тех, кто не имеет отношения к приюту), плачем и смеёмся.</t>
  </si>
  <si>
    <t>978-5-00083-391-9</t>
  </si>
  <si>
    <t>Прямые продажи</t>
  </si>
  <si>
    <t>Кол-во</t>
  </si>
  <si>
    <t>Сумма</t>
  </si>
  <si>
    <t>ИТОГО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</si>
</sst>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 x14ac:knownFonts="1">
    <font>
      <sz val="8"/>
      <name val="Arial"/>
    </font>
    <font>
      <b/>
      <sz val="18"/>
      <name val="Arial"/>
    </font>
    <font>
      <b/>
      <sz val="12"/>
      <name val="Arial"/>
    </font>
    <font>
      <sz val="10"/>
      <name val="Arial"/>
    </font>
  </fonts>
  <fills count="5">
    <fill>
      <patternFill patternType="none"/>
    </fill>
    <fill>
      <patternFill patternType="gray125"/>
    </fill>
    <fill>
      <patternFill patternType="solid">
        <fgColor rgb="FFF4ECC5"/>
        <bgColor auto="1"/>
      </patternFill>
    </fill>
    <fill>
      <patternFill patternType="solid">
        <fgColor rgb="FFA6CAF0"/>
        <bgColor auto="1"/>
      </patternFill>
    </fill>
    <fill>
      <patternFill patternType="solid">
        <fgColor rgb="FFCEFFAF"/>
        <bgColor auto="1"/>
      </patternFill>
    </fill>
  </fills>
  <borders count="11">
    <border>
      <left/>
      <right/>
      <top/>
      <bottom/>
      <diagonal/>
    </border>
    <border>
      <left style="thin">
        <color rgb="FFCCC085"/>
      </left>
      <right style="thin">
        <color rgb="FFCCC085"/>
      </right>
      <top style="thin">
        <color rgb="FFCCC085"/>
      </top>
      <bottom style="thin">
        <color rgb="FFCCC085"/>
      </bottom>
      <diagonal/>
    </border>
    <border>
      <left style="thin">
        <color rgb="FFCCC085"/>
      </left>
      <right/>
      <top/>
      <bottom/>
      <diagonal/>
    </border>
    <border>
      <left/>
      <right style="thin">
        <color rgb="FFCCC085"/>
      </right>
      <top/>
      <bottom/>
      <diagonal/>
    </border>
    <border>
      <left style="thin">
        <color rgb="FFCCC085"/>
      </left>
      <right/>
      <top/>
      <bottom style="thin">
        <color rgb="FFCCC085"/>
      </bottom>
      <diagonal/>
    </border>
    <border>
      <left/>
      <right style="thin">
        <color rgb="FFCCC085"/>
      </right>
      <top/>
      <bottom style="thin">
        <color rgb="FFCCC085"/>
      </bottom>
      <diagonal/>
    </border>
    <border>
      <left style="thin">
        <color rgb="FFCCC085"/>
      </left>
      <right style="thin">
        <color rgb="FFCCC085"/>
      </right>
      <top style="thin">
        <color rgb="FFCCC085"/>
      </top>
      <bottom/>
      <diagonal/>
    </border>
    <border>
      <left style="thin">
        <color rgb="FFCCC085"/>
      </left>
      <right style="thin">
        <color rgb="FFCCC085"/>
      </right>
      <top/>
      <bottom/>
      <diagonal/>
    </border>
    <border>
      <left style="thin">
        <color rgb="FFCCC085"/>
      </left>
      <right style="thin">
        <color rgb="FFCCC085"/>
      </right>
      <top/>
      <bottom style="thin">
        <color rgb="FFCCC085"/>
      </bottom>
      <diagonal/>
    </border>
    <border>
      <left style="thin">
        <color rgb="FFCCC085"/>
      </left>
      <right/>
      <top style="thin">
        <color rgb="FFCCC085"/>
      </top>
      <bottom style="thin">
        <color rgb="FFCCC085"/>
      </bottom>
      <diagonal/>
    </border>
    <border>
      <left/>
      <right style="thin">
        <color rgb="FFCCC085"/>
      </right>
      <top style="thin">
        <color rgb="FFCCC085"/>
      </top>
      <bottom style="thin">
        <color rgb="FFCCC085"/>
      </bottom>
      <diagonal/>
    </border>
  </borders>
  <cellStyleXfs count="1">
    <xf numFmtId="0" fontId="0" fillId="0" borderId="0"/>
  </cellStyleXfs>
  <cellXfs count="40">
    <xf numFmtId="0" fontId="0" fillId="0" borderId="0" xfId="0"/>
    <xf numFmtId="0" fontId="0" fillId="0" borderId="0" xfId="0" applyAlignment="1">
      <alignment horizontal="left"/>
    </xf>
    <xf numFmtId="0" fontId="1" fillId="0" borderId="0" xfId="0" applyFont="1" applyAlignment="1">
      <alignment horizontal="left" vertical="top"/>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 xfId="0" applyFont="1" applyFill="1" applyBorder="1" applyAlignment="1">
      <alignment horizontal="left" vertical="top" wrapText="1"/>
    </xf>
    <xf numFmtId="0" fontId="0" fillId="0" borderId="1" xfId="0" applyBorder="1" applyAlignment="1">
      <alignment horizontal="left" vertical="top" wrapText="1"/>
    </xf>
    <xf numFmtId="164" fontId="0" fillId="0" borderId="1" xfId="0" applyNumberFormat="1" applyBorder="1" applyAlignment="1">
      <alignment horizontal="right" vertical="top" wrapText="1"/>
    </xf>
    <xf numFmtId="1" fontId="0" fillId="0" borderId="1" xfId="0" applyNumberFormat="1" applyBorder="1" applyAlignment="1">
      <alignment horizontal="right" vertical="top" wrapText="1"/>
    </xf>
    <xf numFmtId="1" fontId="0" fillId="0" borderId="1" xfId="0" applyNumberFormat="1" applyBorder="1" applyAlignment="1">
      <alignment horizontal="right" vertical="top"/>
    </xf>
    <xf numFmtId="0" fontId="0" fillId="0" borderId="1" xfId="0" applyBorder="1" applyAlignment="1">
      <alignment horizontal="left" vertical="top"/>
    </xf>
    <xf numFmtId="0" fontId="0" fillId="3" borderId="1" xfId="0" applyFill="1" applyBorder="1" applyAlignment="1">
      <alignment horizontal="left" vertical="top" wrapText="1"/>
    </xf>
    <xf numFmtId="164" fontId="0" fillId="3" borderId="1" xfId="0" applyNumberFormat="1" applyFill="1" applyBorder="1" applyAlignment="1">
      <alignment horizontal="right" vertical="top" wrapText="1"/>
    </xf>
    <xf numFmtId="1" fontId="0" fillId="3" borderId="1" xfId="0" applyNumberFormat="1" applyFill="1" applyBorder="1" applyAlignment="1">
      <alignment horizontal="right" vertical="top" wrapText="1"/>
    </xf>
    <xf numFmtId="1" fontId="0" fillId="3" borderId="1" xfId="0" applyNumberFormat="1" applyFill="1" applyBorder="1" applyAlignment="1">
      <alignment horizontal="right" vertical="top"/>
    </xf>
    <xf numFmtId="0" fontId="0" fillId="3" borderId="1" xfId="0" applyFill="1" applyBorder="1" applyAlignment="1">
      <alignment horizontal="left" vertical="top"/>
    </xf>
    <xf numFmtId="3" fontId="0" fillId="3" borderId="1" xfId="0" applyNumberFormat="1" applyFill="1" applyBorder="1" applyAlignment="1">
      <alignment horizontal="right" vertical="top"/>
    </xf>
    <xf numFmtId="3" fontId="0" fillId="0" borderId="1" xfId="0" applyNumberFormat="1" applyBorder="1" applyAlignment="1">
      <alignment horizontal="right" vertical="top"/>
    </xf>
    <xf numFmtId="0" fontId="0" fillId="4" borderId="1" xfId="0" applyFill="1" applyBorder="1" applyAlignment="1">
      <alignment horizontal="left" vertical="top" wrapText="1"/>
    </xf>
    <xf numFmtId="164" fontId="0" fillId="4" borderId="1" xfId="0" applyNumberFormat="1" applyFill="1" applyBorder="1" applyAlignment="1">
      <alignment horizontal="right" vertical="top" wrapText="1"/>
    </xf>
    <xf numFmtId="1" fontId="0" fillId="4" borderId="1" xfId="0" applyNumberFormat="1" applyFill="1" applyBorder="1" applyAlignment="1">
      <alignment horizontal="right" vertical="top" wrapText="1"/>
    </xf>
    <xf numFmtId="1" fontId="0" fillId="4" borderId="1" xfId="0" applyNumberFormat="1" applyFill="1" applyBorder="1" applyAlignment="1">
      <alignment horizontal="right" vertical="top"/>
    </xf>
    <xf numFmtId="3" fontId="0" fillId="4" borderId="1" xfId="0" applyNumberFormat="1" applyFill="1" applyBorder="1" applyAlignment="1">
      <alignment horizontal="right" vertical="top"/>
    </xf>
    <xf numFmtId="0" fontId="0" fillId="0" borderId="1" xfId="0" applyBorder="1" applyAlignment="1">
      <alignment horizontal="righ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4" borderId="1" xfId="0" applyFill="1" applyBorder="1" applyAlignment="1">
      <alignment horizontal="left" vertical="top"/>
    </xf>
    <xf numFmtId="0" fontId="3" fillId="2" borderId="0" xfId="0" applyFont="1" applyFill="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0" fillId="0" borderId="1" xfId="0" applyBorder="1" applyAlignment="1">
      <alignment horizontal="left" vertical="top" wrapText="1"/>
    </xf>
    <xf numFmtId="0" fontId="0" fillId="3" borderId="1" xfId="0" applyFill="1" applyBorder="1" applyAlignment="1">
      <alignment horizontal="left" vertical="top" wrapText="1"/>
    </xf>
    <xf numFmtId="0" fontId="0" fillId="4" borderId="1" xfId="0" applyFill="1" applyBorder="1" applyAlignment="1">
      <alignment horizontal="left" vertical="top" wrapText="1"/>
    </xf>
    <xf numFmtId="0" fontId="2" fillId="0" borderId="1" xfId="0" applyFont="1" applyBorder="1" applyAlignment="1">
      <alignment horizontal="left" vertical="top"/>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T547"/>
  <sheetViews>
    <sheetView tabSelected="1" workbookViewId="0">
      <selection activeCell="T11" sqref="T11:T546"/>
    </sheetView>
  </sheetViews>
  <sheetFormatPr defaultColWidth="10.5" defaultRowHeight="11.45" customHeight="1" x14ac:dyDescent="0.2"/>
  <cols>
    <col min="1" max="1" width="7.6640625" style="1" customWidth="1"/>
    <col min="2" max="2" width="3.5" style="1" hidden="1" customWidth="1"/>
    <col min="3" max="3" width="26.1640625" style="1" customWidth="1"/>
    <col min="4" max="4" width="30.1640625" style="1" customWidth="1"/>
    <col min="5" max="5" width="74.6640625" style="1" customWidth="1"/>
    <col min="6" max="6" width="10.1640625" style="1" customWidth="1"/>
    <col min="7" max="7" width="6" style="1" customWidth="1"/>
    <col min="8" max="8" width="16.83203125" style="1" customWidth="1"/>
    <col min="9" max="9" width="7.1640625" style="1" customWidth="1"/>
    <col min="10" max="10" width="10.5" style="1" customWidth="1"/>
    <col min="11" max="11" width="9.1640625" style="1" customWidth="1"/>
    <col min="12" max="12" width="5.5" style="1" customWidth="1"/>
    <col min="13" max="13" width="17.83203125" style="1" customWidth="1"/>
    <col min="14" max="14" width="10.5" style="1" customWidth="1"/>
    <col min="15" max="15" width="15" style="1" customWidth="1"/>
    <col min="16" max="16" width="19.83203125" style="1" customWidth="1"/>
    <col min="17" max="18" width="11.6640625" style="1" customWidth="1"/>
  </cols>
  <sheetData>
    <row r="1" spans="1:20" s="1" customFormat="1" ht="9.9499999999999993" customHeight="1" x14ac:dyDescent="0.2"/>
    <row r="2" spans="1:20" ht="24.95" customHeight="1" x14ac:dyDescent="0.2">
      <c r="A2" s="2" t="s">
        <v>0</v>
      </c>
      <c r="B2" s="2"/>
      <c r="C2" s="2"/>
      <c r="D2" s="2"/>
    </row>
    <row r="3" spans="1:20" s="1" customFormat="1" ht="9.9499999999999993" customHeight="1" x14ac:dyDescent="0.2"/>
    <row r="4" spans="1:20" ht="15.95" customHeight="1" x14ac:dyDescent="0.2">
      <c r="A4" s="35" t="s">
        <v>1</v>
      </c>
      <c r="B4" s="35"/>
      <c r="C4" s="35"/>
      <c r="D4" s="35"/>
    </row>
    <row r="5" spans="1:20" s="1" customFormat="1" ht="9.9499999999999993" customHeight="1" x14ac:dyDescent="0.2"/>
    <row r="6" spans="1:20" ht="12.75" customHeight="1" x14ac:dyDescent="0.2">
      <c r="A6" s="29" t="s">
        <v>2</v>
      </c>
      <c r="B6" s="29"/>
      <c r="C6" s="29" t="s">
        <v>3</v>
      </c>
      <c r="D6" s="29" t="s">
        <v>4</v>
      </c>
      <c r="E6" s="29" t="s">
        <v>5</v>
      </c>
      <c r="F6" s="29" t="s">
        <v>6</v>
      </c>
      <c r="G6" s="29" t="s">
        <v>7</v>
      </c>
      <c r="H6" s="29" t="s">
        <v>8</v>
      </c>
      <c r="I6" s="29" t="s">
        <v>9</v>
      </c>
      <c r="J6" s="29" t="s">
        <v>10</v>
      </c>
      <c r="K6" s="29" t="s">
        <v>11</v>
      </c>
      <c r="L6" s="29" t="s">
        <v>12</v>
      </c>
      <c r="M6" s="29" t="s">
        <v>13</v>
      </c>
      <c r="N6" s="29" t="s">
        <v>14</v>
      </c>
      <c r="O6" s="29" t="s">
        <v>15</v>
      </c>
      <c r="P6" s="6" t="s">
        <v>1745</v>
      </c>
      <c r="Q6" s="29" t="s">
        <v>16</v>
      </c>
      <c r="R6" s="29" t="s">
        <v>17</v>
      </c>
      <c r="S6" s="29" t="s">
        <v>1746</v>
      </c>
      <c r="T6" s="29" t="s">
        <v>1747</v>
      </c>
    </row>
    <row r="7" spans="1:20" ht="12.95" customHeight="1" x14ac:dyDescent="0.2">
      <c r="A7" s="36"/>
      <c r="B7" s="37"/>
      <c r="C7" s="30"/>
      <c r="D7" s="36"/>
      <c r="E7" s="30"/>
      <c r="F7" s="30"/>
      <c r="G7" s="30"/>
      <c r="H7" s="30"/>
      <c r="I7" s="30"/>
      <c r="J7" s="30"/>
      <c r="K7" s="30"/>
      <c r="L7" s="30"/>
      <c r="M7" s="30"/>
      <c r="N7" s="30"/>
      <c r="O7" s="30"/>
      <c r="P7" s="6" t="s">
        <v>18</v>
      </c>
      <c r="Q7" s="30"/>
      <c r="R7" s="30"/>
      <c r="S7" s="30"/>
      <c r="T7" s="30"/>
    </row>
    <row r="8" spans="1:20" ht="12.95" customHeight="1" x14ac:dyDescent="0.2">
      <c r="A8" s="36"/>
      <c r="B8" s="37"/>
      <c r="C8" s="30"/>
      <c r="D8" s="36"/>
      <c r="E8" s="30"/>
      <c r="F8" s="30"/>
      <c r="G8" s="30"/>
      <c r="H8" s="30"/>
      <c r="I8" s="30"/>
      <c r="J8" s="30"/>
      <c r="K8" s="30"/>
      <c r="L8" s="30"/>
      <c r="M8" s="30"/>
      <c r="N8" s="30"/>
      <c r="O8" s="30"/>
      <c r="P8" s="6" t="s">
        <v>19</v>
      </c>
      <c r="Q8" s="31"/>
      <c r="R8" s="31"/>
      <c r="S8" s="30"/>
      <c r="T8" s="30"/>
    </row>
    <row r="9" spans="1:20" ht="12.95" customHeight="1" x14ac:dyDescent="0.2">
      <c r="A9" s="38"/>
      <c r="B9" s="39"/>
      <c r="C9" s="31"/>
      <c r="D9" s="38"/>
      <c r="E9" s="31"/>
      <c r="F9" s="31"/>
      <c r="G9" s="31"/>
      <c r="H9" s="31"/>
      <c r="I9" s="31"/>
      <c r="J9" s="31"/>
      <c r="K9" s="31"/>
      <c r="L9" s="31"/>
      <c r="M9" s="31"/>
      <c r="N9" s="31"/>
      <c r="O9" s="31"/>
      <c r="P9" s="6" t="s">
        <v>20</v>
      </c>
      <c r="Q9" s="6" t="s">
        <v>21</v>
      </c>
      <c r="R9" s="6" t="s">
        <v>21</v>
      </c>
      <c r="S9" s="31"/>
      <c r="T9" s="31"/>
    </row>
    <row r="10" spans="1:20" ht="12.95" customHeight="1" x14ac:dyDescent="0.2">
      <c r="A10" s="3"/>
      <c r="B10" s="4"/>
      <c r="C10" s="5"/>
      <c r="D10" s="3"/>
      <c r="E10" s="5"/>
      <c r="F10" s="5"/>
      <c r="G10" s="5"/>
      <c r="H10" s="5"/>
      <c r="I10" s="5"/>
      <c r="J10" s="5"/>
      <c r="K10" s="5"/>
      <c r="L10" s="5"/>
      <c r="M10" s="5"/>
      <c r="N10" s="5"/>
      <c r="O10" s="5"/>
      <c r="P10" s="6"/>
      <c r="Q10" s="6"/>
      <c r="R10" s="6"/>
      <c r="S10" s="28"/>
      <c r="T10" s="28"/>
    </row>
    <row r="11" spans="1:20" ht="105.95" customHeight="1" x14ac:dyDescent="0.2">
      <c r="A11" s="32" t="s">
        <v>22</v>
      </c>
      <c r="B11" s="32"/>
      <c r="C11" s="7" t="s">
        <v>23</v>
      </c>
      <c r="D11" s="7" t="s">
        <v>24</v>
      </c>
      <c r="E11" s="7" t="s">
        <v>25</v>
      </c>
      <c r="F11" s="7" t="s">
        <v>26</v>
      </c>
      <c r="G11" s="8">
        <v>0.5</v>
      </c>
      <c r="H11" s="7" t="s">
        <v>27</v>
      </c>
      <c r="I11" s="7" t="s">
        <v>28</v>
      </c>
      <c r="J11" s="7" t="s">
        <v>10</v>
      </c>
      <c r="K11" s="7" t="s">
        <v>29</v>
      </c>
      <c r="L11" s="9">
        <v>336</v>
      </c>
      <c r="M11" s="7" t="s">
        <v>30</v>
      </c>
      <c r="N11" s="9">
        <v>7</v>
      </c>
      <c r="O11" s="7" t="s">
        <v>31</v>
      </c>
      <c r="P11" s="10">
        <v>880</v>
      </c>
      <c r="Q11" s="11"/>
      <c r="R11" s="10">
        <v>61</v>
      </c>
      <c r="T11">
        <f>P11*S11</f>
        <v>0</v>
      </c>
    </row>
    <row r="12" spans="1:20" ht="81.95" customHeight="1" x14ac:dyDescent="0.2">
      <c r="A12" s="32" t="s">
        <v>22</v>
      </c>
      <c r="B12" s="32"/>
      <c r="C12" s="7" t="s">
        <v>32</v>
      </c>
      <c r="D12" s="7" t="s">
        <v>33</v>
      </c>
      <c r="E12" s="7" t="s">
        <v>34</v>
      </c>
      <c r="F12" s="7" t="s">
        <v>26</v>
      </c>
      <c r="G12" s="8">
        <v>0.33500000000000002</v>
      </c>
      <c r="H12" s="7" t="s">
        <v>35</v>
      </c>
      <c r="I12" s="7" t="s">
        <v>36</v>
      </c>
      <c r="J12" s="7" t="s">
        <v>10</v>
      </c>
      <c r="K12" s="7" t="s">
        <v>29</v>
      </c>
      <c r="L12" s="9">
        <v>200</v>
      </c>
      <c r="M12" s="7" t="s">
        <v>30</v>
      </c>
      <c r="N12" s="9">
        <v>14</v>
      </c>
      <c r="O12" s="7" t="s">
        <v>31</v>
      </c>
      <c r="P12" s="10">
        <v>870</v>
      </c>
      <c r="Q12" s="10">
        <v>253</v>
      </c>
      <c r="R12" s="10">
        <v>67</v>
      </c>
      <c r="T12">
        <f t="shared" ref="T12:T75" si="0">P12*S12</f>
        <v>0</v>
      </c>
    </row>
    <row r="13" spans="1:20" ht="71.099999999999994" customHeight="1" x14ac:dyDescent="0.2">
      <c r="A13" s="32" t="s">
        <v>22</v>
      </c>
      <c r="B13" s="32"/>
      <c r="C13" s="7" t="s">
        <v>37</v>
      </c>
      <c r="D13" s="7" t="s">
        <v>38</v>
      </c>
      <c r="E13" s="7" t="s">
        <v>39</v>
      </c>
      <c r="F13" s="7" t="s">
        <v>26</v>
      </c>
      <c r="G13" s="8">
        <v>0.55000000000000004</v>
      </c>
      <c r="H13" s="7" t="s">
        <v>40</v>
      </c>
      <c r="I13" s="7" t="s">
        <v>41</v>
      </c>
      <c r="J13" s="7" t="s">
        <v>10</v>
      </c>
      <c r="K13" s="7" t="s">
        <v>29</v>
      </c>
      <c r="L13" s="9">
        <v>376</v>
      </c>
      <c r="M13" s="7" t="s">
        <v>42</v>
      </c>
      <c r="N13" s="9">
        <v>12</v>
      </c>
      <c r="O13" s="7" t="s">
        <v>43</v>
      </c>
      <c r="P13" s="10">
        <v>550</v>
      </c>
      <c r="Q13" s="11"/>
      <c r="R13" s="10">
        <v>24</v>
      </c>
      <c r="T13">
        <f t="shared" si="0"/>
        <v>0</v>
      </c>
    </row>
    <row r="14" spans="1:20" ht="105.95" customHeight="1" x14ac:dyDescent="0.2">
      <c r="A14" s="32" t="s">
        <v>44</v>
      </c>
      <c r="B14" s="32"/>
      <c r="C14" s="7" t="s">
        <v>45</v>
      </c>
      <c r="D14" s="7" t="s">
        <v>46</v>
      </c>
      <c r="E14" s="7" t="s">
        <v>47</v>
      </c>
      <c r="F14" s="7" t="s">
        <v>26</v>
      </c>
      <c r="G14" s="8">
        <v>0.44500000000000001</v>
      </c>
      <c r="H14" s="7" t="s">
        <v>48</v>
      </c>
      <c r="I14" s="7" t="s">
        <v>28</v>
      </c>
      <c r="J14" s="7" t="s">
        <v>10</v>
      </c>
      <c r="K14" s="7" t="s">
        <v>29</v>
      </c>
      <c r="L14" s="9">
        <v>288</v>
      </c>
      <c r="M14" s="7" t="s">
        <v>49</v>
      </c>
      <c r="N14" s="9">
        <v>12</v>
      </c>
      <c r="O14" s="7" t="s">
        <v>43</v>
      </c>
      <c r="P14" s="10">
        <v>800</v>
      </c>
      <c r="Q14" s="11"/>
      <c r="R14" s="10">
        <v>8</v>
      </c>
      <c r="T14">
        <f t="shared" si="0"/>
        <v>0</v>
      </c>
    </row>
    <row r="15" spans="1:20" ht="105.95" customHeight="1" x14ac:dyDescent="0.2">
      <c r="A15" s="32" t="s">
        <v>44</v>
      </c>
      <c r="B15" s="32"/>
      <c r="C15" s="7" t="s">
        <v>45</v>
      </c>
      <c r="D15" s="7" t="s">
        <v>50</v>
      </c>
      <c r="E15" s="7" t="s">
        <v>47</v>
      </c>
      <c r="F15" s="7" t="s">
        <v>26</v>
      </c>
      <c r="G15" s="8">
        <v>0.44500000000000001</v>
      </c>
      <c r="H15" s="7" t="s">
        <v>51</v>
      </c>
      <c r="I15" s="7" t="s">
        <v>28</v>
      </c>
      <c r="J15" s="7" t="s">
        <v>10</v>
      </c>
      <c r="K15" s="7" t="s">
        <v>29</v>
      </c>
      <c r="L15" s="9">
        <v>288</v>
      </c>
      <c r="M15" s="7" t="s">
        <v>49</v>
      </c>
      <c r="N15" s="7"/>
      <c r="O15" s="7" t="s">
        <v>43</v>
      </c>
      <c r="P15" s="10">
        <v>800</v>
      </c>
      <c r="Q15" s="11"/>
      <c r="R15" s="10">
        <v>22</v>
      </c>
      <c r="T15">
        <f t="shared" si="0"/>
        <v>0</v>
      </c>
    </row>
    <row r="16" spans="1:20" ht="153" customHeight="1" x14ac:dyDescent="0.2">
      <c r="A16" s="32" t="s">
        <v>52</v>
      </c>
      <c r="B16" s="32"/>
      <c r="C16" s="7" t="s">
        <v>53</v>
      </c>
      <c r="D16" s="7" t="s">
        <v>54</v>
      </c>
      <c r="E16" s="7" t="s">
        <v>55</v>
      </c>
      <c r="F16" s="7" t="s">
        <v>26</v>
      </c>
      <c r="G16" s="8">
        <v>0.33500000000000002</v>
      </c>
      <c r="H16" s="7" t="s">
        <v>56</v>
      </c>
      <c r="I16" s="7" t="s">
        <v>57</v>
      </c>
      <c r="J16" s="7" t="s">
        <v>10</v>
      </c>
      <c r="K16" s="7" t="s">
        <v>58</v>
      </c>
      <c r="L16" s="9">
        <v>32</v>
      </c>
      <c r="M16" s="7" t="s">
        <v>59</v>
      </c>
      <c r="N16" s="9">
        <v>10</v>
      </c>
      <c r="O16" s="7" t="s">
        <v>31</v>
      </c>
      <c r="P16" s="10">
        <v>930</v>
      </c>
      <c r="Q16" s="10">
        <v>553</v>
      </c>
      <c r="R16" s="10">
        <v>51</v>
      </c>
      <c r="T16">
        <f t="shared" si="0"/>
        <v>0</v>
      </c>
    </row>
    <row r="17" spans="1:20" ht="165" customHeight="1" x14ac:dyDescent="0.2">
      <c r="A17" s="32" t="s">
        <v>52</v>
      </c>
      <c r="B17" s="32"/>
      <c r="C17" s="7" t="s">
        <v>60</v>
      </c>
      <c r="D17" s="7" t="s">
        <v>61</v>
      </c>
      <c r="E17" s="7" t="s">
        <v>62</v>
      </c>
      <c r="F17" s="7" t="s">
        <v>26</v>
      </c>
      <c r="G17" s="8">
        <v>0.51</v>
      </c>
      <c r="H17" s="7" t="s">
        <v>63</v>
      </c>
      <c r="I17" s="7" t="s">
        <v>28</v>
      </c>
      <c r="J17" s="7" t="s">
        <v>10</v>
      </c>
      <c r="K17" s="7" t="s">
        <v>64</v>
      </c>
      <c r="L17" s="9">
        <v>192</v>
      </c>
      <c r="M17" s="7" t="s">
        <v>65</v>
      </c>
      <c r="N17" s="9">
        <v>8</v>
      </c>
      <c r="O17" s="7" t="s">
        <v>31</v>
      </c>
      <c r="P17" s="10">
        <v>850</v>
      </c>
      <c r="Q17" s="11"/>
      <c r="R17" s="10">
        <v>33</v>
      </c>
      <c r="T17">
        <f t="shared" si="0"/>
        <v>0</v>
      </c>
    </row>
    <row r="18" spans="1:20" ht="105.95" customHeight="1" x14ac:dyDescent="0.2">
      <c r="A18" s="33" t="s">
        <v>44</v>
      </c>
      <c r="B18" s="33"/>
      <c r="C18" s="12" t="s">
        <v>66</v>
      </c>
      <c r="D18" s="12" t="s">
        <v>67</v>
      </c>
      <c r="E18" s="12" t="s">
        <v>68</v>
      </c>
      <c r="F18" s="12" t="s">
        <v>26</v>
      </c>
      <c r="G18" s="13">
        <v>0.28999999999999998</v>
      </c>
      <c r="H18" s="12" t="s">
        <v>69</v>
      </c>
      <c r="I18" s="12" t="s">
        <v>36</v>
      </c>
      <c r="J18" s="12" t="s">
        <v>70</v>
      </c>
      <c r="K18" s="12" t="s">
        <v>29</v>
      </c>
      <c r="L18" s="14">
        <v>336</v>
      </c>
      <c r="M18" s="12" t="s">
        <v>49</v>
      </c>
      <c r="N18" s="14">
        <v>8</v>
      </c>
      <c r="O18" s="12" t="s">
        <v>71</v>
      </c>
      <c r="P18" s="15">
        <v>600</v>
      </c>
      <c r="Q18" s="16"/>
      <c r="R18" s="15">
        <v>90</v>
      </c>
      <c r="T18">
        <f t="shared" si="0"/>
        <v>0</v>
      </c>
    </row>
    <row r="19" spans="1:20" ht="105.95" customHeight="1" x14ac:dyDescent="0.2">
      <c r="A19" s="32" t="s">
        <v>44</v>
      </c>
      <c r="B19" s="32"/>
      <c r="C19" s="7" t="s">
        <v>66</v>
      </c>
      <c r="D19" s="7" t="s">
        <v>72</v>
      </c>
      <c r="E19" s="7" t="s">
        <v>68</v>
      </c>
      <c r="F19" s="7" t="s">
        <v>26</v>
      </c>
      <c r="G19" s="8">
        <v>0.28999999999999998</v>
      </c>
      <c r="H19" s="7" t="s">
        <v>73</v>
      </c>
      <c r="I19" s="7" t="s">
        <v>36</v>
      </c>
      <c r="J19" s="7" t="s">
        <v>70</v>
      </c>
      <c r="K19" s="7" t="s">
        <v>29</v>
      </c>
      <c r="L19" s="9">
        <v>336</v>
      </c>
      <c r="M19" s="7" t="s">
        <v>49</v>
      </c>
      <c r="N19" s="7"/>
      <c r="O19" s="7" t="s">
        <v>71</v>
      </c>
      <c r="P19" s="10">
        <v>600</v>
      </c>
      <c r="Q19" s="11"/>
      <c r="R19" s="10">
        <v>40</v>
      </c>
      <c r="T19">
        <f t="shared" si="0"/>
        <v>0</v>
      </c>
    </row>
    <row r="20" spans="1:20" ht="93.95" customHeight="1" x14ac:dyDescent="0.2">
      <c r="A20" s="33" t="s">
        <v>44</v>
      </c>
      <c r="B20" s="33"/>
      <c r="C20" s="12" t="s">
        <v>66</v>
      </c>
      <c r="D20" s="12" t="s">
        <v>74</v>
      </c>
      <c r="E20" s="12" t="s">
        <v>75</v>
      </c>
      <c r="F20" s="12" t="s">
        <v>26</v>
      </c>
      <c r="G20" s="13">
        <v>0.27</v>
      </c>
      <c r="H20" s="12" t="s">
        <v>76</v>
      </c>
      <c r="I20" s="12" t="s">
        <v>77</v>
      </c>
      <c r="J20" s="12" t="s">
        <v>70</v>
      </c>
      <c r="K20" s="12" t="s">
        <v>29</v>
      </c>
      <c r="L20" s="14">
        <v>320</v>
      </c>
      <c r="M20" s="12" t="s">
        <v>49</v>
      </c>
      <c r="N20" s="14">
        <v>8</v>
      </c>
      <c r="O20" s="12" t="s">
        <v>71</v>
      </c>
      <c r="P20" s="15">
        <v>600</v>
      </c>
      <c r="Q20" s="17">
        <v>1056</v>
      </c>
      <c r="R20" s="15">
        <v>72</v>
      </c>
      <c r="T20">
        <f t="shared" si="0"/>
        <v>0</v>
      </c>
    </row>
    <row r="21" spans="1:20" ht="93.95" customHeight="1" x14ac:dyDescent="0.2">
      <c r="A21" s="32" t="s">
        <v>44</v>
      </c>
      <c r="B21" s="32"/>
      <c r="C21" s="7" t="s">
        <v>66</v>
      </c>
      <c r="D21" s="7" t="s">
        <v>78</v>
      </c>
      <c r="E21" s="7" t="s">
        <v>75</v>
      </c>
      <c r="F21" s="7" t="s">
        <v>26</v>
      </c>
      <c r="G21" s="8">
        <v>0.27</v>
      </c>
      <c r="H21" s="7" t="s">
        <v>79</v>
      </c>
      <c r="I21" s="7" t="s">
        <v>77</v>
      </c>
      <c r="J21" s="7" t="s">
        <v>70</v>
      </c>
      <c r="K21" s="7" t="s">
        <v>29</v>
      </c>
      <c r="L21" s="9">
        <v>320</v>
      </c>
      <c r="M21" s="7" t="s">
        <v>49</v>
      </c>
      <c r="N21" s="7"/>
      <c r="O21" s="7" t="s">
        <v>71</v>
      </c>
      <c r="P21" s="10">
        <v>600</v>
      </c>
      <c r="Q21" s="11"/>
      <c r="R21" s="10">
        <v>55</v>
      </c>
      <c r="T21">
        <f t="shared" si="0"/>
        <v>0</v>
      </c>
    </row>
    <row r="22" spans="1:20" ht="81.95" customHeight="1" x14ac:dyDescent="0.2">
      <c r="A22" s="32" t="s">
        <v>44</v>
      </c>
      <c r="B22" s="32"/>
      <c r="C22" s="7" t="s">
        <v>80</v>
      </c>
      <c r="D22" s="7" t="s">
        <v>81</v>
      </c>
      <c r="E22" s="7" t="s">
        <v>82</v>
      </c>
      <c r="F22" s="7" t="s">
        <v>83</v>
      </c>
      <c r="G22" s="8">
        <v>0.8</v>
      </c>
      <c r="H22" s="7" t="s">
        <v>84</v>
      </c>
      <c r="I22" s="7" t="s">
        <v>57</v>
      </c>
      <c r="J22" s="7" t="s">
        <v>10</v>
      </c>
      <c r="K22" s="7" t="s">
        <v>85</v>
      </c>
      <c r="L22" s="9">
        <v>148</v>
      </c>
      <c r="M22" s="7" t="s">
        <v>49</v>
      </c>
      <c r="N22" s="9">
        <v>6</v>
      </c>
      <c r="O22" s="7" t="s">
        <v>43</v>
      </c>
      <c r="P22" s="18">
        <v>2500</v>
      </c>
      <c r="Q22" s="11"/>
      <c r="R22" s="10">
        <v>7</v>
      </c>
      <c r="T22">
        <f t="shared" si="0"/>
        <v>0</v>
      </c>
    </row>
    <row r="23" spans="1:20" ht="129.94999999999999" customHeight="1" x14ac:dyDescent="0.2">
      <c r="A23" s="32" t="s">
        <v>22</v>
      </c>
      <c r="B23" s="32"/>
      <c r="C23" s="7" t="s">
        <v>86</v>
      </c>
      <c r="D23" s="7" t="s">
        <v>87</v>
      </c>
      <c r="E23" s="7" t="s">
        <v>88</v>
      </c>
      <c r="F23" s="7" t="s">
        <v>26</v>
      </c>
      <c r="G23" s="8">
        <v>0.37</v>
      </c>
      <c r="H23" s="7" t="s">
        <v>89</v>
      </c>
      <c r="I23" s="7" t="s">
        <v>41</v>
      </c>
      <c r="J23" s="7" t="s">
        <v>10</v>
      </c>
      <c r="K23" s="7" t="s">
        <v>29</v>
      </c>
      <c r="L23" s="9">
        <v>216</v>
      </c>
      <c r="M23" s="7" t="s">
        <v>42</v>
      </c>
      <c r="N23" s="9">
        <v>16</v>
      </c>
      <c r="O23" s="7" t="s">
        <v>31</v>
      </c>
      <c r="P23" s="10">
        <v>600</v>
      </c>
      <c r="Q23" s="18">
        <v>1112</v>
      </c>
      <c r="R23" s="10">
        <v>53</v>
      </c>
      <c r="T23">
        <f t="shared" si="0"/>
        <v>0</v>
      </c>
    </row>
    <row r="24" spans="1:20" ht="141.94999999999999" customHeight="1" x14ac:dyDescent="0.2">
      <c r="A24" s="33" t="s">
        <v>52</v>
      </c>
      <c r="B24" s="33"/>
      <c r="C24" s="12" t="s">
        <v>90</v>
      </c>
      <c r="D24" s="12" t="s">
        <v>91</v>
      </c>
      <c r="E24" s="12" t="s">
        <v>92</v>
      </c>
      <c r="F24" s="12" t="s">
        <v>26</v>
      </c>
      <c r="G24" s="13">
        <v>0.375</v>
      </c>
      <c r="H24" s="12" t="s">
        <v>93</v>
      </c>
      <c r="I24" s="12" t="s">
        <v>77</v>
      </c>
      <c r="J24" s="12" t="s">
        <v>10</v>
      </c>
      <c r="K24" s="12" t="s">
        <v>29</v>
      </c>
      <c r="L24" s="14">
        <v>232</v>
      </c>
      <c r="M24" s="12" t="s">
        <v>42</v>
      </c>
      <c r="N24" s="14">
        <v>16</v>
      </c>
      <c r="O24" s="12" t="s">
        <v>31</v>
      </c>
      <c r="P24" s="15">
        <v>850</v>
      </c>
      <c r="Q24" s="15">
        <v>79</v>
      </c>
      <c r="R24" s="15">
        <v>103</v>
      </c>
      <c r="T24">
        <f t="shared" si="0"/>
        <v>0</v>
      </c>
    </row>
    <row r="25" spans="1:20" ht="105.95" customHeight="1" x14ac:dyDescent="0.2">
      <c r="A25" s="32" t="s">
        <v>94</v>
      </c>
      <c r="B25" s="32"/>
      <c r="C25" s="7" t="s">
        <v>95</v>
      </c>
      <c r="D25" s="7" t="s">
        <v>96</v>
      </c>
      <c r="E25" s="7" t="s">
        <v>97</v>
      </c>
      <c r="F25" s="7" t="s">
        <v>26</v>
      </c>
      <c r="G25" s="8">
        <v>0.51</v>
      </c>
      <c r="H25" s="7" t="s">
        <v>98</v>
      </c>
      <c r="I25" s="7" t="s">
        <v>41</v>
      </c>
      <c r="J25" s="7" t="s">
        <v>10</v>
      </c>
      <c r="K25" s="7" t="s">
        <v>99</v>
      </c>
      <c r="L25" s="9">
        <v>192</v>
      </c>
      <c r="M25" s="7" t="s">
        <v>65</v>
      </c>
      <c r="N25" s="9">
        <v>8</v>
      </c>
      <c r="O25" s="7" t="s">
        <v>31</v>
      </c>
      <c r="P25" s="10">
        <v>820</v>
      </c>
      <c r="Q25" s="11"/>
      <c r="R25" s="10">
        <v>40</v>
      </c>
      <c r="T25">
        <f t="shared" si="0"/>
        <v>0</v>
      </c>
    </row>
    <row r="26" spans="1:20" ht="153" customHeight="1" x14ac:dyDescent="0.2">
      <c r="A26" s="33" t="s">
        <v>44</v>
      </c>
      <c r="B26" s="33"/>
      <c r="C26" s="12" t="s">
        <v>100</v>
      </c>
      <c r="D26" s="12" t="s">
        <v>101</v>
      </c>
      <c r="E26" s="12" t="s">
        <v>102</v>
      </c>
      <c r="F26" s="12" t="s">
        <v>26</v>
      </c>
      <c r="G26" s="13">
        <v>0.17</v>
      </c>
      <c r="H26" s="12" t="s">
        <v>103</v>
      </c>
      <c r="I26" s="12" t="s">
        <v>36</v>
      </c>
      <c r="J26" s="12" t="s">
        <v>70</v>
      </c>
      <c r="K26" s="12" t="s">
        <v>104</v>
      </c>
      <c r="L26" s="14">
        <v>208</v>
      </c>
      <c r="M26" s="12" t="s">
        <v>49</v>
      </c>
      <c r="N26" s="14">
        <v>12</v>
      </c>
      <c r="O26" s="12" t="s">
        <v>31</v>
      </c>
      <c r="P26" s="15">
        <v>670</v>
      </c>
      <c r="Q26" s="16"/>
      <c r="R26" s="15">
        <v>23</v>
      </c>
      <c r="T26">
        <f t="shared" si="0"/>
        <v>0</v>
      </c>
    </row>
    <row r="27" spans="1:20" ht="93.95" customHeight="1" x14ac:dyDescent="0.2">
      <c r="A27" s="32" t="s">
        <v>94</v>
      </c>
      <c r="B27" s="32"/>
      <c r="C27" s="7" t="s">
        <v>105</v>
      </c>
      <c r="D27" s="7" t="s">
        <v>106</v>
      </c>
      <c r="E27" s="7" t="s">
        <v>107</v>
      </c>
      <c r="F27" s="7" t="s">
        <v>26</v>
      </c>
      <c r="G27" s="8">
        <v>0.26500000000000001</v>
      </c>
      <c r="H27" s="7" t="s">
        <v>108</v>
      </c>
      <c r="I27" s="7" t="s">
        <v>109</v>
      </c>
      <c r="J27" s="7" t="s">
        <v>10</v>
      </c>
      <c r="K27" s="7" t="s">
        <v>99</v>
      </c>
      <c r="L27" s="9">
        <v>56</v>
      </c>
      <c r="M27" s="7" t="s">
        <v>110</v>
      </c>
      <c r="N27" s="9">
        <v>16</v>
      </c>
      <c r="O27" s="7" t="s">
        <v>43</v>
      </c>
      <c r="P27" s="10">
        <v>950</v>
      </c>
      <c r="Q27" s="10">
        <v>343</v>
      </c>
      <c r="R27" s="10">
        <v>46</v>
      </c>
      <c r="T27">
        <f t="shared" si="0"/>
        <v>0</v>
      </c>
    </row>
    <row r="28" spans="1:20" ht="117.95" customHeight="1" x14ac:dyDescent="0.2">
      <c r="A28" s="32" t="s">
        <v>22</v>
      </c>
      <c r="B28" s="32"/>
      <c r="C28" s="7" t="s">
        <v>111</v>
      </c>
      <c r="D28" s="7" t="s">
        <v>112</v>
      </c>
      <c r="E28" s="7" t="s">
        <v>113</v>
      </c>
      <c r="F28" s="7" t="s">
        <v>26</v>
      </c>
      <c r="G28" s="8">
        <v>0.47499999999999998</v>
      </c>
      <c r="H28" s="7" t="s">
        <v>114</v>
      </c>
      <c r="I28" s="7" t="s">
        <v>28</v>
      </c>
      <c r="J28" s="7" t="s">
        <v>10</v>
      </c>
      <c r="K28" s="7" t="s">
        <v>29</v>
      </c>
      <c r="L28" s="9">
        <v>312</v>
      </c>
      <c r="M28" s="7"/>
      <c r="N28" s="9">
        <v>8</v>
      </c>
      <c r="O28" s="7" t="s">
        <v>43</v>
      </c>
      <c r="P28" s="10">
        <v>870</v>
      </c>
      <c r="Q28" s="10">
        <v>76</v>
      </c>
      <c r="R28" s="10">
        <v>52</v>
      </c>
      <c r="T28">
        <f t="shared" si="0"/>
        <v>0</v>
      </c>
    </row>
    <row r="29" spans="1:20" ht="117.95" customHeight="1" x14ac:dyDescent="0.2">
      <c r="A29" s="32" t="s">
        <v>22</v>
      </c>
      <c r="B29" s="32"/>
      <c r="C29" s="7" t="s">
        <v>115</v>
      </c>
      <c r="D29" s="7" t="s">
        <v>116</v>
      </c>
      <c r="E29" s="7" t="s">
        <v>117</v>
      </c>
      <c r="F29" s="7" t="s">
        <v>26</v>
      </c>
      <c r="G29" s="8">
        <v>0.55000000000000004</v>
      </c>
      <c r="H29" s="7" t="s">
        <v>118</v>
      </c>
      <c r="I29" s="7" t="s">
        <v>28</v>
      </c>
      <c r="J29" s="7" t="s">
        <v>10</v>
      </c>
      <c r="K29" s="7" t="s">
        <v>29</v>
      </c>
      <c r="L29" s="9">
        <v>384</v>
      </c>
      <c r="M29" s="7" t="s">
        <v>49</v>
      </c>
      <c r="N29" s="9">
        <v>12</v>
      </c>
      <c r="O29" s="7" t="s">
        <v>43</v>
      </c>
      <c r="P29" s="10">
        <v>900</v>
      </c>
      <c r="Q29" s="10">
        <v>215</v>
      </c>
      <c r="R29" s="10">
        <v>57</v>
      </c>
      <c r="T29">
        <f t="shared" si="0"/>
        <v>0</v>
      </c>
    </row>
    <row r="30" spans="1:20" ht="141.94999999999999" customHeight="1" x14ac:dyDescent="0.2">
      <c r="A30" s="32" t="s">
        <v>44</v>
      </c>
      <c r="B30" s="32"/>
      <c r="C30" s="7" t="s">
        <v>119</v>
      </c>
      <c r="D30" s="7" t="s">
        <v>120</v>
      </c>
      <c r="E30" s="7" t="s">
        <v>121</v>
      </c>
      <c r="F30" s="7" t="s">
        <v>26</v>
      </c>
      <c r="G30" s="8">
        <v>0.44500000000000001</v>
      </c>
      <c r="H30" s="7" t="s">
        <v>122</v>
      </c>
      <c r="I30" s="7" t="s">
        <v>36</v>
      </c>
      <c r="J30" s="7" t="s">
        <v>70</v>
      </c>
      <c r="K30" s="7" t="s">
        <v>29</v>
      </c>
      <c r="L30" s="9">
        <v>544</v>
      </c>
      <c r="M30" s="7" t="s">
        <v>49</v>
      </c>
      <c r="N30" s="9">
        <v>6</v>
      </c>
      <c r="O30" s="7" t="s">
        <v>71</v>
      </c>
      <c r="P30" s="10">
        <v>720</v>
      </c>
      <c r="Q30" s="10">
        <v>822</v>
      </c>
      <c r="R30" s="10">
        <v>66</v>
      </c>
      <c r="T30">
        <f t="shared" si="0"/>
        <v>0</v>
      </c>
    </row>
    <row r="31" spans="1:20" ht="141.94999999999999" customHeight="1" x14ac:dyDescent="0.2">
      <c r="A31" s="32" t="s">
        <v>44</v>
      </c>
      <c r="B31" s="32"/>
      <c r="C31" s="7" t="s">
        <v>119</v>
      </c>
      <c r="D31" s="7" t="s">
        <v>123</v>
      </c>
      <c r="E31" s="7" t="s">
        <v>121</v>
      </c>
      <c r="F31" s="7" t="s">
        <v>26</v>
      </c>
      <c r="G31" s="8">
        <v>0.44500000000000001</v>
      </c>
      <c r="H31" s="7" t="s">
        <v>124</v>
      </c>
      <c r="I31" s="7" t="s">
        <v>36</v>
      </c>
      <c r="J31" s="7" t="s">
        <v>70</v>
      </c>
      <c r="K31" s="7" t="s">
        <v>29</v>
      </c>
      <c r="L31" s="9">
        <v>544</v>
      </c>
      <c r="M31" s="7" t="s">
        <v>49</v>
      </c>
      <c r="N31" s="7"/>
      <c r="O31" s="7" t="s">
        <v>71</v>
      </c>
      <c r="P31" s="10">
        <v>720</v>
      </c>
      <c r="Q31" s="11"/>
      <c r="R31" s="10">
        <v>7</v>
      </c>
      <c r="T31">
        <f t="shared" si="0"/>
        <v>0</v>
      </c>
    </row>
    <row r="32" spans="1:20" ht="105.95" customHeight="1" x14ac:dyDescent="0.2">
      <c r="A32" s="34" t="s">
        <v>22</v>
      </c>
      <c r="B32" s="34"/>
      <c r="C32" s="19" t="s">
        <v>125</v>
      </c>
      <c r="D32" s="19" t="s">
        <v>126</v>
      </c>
      <c r="E32" s="19" t="s">
        <v>127</v>
      </c>
      <c r="F32" s="19" t="s">
        <v>26</v>
      </c>
      <c r="G32" s="20">
        <v>0.32</v>
      </c>
      <c r="H32" s="19" t="s">
        <v>128</v>
      </c>
      <c r="I32" s="19" t="s">
        <v>77</v>
      </c>
      <c r="J32" s="19" t="s">
        <v>70</v>
      </c>
      <c r="K32" s="19" t="s">
        <v>29</v>
      </c>
      <c r="L32" s="21">
        <v>368</v>
      </c>
      <c r="M32" s="19" t="s">
        <v>49</v>
      </c>
      <c r="N32" s="21">
        <v>8</v>
      </c>
      <c r="O32" s="19" t="s">
        <v>71</v>
      </c>
      <c r="P32" s="22">
        <v>720</v>
      </c>
      <c r="Q32" s="23">
        <v>1300</v>
      </c>
      <c r="R32" s="22">
        <v>86</v>
      </c>
      <c r="T32">
        <f t="shared" si="0"/>
        <v>0</v>
      </c>
    </row>
    <row r="33" spans="1:20" ht="59.1" customHeight="1" x14ac:dyDescent="0.2">
      <c r="A33" s="32" t="s">
        <v>22</v>
      </c>
      <c r="B33" s="32"/>
      <c r="C33" s="7" t="s">
        <v>129</v>
      </c>
      <c r="D33" s="7" t="s">
        <v>130</v>
      </c>
      <c r="E33" s="7" t="s">
        <v>131</v>
      </c>
      <c r="F33" s="7" t="s">
        <v>26</v>
      </c>
      <c r="G33" s="8">
        <v>0.34</v>
      </c>
      <c r="H33" s="7" t="s">
        <v>132</v>
      </c>
      <c r="I33" s="7" t="s">
        <v>109</v>
      </c>
      <c r="J33" s="7" t="s">
        <v>10</v>
      </c>
      <c r="K33" s="7" t="s">
        <v>29</v>
      </c>
      <c r="L33" s="9">
        <v>192</v>
      </c>
      <c r="M33" s="7" t="s">
        <v>30</v>
      </c>
      <c r="N33" s="9">
        <v>8</v>
      </c>
      <c r="O33" s="7" t="s">
        <v>31</v>
      </c>
      <c r="P33" s="10">
        <v>870</v>
      </c>
      <c r="Q33" s="10">
        <v>14</v>
      </c>
      <c r="R33" s="10">
        <v>9</v>
      </c>
      <c r="T33">
        <f t="shared" si="0"/>
        <v>0</v>
      </c>
    </row>
    <row r="34" spans="1:20" ht="59.1" customHeight="1" x14ac:dyDescent="0.2">
      <c r="A34" s="32" t="s">
        <v>22</v>
      </c>
      <c r="B34" s="32"/>
      <c r="C34" s="7" t="s">
        <v>129</v>
      </c>
      <c r="D34" s="7" t="s">
        <v>133</v>
      </c>
      <c r="E34" s="7" t="s">
        <v>131</v>
      </c>
      <c r="F34" s="7" t="s">
        <v>26</v>
      </c>
      <c r="G34" s="8">
        <v>0.34</v>
      </c>
      <c r="H34" s="7" t="s">
        <v>134</v>
      </c>
      <c r="I34" s="7" t="s">
        <v>109</v>
      </c>
      <c r="J34" s="7" t="s">
        <v>10</v>
      </c>
      <c r="K34" s="7" t="s">
        <v>29</v>
      </c>
      <c r="L34" s="9">
        <v>192</v>
      </c>
      <c r="M34" s="7" t="s">
        <v>30</v>
      </c>
      <c r="N34" s="9">
        <v>8</v>
      </c>
      <c r="O34" s="7" t="s">
        <v>31</v>
      </c>
      <c r="P34" s="10">
        <v>870</v>
      </c>
      <c r="Q34" s="18">
        <v>1104</v>
      </c>
      <c r="R34" s="10">
        <v>66</v>
      </c>
      <c r="T34">
        <f t="shared" si="0"/>
        <v>0</v>
      </c>
    </row>
    <row r="35" spans="1:20" ht="59.1" customHeight="1" x14ac:dyDescent="0.2">
      <c r="A35" s="32" t="s">
        <v>22</v>
      </c>
      <c r="B35" s="32"/>
      <c r="C35" s="7" t="s">
        <v>129</v>
      </c>
      <c r="D35" s="7" t="s">
        <v>135</v>
      </c>
      <c r="E35" s="7" t="s">
        <v>131</v>
      </c>
      <c r="F35" s="7" t="s">
        <v>26</v>
      </c>
      <c r="G35" s="8">
        <v>0.34</v>
      </c>
      <c r="H35" s="7" t="s">
        <v>136</v>
      </c>
      <c r="I35" s="7" t="s">
        <v>109</v>
      </c>
      <c r="J35" s="7" t="s">
        <v>10</v>
      </c>
      <c r="K35" s="7" t="s">
        <v>29</v>
      </c>
      <c r="L35" s="9">
        <v>192</v>
      </c>
      <c r="M35" s="7" t="s">
        <v>30</v>
      </c>
      <c r="N35" s="7"/>
      <c r="O35" s="7" t="s">
        <v>31</v>
      </c>
      <c r="P35" s="10">
        <v>870</v>
      </c>
      <c r="Q35" s="11"/>
      <c r="R35" s="10">
        <v>48</v>
      </c>
      <c r="T35">
        <f t="shared" si="0"/>
        <v>0</v>
      </c>
    </row>
    <row r="36" spans="1:20" ht="59.1" customHeight="1" x14ac:dyDescent="0.2">
      <c r="A36" s="32" t="s">
        <v>44</v>
      </c>
      <c r="B36" s="32"/>
      <c r="C36" s="7" t="s">
        <v>137</v>
      </c>
      <c r="D36" s="7" t="s">
        <v>138</v>
      </c>
      <c r="E36" s="7" t="s">
        <v>139</v>
      </c>
      <c r="F36" s="7" t="s">
        <v>140</v>
      </c>
      <c r="G36" s="8">
        <v>0.52</v>
      </c>
      <c r="H36" s="7" t="s">
        <v>141</v>
      </c>
      <c r="I36" s="7" t="s">
        <v>109</v>
      </c>
      <c r="J36" s="7" t="s">
        <v>10</v>
      </c>
      <c r="K36" s="7" t="s">
        <v>29</v>
      </c>
      <c r="L36" s="9">
        <v>360</v>
      </c>
      <c r="M36" s="7" t="s">
        <v>49</v>
      </c>
      <c r="N36" s="9">
        <v>12</v>
      </c>
      <c r="O36" s="7" t="s">
        <v>31</v>
      </c>
      <c r="P36" s="10">
        <v>800</v>
      </c>
      <c r="Q36" s="10">
        <v>862</v>
      </c>
      <c r="R36" s="10">
        <v>66</v>
      </c>
      <c r="T36">
        <f t="shared" si="0"/>
        <v>0</v>
      </c>
    </row>
    <row r="37" spans="1:20" ht="59.1" customHeight="1" x14ac:dyDescent="0.2">
      <c r="A37" s="33" t="s">
        <v>44</v>
      </c>
      <c r="B37" s="33"/>
      <c r="C37" s="12" t="s">
        <v>137</v>
      </c>
      <c r="D37" s="12" t="s">
        <v>142</v>
      </c>
      <c r="E37" s="12" t="s">
        <v>139</v>
      </c>
      <c r="F37" s="12" t="s">
        <v>26</v>
      </c>
      <c r="G37" s="13">
        <v>0.29499999999999998</v>
      </c>
      <c r="H37" s="12" t="s">
        <v>143</v>
      </c>
      <c r="I37" s="12" t="s">
        <v>57</v>
      </c>
      <c r="J37" s="12" t="s">
        <v>70</v>
      </c>
      <c r="K37" s="12" t="s">
        <v>29</v>
      </c>
      <c r="L37" s="14">
        <v>304</v>
      </c>
      <c r="M37" s="12" t="s">
        <v>49</v>
      </c>
      <c r="N37" s="14">
        <v>12</v>
      </c>
      <c r="O37" s="12" t="s">
        <v>71</v>
      </c>
      <c r="P37" s="15">
        <v>600</v>
      </c>
      <c r="Q37" s="15">
        <v>801</v>
      </c>
      <c r="R37" s="15">
        <v>74</v>
      </c>
      <c r="T37">
        <f t="shared" si="0"/>
        <v>0</v>
      </c>
    </row>
    <row r="38" spans="1:20" ht="59.1" customHeight="1" x14ac:dyDescent="0.2">
      <c r="A38" s="32" t="s">
        <v>44</v>
      </c>
      <c r="B38" s="32"/>
      <c r="C38" s="7" t="s">
        <v>137</v>
      </c>
      <c r="D38" s="7" t="s">
        <v>144</v>
      </c>
      <c r="E38" s="7" t="s">
        <v>139</v>
      </c>
      <c r="F38" s="7" t="s">
        <v>26</v>
      </c>
      <c r="G38" s="8">
        <v>0.52</v>
      </c>
      <c r="H38" s="7" t="s">
        <v>145</v>
      </c>
      <c r="I38" s="7" t="s">
        <v>57</v>
      </c>
      <c r="J38" s="7" t="s">
        <v>70</v>
      </c>
      <c r="K38" s="7" t="s">
        <v>29</v>
      </c>
      <c r="L38" s="9">
        <v>304</v>
      </c>
      <c r="M38" s="7" t="s">
        <v>49</v>
      </c>
      <c r="N38" s="7"/>
      <c r="O38" s="7" t="s">
        <v>71</v>
      </c>
      <c r="P38" s="10">
        <v>600</v>
      </c>
      <c r="Q38" s="11"/>
      <c r="R38" s="10">
        <v>55</v>
      </c>
      <c r="T38">
        <f t="shared" si="0"/>
        <v>0</v>
      </c>
    </row>
    <row r="39" spans="1:20" ht="59.1" customHeight="1" x14ac:dyDescent="0.2">
      <c r="A39" s="32" t="s">
        <v>44</v>
      </c>
      <c r="B39" s="32"/>
      <c r="C39" s="7" t="s">
        <v>137</v>
      </c>
      <c r="D39" s="7" t="s">
        <v>146</v>
      </c>
      <c r="E39" s="7" t="s">
        <v>139</v>
      </c>
      <c r="F39" s="7" t="s">
        <v>140</v>
      </c>
      <c r="G39" s="8">
        <v>0.30499999999999999</v>
      </c>
      <c r="H39" s="7" t="s">
        <v>147</v>
      </c>
      <c r="I39" s="7" t="s">
        <v>109</v>
      </c>
      <c r="J39" s="7" t="s">
        <v>70</v>
      </c>
      <c r="K39" s="7" t="s">
        <v>29</v>
      </c>
      <c r="L39" s="9">
        <v>360</v>
      </c>
      <c r="M39" s="7" t="s">
        <v>49</v>
      </c>
      <c r="N39" s="7"/>
      <c r="O39" s="7" t="s">
        <v>31</v>
      </c>
      <c r="P39" s="10">
        <v>800</v>
      </c>
      <c r="Q39" s="11"/>
      <c r="R39" s="10">
        <v>32</v>
      </c>
      <c r="T39">
        <f t="shared" si="0"/>
        <v>0</v>
      </c>
    </row>
    <row r="40" spans="1:20" ht="165" customHeight="1" x14ac:dyDescent="0.2">
      <c r="A40" s="34" t="s">
        <v>22</v>
      </c>
      <c r="B40" s="34"/>
      <c r="C40" s="19" t="s">
        <v>129</v>
      </c>
      <c r="D40" s="19" t="s">
        <v>148</v>
      </c>
      <c r="E40" s="19" t="s">
        <v>149</v>
      </c>
      <c r="F40" s="19" t="s">
        <v>26</v>
      </c>
      <c r="G40" s="20">
        <v>0.28499999999999998</v>
      </c>
      <c r="H40" s="19" t="s">
        <v>150</v>
      </c>
      <c r="I40" s="19" t="s">
        <v>77</v>
      </c>
      <c r="J40" s="19" t="s">
        <v>10</v>
      </c>
      <c r="K40" s="19" t="s">
        <v>104</v>
      </c>
      <c r="L40" s="21">
        <v>208</v>
      </c>
      <c r="M40" s="19" t="s">
        <v>42</v>
      </c>
      <c r="N40" s="21">
        <v>18</v>
      </c>
      <c r="O40" s="19" t="s">
        <v>31</v>
      </c>
      <c r="P40" s="22">
        <v>800</v>
      </c>
      <c r="Q40" s="22">
        <v>365</v>
      </c>
      <c r="R40" s="22">
        <v>54</v>
      </c>
      <c r="T40">
        <f t="shared" si="0"/>
        <v>0</v>
      </c>
    </row>
    <row r="41" spans="1:20" ht="165" customHeight="1" x14ac:dyDescent="0.2">
      <c r="A41" s="32" t="s">
        <v>22</v>
      </c>
      <c r="B41" s="32"/>
      <c r="C41" s="7" t="s">
        <v>129</v>
      </c>
      <c r="D41" s="7" t="s">
        <v>151</v>
      </c>
      <c r="E41" s="7" t="s">
        <v>149</v>
      </c>
      <c r="F41" s="7" t="s">
        <v>26</v>
      </c>
      <c r="G41" s="8">
        <v>0.28499999999999998</v>
      </c>
      <c r="H41" s="7" t="s">
        <v>152</v>
      </c>
      <c r="I41" s="7" t="s">
        <v>77</v>
      </c>
      <c r="J41" s="7" t="s">
        <v>10</v>
      </c>
      <c r="K41" s="7" t="s">
        <v>104</v>
      </c>
      <c r="L41" s="9">
        <v>208</v>
      </c>
      <c r="M41" s="7" t="s">
        <v>42</v>
      </c>
      <c r="N41" s="7"/>
      <c r="O41" s="7" t="s">
        <v>31</v>
      </c>
      <c r="P41" s="10">
        <v>800</v>
      </c>
      <c r="Q41" s="11"/>
      <c r="R41" s="10">
        <v>48</v>
      </c>
      <c r="T41">
        <f t="shared" si="0"/>
        <v>0</v>
      </c>
    </row>
    <row r="42" spans="1:20" ht="248.1" customHeight="1" x14ac:dyDescent="0.2">
      <c r="A42" s="34" t="s">
        <v>22</v>
      </c>
      <c r="B42" s="34"/>
      <c r="C42" s="19" t="s">
        <v>45</v>
      </c>
      <c r="D42" s="19" t="s">
        <v>153</v>
      </c>
      <c r="E42" s="19" t="s">
        <v>154</v>
      </c>
      <c r="F42" s="19" t="s">
        <v>26</v>
      </c>
      <c r="G42" s="20">
        <v>0.56999999999999995</v>
      </c>
      <c r="H42" s="19" t="s">
        <v>155</v>
      </c>
      <c r="I42" s="19" t="s">
        <v>77</v>
      </c>
      <c r="J42" s="19" t="s">
        <v>10</v>
      </c>
      <c r="K42" s="19" t="s">
        <v>29</v>
      </c>
      <c r="L42" s="21">
        <v>392</v>
      </c>
      <c r="M42" s="19" t="s">
        <v>30</v>
      </c>
      <c r="N42" s="21">
        <v>10</v>
      </c>
      <c r="O42" s="19" t="s">
        <v>31</v>
      </c>
      <c r="P42" s="22">
        <v>920</v>
      </c>
      <c r="Q42" s="22">
        <v>435</v>
      </c>
      <c r="R42" s="22">
        <v>63</v>
      </c>
      <c r="T42">
        <f t="shared" si="0"/>
        <v>0</v>
      </c>
    </row>
    <row r="43" spans="1:20" ht="117.95" customHeight="1" x14ac:dyDescent="0.2">
      <c r="A43" s="32" t="s">
        <v>94</v>
      </c>
      <c r="B43" s="32"/>
      <c r="C43" s="7" t="s">
        <v>156</v>
      </c>
      <c r="D43" s="7" t="s">
        <v>157</v>
      </c>
      <c r="E43" s="7" t="s">
        <v>158</v>
      </c>
      <c r="F43" s="7" t="s">
        <v>159</v>
      </c>
      <c r="G43" s="8">
        <v>8.5000000000000006E-2</v>
      </c>
      <c r="H43" s="7" t="s">
        <v>160</v>
      </c>
      <c r="I43" s="7" t="s">
        <v>36</v>
      </c>
      <c r="J43" s="7" t="s">
        <v>70</v>
      </c>
      <c r="K43" s="7" t="s">
        <v>161</v>
      </c>
      <c r="L43" s="9">
        <v>32</v>
      </c>
      <c r="M43" s="7" t="s">
        <v>59</v>
      </c>
      <c r="N43" s="9">
        <v>20</v>
      </c>
      <c r="O43" s="7" t="s">
        <v>31</v>
      </c>
      <c r="P43" s="10">
        <v>390</v>
      </c>
      <c r="Q43" s="10">
        <v>240</v>
      </c>
      <c r="R43" s="10">
        <v>93</v>
      </c>
      <c r="T43">
        <f t="shared" si="0"/>
        <v>0</v>
      </c>
    </row>
    <row r="44" spans="1:20" ht="93.95" customHeight="1" x14ac:dyDescent="0.2">
      <c r="A44" s="32" t="s">
        <v>44</v>
      </c>
      <c r="B44" s="32"/>
      <c r="C44" s="7" t="s">
        <v>162</v>
      </c>
      <c r="D44" s="7" t="s">
        <v>163</v>
      </c>
      <c r="E44" s="7" t="s">
        <v>164</v>
      </c>
      <c r="F44" s="7" t="s">
        <v>140</v>
      </c>
      <c r="G44" s="24"/>
      <c r="H44" s="7" t="s">
        <v>165</v>
      </c>
      <c r="I44" s="7" t="s">
        <v>28</v>
      </c>
      <c r="J44" s="7" t="s">
        <v>10</v>
      </c>
      <c r="K44" s="7" t="s">
        <v>29</v>
      </c>
      <c r="L44" s="9">
        <v>352</v>
      </c>
      <c r="M44" s="7" t="s">
        <v>49</v>
      </c>
      <c r="N44" s="7"/>
      <c r="O44" s="7" t="s">
        <v>31</v>
      </c>
      <c r="P44" s="10">
        <v>770</v>
      </c>
      <c r="Q44" s="11"/>
      <c r="R44" s="10">
        <v>1</v>
      </c>
      <c r="T44">
        <f t="shared" si="0"/>
        <v>0</v>
      </c>
    </row>
    <row r="45" spans="1:20" ht="105.95" customHeight="1" x14ac:dyDescent="0.2">
      <c r="A45" s="32" t="s">
        <v>44</v>
      </c>
      <c r="B45" s="32"/>
      <c r="C45" s="7" t="s">
        <v>162</v>
      </c>
      <c r="D45" s="7" t="s">
        <v>166</v>
      </c>
      <c r="E45" s="7" t="s">
        <v>167</v>
      </c>
      <c r="F45" s="7" t="s">
        <v>140</v>
      </c>
      <c r="G45" s="8">
        <v>0.53</v>
      </c>
      <c r="H45" s="7" t="s">
        <v>168</v>
      </c>
      <c r="I45" s="7" t="s">
        <v>28</v>
      </c>
      <c r="J45" s="7" t="s">
        <v>10</v>
      </c>
      <c r="K45" s="7" t="s">
        <v>29</v>
      </c>
      <c r="L45" s="9">
        <v>352</v>
      </c>
      <c r="M45" s="7" t="s">
        <v>49</v>
      </c>
      <c r="N45" s="9">
        <v>10</v>
      </c>
      <c r="O45" s="7" t="s">
        <v>31</v>
      </c>
      <c r="P45" s="10">
        <v>770</v>
      </c>
      <c r="Q45" s="10">
        <v>344</v>
      </c>
      <c r="R45" s="10">
        <v>60</v>
      </c>
      <c r="T45">
        <f t="shared" si="0"/>
        <v>0</v>
      </c>
    </row>
    <row r="46" spans="1:20" ht="141.94999999999999" customHeight="1" x14ac:dyDescent="0.2">
      <c r="A46" s="32" t="s">
        <v>44</v>
      </c>
      <c r="B46" s="32"/>
      <c r="C46" s="7" t="s">
        <v>162</v>
      </c>
      <c r="D46" s="7" t="s">
        <v>169</v>
      </c>
      <c r="E46" s="7" t="s">
        <v>170</v>
      </c>
      <c r="F46" s="7" t="s">
        <v>26</v>
      </c>
      <c r="G46" s="8">
        <v>0.33500000000000002</v>
      </c>
      <c r="H46" s="7" t="s">
        <v>171</v>
      </c>
      <c r="I46" s="7" t="s">
        <v>57</v>
      </c>
      <c r="J46" s="7" t="s">
        <v>70</v>
      </c>
      <c r="K46" s="7" t="s">
        <v>29</v>
      </c>
      <c r="L46" s="9">
        <v>384</v>
      </c>
      <c r="M46" s="7" t="s">
        <v>49</v>
      </c>
      <c r="N46" s="9">
        <v>5</v>
      </c>
      <c r="O46" s="7" t="s">
        <v>71</v>
      </c>
      <c r="P46" s="10">
        <v>650</v>
      </c>
      <c r="Q46" s="10">
        <v>571</v>
      </c>
      <c r="R46" s="10">
        <v>54</v>
      </c>
      <c r="T46">
        <f t="shared" si="0"/>
        <v>0</v>
      </c>
    </row>
    <row r="47" spans="1:20" ht="141.94999999999999" customHeight="1" x14ac:dyDescent="0.2">
      <c r="A47" s="32" t="s">
        <v>44</v>
      </c>
      <c r="B47" s="32"/>
      <c r="C47" s="7" t="s">
        <v>162</v>
      </c>
      <c r="D47" s="7" t="s">
        <v>172</v>
      </c>
      <c r="E47" s="7" t="s">
        <v>170</v>
      </c>
      <c r="F47" s="7" t="s">
        <v>26</v>
      </c>
      <c r="G47" s="8">
        <v>0.33500000000000002</v>
      </c>
      <c r="H47" s="7" t="s">
        <v>173</v>
      </c>
      <c r="I47" s="7" t="s">
        <v>57</v>
      </c>
      <c r="J47" s="7" t="s">
        <v>70</v>
      </c>
      <c r="K47" s="7" t="s">
        <v>29</v>
      </c>
      <c r="L47" s="9">
        <v>384</v>
      </c>
      <c r="M47" s="7" t="s">
        <v>49</v>
      </c>
      <c r="N47" s="7"/>
      <c r="O47" s="7" t="s">
        <v>71</v>
      </c>
      <c r="P47" s="10">
        <v>650</v>
      </c>
      <c r="Q47" s="11"/>
      <c r="R47" s="10">
        <v>44</v>
      </c>
      <c r="T47">
        <f t="shared" si="0"/>
        <v>0</v>
      </c>
    </row>
    <row r="48" spans="1:20" ht="141.94999999999999" customHeight="1" x14ac:dyDescent="0.2">
      <c r="A48" s="32" t="s">
        <v>44</v>
      </c>
      <c r="B48" s="32"/>
      <c r="C48" s="7" t="s">
        <v>162</v>
      </c>
      <c r="D48" s="7" t="s">
        <v>174</v>
      </c>
      <c r="E48" s="7" t="s">
        <v>175</v>
      </c>
      <c r="F48" s="7" t="s">
        <v>26</v>
      </c>
      <c r="G48" s="8">
        <v>0.33500000000000002</v>
      </c>
      <c r="H48" s="7" t="s">
        <v>176</v>
      </c>
      <c r="I48" s="7" t="s">
        <v>36</v>
      </c>
      <c r="J48" s="7" t="s">
        <v>70</v>
      </c>
      <c r="K48" s="7" t="s">
        <v>29</v>
      </c>
      <c r="L48" s="9">
        <v>408</v>
      </c>
      <c r="M48" s="7" t="s">
        <v>49</v>
      </c>
      <c r="N48" s="9">
        <v>8</v>
      </c>
      <c r="O48" s="7" t="s">
        <v>71</v>
      </c>
      <c r="P48" s="10">
        <v>650</v>
      </c>
      <c r="Q48" s="10">
        <v>813</v>
      </c>
      <c r="R48" s="10">
        <v>60</v>
      </c>
      <c r="T48">
        <f t="shared" si="0"/>
        <v>0</v>
      </c>
    </row>
    <row r="49" spans="1:20" ht="141.94999999999999" customHeight="1" x14ac:dyDescent="0.2">
      <c r="A49" s="32" t="s">
        <v>44</v>
      </c>
      <c r="B49" s="32"/>
      <c r="C49" s="7" t="s">
        <v>162</v>
      </c>
      <c r="D49" s="7" t="s">
        <v>177</v>
      </c>
      <c r="E49" s="7" t="s">
        <v>175</v>
      </c>
      <c r="F49" s="7" t="s">
        <v>26</v>
      </c>
      <c r="G49" s="8">
        <v>0.33500000000000002</v>
      </c>
      <c r="H49" s="7" t="s">
        <v>178</v>
      </c>
      <c r="I49" s="7" t="s">
        <v>36</v>
      </c>
      <c r="J49" s="7" t="s">
        <v>70</v>
      </c>
      <c r="K49" s="7" t="s">
        <v>29</v>
      </c>
      <c r="L49" s="9">
        <v>408</v>
      </c>
      <c r="M49" s="7" t="s">
        <v>49</v>
      </c>
      <c r="N49" s="7"/>
      <c r="O49" s="7" t="s">
        <v>71</v>
      </c>
      <c r="P49" s="10">
        <v>650</v>
      </c>
      <c r="Q49" s="11"/>
      <c r="R49" s="10">
        <v>45</v>
      </c>
      <c r="T49">
        <f t="shared" si="0"/>
        <v>0</v>
      </c>
    </row>
    <row r="50" spans="1:20" ht="23.1" customHeight="1" x14ac:dyDescent="0.2">
      <c r="A50" s="25"/>
      <c r="B50" s="26"/>
      <c r="C50" s="7"/>
      <c r="D50" s="7" t="s">
        <v>179</v>
      </c>
      <c r="E50" s="7"/>
      <c r="F50" s="7"/>
      <c r="G50" s="24"/>
      <c r="H50" s="7" t="s">
        <v>180</v>
      </c>
      <c r="I50" s="7"/>
      <c r="J50" s="7"/>
      <c r="K50" s="7"/>
      <c r="L50" s="7"/>
      <c r="M50" s="7"/>
      <c r="N50" s="7"/>
      <c r="O50" s="7" t="s">
        <v>31</v>
      </c>
      <c r="P50" s="10">
        <v>300</v>
      </c>
      <c r="Q50" s="11"/>
      <c r="R50" s="10">
        <v>1</v>
      </c>
      <c r="T50">
        <f t="shared" si="0"/>
        <v>0</v>
      </c>
    </row>
    <row r="51" spans="1:20" ht="165" customHeight="1" x14ac:dyDescent="0.2">
      <c r="A51" s="32" t="s">
        <v>22</v>
      </c>
      <c r="B51" s="32"/>
      <c r="C51" s="7" t="s">
        <v>100</v>
      </c>
      <c r="D51" s="7" t="s">
        <v>181</v>
      </c>
      <c r="E51" s="7" t="s">
        <v>182</v>
      </c>
      <c r="F51" s="7" t="s">
        <v>26</v>
      </c>
      <c r="G51" s="8">
        <v>0.315</v>
      </c>
      <c r="H51" s="7" t="s">
        <v>183</v>
      </c>
      <c r="I51" s="7" t="s">
        <v>36</v>
      </c>
      <c r="J51" s="7" t="s">
        <v>10</v>
      </c>
      <c r="K51" s="7" t="s">
        <v>184</v>
      </c>
      <c r="L51" s="9">
        <v>176</v>
      </c>
      <c r="M51" s="7" t="s">
        <v>49</v>
      </c>
      <c r="N51" s="9">
        <v>20</v>
      </c>
      <c r="O51" s="7" t="s">
        <v>31</v>
      </c>
      <c r="P51" s="10">
        <v>920</v>
      </c>
      <c r="Q51" s="10">
        <v>240</v>
      </c>
      <c r="R51" s="10">
        <v>94</v>
      </c>
      <c r="T51">
        <f t="shared" si="0"/>
        <v>0</v>
      </c>
    </row>
    <row r="52" spans="1:20" ht="165" customHeight="1" x14ac:dyDescent="0.2">
      <c r="A52" s="32" t="s">
        <v>22</v>
      </c>
      <c r="B52" s="32"/>
      <c r="C52" s="7" t="s">
        <v>100</v>
      </c>
      <c r="D52" s="7" t="s">
        <v>185</v>
      </c>
      <c r="E52" s="7" t="s">
        <v>182</v>
      </c>
      <c r="F52" s="7" t="s">
        <v>26</v>
      </c>
      <c r="G52" s="8">
        <v>0.315</v>
      </c>
      <c r="H52" s="7" t="s">
        <v>186</v>
      </c>
      <c r="I52" s="7" t="s">
        <v>36</v>
      </c>
      <c r="J52" s="7" t="s">
        <v>10</v>
      </c>
      <c r="K52" s="7" t="s">
        <v>184</v>
      </c>
      <c r="L52" s="9">
        <v>176</v>
      </c>
      <c r="M52" s="7" t="s">
        <v>49</v>
      </c>
      <c r="N52" s="7"/>
      <c r="O52" s="7" t="s">
        <v>31</v>
      </c>
      <c r="P52" s="10">
        <v>970</v>
      </c>
      <c r="Q52" s="11"/>
      <c r="R52" s="10">
        <v>10</v>
      </c>
      <c r="T52">
        <f t="shared" si="0"/>
        <v>0</v>
      </c>
    </row>
    <row r="53" spans="1:20" ht="201" customHeight="1" x14ac:dyDescent="0.2">
      <c r="A53" s="34" t="s">
        <v>22</v>
      </c>
      <c r="B53" s="34"/>
      <c r="C53" s="19" t="s">
        <v>187</v>
      </c>
      <c r="D53" s="19" t="s">
        <v>188</v>
      </c>
      <c r="E53" s="19" t="s">
        <v>189</v>
      </c>
      <c r="F53" s="19" t="s">
        <v>26</v>
      </c>
      <c r="G53" s="20">
        <v>0.47499999999999998</v>
      </c>
      <c r="H53" s="19" t="s">
        <v>190</v>
      </c>
      <c r="I53" s="19" t="s">
        <v>77</v>
      </c>
      <c r="J53" s="19" t="s">
        <v>10</v>
      </c>
      <c r="K53" s="19" t="s">
        <v>29</v>
      </c>
      <c r="L53" s="21">
        <v>320</v>
      </c>
      <c r="M53" s="19" t="s">
        <v>30</v>
      </c>
      <c r="N53" s="21">
        <v>12</v>
      </c>
      <c r="O53" s="19" t="s">
        <v>31</v>
      </c>
      <c r="P53" s="22">
        <v>970</v>
      </c>
      <c r="Q53" s="22">
        <v>235</v>
      </c>
      <c r="R53" s="22">
        <v>139</v>
      </c>
      <c r="T53">
        <f t="shared" si="0"/>
        <v>0</v>
      </c>
    </row>
    <row r="54" spans="1:20" ht="201" customHeight="1" x14ac:dyDescent="0.2">
      <c r="A54" s="32" t="s">
        <v>22</v>
      </c>
      <c r="B54" s="32"/>
      <c r="C54" s="7" t="s">
        <v>187</v>
      </c>
      <c r="D54" s="7" t="s">
        <v>191</v>
      </c>
      <c r="E54" s="7" t="s">
        <v>189</v>
      </c>
      <c r="F54" s="7" t="s">
        <v>26</v>
      </c>
      <c r="G54" s="8">
        <v>0.47499999999999998</v>
      </c>
      <c r="H54" s="7" t="s">
        <v>192</v>
      </c>
      <c r="I54" s="7" t="s">
        <v>77</v>
      </c>
      <c r="J54" s="7" t="s">
        <v>10</v>
      </c>
      <c r="K54" s="7" t="s">
        <v>29</v>
      </c>
      <c r="L54" s="9">
        <v>320</v>
      </c>
      <c r="M54" s="7" t="s">
        <v>30</v>
      </c>
      <c r="N54" s="7"/>
      <c r="O54" s="7" t="s">
        <v>31</v>
      </c>
      <c r="P54" s="10">
        <v>970</v>
      </c>
      <c r="Q54" s="11"/>
      <c r="R54" s="10">
        <v>16</v>
      </c>
      <c r="T54">
        <f t="shared" si="0"/>
        <v>0</v>
      </c>
    </row>
    <row r="55" spans="1:20" ht="11.1" customHeight="1" x14ac:dyDescent="0.2">
      <c r="A55" s="25"/>
      <c r="B55" s="26"/>
      <c r="C55" s="7"/>
      <c r="D55" s="7" t="s">
        <v>193</v>
      </c>
      <c r="E55" s="7"/>
      <c r="F55" s="7"/>
      <c r="G55" s="24"/>
      <c r="H55" s="7" t="s">
        <v>194</v>
      </c>
      <c r="I55" s="7" t="s">
        <v>36</v>
      </c>
      <c r="J55" s="7"/>
      <c r="K55" s="7"/>
      <c r="L55" s="7"/>
      <c r="M55" s="7"/>
      <c r="N55" s="7"/>
      <c r="O55" s="7" t="s">
        <v>71</v>
      </c>
      <c r="P55" s="10">
        <v>250</v>
      </c>
      <c r="Q55" s="11"/>
      <c r="R55" s="10">
        <v>39</v>
      </c>
      <c r="T55">
        <f t="shared" si="0"/>
        <v>0</v>
      </c>
    </row>
    <row r="56" spans="1:20" ht="93.95" customHeight="1" x14ac:dyDescent="0.2">
      <c r="A56" s="32" t="s">
        <v>195</v>
      </c>
      <c r="B56" s="32"/>
      <c r="C56" s="7" t="s">
        <v>196</v>
      </c>
      <c r="D56" s="7" t="s">
        <v>197</v>
      </c>
      <c r="E56" s="7" t="s">
        <v>198</v>
      </c>
      <c r="F56" s="7" t="s">
        <v>26</v>
      </c>
      <c r="G56" s="8">
        <v>0.34</v>
      </c>
      <c r="H56" s="7" t="s">
        <v>199</v>
      </c>
      <c r="I56" s="7" t="s">
        <v>57</v>
      </c>
      <c r="J56" s="7" t="s">
        <v>70</v>
      </c>
      <c r="K56" s="7" t="s">
        <v>104</v>
      </c>
      <c r="L56" s="9">
        <v>192</v>
      </c>
      <c r="M56" s="7" t="s">
        <v>200</v>
      </c>
      <c r="N56" s="9">
        <v>5</v>
      </c>
      <c r="O56" s="7" t="s">
        <v>31</v>
      </c>
      <c r="P56" s="10">
        <v>750</v>
      </c>
      <c r="Q56" s="10">
        <v>470</v>
      </c>
      <c r="R56" s="10">
        <v>68</v>
      </c>
      <c r="T56">
        <f t="shared" si="0"/>
        <v>0</v>
      </c>
    </row>
    <row r="57" spans="1:20" ht="93.95" customHeight="1" x14ac:dyDescent="0.2">
      <c r="A57" s="32" t="s">
        <v>22</v>
      </c>
      <c r="B57" s="32"/>
      <c r="C57" s="7" t="s">
        <v>201</v>
      </c>
      <c r="D57" s="7" t="s">
        <v>202</v>
      </c>
      <c r="E57" s="7" t="s">
        <v>203</v>
      </c>
      <c r="F57" s="7" t="s">
        <v>204</v>
      </c>
      <c r="G57" s="8">
        <v>0.34499999999999997</v>
      </c>
      <c r="H57" s="7" t="s">
        <v>205</v>
      </c>
      <c r="I57" s="7" t="s">
        <v>36</v>
      </c>
      <c r="J57" s="7" t="s">
        <v>10</v>
      </c>
      <c r="K57" s="7" t="s">
        <v>29</v>
      </c>
      <c r="L57" s="9">
        <v>160</v>
      </c>
      <c r="M57" s="7" t="s">
        <v>30</v>
      </c>
      <c r="N57" s="9">
        <v>10</v>
      </c>
      <c r="O57" s="7" t="s">
        <v>31</v>
      </c>
      <c r="P57" s="10">
        <v>800</v>
      </c>
      <c r="Q57" s="18">
        <v>1051</v>
      </c>
      <c r="R57" s="10">
        <v>120</v>
      </c>
      <c r="T57">
        <f t="shared" si="0"/>
        <v>0</v>
      </c>
    </row>
    <row r="58" spans="1:20" ht="59.1" customHeight="1" x14ac:dyDescent="0.2">
      <c r="A58" s="33" t="s">
        <v>22</v>
      </c>
      <c r="B58" s="33"/>
      <c r="C58" s="12" t="s">
        <v>201</v>
      </c>
      <c r="D58" s="12" t="s">
        <v>206</v>
      </c>
      <c r="E58" s="12" t="s">
        <v>207</v>
      </c>
      <c r="F58" s="12" t="s">
        <v>208</v>
      </c>
      <c r="G58" s="13">
        <v>0.12</v>
      </c>
      <c r="H58" s="12" t="s">
        <v>209</v>
      </c>
      <c r="I58" s="12" t="s">
        <v>77</v>
      </c>
      <c r="J58" s="12" t="s">
        <v>70</v>
      </c>
      <c r="K58" s="12" t="s">
        <v>104</v>
      </c>
      <c r="L58" s="14">
        <v>128</v>
      </c>
      <c r="M58" s="12" t="s">
        <v>49</v>
      </c>
      <c r="N58" s="14">
        <v>30</v>
      </c>
      <c r="O58" s="12" t="s">
        <v>31</v>
      </c>
      <c r="P58" s="15">
        <v>500</v>
      </c>
      <c r="Q58" s="15">
        <v>672</v>
      </c>
      <c r="R58" s="15">
        <v>125</v>
      </c>
      <c r="T58">
        <f t="shared" si="0"/>
        <v>0</v>
      </c>
    </row>
    <row r="59" spans="1:20" ht="59.1" customHeight="1" x14ac:dyDescent="0.2">
      <c r="A59" s="32" t="s">
        <v>22</v>
      </c>
      <c r="B59" s="32"/>
      <c r="C59" s="7" t="s">
        <v>201</v>
      </c>
      <c r="D59" s="7" t="s">
        <v>210</v>
      </c>
      <c r="E59" s="7" t="s">
        <v>207</v>
      </c>
      <c r="F59" s="7" t="s">
        <v>208</v>
      </c>
      <c r="G59" s="8">
        <v>0.12</v>
      </c>
      <c r="H59" s="7" t="s">
        <v>211</v>
      </c>
      <c r="I59" s="7" t="s">
        <v>109</v>
      </c>
      <c r="J59" s="7" t="s">
        <v>70</v>
      </c>
      <c r="K59" s="7" t="s">
        <v>104</v>
      </c>
      <c r="L59" s="9">
        <v>128</v>
      </c>
      <c r="M59" s="7" t="s">
        <v>49</v>
      </c>
      <c r="N59" s="7"/>
      <c r="O59" s="7" t="s">
        <v>31</v>
      </c>
      <c r="P59" s="10">
        <v>500</v>
      </c>
      <c r="Q59" s="11"/>
      <c r="R59" s="10">
        <v>29</v>
      </c>
      <c r="T59">
        <f t="shared" si="0"/>
        <v>0</v>
      </c>
    </row>
    <row r="60" spans="1:20" ht="93.95" customHeight="1" x14ac:dyDescent="0.2">
      <c r="A60" s="32" t="s">
        <v>22</v>
      </c>
      <c r="B60" s="32"/>
      <c r="C60" s="7" t="s">
        <v>201</v>
      </c>
      <c r="D60" s="7" t="s">
        <v>212</v>
      </c>
      <c r="E60" s="7" t="s">
        <v>203</v>
      </c>
      <c r="F60" s="7" t="s">
        <v>204</v>
      </c>
      <c r="G60" s="8">
        <v>0.34499999999999997</v>
      </c>
      <c r="H60" s="7" t="s">
        <v>213</v>
      </c>
      <c r="I60" s="7" t="s">
        <v>36</v>
      </c>
      <c r="J60" s="7" t="s">
        <v>10</v>
      </c>
      <c r="K60" s="7" t="s">
        <v>29</v>
      </c>
      <c r="L60" s="9">
        <v>160</v>
      </c>
      <c r="M60" s="7" t="s">
        <v>30</v>
      </c>
      <c r="N60" s="9">
        <v>10</v>
      </c>
      <c r="O60" s="7" t="s">
        <v>31</v>
      </c>
      <c r="P60" s="10">
        <v>800</v>
      </c>
      <c r="Q60" s="11"/>
      <c r="R60" s="10">
        <v>58</v>
      </c>
      <c r="T60">
        <f t="shared" si="0"/>
        <v>0</v>
      </c>
    </row>
    <row r="61" spans="1:20" ht="81.95" customHeight="1" x14ac:dyDescent="0.2">
      <c r="A61" s="32" t="s">
        <v>22</v>
      </c>
      <c r="B61" s="32"/>
      <c r="C61" s="7" t="s">
        <v>214</v>
      </c>
      <c r="D61" s="7" t="s">
        <v>215</v>
      </c>
      <c r="E61" s="7" t="s">
        <v>216</v>
      </c>
      <c r="F61" s="7" t="s">
        <v>26</v>
      </c>
      <c r="G61" s="8">
        <v>0.37</v>
      </c>
      <c r="H61" s="7" t="s">
        <v>217</v>
      </c>
      <c r="I61" s="7" t="s">
        <v>36</v>
      </c>
      <c r="J61" s="7" t="s">
        <v>70</v>
      </c>
      <c r="K61" s="7" t="s">
        <v>29</v>
      </c>
      <c r="L61" s="9">
        <v>400</v>
      </c>
      <c r="M61" s="7" t="s">
        <v>49</v>
      </c>
      <c r="N61" s="9">
        <v>8</v>
      </c>
      <c r="O61" s="7" t="s">
        <v>31</v>
      </c>
      <c r="P61" s="10">
        <v>870</v>
      </c>
      <c r="Q61" s="10">
        <v>768</v>
      </c>
      <c r="R61" s="10">
        <v>84</v>
      </c>
      <c r="T61">
        <f t="shared" si="0"/>
        <v>0</v>
      </c>
    </row>
    <row r="62" spans="1:20" ht="81.95" customHeight="1" x14ac:dyDescent="0.2">
      <c r="A62" s="32" t="s">
        <v>22</v>
      </c>
      <c r="B62" s="32"/>
      <c r="C62" s="7" t="s">
        <v>214</v>
      </c>
      <c r="D62" s="7" t="s">
        <v>218</v>
      </c>
      <c r="E62" s="7" t="s">
        <v>216</v>
      </c>
      <c r="F62" s="7" t="s">
        <v>26</v>
      </c>
      <c r="G62" s="8">
        <v>0.37</v>
      </c>
      <c r="H62" s="7" t="s">
        <v>219</v>
      </c>
      <c r="I62" s="7" t="s">
        <v>36</v>
      </c>
      <c r="J62" s="7" t="s">
        <v>70</v>
      </c>
      <c r="K62" s="7" t="s">
        <v>29</v>
      </c>
      <c r="L62" s="9">
        <v>400</v>
      </c>
      <c r="M62" s="7" t="s">
        <v>49</v>
      </c>
      <c r="N62" s="9">
        <v>8</v>
      </c>
      <c r="O62" s="7" t="s">
        <v>31</v>
      </c>
      <c r="P62" s="10">
        <v>870</v>
      </c>
      <c r="Q62" s="11"/>
      <c r="R62" s="10">
        <v>1</v>
      </c>
      <c r="T62">
        <f t="shared" si="0"/>
        <v>0</v>
      </c>
    </row>
    <row r="63" spans="1:20" ht="105.95" customHeight="1" x14ac:dyDescent="0.2">
      <c r="A63" s="32" t="s">
        <v>44</v>
      </c>
      <c r="B63" s="32"/>
      <c r="C63" s="7" t="s">
        <v>220</v>
      </c>
      <c r="D63" s="7" t="s">
        <v>221</v>
      </c>
      <c r="E63" s="7" t="s">
        <v>222</v>
      </c>
      <c r="F63" s="7" t="s">
        <v>26</v>
      </c>
      <c r="G63" s="8">
        <v>0.35</v>
      </c>
      <c r="H63" s="7" t="s">
        <v>223</v>
      </c>
      <c r="I63" s="7" t="s">
        <v>57</v>
      </c>
      <c r="J63" s="7" t="s">
        <v>70</v>
      </c>
      <c r="K63" s="7" t="s">
        <v>29</v>
      </c>
      <c r="L63" s="9">
        <v>368</v>
      </c>
      <c r="M63" s="7" t="s">
        <v>49</v>
      </c>
      <c r="N63" s="9">
        <v>10</v>
      </c>
      <c r="O63" s="7" t="s">
        <v>71</v>
      </c>
      <c r="P63" s="10">
        <v>650</v>
      </c>
      <c r="Q63" s="10">
        <v>687</v>
      </c>
      <c r="R63" s="10">
        <v>111</v>
      </c>
      <c r="T63">
        <f t="shared" si="0"/>
        <v>0</v>
      </c>
    </row>
    <row r="64" spans="1:20" ht="105.95" customHeight="1" x14ac:dyDescent="0.2">
      <c r="A64" s="32" t="s">
        <v>44</v>
      </c>
      <c r="B64" s="32"/>
      <c r="C64" s="7" t="s">
        <v>220</v>
      </c>
      <c r="D64" s="7" t="s">
        <v>224</v>
      </c>
      <c r="E64" s="7" t="s">
        <v>222</v>
      </c>
      <c r="F64" s="7" t="s">
        <v>26</v>
      </c>
      <c r="G64" s="8">
        <v>0.35</v>
      </c>
      <c r="H64" s="7" t="s">
        <v>225</v>
      </c>
      <c r="I64" s="7" t="s">
        <v>57</v>
      </c>
      <c r="J64" s="7" t="s">
        <v>70</v>
      </c>
      <c r="K64" s="7" t="s">
        <v>29</v>
      </c>
      <c r="L64" s="9">
        <v>368</v>
      </c>
      <c r="M64" s="7" t="s">
        <v>49</v>
      </c>
      <c r="N64" s="7"/>
      <c r="O64" s="7" t="s">
        <v>71</v>
      </c>
      <c r="P64" s="10">
        <v>650</v>
      </c>
      <c r="Q64" s="11"/>
      <c r="R64" s="10">
        <v>44</v>
      </c>
      <c r="T64">
        <f t="shared" si="0"/>
        <v>0</v>
      </c>
    </row>
    <row r="65" spans="1:20" ht="93.95" customHeight="1" x14ac:dyDescent="0.2">
      <c r="A65" s="33" t="s">
        <v>44</v>
      </c>
      <c r="B65" s="33"/>
      <c r="C65" s="12" t="s">
        <v>226</v>
      </c>
      <c r="D65" s="12" t="s">
        <v>227</v>
      </c>
      <c r="E65" s="12" t="s">
        <v>228</v>
      </c>
      <c r="F65" s="12" t="s">
        <v>26</v>
      </c>
      <c r="G65" s="13">
        <v>0.28499999999999998</v>
      </c>
      <c r="H65" s="12" t="s">
        <v>229</v>
      </c>
      <c r="I65" s="12" t="s">
        <v>57</v>
      </c>
      <c r="J65" s="12" t="s">
        <v>70</v>
      </c>
      <c r="K65" s="12" t="s">
        <v>29</v>
      </c>
      <c r="L65" s="14">
        <v>304</v>
      </c>
      <c r="M65" s="12" t="s">
        <v>49</v>
      </c>
      <c r="N65" s="14">
        <v>12</v>
      </c>
      <c r="O65" s="12" t="s">
        <v>71</v>
      </c>
      <c r="P65" s="15">
        <v>600</v>
      </c>
      <c r="Q65" s="15">
        <v>523</v>
      </c>
      <c r="R65" s="15">
        <v>53</v>
      </c>
      <c r="T65">
        <f t="shared" si="0"/>
        <v>0</v>
      </c>
    </row>
    <row r="66" spans="1:20" ht="93.95" customHeight="1" x14ac:dyDescent="0.2">
      <c r="A66" s="32" t="s">
        <v>44</v>
      </c>
      <c r="B66" s="32"/>
      <c r="C66" s="7" t="s">
        <v>226</v>
      </c>
      <c r="D66" s="7" t="s">
        <v>230</v>
      </c>
      <c r="E66" s="7" t="s">
        <v>228</v>
      </c>
      <c r="F66" s="7" t="s">
        <v>26</v>
      </c>
      <c r="G66" s="8">
        <v>0.28499999999999998</v>
      </c>
      <c r="H66" s="7" t="s">
        <v>231</v>
      </c>
      <c r="I66" s="7" t="s">
        <v>57</v>
      </c>
      <c r="J66" s="7" t="s">
        <v>70</v>
      </c>
      <c r="K66" s="7" t="s">
        <v>29</v>
      </c>
      <c r="L66" s="9">
        <v>304</v>
      </c>
      <c r="M66" s="7" t="s">
        <v>49</v>
      </c>
      <c r="N66" s="7"/>
      <c r="O66" s="7" t="s">
        <v>71</v>
      </c>
      <c r="P66" s="10">
        <v>600</v>
      </c>
      <c r="Q66" s="11"/>
      <c r="R66" s="10">
        <v>5</v>
      </c>
      <c r="T66">
        <f t="shared" si="0"/>
        <v>0</v>
      </c>
    </row>
    <row r="67" spans="1:20" ht="117.95" customHeight="1" x14ac:dyDescent="0.2">
      <c r="A67" s="33" t="s">
        <v>44</v>
      </c>
      <c r="B67" s="33"/>
      <c r="C67" s="12" t="s">
        <v>232</v>
      </c>
      <c r="D67" s="12" t="s">
        <v>233</v>
      </c>
      <c r="E67" s="12" t="s">
        <v>234</v>
      </c>
      <c r="F67" s="12" t="s">
        <v>26</v>
      </c>
      <c r="G67" s="13">
        <v>0.28999999999999998</v>
      </c>
      <c r="H67" s="12" t="s">
        <v>235</v>
      </c>
      <c r="I67" s="12" t="s">
        <v>36</v>
      </c>
      <c r="J67" s="12" t="s">
        <v>70</v>
      </c>
      <c r="K67" s="12" t="s">
        <v>29</v>
      </c>
      <c r="L67" s="14">
        <v>336</v>
      </c>
      <c r="M67" s="12" t="s">
        <v>49</v>
      </c>
      <c r="N67" s="14">
        <v>8</v>
      </c>
      <c r="O67" s="12" t="s">
        <v>71</v>
      </c>
      <c r="P67" s="15">
        <v>600</v>
      </c>
      <c r="Q67" s="15">
        <v>880</v>
      </c>
      <c r="R67" s="15">
        <v>61</v>
      </c>
      <c r="T67">
        <f t="shared" si="0"/>
        <v>0</v>
      </c>
    </row>
    <row r="68" spans="1:20" ht="81.95" customHeight="1" x14ac:dyDescent="0.2">
      <c r="A68" s="32" t="s">
        <v>94</v>
      </c>
      <c r="B68" s="32"/>
      <c r="C68" s="7" t="s">
        <v>236</v>
      </c>
      <c r="D68" s="7" t="s">
        <v>237</v>
      </c>
      <c r="E68" s="7" t="s">
        <v>238</v>
      </c>
      <c r="F68" s="7" t="s">
        <v>26</v>
      </c>
      <c r="G68" s="8">
        <v>0.435</v>
      </c>
      <c r="H68" s="7" t="s">
        <v>239</v>
      </c>
      <c r="I68" s="7" t="s">
        <v>36</v>
      </c>
      <c r="J68" s="7" t="s">
        <v>10</v>
      </c>
      <c r="K68" s="7" t="s">
        <v>240</v>
      </c>
      <c r="L68" s="9">
        <v>64</v>
      </c>
      <c r="M68" s="7" t="s">
        <v>241</v>
      </c>
      <c r="N68" s="9">
        <v>15</v>
      </c>
      <c r="O68" s="7" t="s">
        <v>31</v>
      </c>
      <c r="P68" s="10">
        <v>870</v>
      </c>
      <c r="Q68" s="10">
        <v>611</v>
      </c>
      <c r="R68" s="10">
        <v>69</v>
      </c>
      <c r="T68">
        <f t="shared" si="0"/>
        <v>0</v>
      </c>
    </row>
    <row r="69" spans="1:20" ht="81.95" customHeight="1" x14ac:dyDescent="0.2">
      <c r="A69" s="32" t="s">
        <v>94</v>
      </c>
      <c r="B69" s="32"/>
      <c r="C69" s="7" t="s">
        <v>236</v>
      </c>
      <c r="D69" s="7" t="s">
        <v>242</v>
      </c>
      <c r="E69" s="7" t="s">
        <v>238</v>
      </c>
      <c r="F69" s="7" t="s">
        <v>26</v>
      </c>
      <c r="G69" s="8">
        <v>0.435</v>
      </c>
      <c r="H69" s="7" t="s">
        <v>243</v>
      </c>
      <c r="I69" s="7" t="s">
        <v>109</v>
      </c>
      <c r="J69" s="7" t="s">
        <v>10</v>
      </c>
      <c r="K69" s="7" t="s">
        <v>240</v>
      </c>
      <c r="L69" s="9">
        <v>64</v>
      </c>
      <c r="M69" s="7" t="s">
        <v>241</v>
      </c>
      <c r="N69" s="9">
        <v>14</v>
      </c>
      <c r="O69" s="7" t="s">
        <v>31</v>
      </c>
      <c r="P69" s="10">
        <v>870</v>
      </c>
      <c r="Q69" s="11"/>
      <c r="R69" s="10">
        <v>14</v>
      </c>
      <c r="T69">
        <f t="shared" si="0"/>
        <v>0</v>
      </c>
    </row>
    <row r="70" spans="1:20" ht="93.95" customHeight="1" x14ac:dyDescent="0.2">
      <c r="A70" s="32" t="s">
        <v>22</v>
      </c>
      <c r="B70" s="32"/>
      <c r="C70" s="7" t="s">
        <v>244</v>
      </c>
      <c r="D70" s="7" t="s">
        <v>245</v>
      </c>
      <c r="E70" s="7" t="s">
        <v>246</v>
      </c>
      <c r="F70" s="7" t="s">
        <v>140</v>
      </c>
      <c r="G70" s="8">
        <v>0.51</v>
      </c>
      <c r="H70" s="7" t="s">
        <v>247</v>
      </c>
      <c r="I70" s="7" t="s">
        <v>248</v>
      </c>
      <c r="J70" s="7" t="s">
        <v>10</v>
      </c>
      <c r="K70" s="7" t="s">
        <v>29</v>
      </c>
      <c r="L70" s="9">
        <v>392</v>
      </c>
      <c r="M70" s="7" t="s">
        <v>42</v>
      </c>
      <c r="N70" s="9">
        <v>10</v>
      </c>
      <c r="O70" s="7" t="s">
        <v>31</v>
      </c>
      <c r="P70" s="10">
        <v>900</v>
      </c>
      <c r="Q70" s="11"/>
      <c r="R70" s="10">
        <v>91</v>
      </c>
      <c r="T70">
        <f t="shared" si="0"/>
        <v>0</v>
      </c>
    </row>
    <row r="71" spans="1:20" ht="11.1" customHeight="1" x14ac:dyDescent="0.2">
      <c r="A71" s="25"/>
      <c r="B71" s="26"/>
      <c r="C71" s="7"/>
      <c r="D71" s="7" t="s">
        <v>249</v>
      </c>
      <c r="E71" s="7"/>
      <c r="F71" s="7"/>
      <c r="G71" s="24"/>
      <c r="H71" s="7" t="s">
        <v>250</v>
      </c>
      <c r="I71" s="7"/>
      <c r="J71" s="7"/>
      <c r="K71" s="7"/>
      <c r="L71" s="7"/>
      <c r="M71" s="7"/>
      <c r="N71" s="7"/>
      <c r="O71" s="7" t="s">
        <v>31</v>
      </c>
      <c r="P71" s="10">
        <v>900</v>
      </c>
      <c r="Q71" s="11"/>
      <c r="R71" s="10">
        <v>4</v>
      </c>
      <c r="T71">
        <f t="shared" si="0"/>
        <v>0</v>
      </c>
    </row>
    <row r="72" spans="1:20" ht="117.95" customHeight="1" x14ac:dyDescent="0.2">
      <c r="A72" s="32" t="s">
        <v>22</v>
      </c>
      <c r="B72" s="32"/>
      <c r="C72" s="7" t="s">
        <v>244</v>
      </c>
      <c r="D72" s="7" t="s">
        <v>251</v>
      </c>
      <c r="E72" s="7" t="s">
        <v>252</v>
      </c>
      <c r="F72" s="7" t="s">
        <v>140</v>
      </c>
      <c r="G72" s="8">
        <v>0.5</v>
      </c>
      <c r="H72" s="7" t="s">
        <v>253</v>
      </c>
      <c r="I72" s="7" t="s">
        <v>28</v>
      </c>
      <c r="J72" s="7" t="s">
        <v>10</v>
      </c>
      <c r="K72" s="7" t="s">
        <v>29</v>
      </c>
      <c r="L72" s="9">
        <v>384</v>
      </c>
      <c r="M72" s="7" t="s">
        <v>42</v>
      </c>
      <c r="N72" s="9">
        <v>8</v>
      </c>
      <c r="O72" s="7" t="s">
        <v>31</v>
      </c>
      <c r="P72" s="10">
        <v>900</v>
      </c>
      <c r="Q72" s="10">
        <v>675</v>
      </c>
      <c r="R72" s="10">
        <v>45</v>
      </c>
      <c r="T72">
        <f t="shared" si="0"/>
        <v>0</v>
      </c>
    </row>
    <row r="73" spans="1:20" ht="117.95" customHeight="1" x14ac:dyDescent="0.2">
      <c r="A73" s="32" t="s">
        <v>22</v>
      </c>
      <c r="B73" s="32"/>
      <c r="C73" s="7" t="s">
        <v>244</v>
      </c>
      <c r="D73" s="7" t="s">
        <v>254</v>
      </c>
      <c r="E73" s="7" t="s">
        <v>255</v>
      </c>
      <c r="F73" s="7" t="s">
        <v>140</v>
      </c>
      <c r="G73" s="8">
        <v>0.55500000000000005</v>
      </c>
      <c r="H73" s="7" t="s">
        <v>256</v>
      </c>
      <c r="I73" s="7" t="s">
        <v>109</v>
      </c>
      <c r="J73" s="7" t="s">
        <v>10</v>
      </c>
      <c r="K73" s="7" t="s">
        <v>29</v>
      </c>
      <c r="L73" s="9">
        <v>384</v>
      </c>
      <c r="M73" s="7" t="s">
        <v>42</v>
      </c>
      <c r="N73" s="9">
        <v>10</v>
      </c>
      <c r="O73" s="7" t="s">
        <v>31</v>
      </c>
      <c r="P73" s="10">
        <v>900</v>
      </c>
      <c r="Q73" s="10">
        <v>335</v>
      </c>
      <c r="R73" s="10">
        <v>46</v>
      </c>
      <c r="T73">
        <f t="shared" si="0"/>
        <v>0</v>
      </c>
    </row>
    <row r="74" spans="1:20" ht="47.1" customHeight="1" x14ac:dyDescent="0.2">
      <c r="A74" s="32" t="s">
        <v>22</v>
      </c>
      <c r="B74" s="32"/>
      <c r="C74" s="7" t="s">
        <v>244</v>
      </c>
      <c r="D74" s="7" t="s">
        <v>257</v>
      </c>
      <c r="E74" s="7" t="s">
        <v>258</v>
      </c>
      <c r="F74" s="7" t="s">
        <v>140</v>
      </c>
      <c r="G74" s="8">
        <v>0.56499999999999995</v>
      </c>
      <c r="H74" s="7" t="s">
        <v>259</v>
      </c>
      <c r="I74" s="7" t="s">
        <v>109</v>
      </c>
      <c r="J74" s="7" t="s">
        <v>10</v>
      </c>
      <c r="K74" s="7" t="s">
        <v>29</v>
      </c>
      <c r="L74" s="9">
        <v>384</v>
      </c>
      <c r="M74" s="7" t="s">
        <v>42</v>
      </c>
      <c r="N74" s="9">
        <v>12</v>
      </c>
      <c r="O74" s="7" t="s">
        <v>31</v>
      </c>
      <c r="P74" s="10">
        <v>900</v>
      </c>
      <c r="Q74" s="10">
        <v>661</v>
      </c>
      <c r="R74" s="10">
        <v>40</v>
      </c>
      <c r="T74">
        <f t="shared" si="0"/>
        <v>0</v>
      </c>
    </row>
    <row r="75" spans="1:20" ht="47.1" customHeight="1" x14ac:dyDescent="0.2">
      <c r="A75" s="32" t="s">
        <v>22</v>
      </c>
      <c r="B75" s="32"/>
      <c r="C75" s="7" t="s">
        <v>244</v>
      </c>
      <c r="D75" s="7" t="s">
        <v>260</v>
      </c>
      <c r="E75" s="7" t="s">
        <v>258</v>
      </c>
      <c r="F75" s="7" t="s">
        <v>140</v>
      </c>
      <c r="G75" s="8">
        <v>0.56499999999999995</v>
      </c>
      <c r="H75" s="7" t="s">
        <v>261</v>
      </c>
      <c r="I75" s="7" t="s">
        <v>109</v>
      </c>
      <c r="J75" s="7" t="s">
        <v>10</v>
      </c>
      <c r="K75" s="7" t="s">
        <v>29</v>
      </c>
      <c r="L75" s="9">
        <v>384</v>
      </c>
      <c r="M75" s="7" t="s">
        <v>42</v>
      </c>
      <c r="N75" s="7"/>
      <c r="O75" s="7" t="s">
        <v>31</v>
      </c>
      <c r="P75" s="10">
        <v>900</v>
      </c>
      <c r="Q75" s="11"/>
      <c r="R75" s="10">
        <v>1</v>
      </c>
      <c r="T75">
        <f t="shared" si="0"/>
        <v>0</v>
      </c>
    </row>
    <row r="76" spans="1:20" ht="93.95" customHeight="1" x14ac:dyDescent="0.2">
      <c r="A76" s="32" t="s">
        <v>22</v>
      </c>
      <c r="B76" s="32"/>
      <c r="C76" s="7" t="s">
        <v>262</v>
      </c>
      <c r="D76" s="7" t="s">
        <v>263</v>
      </c>
      <c r="E76" s="7" t="s">
        <v>264</v>
      </c>
      <c r="F76" s="7" t="s">
        <v>265</v>
      </c>
      <c r="G76" s="8">
        <v>0.35</v>
      </c>
      <c r="H76" s="7" t="s">
        <v>266</v>
      </c>
      <c r="I76" s="7" t="s">
        <v>248</v>
      </c>
      <c r="J76" s="7" t="s">
        <v>10</v>
      </c>
      <c r="K76" s="7" t="s">
        <v>29</v>
      </c>
      <c r="L76" s="9">
        <v>112</v>
      </c>
      <c r="M76" s="7" t="s">
        <v>59</v>
      </c>
      <c r="N76" s="9">
        <v>20</v>
      </c>
      <c r="O76" s="7" t="s">
        <v>31</v>
      </c>
      <c r="P76" s="10">
        <v>670</v>
      </c>
      <c r="Q76" s="11"/>
      <c r="R76" s="10">
        <v>2</v>
      </c>
      <c r="T76">
        <f t="shared" ref="T76:T139" si="1">P76*S76</f>
        <v>0</v>
      </c>
    </row>
    <row r="77" spans="1:20" ht="93.95" customHeight="1" x14ac:dyDescent="0.2">
      <c r="A77" s="32" t="s">
        <v>22</v>
      </c>
      <c r="B77" s="32"/>
      <c r="C77" s="7" t="s">
        <v>262</v>
      </c>
      <c r="D77" s="7" t="s">
        <v>267</v>
      </c>
      <c r="E77" s="7" t="s">
        <v>264</v>
      </c>
      <c r="F77" s="7" t="s">
        <v>265</v>
      </c>
      <c r="G77" s="8">
        <v>0.35</v>
      </c>
      <c r="H77" s="7" t="s">
        <v>268</v>
      </c>
      <c r="I77" s="7" t="s">
        <v>57</v>
      </c>
      <c r="J77" s="7" t="s">
        <v>10</v>
      </c>
      <c r="K77" s="7" t="s">
        <v>29</v>
      </c>
      <c r="L77" s="9">
        <v>112</v>
      </c>
      <c r="M77" s="7" t="s">
        <v>59</v>
      </c>
      <c r="N77" s="9">
        <v>20</v>
      </c>
      <c r="O77" s="7" t="s">
        <v>31</v>
      </c>
      <c r="P77" s="10">
        <v>670</v>
      </c>
      <c r="Q77" s="18">
        <v>1121</v>
      </c>
      <c r="R77" s="10">
        <v>62</v>
      </c>
      <c r="T77">
        <f t="shared" si="1"/>
        <v>0</v>
      </c>
    </row>
    <row r="78" spans="1:20" ht="189" customHeight="1" x14ac:dyDescent="0.2">
      <c r="A78" s="32" t="s">
        <v>22</v>
      </c>
      <c r="B78" s="32"/>
      <c r="C78" s="7" t="s">
        <v>262</v>
      </c>
      <c r="D78" s="7" t="s">
        <v>269</v>
      </c>
      <c r="E78" s="7" t="s">
        <v>270</v>
      </c>
      <c r="F78" s="7" t="s">
        <v>26</v>
      </c>
      <c r="G78" s="8">
        <v>0.39</v>
      </c>
      <c r="H78" s="7" t="s">
        <v>271</v>
      </c>
      <c r="I78" s="7" t="s">
        <v>36</v>
      </c>
      <c r="J78" s="7" t="s">
        <v>10</v>
      </c>
      <c r="K78" s="7" t="s">
        <v>29</v>
      </c>
      <c r="L78" s="9">
        <v>192</v>
      </c>
      <c r="M78" s="7" t="s">
        <v>65</v>
      </c>
      <c r="N78" s="9">
        <v>5</v>
      </c>
      <c r="O78" s="7" t="s">
        <v>31</v>
      </c>
      <c r="P78" s="10">
        <v>820</v>
      </c>
      <c r="Q78" s="10">
        <v>530</v>
      </c>
      <c r="R78" s="10">
        <v>89</v>
      </c>
      <c r="T78">
        <f t="shared" si="1"/>
        <v>0</v>
      </c>
    </row>
    <row r="79" spans="1:20" ht="117.95" customHeight="1" x14ac:dyDescent="0.2">
      <c r="A79" s="32" t="s">
        <v>52</v>
      </c>
      <c r="B79" s="32"/>
      <c r="C79" s="7" t="s">
        <v>272</v>
      </c>
      <c r="D79" s="7" t="s">
        <v>273</v>
      </c>
      <c r="E79" s="7" t="s">
        <v>274</v>
      </c>
      <c r="F79" s="7" t="s">
        <v>26</v>
      </c>
      <c r="G79" s="8">
        <v>0.2</v>
      </c>
      <c r="H79" s="7" t="s">
        <v>275</v>
      </c>
      <c r="I79" s="7" t="s">
        <v>276</v>
      </c>
      <c r="J79" s="7" t="s">
        <v>10</v>
      </c>
      <c r="K79" s="7" t="s">
        <v>29</v>
      </c>
      <c r="L79" s="9">
        <v>96</v>
      </c>
      <c r="M79" s="7" t="s">
        <v>65</v>
      </c>
      <c r="N79" s="9">
        <v>24</v>
      </c>
      <c r="O79" s="7" t="s">
        <v>31</v>
      </c>
      <c r="P79" s="10">
        <v>300</v>
      </c>
      <c r="Q79" s="11"/>
      <c r="R79" s="10">
        <v>1</v>
      </c>
      <c r="T79">
        <f t="shared" si="1"/>
        <v>0</v>
      </c>
    </row>
    <row r="80" spans="1:20" ht="141.94999999999999" customHeight="1" x14ac:dyDescent="0.2">
      <c r="A80" s="33" t="s">
        <v>52</v>
      </c>
      <c r="B80" s="33"/>
      <c r="C80" s="12" t="s">
        <v>277</v>
      </c>
      <c r="D80" s="12" t="s">
        <v>278</v>
      </c>
      <c r="E80" s="12" t="s">
        <v>279</v>
      </c>
      <c r="F80" s="12" t="s">
        <v>26</v>
      </c>
      <c r="G80" s="13">
        <v>0.30499999999999999</v>
      </c>
      <c r="H80" s="12" t="s">
        <v>280</v>
      </c>
      <c r="I80" s="12" t="s">
        <v>36</v>
      </c>
      <c r="J80" s="12" t="s">
        <v>10</v>
      </c>
      <c r="K80" s="12" t="s">
        <v>29</v>
      </c>
      <c r="L80" s="14">
        <v>168</v>
      </c>
      <c r="M80" s="12" t="s">
        <v>42</v>
      </c>
      <c r="N80" s="14">
        <v>12</v>
      </c>
      <c r="O80" s="12" t="s">
        <v>31</v>
      </c>
      <c r="P80" s="15">
        <v>890</v>
      </c>
      <c r="Q80" s="17">
        <v>3023</v>
      </c>
      <c r="R80" s="15">
        <v>141</v>
      </c>
      <c r="T80">
        <f t="shared" si="1"/>
        <v>0</v>
      </c>
    </row>
    <row r="81" spans="1:20" ht="141.94999999999999" customHeight="1" x14ac:dyDescent="0.2">
      <c r="A81" s="32" t="s">
        <v>52</v>
      </c>
      <c r="B81" s="32"/>
      <c r="C81" s="7" t="s">
        <v>277</v>
      </c>
      <c r="D81" s="7" t="s">
        <v>281</v>
      </c>
      <c r="E81" s="7" t="s">
        <v>279</v>
      </c>
      <c r="F81" s="7" t="s">
        <v>26</v>
      </c>
      <c r="G81" s="8">
        <v>0.30499999999999999</v>
      </c>
      <c r="H81" s="7" t="s">
        <v>282</v>
      </c>
      <c r="I81" s="7" t="s">
        <v>36</v>
      </c>
      <c r="J81" s="7" t="s">
        <v>10</v>
      </c>
      <c r="K81" s="7" t="s">
        <v>29</v>
      </c>
      <c r="L81" s="9">
        <v>168</v>
      </c>
      <c r="M81" s="7" t="s">
        <v>42</v>
      </c>
      <c r="N81" s="9">
        <v>12</v>
      </c>
      <c r="O81" s="7" t="s">
        <v>31</v>
      </c>
      <c r="P81" s="10">
        <v>890</v>
      </c>
      <c r="Q81" s="11"/>
      <c r="R81" s="10">
        <v>17</v>
      </c>
      <c r="T81">
        <f t="shared" si="1"/>
        <v>0</v>
      </c>
    </row>
    <row r="82" spans="1:20" ht="129.94999999999999" customHeight="1" x14ac:dyDescent="0.2">
      <c r="A82" s="33" t="s">
        <v>52</v>
      </c>
      <c r="B82" s="33"/>
      <c r="C82" s="12" t="s">
        <v>277</v>
      </c>
      <c r="D82" s="12" t="s">
        <v>283</v>
      </c>
      <c r="E82" s="12" t="s">
        <v>284</v>
      </c>
      <c r="F82" s="12" t="s">
        <v>26</v>
      </c>
      <c r="G82" s="13">
        <v>0.53</v>
      </c>
      <c r="H82" s="12" t="s">
        <v>285</v>
      </c>
      <c r="I82" s="12" t="s">
        <v>36</v>
      </c>
      <c r="J82" s="12" t="s">
        <v>10</v>
      </c>
      <c r="K82" s="12" t="s">
        <v>29</v>
      </c>
      <c r="L82" s="14">
        <v>368</v>
      </c>
      <c r="M82" s="12" t="s">
        <v>42</v>
      </c>
      <c r="N82" s="14">
        <v>6</v>
      </c>
      <c r="O82" s="12" t="s">
        <v>31</v>
      </c>
      <c r="P82" s="17">
        <v>1300</v>
      </c>
      <c r="Q82" s="17">
        <v>1355</v>
      </c>
      <c r="R82" s="15">
        <v>105</v>
      </c>
      <c r="T82">
        <f t="shared" si="1"/>
        <v>0</v>
      </c>
    </row>
    <row r="83" spans="1:20" ht="129.94999999999999" customHeight="1" x14ac:dyDescent="0.2">
      <c r="A83" s="32" t="s">
        <v>52</v>
      </c>
      <c r="B83" s="32"/>
      <c r="C83" s="7" t="s">
        <v>277</v>
      </c>
      <c r="D83" s="7" t="s">
        <v>286</v>
      </c>
      <c r="E83" s="7" t="s">
        <v>284</v>
      </c>
      <c r="F83" s="7" t="s">
        <v>26</v>
      </c>
      <c r="G83" s="8">
        <v>0.53</v>
      </c>
      <c r="H83" s="7" t="s">
        <v>287</v>
      </c>
      <c r="I83" s="7" t="s">
        <v>36</v>
      </c>
      <c r="J83" s="7" t="s">
        <v>10</v>
      </c>
      <c r="K83" s="7" t="s">
        <v>29</v>
      </c>
      <c r="L83" s="9">
        <v>368</v>
      </c>
      <c r="M83" s="7" t="s">
        <v>42</v>
      </c>
      <c r="N83" s="7"/>
      <c r="O83" s="7" t="s">
        <v>31</v>
      </c>
      <c r="P83" s="18">
        <v>1300</v>
      </c>
      <c r="Q83" s="11"/>
      <c r="R83" s="10">
        <v>22</v>
      </c>
      <c r="T83">
        <f t="shared" si="1"/>
        <v>0</v>
      </c>
    </row>
    <row r="84" spans="1:20" ht="177" customHeight="1" x14ac:dyDescent="0.2">
      <c r="A84" s="33" t="s">
        <v>52</v>
      </c>
      <c r="B84" s="33"/>
      <c r="C84" s="12" t="s">
        <v>277</v>
      </c>
      <c r="D84" s="12" t="s">
        <v>288</v>
      </c>
      <c r="E84" s="12" t="s">
        <v>289</v>
      </c>
      <c r="F84" s="12" t="s">
        <v>26</v>
      </c>
      <c r="G84" s="13">
        <v>0.54500000000000004</v>
      </c>
      <c r="H84" s="12" t="s">
        <v>290</v>
      </c>
      <c r="I84" s="12" t="s">
        <v>77</v>
      </c>
      <c r="J84" s="12" t="s">
        <v>10</v>
      </c>
      <c r="K84" s="12" t="s">
        <v>29</v>
      </c>
      <c r="L84" s="14">
        <v>368</v>
      </c>
      <c r="M84" s="12" t="s">
        <v>42</v>
      </c>
      <c r="N84" s="14">
        <v>10</v>
      </c>
      <c r="O84" s="12" t="s">
        <v>31</v>
      </c>
      <c r="P84" s="17">
        <v>1300</v>
      </c>
      <c r="Q84" s="15">
        <v>373</v>
      </c>
      <c r="R84" s="15">
        <v>116</v>
      </c>
      <c r="T84">
        <f t="shared" si="1"/>
        <v>0</v>
      </c>
    </row>
    <row r="85" spans="1:20" ht="177" customHeight="1" x14ac:dyDescent="0.2">
      <c r="A85" s="32" t="s">
        <v>52</v>
      </c>
      <c r="B85" s="32"/>
      <c r="C85" s="7" t="s">
        <v>277</v>
      </c>
      <c r="D85" s="7" t="s">
        <v>291</v>
      </c>
      <c r="E85" s="7" t="s">
        <v>289</v>
      </c>
      <c r="F85" s="7" t="s">
        <v>26</v>
      </c>
      <c r="G85" s="8">
        <v>0.54500000000000004</v>
      </c>
      <c r="H85" s="7" t="s">
        <v>292</v>
      </c>
      <c r="I85" s="7" t="s">
        <v>77</v>
      </c>
      <c r="J85" s="7" t="s">
        <v>10</v>
      </c>
      <c r="K85" s="7" t="s">
        <v>29</v>
      </c>
      <c r="L85" s="9">
        <v>368</v>
      </c>
      <c r="M85" s="7" t="s">
        <v>42</v>
      </c>
      <c r="N85" s="9">
        <v>10</v>
      </c>
      <c r="O85" s="7" t="s">
        <v>31</v>
      </c>
      <c r="P85" s="18">
        <v>1300</v>
      </c>
      <c r="Q85" s="11"/>
      <c r="R85" s="10">
        <v>14</v>
      </c>
      <c r="T85">
        <f t="shared" si="1"/>
        <v>0</v>
      </c>
    </row>
    <row r="86" spans="1:20" ht="59.1" customHeight="1" x14ac:dyDescent="0.2">
      <c r="A86" s="32" t="s">
        <v>94</v>
      </c>
      <c r="B86" s="32"/>
      <c r="C86" s="7" t="s">
        <v>293</v>
      </c>
      <c r="D86" s="7" t="s">
        <v>294</v>
      </c>
      <c r="E86" s="7" t="s">
        <v>295</v>
      </c>
      <c r="F86" s="7" t="s">
        <v>26</v>
      </c>
      <c r="G86" s="8">
        <v>0.44</v>
      </c>
      <c r="H86" s="7" t="s">
        <v>296</v>
      </c>
      <c r="I86" s="7" t="s">
        <v>41</v>
      </c>
      <c r="J86" s="7" t="s">
        <v>10</v>
      </c>
      <c r="K86" s="7" t="s">
        <v>99</v>
      </c>
      <c r="L86" s="9">
        <v>152</v>
      </c>
      <c r="M86" s="7" t="s">
        <v>59</v>
      </c>
      <c r="N86" s="9">
        <v>10</v>
      </c>
      <c r="O86" s="7" t="s">
        <v>31</v>
      </c>
      <c r="P86" s="10">
        <v>770</v>
      </c>
      <c r="Q86" s="11"/>
      <c r="R86" s="10">
        <v>80</v>
      </c>
      <c r="T86">
        <f t="shared" si="1"/>
        <v>0</v>
      </c>
    </row>
    <row r="87" spans="1:20" ht="81.95" customHeight="1" x14ac:dyDescent="0.2">
      <c r="A87" s="32" t="s">
        <v>22</v>
      </c>
      <c r="B87" s="32"/>
      <c r="C87" s="7" t="s">
        <v>100</v>
      </c>
      <c r="D87" s="7" t="s">
        <v>297</v>
      </c>
      <c r="E87" s="7" t="s">
        <v>298</v>
      </c>
      <c r="F87" s="7" t="s">
        <v>26</v>
      </c>
      <c r="G87" s="8">
        <v>0.28499999999999998</v>
      </c>
      <c r="H87" s="7" t="s">
        <v>299</v>
      </c>
      <c r="I87" s="7" t="s">
        <v>36</v>
      </c>
      <c r="J87" s="7" t="s">
        <v>10</v>
      </c>
      <c r="K87" s="7" t="s">
        <v>29</v>
      </c>
      <c r="L87" s="9">
        <v>152</v>
      </c>
      <c r="M87" s="7" t="s">
        <v>30</v>
      </c>
      <c r="N87" s="9">
        <v>10</v>
      </c>
      <c r="O87" s="7" t="s">
        <v>31</v>
      </c>
      <c r="P87" s="10">
        <v>900</v>
      </c>
      <c r="Q87" s="10">
        <v>250</v>
      </c>
      <c r="R87" s="10">
        <v>59</v>
      </c>
      <c r="T87">
        <f t="shared" si="1"/>
        <v>0</v>
      </c>
    </row>
    <row r="88" spans="1:20" ht="81.95" customHeight="1" x14ac:dyDescent="0.2">
      <c r="A88" s="32" t="s">
        <v>22</v>
      </c>
      <c r="B88" s="32"/>
      <c r="C88" s="7" t="s">
        <v>100</v>
      </c>
      <c r="D88" s="7" t="s">
        <v>300</v>
      </c>
      <c r="E88" s="7" t="s">
        <v>298</v>
      </c>
      <c r="F88" s="7" t="s">
        <v>26</v>
      </c>
      <c r="G88" s="8">
        <v>0.28499999999999998</v>
      </c>
      <c r="H88" s="7" t="s">
        <v>301</v>
      </c>
      <c r="I88" s="7" t="s">
        <v>36</v>
      </c>
      <c r="J88" s="7" t="s">
        <v>10</v>
      </c>
      <c r="K88" s="7" t="s">
        <v>29</v>
      </c>
      <c r="L88" s="9">
        <v>152</v>
      </c>
      <c r="M88" s="7" t="s">
        <v>30</v>
      </c>
      <c r="N88" s="7"/>
      <c r="O88" s="7" t="s">
        <v>31</v>
      </c>
      <c r="P88" s="10">
        <v>900</v>
      </c>
      <c r="Q88" s="11"/>
      <c r="R88" s="10">
        <v>10</v>
      </c>
      <c r="T88">
        <f t="shared" si="1"/>
        <v>0</v>
      </c>
    </row>
    <row r="89" spans="1:20" ht="105.95" customHeight="1" x14ac:dyDescent="0.2">
      <c r="A89" s="32" t="s">
        <v>22</v>
      </c>
      <c r="B89" s="32"/>
      <c r="C89" s="7" t="s">
        <v>302</v>
      </c>
      <c r="D89" s="7" t="s">
        <v>303</v>
      </c>
      <c r="E89" s="7" t="s">
        <v>304</v>
      </c>
      <c r="F89" s="7" t="s">
        <v>26</v>
      </c>
      <c r="G89" s="8">
        <v>0.51</v>
      </c>
      <c r="H89" s="7" t="s">
        <v>305</v>
      </c>
      <c r="I89" s="7" t="s">
        <v>248</v>
      </c>
      <c r="J89" s="7" t="s">
        <v>10</v>
      </c>
      <c r="K89" s="7" t="s">
        <v>29</v>
      </c>
      <c r="L89" s="9">
        <v>320</v>
      </c>
      <c r="M89" s="7" t="s">
        <v>30</v>
      </c>
      <c r="N89" s="9">
        <v>10</v>
      </c>
      <c r="O89" s="7" t="s">
        <v>43</v>
      </c>
      <c r="P89" s="10">
        <v>800</v>
      </c>
      <c r="Q89" s="11"/>
      <c r="R89" s="10">
        <v>1</v>
      </c>
      <c r="T89">
        <f t="shared" si="1"/>
        <v>0</v>
      </c>
    </row>
    <row r="90" spans="1:20" ht="93.95" customHeight="1" x14ac:dyDescent="0.2">
      <c r="A90" s="32" t="s">
        <v>52</v>
      </c>
      <c r="B90" s="32"/>
      <c r="C90" s="7" t="s">
        <v>306</v>
      </c>
      <c r="D90" s="7" t="s">
        <v>307</v>
      </c>
      <c r="E90" s="7" t="s">
        <v>308</v>
      </c>
      <c r="F90" s="7" t="s">
        <v>309</v>
      </c>
      <c r="G90" s="8">
        <v>0.26</v>
      </c>
      <c r="H90" s="7" t="s">
        <v>310</v>
      </c>
      <c r="I90" s="7" t="s">
        <v>311</v>
      </c>
      <c r="J90" s="7" t="s">
        <v>10</v>
      </c>
      <c r="K90" s="7" t="s">
        <v>29</v>
      </c>
      <c r="L90" s="9">
        <v>128</v>
      </c>
      <c r="M90" s="7" t="s">
        <v>42</v>
      </c>
      <c r="N90" s="9">
        <v>20</v>
      </c>
      <c r="O90" s="7" t="s">
        <v>31</v>
      </c>
      <c r="P90" s="10">
        <v>700</v>
      </c>
      <c r="Q90" s="11"/>
      <c r="R90" s="10">
        <v>1</v>
      </c>
      <c r="T90">
        <f t="shared" si="1"/>
        <v>0</v>
      </c>
    </row>
    <row r="91" spans="1:20" ht="93.95" customHeight="1" x14ac:dyDescent="0.2">
      <c r="A91" s="32" t="s">
        <v>52</v>
      </c>
      <c r="B91" s="32"/>
      <c r="C91" s="7" t="s">
        <v>306</v>
      </c>
      <c r="D91" s="7" t="s">
        <v>312</v>
      </c>
      <c r="E91" s="7" t="s">
        <v>308</v>
      </c>
      <c r="F91" s="7" t="s">
        <v>309</v>
      </c>
      <c r="G91" s="8">
        <v>0.26</v>
      </c>
      <c r="H91" s="7" t="s">
        <v>313</v>
      </c>
      <c r="I91" s="7" t="s">
        <v>314</v>
      </c>
      <c r="J91" s="7" t="s">
        <v>10</v>
      </c>
      <c r="K91" s="7" t="s">
        <v>29</v>
      </c>
      <c r="L91" s="9">
        <v>128</v>
      </c>
      <c r="M91" s="7" t="s">
        <v>42</v>
      </c>
      <c r="N91" s="9">
        <v>26</v>
      </c>
      <c r="O91" s="7" t="s">
        <v>31</v>
      </c>
      <c r="P91" s="10">
        <v>700</v>
      </c>
      <c r="Q91" s="11"/>
      <c r="R91" s="10">
        <v>2</v>
      </c>
      <c r="T91">
        <f t="shared" si="1"/>
        <v>0</v>
      </c>
    </row>
    <row r="92" spans="1:20" ht="93.95" customHeight="1" x14ac:dyDescent="0.2">
      <c r="A92" s="33" t="s">
        <v>52</v>
      </c>
      <c r="B92" s="33"/>
      <c r="C92" s="12" t="s">
        <v>306</v>
      </c>
      <c r="D92" s="12" t="s">
        <v>315</v>
      </c>
      <c r="E92" s="12" t="s">
        <v>308</v>
      </c>
      <c r="F92" s="12" t="s">
        <v>309</v>
      </c>
      <c r="G92" s="13">
        <v>0.26</v>
      </c>
      <c r="H92" s="12" t="s">
        <v>316</v>
      </c>
      <c r="I92" s="12" t="s">
        <v>57</v>
      </c>
      <c r="J92" s="12" t="s">
        <v>10</v>
      </c>
      <c r="K92" s="12" t="s">
        <v>29</v>
      </c>
      <c r="L92" s="14">
        <v>128</v>
      </c>
      <c r="M92" s="12" t="s">
        <v>42</v>
      </c>
      <c r="N92" s="14">
        <v>24</v>
      </c>
      <c r="O92" s="12" t="s">
        <v>31</v>
      </c>
      <c r="P92" s="15">
        <v>700</v>
      </c>
      <c r="Q92" s="15">
        <v>469</v>
      </c>
      <c r="R92" s="15">
        <v>85</v>
      </c>
      <c r="T92">
        <f t="shared" si="1"/>
        <v>0</v>
      </c>
    </row>
    <row r="93" spans="1:20" ht="93.95" customHeight="1" x14ac:dyDescent="0.2">
      <c r="A93" s="32" t="s">
        <v>52</v>
      </c>
      <c r="B93" s="32"/>
      <c r="C93" s="7" t="s">
        <v>306</v>
      </c>
      <c r="D93" s="7" t="s">
        <v>317</v>
      </c>
      <c r="E93" s="7" t="s">
        <v>308</v>
      </c>
      <c r="F93" s="7" t="s">
        <v>309</v>
      </c>
      <c r="G93" s="8">
        <v>0.26</v>
      </c>
      <c r="H93" s="7" t="s">
        <v>318</v>
      </c>
      <c r="I93" s="7" t="s">
        <v>57</v>
      </c>
      <c r="J93" s="7" t="s">
        <v>10</v>
      </c>
      <c r="K93" s="7" t="s">
        <v>29</v>
      </c>
      <c r="L93" s="9">
        <v>128</v>
      </c>
      <c r="M93" s="7" t="s">
        <v>42</v>
      </c>
      <c r="N93" s="7"/>
      <c r="O93" s="7" t="s">
        <v>31</v>
      </c>
      <c r="P93" s="10">
        <v>700</v>
      </c>
      <c r="Q93" s="11"/>
      <c r="R93" s="10">
        <v>27</v>
      </c>
      <c r="T93">
        <f t="shared" si="1"/>
        <v>0</v>
      </c>
    </row>
    <row r="94" spans="1:20" ht="71.099999999999994" customHeight="1" x14ac:dyDescent="0.2">
      <c r="A94" s="32" t="s">
        <v>44</v>
      </c>
      <c r="B94" s="32"/>
      <c r="C94" s="7" t="s">
        <v>319</v>
      </c>
      <c r="D94" s="7" t="s">
        <v>320</v>
      </c>
      <c r="E94" s="7" t="s">
        <v>321</v>
      </c>
      <c r="F94" s="7" t="s">
        <v>322</v>
      </c>
      <c r="G94" s="8">
        <v>0.63</v>
      </c>
      <c r="H94" s="7" t="s">
        <v>323</v>
      </c>
      <c r="I94" s="7" t="s">
        <v>57</v>
      </c>
      <c r="J94" s="7" t="s">
        <v>10</v>
      </c>
      <c r="K94" s="7" t="s">
        <v>64</v>
      </c>
      <c r="L94" s="9">
        <v>536</v>
      </c>
      <c r="M94" s="7" t="s">
        <v>49</v>
      </c>
      <c r="N94" s="9">
        <v>3</v>
      </c>
      <c r="O94" s="7" t="s">
        <v>43</v>
      </c>
      <c r="P94" s="18">
        <v>1100</v>
      </c>
      <c r="Q94" s="10">
        <v>996</v>
      </c>
      <c r="R94" s="10">
        <v>36</v>
      </c>
      <c r="T94">
        <f t="shared" si="1"/>
        <v>0</v>
      </c>
    </row>
    <row r="95" spans="1:20" ht="117.95" customHeight="1" x14ac:dyDescent="0.2">
      <c r="A95" s="32" t="s">
        <v>195</v>
      </c>
      <c r="B95" s="32"/>
      <c r="C95" s="7" t="s">
        <v>324</v>
      </c>
      <c r="D95" s="7" t="s">
        <v>325</v>
      </c>
      <c r="E95" s="7" t="s">
        <v>326</v>
      </c>
      <c r="F95" s="7" t="s">
        <v>26</v>
      </c>
      <c r="G95" s="8">
        <v>0.35499999999999998</v>
      </c>
      <c r="H95" s="7" t="s">
        <v>327</v>
      </c>
      <c r="I95" s="7" t="s">
        <v>28</v>
      </c>
      <c r="J95" s="7" t="s">
        <v>10</v>
      </c>
      <c r="K95" s="7" t="s">
        <v>29</v>
      </c>
      <c r="L95" s="9">
        <v>216</v>
      </c>
      <c r="M95" s="7" t="s">
        <v>328</v>
      </c>
      <c r="N95" s="9">
        <v>16</v>
      </c>
      <c r="O95" s="7" t="s">
        <v>43</v>
      </c>
      <c r="P95" s="10">
        <v>800</v>
      </c>
      <c r="Q95" s="10">
        <v>330</v>
      </c>
      <c r="R95" s="10">
        <v>80</v>
      </c>
      <c r="T95">
        <f t="shared" si="1"/>
        <v>0</v>
      </c>
    </row>
    <row r="96" spans="1:20" ht="141.94999999999999" customHeight="1" x14ac:dyDescent="0.2">
      <c r="A96" s="32" t="s">
        <v>22</v>
      </c>
      <c r="B96" s="32"/>
      <c r="C96" s="7" t="s">
        <v>45</v>
      </c>
      <c r="D96" s="7" t="s">
        <v>329</v>
      </c>
      <c r="E96" s="7" t="s">
        <v>330</v>
      </c>
      <c r="F96" s="7" t="s">
        <v>26</v>
      </c>
      <c r="G96" s="8">
        <v>0.29499999999999998</v>
      </c>
      <c r="H96" s="7" t="s">
        <v>331</v>
      </c>
      <c r="I96" s="7" t="s">
        <v>57</v>
      </c>
      <c r="J96" s="7" t="s">
        <v>10</v>
      </c>
      <c r="K96" s="7" t="s">
        <v>29</v>
      </c>
      <c r="L96" s="9">
        <v>184</v>
      </c>
      <c r="M96" s="7" t="s">
        <v>30</v>
      </c>
      <c r="N96" s="9">
        <v>10</v>
      </c>
      <c r="O96" s="7" t="s">
        <v>31</v>
      </c>
      <c r="P96" s="10">
        <v>770</v>
      </c>
      <c r="Q96" s="11"/>
      <c r="R96" s="10">
        <v>36</v>
      </c>
      <c r="T96">
        <f t="shared" si="1"/>
        <v>0</v>
      </c>
    </row>
    <row r="97" spans="1:20" ht="141.94999999999999" customHeight="1" x14ac:dyDescent="0.2">
      <c r="A97" s="32" t="s">
        <v>22</v>
      </c>
      <c r="B97" s="32"/>
      <c r="C97" s="7" t="s">
        <v>45</v>
      </c>
      <c r="D97" s="7" t="s">
        <v>332</v>
      </c>
      <c r="E97" s="7" t="s">
        <v>330</v>
      </c>
      <c r="F97" s="7" t="s">
        <v>26</v>
      </c>
      <c r="G97" s="8">
        <v>0.29499999999999998</v>
      </c>
      <c r="H97" s="7" t="s">
        <v>333</v>
      </c>
      <c r="I97" s="7" t="s">
        <v>57</v>
      </c>
      <c r="J97" s="7" t="s">
        <v>10</v>
      </c>
      <c r="K97" s="7" t="s">
        <v>29</v>
      </c>
      <c r="L97" s="9">
        <v>184</v>
      </c>
      <c r="M97" s="7" t="s">
        <v>30</v>
      </c>
      <c r="N97" s="7"/>
      <c r="O97" s="7" t="s">
        <v>31</v>
      </c>
      <c r="P97" s="10">
        <v>770</v>
      </c>
      <c r="Q97" s="11"/>
      <c r="R97" s="10">
        <v>6</v>
      </c>
      <c r="T97">
        <f t="shared" si="1"/>
        <v>0</v>
      </c>
    </row>
    <row r="98" spans="1:20" ht="93.95" customHeight="1" x14ac:dyDescent="0.2">
      <c r="A98" s="32" t="s">
        <v>22</v>
      </c>
      <c r="B98" s="32"/>
      <c r="C98" s="7" t="s">
        <v>334</v>
      </c>
      <c r="D98" s="7" t="s">
        <v>335</v>
      </c>
      <c r="E98" s="7" t="s">
        <v>336</v>
      </c>
      <c r="F98" s="7" t="s">
        <v>337</v>
      </c>
      <c r="G98" s="8">
        <v>0.47499999999999998</v>
      </c>
      <c r="H98" s="7" t="s">
        <v>338</v>
      </c>
      <c r="I98" s="7" t="s">
        <v>339</v>
      </c>
      <c r="J98" s="7" t="s">
        <v>10</v>
      </c>
      <c r="K98" s="7" t="s">
        <v>340</v>
      </c>
      <c r="L98" s="9">
        <v>216</v>
      </c>
      <c r="M98" s="7" t="s">
        <v>341</v>
      </c>
      <c r="N98" s="9">
        <v>12</v>
      </c>
      <c r="O98" s="7" t="s">
        <v>31</v>
      </c>
      <c r="P98" s="10">
        <v>700</v>
      </c>
      <c r="Q98" s="11"/>
      <c r="R98" s="10">
        <v>5</v>
      </c>
      <c r="T98">
        <f t="shared" si="1"/>
        <v>0</v>
      </c>
    </row>
    <row r="99" spans="1:20" ht="93.95" customHeight="1" x14ac:dyDescent="0.2">
      <c r="A99" s="32" t="s">
        <v>22</v>
      </c>
      <c r="B99" s="32"/>
      <c r="C99" s="7" t="s">
        <v>334</v>
      </c>
      <c r="D99" s="7" t="s">
        <v>342</v>
      </c>
      <c r="E99" s="7" t="s">
        <v>336</v>
      </c>
      <c r="F99" s="7" t="s">
        <v>337</v>
      </c>
      <c r="G99" s="8">
        <v>0.47499999999999998</v>
      </c>
      <c r="H99" s="7" t="s">
        <v>343</v>
      </c>
      <c r="I99" s="7" t="s">
        <v>311</v>
      </c>
      <c r="J99" s="7" t="s">
        <v>10</v>
      </c>
      <c r="K99" s="7" t="s">
        <v>340</v>
      </c>
      <c r="L99" s="9">
        <v>216</v>
      </c>
      <c r="M99" s="7" t="s">
        <v>341</v>
      </c>
      <c r="N99" s="9">
        <v>14</v>
      </c>
      <c r="O99" s="7" t="s">
        <v>31</v>
      </c>
      <c r="P99" s="10">
        <v>700</v>
      </c>
      <c r="Q99" s="10">
        <v>38</v>
      </c>
      <c r="R99" s="10">
        <v>52</v>
      </c>
      <c r="T99">
        <f t="shared" si="1"/>
        <v>0</v>
      </c>
    </row>
    <row r="100" spans="1:20" ht="59.1" customHeight="1" x14ac:dyDescent="0.2">
      <c r="A100" s="32" t="s">
        <v>94</v>
      </c>
      <c r="B100" s="32"/>
      <c r="C100" s="7" t="s">
        <v>344</v>
      </c>
      <c r="D100" s="7" t="s">
        <v>345</v>
      </c>
      <c r="E100" s="7" t="s">
        <v>346</v>
      </c>
      <c r="F100" s="7" t="s">
        <v>347</v>
      </c>
      <c r="G100" s="8">
        <v>0.53</v>
      </c>
      <c r="H100" s="7" t="s">
        <v>348</v>
      </c>
      <c r="I100" s="7" t="s">
        <v>314</v>
      </c>
      <c r="J100" s="7" t="s">
        <v>10</v>
      </c>
      <c r="K100" s="7" t="s">
        <v>349</v>
      </c>
      <c r="L100" s="9">
        <v>224</v>
      </c>
      <c r="M100" s="7" t="s">
        <v>59</v>
      </c>
      <c r="N100" s="9">
        <v>12</v>
      </c>
      <c r="O100" s="7" t="s">
        <v>43</v>
      </c>
      <c r="P100" s="10">
        <v>870</v>
      </c>
      <c r="Q100" s="10">
        <v>181</v>
      </c>
      <c r="R100" s="10">
        <v>67</v>
      </c>
      <c r="T100">
        <f t="shared" si="1"/>
        <v>0</v>
      </c>
    </row>
    <row r="101" spans="1:20" ht="81.95" customHeight="1" x14ac:dyDescent="0.2">
      <c r="A101" s="32" t="s">
        <v>52</v>
      </c>
      <c r="B101" s="32"/>
      <c r="C101" s="7" t="s">
        <v>350</v>
      </c>
      <c r="D101" s="7" t="s">
        <v>351</v>
      </c>
      <c r="E101" s="7" t="s">
        <v>352</v>
      </c>
      <c r="F101" s="7" t="s">
        <v>26</v>
      </c>
      <c r="G101" s="8">
        <v>0.91500000000000004</v>
      </c>
      <c r="H101" s="7" t="s">
        <v>353</v>
      </c>
      <c r="I101" s="7" t="s">
        <v>41</v>
      </c>
      <c r="J101" s="7" t="s">
        <v>10</v>
      </c>
      <c r="K101" s="7" t="s">
        <v>354</v>
      </c>
      <c r="L101" s="9">
        <v>465</v>
      </c>
      <c r="M101" s="7" t="s">
        <v>42</v>
      </c>
      <c r="N101" s="9">
        <v>5</v>
      </c>
      <c r="O101" s="7" t="s">
        <v>43</v>
      </c>
      <c r="P101" s="18">
        <v>1100</v>
      </c>
      <c r="Q101" s="10">
        <v>22</v>
      </c>
      <c r="R101" s="10">
        <v>45</v>
      </c>
      <c r="T101">
        <f t="shared" si="1"/>
        <v>0</v>
      </c>
    </row>
    <row r="102" spans="1:20" ht="129.94999999999999" customHeight="1" x14ac:dyDescent="0.2">
      <c r="A102" s="33" t="s">
        <v>44</v>
      </c>
      <c r="B102" s="33"/>
      <c r="C102" s="12" t="s">
        <v>355</v>
      </c>
      <c r="D102" s="12" t="s">
        <v>356</v>
      </c>
      <c r="E102" s="12" t="s">
        <v>357</v>
      </c>
      <c r="F102" s="12" t="s">
        <v>26</v>
      </c>
      <c r="G102" s="13">
        <v>0.42</v>
      </c>
      <c r="H102" s="12" t="s">
        <v>358</v>
      </c>
      <c r="I102" s="12" t="s">
        <v>36</v>
      </c>
      <c r="J102" s="12" t="s">
        <v>70</v>
      </c>
      <c r="K102" s="12" t="s">
        <v>29</v>
      </c>
      <c r="L102" s="14">
        <v>496</v>
      </c>
      <c r="M102" s="12" t="s">
        <v>49</v>
      </c>
      <c r="N102" s="14">
        <v>6</v>
      </c>
      <c r="O102" s="12" t="s">
        <v>71</v>
      </c>
      <c r="P102" s="15">
        <v>670</v>
      </c>
      <c r="Q102" s="17">
        <v>1178</v>
      </c>
      <c r="R102" s="15">
        <v>70</v>
      </c>
      <c r="T102">
        <f t="shared" si="1"/>
        <v>0</v>
      </c>
    </row>
    <row r="103" spans="1:20" ht="129.94999999999999" customHeight="1" x14ac:dyDescent="0.2">
      <c r="A103" s="32" t="s">
        <v>44</v>
      </c>
      <c r="B103" s="32"/>
      <c r="C103" s="7" t="s">
        <v>355</v>
      </c>
      <c r="D103" s="7" t="s">
        <v>359</v>
      </c>
      <c r="E103" s="7" t="s">
        <v>357</v>
      </c>
      <c r="F103" s="7" t="s">
        <v>26</v>
      </c>
      <c r="G103" s="8">
        <v>0.42</v>
      </c>
      <c r="H103" s="7" t="s">
        <v>360</v>
      </c>
      <c r="I103" s="7" t="s">
        <v>36</v>
      </c>
      <c r="J103" s="7" t="s">
        <v>70</v>
      </c>
      <c r="K103" s="7" t="s">
        <v>29</v>
      </c>
      <c r="L103" s="9">
        <v>496</v>
      </c>
      <c r="M103" s="7" t="s">
        <v>49</v>
      </c>
      <c r="N103" s="7"/>
      <c r="O103" s="7" t="s">
        <v>71</v>
      </c>
      <c r="P103" s="10">
        <v>670</v>
      </c>
      <c r="Q103" s="11"/>
      <c r="R103" s="10">
        <v>6</v>
      </c>
      <c r="T103">
        <f t="shared" si="1"/>
        <v>0</v>
      </c>
    </row>
    <row r="104" spans="1:20" ht="129.94999999999999" customHeight="1" x14ac:dyDescent="0.2">
      <c r="A104" s="32" t="s">
        <v>44</v>
      </c>
      <c r="B104" s="32"/>
      <c r="C104" s="7" t="s">
        <v>361</v>
      </c>
      <c r="D104" s="7" t="s">
        <v>362</v>
      </c>
      <c r="E104" s="7" t="s">
        <v>363</v>
      </c>
      <c r="F104" s="7" t="s">
        <v>26</v>
      </c>
      <c r="G104" s="8">
        <v>0.44</v>
      </c>
      <c r="H104" s="7" t="s">
        <v>364</v>
      </c>
      <c r="I104" s="7" t="s">
        <v>41</v>
      </c>
      <c r="J104" s="7" t="s">
        <v>10</v>
      </c>
      <c r="K104" s="7" t="s">
        <v>29</v>
      </c>
      <c r="L104" s="9">
        <v>280</v>
      </c>
      <c r="M104" s="7" t="s">
        <v>49</v>
      </c>
      <c r="N104" s="9">
        <v>14</v>
      </c>
      <c r="O104" s="7" t="s">
        <v>31</v>
      </c>
      <c r="P104" s="10">
        <v>700</v>
      </c>
      <c r="Q104" s="18">
        <v>1146</v>
      </c>
      <c r="R104" s="10">
        <v>58</v>
      </c>
      <c r="T104">
        <f t="shared" si="1"/>
        <v>0</v>
      </c>
    </row>
    <row r="105" spans="1:20" ht="141.94999999999999" customHeight="1" x14ac:dyDescent="0.2">
      <c r="A105" s="32" t="s">
        <v>22</v>
      </c>
      <c r="B105" s="32"/>
      <c r="C105" s="7" t="s">
        <v>365</v>
      </c>
      <c r="D105" s="7" t="s">
        <v>366</v>
      </c>
      <c r="E105" s="7" t="s">
        <v>367</v>
      </c>
      <c r="F105" s="7"/>
      <c r="G105" s="8">
        <v>0.47</v>
      </c>
      <c r="H105" s="7" t="s">
        <v>368</v>
      </c>
      <c r="I105" s="7" t="s">
        <v>28</v>
      </c>
      <c r="J105" s="7" t="s">
        <v>10</v>
      </c>
      <c r="K105" s="7" t="s">
        <v>29</v>
      </c>
      <c r="L105" s="9">
        <v>304</v>
      </c>
      <c r="M105" s="7" t="s">
        <v>42</v>
      </c>
      <c r="N105" s="9">
        <v>8</v>
      </c>
      <c r="O105" s="7" t="s">
        <v>43</v>
      </c>
      <c r="P105" s="10">
        <v>800</v>
      </c>
      <c r="Q105" s="10">
        <v>122</v>
      </c>
      <c r="R105" s="10">
        <v>55</v>
      </c>
      <c r="T105">
        <f t="shared" si="1"/>
        <v>0</v>
      </c>
    </row>
    <row r="106" spans="1:20" ht="105.95" customHeight="1" x14ac:dyDescent="0.2">
      <c r="A106" s="32" t="s">
        <v>44</v>
      </c>
      <c r="B106" s="32"/>
      <c r="C106" s="7" t="s">
        <v>369</v>
      </c>
      <c r="D106" s="7" t="s">
        <v>370</v>
      </c>
      <c r="E106" s="7" t="s">
        <v>371</v>
      </c>
      <c r="F106" s="7" t="s">
        <v>26</v>
      </c>
      <c r="G106" s="8">
        <v>0.42499999999999999</v>
      </c>
      <c r="H106" s="7" t="s">
        <v>372</v>
      </c>
      <c r="I106" s="7" t="s">
        <v>109</v>
      </c>
      <c r="J106" s="7" t="s">
        <v>70</v>
      </c>
      <c r="K106" s="7" t="s">
        <v>29</v>
      </c>
      <c r="L106" s="9">
        <v>416</v>
      </c>
      <c r="M106" s="7" t="s">
        <v>49</v>
      </c>
      <c r="N106" s="9">
        <v>10</v>
      </c>
      <c r="O106" s="7" t="s">
        <v>71</v>
      </c>
      <c r="P106" s="10">
        <v>670</v>
      </c>
      <c r="Q106" s="10">
        <v>541</v>
      </c>
      <c r="R106" s="10">
        <v>68</v>
      </c>
      <c r="T106">
        <f t="shared" si="1"/>
        <v>0</v>
      </c>
    </row>
    <row r="107" spans="1:20" ht="117.95" customHeight="1" x14ac:dyDescent="0.2">
      <c r="A107" s="32" t="s">
        <v>44</v>
      </c>
      <c r="B107" s="32"/>
      <c r="C107" s="7" t="s">
        <v>369</v>
      </c>
      <c r="D107" s="7" t="s">
        <v>373</v>
      </c>
      <c r="E107" s="7" t="s">
        <v>374</v>
      </c>
      <c r="F107" s="7" t="s">
        <v>26</v>
      </c>
      <c r="G107" s="8">
        <v>0.36</v>
      </c>
      <c r="H107" s="7" t="s">
        <v>375</v>
      </c>
      <c r="I107" s="7" t="s">
        <v>109</v>
      </c>
      <c r="J107" s="7" t="s">
        <v>70</v>
      </c>
      <c r="K107" s="7" t="s">
        <v>29</v>
      </c>
      <c r="L107" s="9">
        <v>392</v>
      </c>
      <c r="M107" s="7" t="s">
        <v>49</v>
      </c>
      <c r="N107" s="9">
        <v>5</v>
      </c>
      <c r="O107" s="7" t="s">
        <v>71</v>
      </c>
      <c r="P107" s="10">
        <v>670</v>
      </c>
      <c r="Q107" s="10">
        <v>660</v>
      </c>
      <c r="R107" s="10">
        <v>79</v>
      </c>
      <c r="T107">
        <f t="shared" si="1"/>
        <v>0</v>
      </c>
    </row>
    <row r="108" spans="1:20" ht="177" customHeight="1" x14ac:dyDescent="0.2">
      <c r="A108" s="32" t="s">
        <v>44</v>
      </c>
      <c r="B108" s="32"/>
      <c r="C108" s="7" t="s">
        <v>100</v>
      </c>
      <c r="D108" s="7" t="s">
        <v>376</v>
      </c>
      <c r="E108" s="7" t="s">
        <v>377</v>
      </c>
      <c r="F108" s="7" t="s">
        <v>26</v>
      </c>
      <c r="G108" s="8">
        <v>0.32</v>
      </c>
      <c r="H108" s="7" t="s">
        <v>378</v>
      </c>
      <c r="I108" s="7" t="s">
        <v>36</v>
      </c>
      <c r="J108" s="7" t="s">
        <v>10</v>
      </c>
      <c r="K108" s="7" t="s">
        <v>29</v>
      </c>
      <c r="L108" s="9">
        <v>184</v>
      </c>
      <c r="M108" s="7"/>
      <c r="N108" s="9">
        <v>16</v>
      </c>
      <c r="O108" s="7" t="s">
        <v>31</v>
      </c>
      <c r="P108" s="10">
        <v>970</v>
      </c>
      <c r="Q108" s="10">
        <v>576</v>
      </c>
      <c r="R108" s="10">
        <v>49</v>
      </c>
      <c r="T108">
        <f t="shared" si="1"/>
        <v>0</v>
      </c>
    </row>
    <row r="109" spans="1:20" ht="177" customHeight="1" x14ac:dyDescent="0.2">
      <c r="A109" s="32" t="s">
        <v>44</v>
      </c>
      <c r="B109" s="32"/>
      <c r="C109" s="7" t="s">
        <v>100</v>
      </c>
      <c r="D109" s="7" t="s">
        <v>379</v>
      </c>
      <c r="E109" s="7" t="s">
        <v>377</v>
      </c>
      <c r="F109" s="7" t="s">
        <v>26</v>
      </c>
      <c r="G109" s="8">
        <v>0.32</v>
      </c>
      <c r="H109" s="7" t="s">
        <v>380</v>
      </c>
      <c r="I109" s="7" t="s">
        <v>36</v>
      </c>
      <c r="J109" s="7" t="s">
        <v>10</v>
      </c>
      <c r="K109" s="7" t="s">
        <v>29</v>
      </c>
      <c r="L109" s="9">
        <v>184</v>
      </c>
      <c r="M109" s="7"/>
      <c r="N109" s="7"/>
      <c r="O109" s="7" t="s">
        <v>31</v>
      </c>
      <c r="P109" s="10">
        <v>970</v>
      </c>
      <c r="Q109" s="11"/>
      <c r="R109" s="10">
        <v>10</v>
      </c>
      <c r="T109">
        <f t="shared" si="1"/>
        <v>0</v>
      </c>
    </row>
    <row r="110" spans="1:20" ht="105.95" customHeight="1" x14ac:dyDescent="0.2">
      <c r="A110" s="32" t="s">
        <v>44</v>
      </c>
      <c r="B110" s="32"/>
      <c r="C110" s="7" t="s">
        <v>232</v>
      </c>
      <c r="D110" s="7" t="s">
        <v>381</v>
      </c>
      <c r="E110" s="7" t="s">
        <v>382</v>
      </c>
      <c r="F110" s="7" t="s">
        <v>26</v>
      </c>
      <c r="G110" s="8">
        <v>0.28499999999999998</v>
      </c>
      <c r="H110" s="7" t="s">
        <v>383</v>
      </c>
      <c r="I110" s="7" t="s">
        <v>57</v>
      </c>
      <c r="J110" s="7" t="s">
        <v>70</v>
      </c>
      <c r="K110" s="7" t="s">
        <v>29</v>
      </c>
      <c r="L110" s="9">
        <v>280</v>
      </c>
      <c r="M110" s="7" t="s">
        <v>49</v>
      </c>
      <c r="N110" s="9">
        <v>16</v>
      </c>
      <c r="O110" s="7" t="s">
        <v>71</v>
      </c>
      <c r="P110" s="10">
        <v>550</v>
      </c>
      <c r="Q110" s="10">
        <v>453</v>
      </c>
      <c r="R110" s="10">
        <v>66</v>
      </c>
      <c r="T110">
        <f t="shared" si="1"/>
        <v>0</v>
      </c>
    </row>
    <row r="111" spans="1:20" ht="177" customHeight="1" x14ac:dyDescent="0.2">
      <c r="A111" s="32" t="s">
        <v>44</v>
      </c>
      <c r="B111" s="32"/>
      <c r="C111" s="7" t="s">
        <v>384</v>
      </c>
      <c r="D111" s="7" t="s">
        <v>385</v>
      </c>
      <c r="E111" s="7" t="s">
        <v>386</v>
      </c>
      <c r="F111" s="7" t="s">
        <v>26</v>
      </c>
      <c r="G111" s="8">
        <v>0.56999999999999995</v>
      </c>
      <c r="H111" s="7" t="s">
        <v>387</v>
      </c>
      <c r="I111" s="7" t="s">
        <v>41</v>
      </c>
      <c r="J111" s="7" t="s">
        <v>10</v>
      </c>
      <c r="K111" s="7" t="s">
        <v>64</v>
      </c>
      <c r="L111" s="9">
        <v>288</v>
      </c>
      <c r="M111" s="7" t="s">
        <v>49</v>
      </c>
      <c r="N111" s="9">
        <v>5</v>
      </c>
      <c r="O111" s="7" t="s">
        <v>31</v>
      </c>
      <c r="P111" s="10">
        <v>850</v>
      </c>
      <c r="Q111" s="18">
        <v>1945</v>
      </c>
      <c r="R111" s="10">
        <v>48</v>
      </c>
      <c r="T111">
        <f t="shared" si="1"/>
        <v>0</v>
      </c>
    </row>
    <row r="112" spans="1:20" ht="93.95" customHeight="1" x14ac:dyDescent="0.2">
      <c r="A112" s="32" t="s">
        <v>44</v>
      </c>
      <c r="B112" s="32"/>
      <c r="C112" s="7" t="s">
        <v>137</v>
      </c>
      <c r="D112" s="7" t="s">
        <v>388</v>
      </c>
      <c r="E112" s="7" t="s">
        <v>389</v>
      </c>
      <c r="F112" s="7" t="s">
        <v>26</v>
      </c>
      <c r="G112" s="8">
        <v>0.30499999999999999</v>
      </c>
      <c r="H112" s="7" t="s">
        <v>390</v>
      </c>
      <c r="I112" s="7" t="s">
        <v>57</v>
      </c>
      <c r="J112" s="7" t="s">
        <v>70</v>
      </c>
      <c r="K112" s="7" t="s">
        <v>29</v>
      </c>
      <c r="L112" s="9">
        <v>328</v>
      </c>
      <c r="M112" s="7" t="s">
        <v>49</v>
      </c>
      <c r="N112" s="9">
        <v>12</v>
      </c>
      <c r="O112" s="7" t="s">
        <v>71</v>
      </c>
      <c r="P112" s="10">
        <v>600</v>
      </c>
      <c r="Q112" s="10">
        <v>898</v>
      </c>
      <c r="R112" s="10">
        <v>68</v>
      </c>
      <c r="T112">
        <f t="shared" si="1"/>
        <v>0</v>
      </c>
    </row>
    <row r="113" spans="1:20" ht="93.95" customHeight="1" x14ac:dyDescent="0.2">
      <c r="A113" s="32" t="s">
        <v>44</v>
      </c>
      <c r="B113" s="32"/>
      <c r="C113" s="7" t="s">
        <v>137</v>
      </c>
      <c r="D113" s="7" t="s">
        <v>391</v>
      </c>
      <c r="E113" s="7" t="s">
        <v>389</v>
      </c>
      <c r="F113" s="7" t="s">
        <v>26</v>
      </c>
      <c r="G113" s="8">
        <v>0.30499999999999999</v>
      </c>
      <c r="H113" s="7" t="s">
        <v>392</v>
      </c>
      <c r="I113" s="7" t="s">
        <v>57</v>
      </c>
      <c r="J113" s="7" t="s">
        <v>70</v>
      </c>
      <c r="K113" s="7" t="s">
        <v>29</v>
      </c>
      <c r="L113" s="9">
        <v>328</v>
      </c>
      <c r="M113" s="7" t="s">
        <v>49</v>
      </c>
      <c r="N113" s="7"/>
      <c r="O113" s="7" t="s">
        <v>71</v>
      </c>
      <c r="P113" s="10">
        <v>600</v>
      </c>
      <c r="Q113" s="11"/>
      <c r="R113" s="10">
        <v>64</v>
      </c>
      <c r="T113">
        <f t="shared" si="1"/>
        <v>0</v>
      </c>
    </row>
    <row r="114" spans="1:20" ht="153" customHeight="1" x14ac:dyDescent="0.2">
      <c r="A114" s="32" t="s">
        <v>22</v>
      </c>
      <c r="B114" s="32"/>
      <c r="C114" s="7" t="s">
        <v>100</v>
      </c>
      <c r="D114" s="7" t="s">
        <v>393</v>
      </c>
      <c r="E114" s="7" t="s">
        <v>394</v>
      </c>
      <c r="F114" s="7" t="s">
        <v>26</v>
      </c>
      <c r="G114" s="8">
        <v>0.73</v>
      </c>
      <c r="H114" s="7" t="s">
        <v>395</v>
      </c>
      <c r="I114" s="7" t="s">
        <v>57</v>
      </c>
      <c r="J114" s="7" t="s">
        <v>70</v>
      </c>
      <c r="K114" s="7" t="s">
        <v>29</v>
      </c>
      <c r="L114" s="9">
        <v>608</v>
      </c>
      <c r="M114" s="7" t="s">
        <v>49</v>
      </c>
      <c r="N114" s="9">
        <v>5</v>
      </c>
      <c r="O114" s="7" t="s">
        <v>31</v>
      </c>
      <c r="P114" s="18">
        <v>1220</v>
      </c>
      <c r="Q114" s="10">
        <v>190</v>
      </c>
      <c r="R114" s="10">
        <v>76</v>
      </c>
      <c r="T114">
        <f t="shared" si="1"/>
        <v>0</v>
      </c>
    </row>
    <row r="115" spans="1:20" ht="153" customHeight="1" x14ac:dyDescent="0.2">
      <c r="A115" s="32" t="s">
        <v>22</v>
      </c>
      <c r="B115" s="32"/>
      <c r="C115" s="7" t="s">
        <v>100</v>
      </c>
      <c r="D115" s="7" t="s">
        <v>396</v>
      </c>
      <c r="E115" s="7" t="s">
        <v>394</v>
      </c>
      <c r="F115" s="7" t="s">
        <v>26</v>
      </c>
      <c r="G115" s="8">
        <v>0.73</v>
      </c>
      <c r="H115" s="7" t="s">
        <v>397</v>
      </c>
      <c r="I115" s="7" t="s">
        <v>57</v>
      </c>
      <c r="J115" s="7" t="s">
        <v>70</v>
      </c>
      <c r="K115" s="7" t="s">
        <v>29</v>
      </c>
      <c r="L115" s="9">
        <v>608</v>
      </c>
      <c r="M115" s="7" t="s">
        <v>49</v>
      </c>
      <c r="N115" s="7"/>
      <c r="O115" s="7" t="s">
        <v>31</v>
      </c>
      <c r="P115" s="18">
        <v>1220</v>
      </c>
      <c r="Q115" s="11"/>
      <c r="R115" s="10">
        <v>5</v>
      </c>
      <c r="T115">
        <f t="shared" si="1"/>
        <v>0</v>
      </c>
    </row>
    <row r="116" spans="1:20" ht="201" customHeight="1" x14ac:dyDescent="0.2">
      <c r="A116" s="32" t="s">
        <v>22</v>
      </c>
      <c r="B116" s="32"/>
      <c r="C116" s="7" t="s">
        <v>100</v>
      </c>
      <c r="D116" s="7" t="s">
        <v>398</v>
      </c>
      <c r="E116" s="7" t="s">
        <v>399</v>
      </c>
      <c r="F116" s="7" t="s">
        <v>26</v>
      </c>
      <c r="G116" s="8">
        <v>0.83</v>
      </c>
      <c r="H116" s="7" t="s">
        <v>400</v>
      </c>
      <c r="I116" s="7" t="s">
        <v>57</v>
      </c>
      <c r="J116" s="7" t="s">
        <v>70</v>
      </c>
      <c r="K116" s="7" t="s">
        <v>29</v>
      </c>
      <c r="L116" s="9">
        <v>696</v>
      </c>
      <c r="M116" s="7" t="s">
        <v>49</v>
      </c>
      <c r="N116" s="9">
        <v>5</v>
      </c>
      <c r="O116" s="7" t="s">
        <v>31</v>
      </c>
      <c r="P116" s="18">
        <v>1220</v>
      </c>
      <c r="Q116" s="10">
        <v>89</v>
      </c>
      <c r="R116" s="10">
        <v>53</v>
      </c>
      <c r="T116">
        <f t="shared" si="1"/>
        <v>0</v>
      </c>
    </row>
    <row r="117" spans="1:20" ht="201" customHeight="1" x14ac:dyDescent="0.2">
      <c r="A117" s="32" t="s">
        <v>22</v>
      </c>
      <c r="B117" s="32"/>
      <c r="C117" s="7" t="s">
        <v>100</v>
      </c>
      <c r="D117" s="7" t="s">
        <v>401</v>
      </c>
      <c r="E117" s="7" t="s">
        <v>399</v>
      </c>
      <c r="F117" s="7" t="s">
        <v>26</v>
      </c>
      <c r="G117" s="8">
        <v>0.83</v>
      </c>
      <c r="H117" s="7" t="s">
        <v>402</v>
      </c>
      <c r="I117" s="7" t="s">
        <v>57</v>
      </c>
      <c r="J117" s="7" t="s">
        <v>70</v>
      </c>
      <c r="K117" s="7" t="s">
        <v>29</v>
      </c>
      <c r="L117" s="9">
        <v>696</v>
      </c>
      <c r="M117" s="7" t="s">
        <v>49</v>
      </c>
      <c r="N117" s="7"/>
      <c r="O117" s="7" t="s">
        <v>31</v>
      </c>
      <c r="P117" s="18">
        <v>1220</v>
      </c>
      <c r="Q117" s="11"/>
      <c r="R117" s="10">
        <v>5</v>
      </c>
      <c r="T117">
        <f t="shared" si="1"/>
        <v>0</v>
      </c>
    </row>
    <row r="118" spans="1:20" ht="71.099999999999994" customHeight="1" x14ac:dyDescent="0.2">
      <c r="A118" s="32" t="s">
        <v>22</v>
      </c>
      <c r="B118" s="32"/>
      <c r="C118" s="7" t="s">
        <v>100</v>
      </c>
      <c r="D118" s="7" t="s">
        <v>403</v>
      </c>
      <c r="E118" s="7" t="s">
        <v>404</v>
      </c>
      <c r="F118" s="7" t="s">
        <v>405</v>
      </c>
      <c r="G118" s="8">
        <v>0.64500000000000002</v>
      </c>
      <c r="H118" s="7" t="s">
        <v>406</v>
      </c>
      <c r="I118" s="7" t="s">
        <v>28</v>
      </c>
      <c r="J118" s="7" t="s">
        <v>10</v>
      </c>
      <c r="K118" s="7" t="s">
        <v>407</v>
      </c>
      <c r="L118" s="9">
        <v>336</v>
      </c>
      <c r="M118" s="7" t="s">
        <v>49</v>
      </c>
      <c r="N118" s="9">
        <v>4</v>
      </c>
      <c r="O118" s="7" t="s">
        <v>31</v>
      </c>
      <c r="P118" s="18">
        <v>1000</v>
      </c>
      <c r="Q118" s="10">
        <v>366</v>
      </c>
      <c r="R118" s="10">
        <v>47</v>
      </c>
      <c r="T118">
        <f t="shared" si="1"/>
        <v>0</v>
      </c>
    </row>
    <row r="119" spans="1:20" ht="71.099999999999994" customHeight="1" x14ac:dyDescent="0.2">
      <c r="A119" s="32" t="s">
        <v>22</v>
      </c>
      <c r="B119" s="32"/>
      <c r="C119" s="7" t="s">
        <v>100</v>
      </c>
      <c r="D119" s="7" t="s">
        <v>408</v>
      </c>
      <c r="E119" s="7" t="s">
        <v>404</v>
      </c>
      <c r="F119" s="7" t="s">
        <v>405</v>
      </c>
      <c r="G119" s="24"/>
      <c r="H119" s="7" t="s">
        <v>409</v>
      </c>
      <c r="I119" s="7" t="s">
        <v>28</v>
      </c>
      <c r="J119" s="7" t="s">
        <v>10</v>
      </c>
      <c r="K119" s="7" t="s">
        <v>407</v>
      </c>
      <c r="L119" s="9">
        <v>336</v>
      </c>
      <c r="M119" s="7" t="s">
        <v>49</v>
      </c>
      <c r="N119" s="7"/>
      <c r="O119" s="7" t="s">
        <v>31</v>
      </c>
      <c r="P119" s="18">
        <v>1000</v>
      </c>
      <c r="Q119" s="11"/>
      <c r="R119" s="10">
        <v>4</v>
      </c>
      <c r="T119">
        <f t="shared" si="1"/>
        <v>0</v>
      </c>
    </row>
    <row r="120" spans="1:20" ht="105.95" customHeight="1" x14ac:dyDescent="0.2">
      <c r="A120" s="32" t="s">
        <v>44</v>
      </c>
      <c r="B120" s="32"/>
      <c r="C120" s="7" t="s">
        <v>100</v>
      </c>
      <c r="D120" s="7" t="s">
        <v>410</v>
      </c>
      <c r="E120" s="7" t="s">
        <v>411</v>
      </c>
      <c r="F120" s="7" t="s">
        <v>405</v>
      </c>
      <c r="G120" s="8">
        <v>0.64500000000000002</v>
      </c>
      <c r="H120" s="7" t="s">
        <v>412</v>
      </c>
      <c r="I120" s="7" t="s">
        <v>109</v>
      </c>
      <c r="J120" s="7" t="s">
        <v>10</v>
      </c>
      <c r="K120" s="7" t="s">
        <v>64</v>
      </c>
      <c r="L120" s="9">
        <v>344</v>
      </c>
      <c r="M120" s="7" t="s">
        <v>49</v>
      </c>
      <c r="N120" s="9">
        <v>4</v>
      </c>
      <c r="O120" s="7" t="s">
        <v>31</v>
      </c>
      <c r="P120" s="18">
        <v>1000</v>
      </c>
      <c r="Q120" s="11"/>
      <c r="R120" s="10">
        <v>44</v>
      </c>
      <c r="T120">
        <f t="shared" si="1"/>
        <v>0</v>
      </c>
    </row>
    <row r="121" spans="1:20" ht="105.95" customHeight="1" x14ac:dyDescent="0.2">
      <c r="A121" s="32" t="s">
        <v>22</v>
      </c>
      <c r="B121" s="32"/>
      <c r="C121" s="7" t="s">
        <v>100</v>
      </c>
      <c r="D121" s="7" t="s">
        <v>413</v>
      </c>
      <c r="E121" s="7" t="s">
        <v>414</v>
      </c>
      <c r="F121" s="7" t="s">
        <v>405</v>
      </c>
      <c r="G121" s="8">
        <v>0.85</v>
      </c>
      <c r="H121" s="7" t="s">
        <v>415</v>
      </c>
      <c r="I121" s="7" t="s">
        <v>314</v>
      </c>
      <c r="J121" s="7" t="s">
        <v>10</v>
      </c>
      <c r="K121" s="7" t="s">
        <v>64</v>
      </c>
      <c r="L121" s="9">
        <v>432</v>
      </c>
      <c r="M121" s="7" t="s">
        <v>49</v>
      </c>
      <c r="N121" s="9">
        <v>4</v>
      </c>
      <c r="O121" s="7" t="s">
        <v>31</v>
      </c>
      <c r="P121" s="18">
        <v>1000</v>
      </c>
      <c r="Q121" s="11"/>
      <c r="R121" s="10">
        <v>1</v>
      </c>
      <c r="T121">
        <f t="shared" si="1"/>
        <v>0</v>
      </c>
    </row>
    <row r="122" spans="1:20" ht="47.1" customHeight="1" x14ac:dyDescent="0.2">
      <c r="A122" s="32" t="s">
        <v>22</v>
      </c>
      <c r="B122" s="32"/>
      <c r="C122" s="7" t="s">
        <v>100</v>
      </c>
      <c r="D122" s="7" t="s">
        <v>416</v>
      </c>
      <c r="E122" s="7" t="s">
        <v>417</v>
      </c>
      <c r="F122" s="7" t="s">
        <v>405</v>
      </c>
      <c r="G122" s="8">
        <v>0.79500000000000004</v>
      </c>
      <c r="H122" s="7" t="s">
        <v>418</v>
      </c>
      <c r="I122" s="7" t="s">
        <v>109</v>
      </c>
      <c r="J122" s="7" t="s">
        <v>10</v>
      </c>
      <c r="K122" s="7" t="s">
        <v>64</v>
      </c>
      <c r="L122" s="9">
        <v>432</v>
      </c>
      <c r="M122" s="7" t="s">
        <v>49</v>
      </c>
      <c r="N122" s="9">
        <v>4</v>
      </c>
      <c r="O122" s="7" t="s">
        <v>31</v>
      </c>
      <c r="P122" s="18">
        <v>1000</v>
      </c>
      <c r="Q122" s="11"/>
      <c r="R122" s="10">
        <v>2</v>
      </c>
      <c r="T122">
        <f t="shared" si="1"/>
        <v>0</v>
      </c>
    </row>
    <row r="123" spans="1:20" ht="105.95" customHeight="1" x14ac:dyDescent="0.2">
      <c r="A123" s="32" t="s">
        <v>44</v>
      </c>
      <c r="B123" s="32"/>
      <c r="C123" s="7" t="s">
        <v>419</v>
      </c>
      <c r="D123" s="7" t="s">
        <v>420</v>
      </c>
      <c r="E123" s="7" t="s">
        <v>421</v>
      </c>
      <c r="F123" s="7" t="s">
        <v>422</v>
      </c>
      <c r="G123" s="8">
        <v>0.61</v>
      </c>
      <c r="H123" s="7" t="s">
        <v>423</v>
      </c>
      <c r="I123" s="7" t="s">
        <v>41</v>
      </c>
      <c r="J123" s="7" t="s">
        <v>10</v>
      </c>
      <c r="K123" s="7" t="s">
        <v>424</v>
      </c>
      <c r="L123" s="9">
        <v>100</v>
      </c>
      <c r="M123" s="7" t="s">
        <v>49</v>
      </c>
      <c r="N123" s="9">
        <v>10</v>
      </c>
      <c r="O123" s="7" t="s">
        <v>31</v>
      </c>
      <c r="P123" s="10">
        <v>550</v>
      </c>
      <c r="Q123" s="18">
        <v>2986</v>
      </c>
      <c r="R123" s="10">
        <v>70</v>
      </c>
      <c r="T123">
        <f t="shared" si="1"/>
        <v>0</v>
      </c>
    </row>
    <row r="124" spans="1:20" ht="129.94999999999999" customHeight="1" x14ac:dyDescent="0.2">
      <c r="A124" s="32" t="s">
        <v>22</v>
      </c>
      <c r="B124" s="32"/>
      <c r="C124" s="7" t="s">
        <v>425</v>
      </c>
      <c r="D124" s="7" t="s">
        <v>426</v>
      </c>
      <c r="E124" s="7" t="s">
        <v>427</v>
      </c>
      <c r="F124" s="7" t="s">
        <v>26</v>
      </c>
      <c r="G124" s="8">
        <v>0.4</v>
      </c>
      <c r="H124" s="7" t="s">
        <v>428</v>
      </c>
      <c r="I124" s="7" t="s">
        <v>41</v>
      </c>
      <c r="J124" s="7" t="s">
        <v>10</v>
      </c>
      <c r="K124" s="7" t="s">
        <v>29</v>
      </c>
      <c r="L124" s="9">
        <v>248</v>
      </c>
      <c r="M124" s="7" t="s">
        <v>30</v>
      </c>
      <c r="N124" s="9">
        <v>14</v>
      </c>
      <c r="O124" s="7" t="s">
        <v>31</v>
      </c>
      <c r="P124" s="10">
        <v>380</v>
      </c>
      <c r="Q124" s="11"/>
      <c r="R124" s="10">
        <v>6</v>
      </c>
      <c r="T124">
        <f t="shared" si="1"/>
        <v>0</v>
      </c>
    </row>
    <row r="125" spans="1:20" ht="153" customHeight="1" x14ac:dyDescent="0.2">
      <c r="A125" s="32" t="s">
        <v>22</v>
      </c>
      <c r="B125" s="32"/>
      <c r="C125" s="7" t="s">
        <v>429</v>
      </c>
      <c r="D125" s="7" t="s">
        <v>430</v>
      </c>
      <c r="E125" s="7" t="s">
        <v>431</v>
      </c>
      <c r="F125" s="7" t="s">
        <v>26</v>
      </c>
      <c r="G125" s="8">
        <v>1.07</v>
      </c>
      <c r="H125" s="7" t="s">
        <v>432</v>
      </c>
      <c r="I125" s="7" t="s">
        <v>41</v>
      </c>
      <c r="J125" s="7" t="s">
        <v>10</v>
      </c>
      <c r="K125" s="7" t="s">
        <v>64</v>
      </c>
      <c r="L125" s="9">
        <v>560</v>
      </c>
      <c r="M125" s="7" t="s">
        <v>30</v>
      </c>
      <c r="N125" s="9">
        <v>3</v>
      </c>
      <c r="O125" s="7" t="s">
        <v>31</v>
      </c>
      <c r="P125" s="18">
        <v>1300</v>
      </c>
      <c r="Q125" s="10">
        <v>257</v>
      </c>
      <c r="R125" s="10">
        <v>58</v>
      </c>
      <c r="T125">
        <f t="shared" si="1"/>
        <v>0</v>
      </c>
    </row>
    <row r="126" spans="1:20" ht="105.95" customHeight="1" x14ac:dyDescent="0.2">
      <c r="A126" s="32" t="s">
        <v>22</v>
      </c>
      <c r="B126" s="32"/>
      <c r="C126" s="7" t="s">
        <v>433</v>
      </c>
      <c r="D126" s="7" t="s">
        <v>434</v>
      </c>
      <c r="E126" s="7" t="s">
        <v>435</v>
      </c>
      <c r="F126" s="7" t="s">
        <v>204</v>
      </c>
      <c r="G126" s="8">
        <v>0.52</v>
      </c>
      <c r="H126" s="7" t="s">
        <v>436</v>
      </c>
      <c r="I126" s="7" t="s">
        <v>314</v>
      </c>
      <c r="J126" s="7" t="s">
        <v>10</v>
      </c>
      <c r="K126" s="7" t="s">
        <v>437</v>
      </c>
      <c r="L126" s="9">
        <v>336</v>
      </c>
      <c r="M126" s="7" t="s">
        <v>30</v>
      </c>
      <c r="N126" s="9">
        <v>10</v>
      </c>
      <c r="O126" s="7" t="s">
        <v>31</v>
      </c>
      <c r="P126" s="10">
        <v>850</v>
      </c>
      <c r="Q126" s="10">
        <v>227</v>
      </c>
      <c r="R126" s="10">
        <v>74</v>
      </c>
      <c r="T126">
        <f t="shared" si="1"/>
        <v>0</v>
      </c>
    </row>
    <row r="127" spans="1:20" ht="105.95" customHeight="1" x14ac:dyDescent="0.2">
      <c r="A127" s="33" t="s">
        <v>195</v>
      </c>
      <c r="B127" s="33"/>
      <c r="C127" s="12" t="s">
        <v>438</v>
      </c>
      <c r="D127" s="12" t="s">
        <v>439</v>
      </c>
      <c r="E127" s="12" t="s">
        <v>440</v>
      </c>
      <c r="F127" s="12" t="s">
        <v>26</v>
      </c>
      <c r="G127" s="13">
        <v>0.45</v>
      </c>
      <c r="H127" s="12" t="s">
        <v>441</v>
      </c>
      <c r="I127" s="12" t="s">
        <v>36</v>
      </c>
      <c r="J127" s="12" t="s">
        <v>70</v>
      </c>
      <c r="K127" s="12" t="s">
        <v>29</v>
      </c>
      <c r="L127" s="14">
        <v>496</v>
      </c>
      <c r="M127" s="12" t="s">
        <v>49</v>
      </c>
      <c r="N127" s="14">
        <v>8</v>
      </c>
      <c r="O127" s="12" t="s">
        <v>71</v>
      </c>
      <c r="P127" s="15">
        <v>720</v>
      </c>
      <c r="Q127" s="15">
        <v>360</v>
      </c>
      <c r="R127" s="15">
        <v>34</v>
      </c>
      <c r="T127">
        <f t="shared" si="1"/>
        <v>0</v>
      </c>
    </row>
    <row r="128" spans="1:20" ht="105.95" customHeight="1" x14ac:dyDescent="0.2">
      <c r="A128" s="32" t="s">
        <v>94</v>
      </c>
      <c r="B128" s="32"/>
      <c r="C128" s="7" t="s">
        <v>344</v>
      </c>
      <c r="D128" s="7" t="s">
        <v>442</v>
      </c>
      <c r="E128" s="7" t="s">
        <v>443</v>
      </c>
      <c r="F128" s="7" t="s">
        <v>347</v>
      </c>
      <c r="G128" s="8">
        <v>0.36</v>
      </c>
      <c r="H128" s="7" t="s">
        <v>444</v>
      </c>
      <c r="I128" s="7" t="s">
        <v>314</v>
      </c>
      <c r="J128" s="7" t="s">
        <v>10</v>
      </c>
      <c r="K128" s="7" t="s">
        <v>445</v>
      </c>
      <c r="L128" s="9">
        <v>152</v>
      </c>
      <c r="M128" s="7" t="s">
        <v>59</v>
      </c>
      <c r="N128" s="9">
        <v>14</v>
      </c>
      <c r="O128" s="7" t="s">
        <v>31</v>
      </c>
      <c r="P128" s="10">
        <v>870</v>
      </c>
      <c r="Q128" s="10">
        <v>139</v>
      </c>
      <c r="R128" s="10">
        <v>59</v>
      </c>
      <c r="T128">
        <f t="shared" si="1"/>
        <v>0</v>
      </c>
    </row>
    <row r="129" spans="1:20" ht="165" customHeight="1" x14ac:dyDescent="0.2">
      <c r="A129" s="32" t="s">
        <v>195</v>
      </c>
      <c r="B129" s="32"/>
      <c r="C129" s="7" t="s">
        <v>446</v>
      </c>
      <c r="D129" s="7" t="s">
        <v>447</v>
      </c>
      <c r="E129" s="7" t="s">
        <v>448</v>
      </c>
      <c r="F129" s="7" t="s">
        <v>26</v>
      </c>
      <c r="G129" s="8">
        <v>0.63</v>
      </c>
      <c r="H129" s="7" t="s">
        <v>449</v>
      </c>
      <c r="I129" s="7" t="s">
        <v>248</v>
      </c>
      <c r="J129" s="7" t="s">
        <v>10</v>
      </c>
      <c r="K129" s="7" t="s">
        <v>64</v>
      </c>
      <c r="L129" s="9">
        <v>240</v>
      </c>
      <c r="M129" s="7" t="s">
        <v>328</v>
      </c>
      <c r="N129" s="9">
        <v>6</v>
      </c>
      <c r="O129" s="7" t="s">
        <v>43</v>
      </c>
      <c r="P129" s="10">
        <v>850</v>
      </c>
      <c r="Q129" s="18">
        <v>2065</v>
      </c>
      <c r="R129" s="10">
        <v>55</v>
      </c>
      <c r="T129">
        <f t="shared" si="1"/>
        <v>0</v>
      </c>
    </row>
    <row r="130" spans="1:20" ht="105.95" customHeight="1" x14ac:dyDescent="0.2">
      <c r="A130" s="32" t="s">
        <v>44</v>
      </c>
      <c r="B130" s="32"/>
      <c r="C130" s="7" t="s">
        <v>450</v>
      </c>
      <c r="D130" s="7" t="s">
        <v>451</v>
      </c>
      <c r="E130" s="7" t="s">
        <v>452</v>
      </c>
      <c r="F130" s="7" t="s">
        <v>204</v>
      </c>
      <c r="G130" s="8">
        <v>0.46</v>
      </c>
      <c r="H130" s="7" t="s">
        <v>453</v>
      </c>
      <c r="I130" s="7" t="s">
        <v>314</v>
      </c>
      <c r="J130" s="7" t="s">
        <v>10</v>
      </c>
      <c r="K130" s="7" t="s">
        <v>29</v>
      </c>
      <c r="L130" s="9">
        <v>228</v>
      </c>
      <c r="M130" s="7" t="s">
        <v>49</v>
      </c>
      <c r="N130" s="9">
        <v>14</v>
      </c>
      <c r="O130" s="7" t="s">
        <v>31</v>
      </c>
      <c r="P130" s="10">
        <v>750</v>
      </c>
      <c r="Q130" s="11"/>
      <c r="R130" s="10">
        <v>2</v>
      </c>
      <c r="T130">
        <f t="shared" si="1"/>
        <v>0</v>
      </c>
    </row>
    <row r="131" spans="1:20" ht="81.95" customHeight="1" x14ac:dyDescent="0.2">
      <c r="A131" s="32" t="s">
        <v>52</v>
      </c>
      <c r="B131" s="32"/>
      <c r="C131" s="7" t="s">
        <v>454</v>
      </c>
      <c r="D131" s="7" t="s">
        <v>455</v>
      </c>
      <c r="E131" s="7" t="s">
        <v>456</v>
      </c>
      <c r="F131" s="7" t="s">
        <v>457</v>
      </c>
      <c r="G131" s="8">
        <v>0.29499999999999998</v>
      </c>
      <c r="H131" s="7" t="s">
        <v>458</v>
      </c>
      <c r="I131" s="7" t="s">
        <v>314</v>
      </c>
      <c r="J131" s="7" t="s">
        <v>10</v>
      </c>
      <c r="K131" s="7" t="s">
        <v>29</v>
      </c>
      <c r="L131" s="9">
        <v>128</v>
      </c>
      <c r="M131" s="7" t="s">
        <v>65</v>
      </c>
      <c r="N131" s="9">
        <v>20</v>
      </c>
      <c r="O131" s="7" t="s">
        <v>31</v>
      </c>
      <c r="P131" s="10">
        <v>730</v>
      </c>
      <c r="Q131" s="10">
        <v>776</v>
      </c>
      <c r="R131" s="10">
        <v>76</v>
      </c>
      <c r="T131">
        <f t="shared" si="1"/>
        <v>0</v>
      </c>
    </row>
    <row r="132" spans="1:20" ht="71.099999999999994" customHeight="1" x14ac:dyDescent="0.2">
      <c r="A132" s="32" t="s">
        <v>52</v>
      </c>
      <c r="B132" s="32"/>
      <c r="C132" s="7" t="s">
        <v>454</v>
      </c>
      <c r="D132" s="7" t="s">
        <v>459</v>
      </c>
      <c r="E132" s="7" t="s">
        <v>460</v>
      </c>
      <c r="F132" s="7" t="s">
        <v>457</v>
      </c>
      <c r="G132" s="8">
        <v>0.33</v>
      </c>
      <c r="H132" s="7" t="s">
        <v>461</v>
      </c>
      <c r="I132" s="7" t="s">
        <v>41</v>
      </c>
      <c r="J132" s="7" t="s">
        <v>10</v>
      </c>
      <c r="K132" s="7" t="s">
        <v>29</v>
      </c>
      <c r="L132" s="9">
        <v>144</v>
      </c>
      <c r="M132" s="7" t="s">
        <v>65</v>
      </c>
      <c r="N132" s="9">
        <v>14</v>
      </c>
      <c r="O132" s="7" t="s">
        <v>31</v>
      </c>
      <c r="P132" s="10">
        <v>730</v>
      </c>
      <c r="Q132" s="10">
        <v>518</v>
      </c>
      <c r="R132" s="10">
        <v>83</v>
      </c>
      <c r="T132">
        <f t="shared" si="1"/>
        <v>0</v>
      </c>
    </row>
    <row r="133" spans="1:20" ht="71.099999999999994" customHeight="1" x14ac:dyDescent="0.2">
      <c r="A133" s="32" t="s">
        <v>52</v>
      </c>
      <c r="B133" s="32"/>
      <c r="C133" s="7" t="s">
        <v>454</v>
      </c>
      <c r="D133" s="7" t="s">
        <v>462</v>
      </c>
      <c r="E133" s="7" t="s">
        <v>463</v>
      </c>
      <c r="F133" s="7" t="s">
        <v>457</v>
      </c>
      <c r="G133" s="8">
        <v>0.32</v>
      </c>
      <c r="H133" s="7" t="s">
        <v>464</v>
      </c>
      <c r="I133" s="7" t="s">
        <v>41</v>
      </c>
      <c r="J133" s="7" t="s">
        <v>10</v>
      </c>
      <c r="K133" s="7" t="s">
        <v>29</v>
      </c>
      <c r="L133" s="9">
        <v>136</v>
      </c>
      <c r="M133" s="7" t="s">
        <v>65</v>
      </c>
      <c r="N133" s="9">
        <v>20</v>
      </c>
      <c r="O133" s="7" t="s">
        <v>31</v>
      </c>
      <c r="P133" s="10">
        <v>730</v>
      </c>
      <c r="Q133" s="18">
        <v>1040</v>
      </c>
      <c r="R133" s="10">
        <v>74</v>
      </c>
      <c r="T133">
        <f t="shared" si="1"/>
        <v>0</v>
      </c>
    </row>
    <row r="134" spans="1:20" ht="105.95" customHeight="1" x14ac:dyDescent="0.2">
      <c r="A134" s="32" t="s">
        <v>22</v>
      </c>
      <c r="B134" s="32"/>
      <c r="C134" s="7" t="s">
        <v>465</v>
      </c>
      <c r="D134" s="7" t="s">
        <v>466</v>
      </c>
      <c r="E134" s="7" t="s">
        <v>467</v>
      </c>
      <c r="F134" s="7" t="s">
        <v>26</v>
      </c>
      <c r="G134" s="8">
        <v>0.43</v>
      </c>
      <c r="H134" s="7" t="s">
        <v>468</v>
      </c>
      <c r="I134" s="7" t="s">
        <v>28</v>
      </c>
      <c r="J134" s="7" t="s">
        <v>10</v>
      </c>
      <c r="K134" s="7" t="s">
        <v>29</v>
      </c>
      <c r="L134" s="9">
        <v>276</v>
      </c>
      <c r="M134" s="7" t="s">
        <v>328</v>
      </c>
      <c r="N134" s="9">
        <v>10</v>
      </c>
      <c r="O134" s="7" t="s">
        <v>43</v>
      </c>
      <c r="P134" s="10">
        <v>870</v>
      </c>
      <c r="Q134" s="10">
        <v>555</v>
      </c>
      <c r="R134" s="10">
        <v>56</v>
      </c>
      <c r="T134">
        <f t="shared" si="1"/>
        <v>0</v>
      </c>
    </row>
    <row r="135" spans="1:20" ht="71.099999999999994" customHeight="1" x14ac:dyDescent="0.2">
      <c r="A135" s="32" t="s">
        <v>94</v>
      </c>
      <c r="B135" s="32"/>
      <c r="C135" s="7" t="s">
        <v>306</v>
      </c>
      <c r="D135" s="7" t="s">
        <v>469</v>
      </c>
      <c r="E135" s="7" t="s">
        <v>470</v>
      </c>
      <c r="F135" s="7" t="s">
        <v>309</v>
      </c>
      <c r="G135" s="8">
        <v>0.28499999999999998</v>
      </c>
      <c r="H135" s="7" t="s">
        <v>471</v>
      </c>
      <c r="I135" s="7" t="s">
        <v>248</v>
      </c>
      <c r="J135" s="7" t="s">
        <v>10</v>
      </c>
      <c r="K135" s="7" t="s">
        <v>472</v>
      </c>
      <c r="L135" s="9">
        <v>72</v>
      </c>
      <c r="M135" s="7" t="s">
        <v>241</v>
      </c>
      <c r="N135" s="9">
        <v>14</v>
      </c>
      <c r="O135" s="7" t="s">
        <v>31</v>
      </c>
      <c r="P135" s="10">
        <v>820</v>
      </c>
      <c r="Q135" s="11"/>
      <c r="R135" s="10">
        <v>1</v>
      </c>
      <c r="T135">
        <f t="shared" si="1"/>
        <v>0</v>
      </c>
    </row>
    <row r="136" spans="1:20" ht="71.099999999999994" customHeight="1" x14ac:dyDescent="0.2">
      <c r="A136" s="32" t="s">
        <v>94</v>
      </c>
      <c r="B136" s="32"/>
      <c r="C136" s="7" t="s">
        <v>306</v>
      </c>
      <c r="D136" s="7" t="s">
        <v>473</v>
      </c>
      <c r="E136" s="7" t="s">
        <v>470</v>
      </c>
      <c r="F136" s="7" t="s">
        <v>309</v>
      </c>
      <c r="G136" s="8">
        <v>0.28499999999999998</v>
      </c>
      <c r="H136" s="7" t="s">
        <v>474</v>
      </c>
      <c r="I136" s="7" t="s">
        <v>57</v>
      </c>
      <c r="J136" s="7" t="s">
        <v>10</v>
      </c>
      <c r="K136" s="7" t="s">
        <v>472</v>
      </c>
      <c r="L136" s="9">
        <v>72</v>
      </c>
      <c r="M136" s="7" t="s">
        <v>241</v>
      </c>
      <c r="N136" s="9">
        <v>15</v>
      </c>
      <c r="O136" s="7" t="s">
        <v>31</v>
      </c>
      <c r="P136" s="10">
        <v>820</v>
      </c>
      <c r="Q136" s="10">
        <v>101</v>
      </c>
      <c r="R136" s="10">
        <v>54</v>
      </c>
      <c r="T136">
        <f t="shared" si="1"/>
        <v>0</v>
      </c>
    </row>
    <row r="137" spans="1:20" ht="71.099999999999994" customHeight="1" x14ac:dyDescent="0.2">
      <c r="A137" s="32" t="s">
        <v>94</v>
      </c>
      <c r="B137" s="32"/>
      <c r="C137" s="7" t="s">
        <v>306</v>
      </c>
      <c r="D137" s="7" t="s">
        <v>475</v>
      </c>
      <c r="E137" s="7" t="s">
        <v>470</v>
      </c>
      <c r="F137" s="7" t="s">
        <v>309</v>
      </c>
      <c r="G137" s="8">
        <v>0.28499999999999998</v>
      </c>
      <c r="H137" s="7" t="s">
        <v>476</v>
      </c>
      <c r="I137" s="7" t="s">
        <v>57</v>
      </c>
      <c r="J137" s="7" t="s">
        <v>10</v>
      </c>
      <c r="K137" s="7" t="s">
        <v>472</v>
      </c>
      <c r="L137" s="9">
        <v>72</v>
      </c>
      <c r="M137" s="7" t="s">
        <v>241</v>
      </c>
      <c r="N137" s="7"/>
      <c r="O137" s="7" t="s">
        <v>31</v>
      </c>
      <c r="P137" s="10">
        <v>820</v>
      </c>
      <c r="Q137" s="11"/>
      <c r="R137" s="10">
        <v>13</v>
      </c>
      <c r="T137">
        <f t="shared" si="1"/>
        <v>0</v>
      </c>
    </row>
    <row r="138" spans="1:20" ht="105.95" customHeight="1" x14ac:dyDescent="0.2">
      <c r="A138" s="33" t="s">
        <v>44</v>
      </c>
      <c r="B138" s="33"/>
      <c r="C138" s="12" t="s">
        <v>477</v>
      </c>
      <c r="D138" s="12" t="s">
        <v>478</v>
      </c>
      <c r="E138" s="12" t="s">
        <v>479</v>
      </c>
      <c r="F138" s="12" t="s">
        <v>26</v>
      </c>
      <c r="G138" s="13">
        <v>0.40500000000000003</v>
      </c>
      <c r="H138" s="12" t="s">
        <v>480</v>
      </c>
      <c r="I138" s="12" t="s">
        <v>57</v>
      </c>
      <c r="J138" s="12" t="s">
        <v>70</v>
      </c>
      <c r="K138" s="12" t="s">
        <v>29</v>
      </c>
      <c r="L138" s="14">
        <v>400</v>
      </c>
      <c r="M138" s="12" t="s">
        <v>49</v>
      </c>
      <c r="N138" s="14">
        <v>8</v>
      </c>
      <c r="O138" s="12" t="s">
        <v>71</v>
      </c>
      <c r="P138" s="15">
        <v>670</v>
      </c>
      <c r="Q138" s="15">
        <v>251</v>
      </c>
      <c r="R138" s="15">
        <v>60</v>
      </c>
      <c r="T138">
        <f t="shared" si="1"/>
        <v>0</v>
      </c>
    </row>
    <row r="139" spans="1:20" ht="105.95" customHeight="1" x14ac:dyDescent="0.2">
      <c r="A139" s="32" t="s">
        <v>44</v>
      </c>
      <c r="B139" s="32"/>
      <c r="C139" s="7" t="s">
        <v>477</v>
      </c>
      <c r="D139" s="7" t="s">
        <v>481</v>
      </c>
      <c r="E139" s="7" t="s">
        <v>479</v>
      </c>
      <c r="F139" s="7" t="s">
        <v>26</v>
      </c>
      <c r="G139" s="8">
        <v>0.40500000000000003</v>
      </c>
      <c r="H139" s="7" t="s">
        <v>482</v>
      </c>
      <c r="I139" s="7" t="s">
        <v>57</v>
      </c>
      <c r="J139" s="7" t="s">
        <v>70</v>
      </c>
      <c r="K139" s="7" t="s">
        <v>29</v>
      </c>
      <c r="L139" s="9">
        <v>400</v>
      </c>
      <c r="M139" s="7" t="s">
        <v>49</v>
      </c>
      <c r="N139" s="7"/>
      <c r="O139" s="7" t="s">
        <v>71</v>
      </c>
      <c r="P139" s="10">
        <v>670</v>
      </c>
      <c r="Q139" s="11"/>
      <c r="R139" s="10">
        <v>56</v>
      </c>
      <c r="T139">
        <f t="shared" si="1"/>
        <v>0</v>
      </c>
    </row>
    <row r="140" spans="1:20" ht="93.95" customHeight="1" x14ac:dyDescent="0.2">
      <c r="A140" s="32" t="s">
        <v>44</v>
      </c>
      <c r="B140" s="32"/>
      <c r="C140" s="7" t="s">
        <v>483</v>
      </c>
      <c r="D140" s="7" t="s">
        <v>484</v>
      </c>
      <c r="E140" s="7" t="s">
        <v>485</v>
      </c>
      <c r="F140" s="7" t="s">
        <v>486</v>
      </c>
      <c r="G140" s="8">
        <v>0.45</v>
      </c>
      <c r="H140" s="7" t="s">
        <v>487</v>
      </c>
      <c r="I140" s="7" t="s">
        <v>276</v>
      </c>
      <c r="J140" s="7" t="s">
        <v>10</v>
      </c>
      <c r="K140" s="7" t="s">
        <v>29</v>
      </c>
      <c r="L140" s="9">
        <v>240</v>
      </c>
      <c r="M140" s="7" t="s">
        <v>49</v>
      </c>
      <c r="N140" s="9">
        <v>12</v>
      </c>
      <c r="O140" s="7" t="s">
        <v>31</v>
      </c>
      <c r="P140" s="10">
        <v>550</v>
      </c>
      <c r="Q140" s="11"/>
      <c r="R140" s="10">
        <v>3</v>
      </c>
      <c r="T140">
        <f t="shared" ref="T140:T203" si="2">P140*S140</f>
        <v>0</v>
      </c>
    </row>
    <row r="141" spans="1:20" ht="117.95" customHeight="1" x14ac:dyDescent="0.2">
      <c r="A141" s="32" t="s">
        <v>52</v>
      </c>
      <c r="B141" s="32"/>
      <c r="C141" s="7" t="s">
        <v>488</v>
      </c>
      <c r="D141" s="7" t="s">
        <v>489</v>
      </c>
      <c r="E141" s="7" t="s">
        <v>490</v>
      </c>
      <c r="F141" s="7" t="s">
        <v>265</v>
      </c>
      <c r="G141" s="8">
        <v>0.51</v>
      </c>
      <c r="H141" s="7" t="s">
        <v>491</v>
      </c>
      <c r="I141" s="7" t="s">
        <v>248</v>
      </c>
      <c r="J141" s="7" t="s">
        <v>10</v>
      </c>
      <c r="K141" s="7" t="s">
        <v>29</v>
      </c>
      <c r="L141" s="9">
        <v>320</v>
      </c>
      <c r="M141" s="7" t="s">
        <v>492</v>
      </c>
      <c r="N141" s="9">
        <v>12</v>
      </c>
      <c r="O141" s="7" t="s">
        <v>31</v>
      </c>
      <c r="P141" s="10">
        <v>820</v>
      </c>
      <c r="Q141" s="10">
        <v>306</v>
      </c>
      <c r="R141" s="10">
        <v>156</v>
      </c>
      <c r="T141">
        <f t="shared" si="2"/>
        <v>0</v>
      </c>
    </row>
    <row r="142" spans="1:20" ht="117.95" customHeight="1" x14ac:dyDescent="0.2">
      <c r="A142" s="32" t="s">
        <v>52</v>
      </c>
      <c r="B142" s="32"/>
      <c r="C142" s="7" t="s">
        <v>488</v>
      </c>
      <c r="D142" s="7" t="s">
        <v>493</v>
      </c>
      <c r="E142" s="7" t="s">
        <v>490</v>
      </c>
      <c r="F142" s="7" t="s">
        <v>265</v>
      </c>
      <c r="G142" s="8">
        <v>0.51</v>
      </c>
      <c r="H142" s="7" t="s">
        <v>494</v>
      </c>
      <c r="I142" s="7" t="s">
        <v>57</v>
      </c>
      <c r="J142" s="7" t="s">
        <v>10</v>
      </c>
      <c r="K142" s="7" t="s">
        <v>29</v>
      </c>
      <c r="L142" s="9">
        <v>320</v>
      </c>
      <c r="M142" s="7" t="s">
        <v>492</v>
      </c>
      <c r="N142" s="9">
        <v>12</v>
      </c>
      <c r="O142" s="7" t="s">
        <v>31</v>
      </c>
      <c r="P142" s="10">
        <v>820</v>
      </c>
      <c r="Q142" s="18">
        <v>1099</v>
      </c>
      <c r="R142" s="10">
        <v>16</v>
      </c>
      <c r="T142">
        <f t="shared" si="2"/>
        <v>0</v>
      </c>
    </row>
    <row r="143" spans="1:20" ht="93.95" customHeight="1" x14ac:dyDescent="0.2">
      <c r="A143" s="32" t="s">
        <v>52</v>
      </c>
      <c r="B143" s="32"/>
      <c r="C143" s="7" t="s">
        <v>495</v>
      </c>
      <c r="D143" s="7" t="s">
        <v>496</v>
      </c>
      <c r="E143" s="7" t="s">
        <v>497</v>
      </c>
      <c r="F143" s="7" t="s">
        <v>26</v>
      </c>
      <c r="G143" s="8">
        <v>1.04</v>
      </c>
      <c r="H143" s="7" t="s">
        <v>498</v>
      </c>
      <c r="I143" s="7" t="s">
        <v>41</v>
      </c>
      <c r="J143" s="7" t="s">
        <v>10</v>
      </c>
      <c r="K143" s="7" t="s">
        <v>499</v>
      </c>
      <c r="L143" s="9">
        <v>142</v>
      </c>
      <c r="M143" s="7" t="s">
        <v>42</v>
      </c>
      <c r="N143" s="9">
        <v>10</v>
      </c>
      <c r="O143" s="7" t="s">
        <v>31</v>
      </c>
      <c r="P143" s="18">
        <v>2300</v>
      </c>
      <c r="Q143" s="10">
        <v>77</v>
      </c>
      <c r="R143" s="10">
        <v>85</v>
      </c>
      <c r="T143">
        <f t="shared" si="2"/>
        <v>0</v>
      </c>
    </row>
    <row r="144" spans="1:20" ht="189" customHeight="1" x14ac:dyDescent="0.2">
      <c r="A144" s="32" t="s">
        <v>44</v>
      </c>
      <c r="B144" s="32"/>
      <c r="C144" s="7" t="s">
        <v>500</v>
      </c>
      <c r="D144" s="7" t="s">
        <v>501</v>
      </c>
      <c r="E144" s="7" t="s">
        <v>502</v>
      </c>
      <c r="F144" s="7" t="s">
        <v>26</v>
      </c>
      <c r="G144" s="8">
        <v>0.155</v>
      </c>
      <c r="H144" s="7" t="s">
        <v>503</v>
      </c>
      <c r="I144" s="7" t="s">
        <v>57</v>
      </c>
      <c r="J144" s="7" t="s">
        <v>70</v>
      </c>
      <c r="K144" s="7" t="s">
        <v>104</v>
      </c>
      <c r="L144" s="9">
        <v>192</v>
      </c>
      <c r="M144" s="7" t="s">
        <v>49</v>
      </c>
      <c r="N144" s="9">
        <v>18</v>
      </c>
      <c r="O144" s="7" t="s">
        <v>31</v>
      </c>
      <c r="P144" s="10">
        <v>620</v>
      </c>
      <c r="Q144" s="10">
        <v>225</v>
      </c>
      <c r="R144" s="10">
        <v>58</v>
      </c>
      <c r="T144">
        <f t="shared" si="2"/>
        <v>0</v>
      </c>
    </row>
    <row r="145" spans="1:20" ht="189" customHeight="1" x14ac:dyDescent="0.2">
      <c r="A145" s="32" t="s">
        <v>44</v>
      </c>
      <c r="B145" s="32"/>
      <c r="C145" s="7" t="s">
        <v>500</v>
      </c>
      <c r="D145" s="7" t="s">
        <v>504</v>
      </c>
      <c r="E145" s="7" t="s">
        <v>502</v>
      </c>
      <c r="F145" s="7" t="s">
        <v>26</v>
      </c>
      <c r="G145" s="8">
        <v>0.155</v>
      </c>
      <c r="H145" s="7" t="s">
        <v>505</v>
      </c>
      <c r="I145" s="7" t="s">
        <v>57</v>
      </c>
      <c r="J145" s="7" t="s">
        <v>70</v>
      </c>
      <c r="K145" s="7" t="s">
        <v>104</v>
      </c>
      <c r="L145" s="9">
        <v>192</v>
      </c>
      <c r="M145" s="7" t="s">
        <v>49</v>
      </c>
      <c r="N145" s="7"/>
      <c r="O145" s="7" t="s">
        <v>31</v>
      </c>
      <c r="P145" s="10">
        <v>620</v>
      </c>
      <c r="Q145" s="11"/>
      <c r="R145" s="10">
        <v>29</v>
      </c>
      <c r="T145">
        <f t="shared" si="2"/>
        <v>0</v>
      </c>
    </row>
    <row r="146" spans="1:20" ht="141.94999999999999" customHeight="1" x14ac:dyDescent="0.2">
      <c r="A146" s="32" t="s">
        <v>22</v>
      </c>
      <c r="B146" s="32"/>
      <c r="C146" s="7" t="s">
        <v>506</v>
      </c>
      <c r="D146" s="7" t="s">
        <v>507</v>
      </c>
      <c r="E146" s="7" t="s">
        <v>508</v>
      </c>
      <c r="F146" s="7" t="s">
        <v>140</v>
      </c>
      <c r="G146" s="8">
        <v>0.57999999999999996</v>
      </c>
      <c r="H146" s="7" t="s">
        <v>509</v>
      </c>
      <c r="I146" s="7" t="s">
        <v>109</v>
      </c>
      <c r="J146" s="7" t="s">
        <v>10</v>
      </c>
      <c r="K146" s="7" t="s">
        <v>29</v>
      </c>
      <c r="L146" s="9">
        <v>400</v>
      </c>
      <c r="M146" s="7" t="s">
        <v>42</v>
      </c>
      <c r="N146" s="9">
        <v>8</v>
      </c>
      <c r="O146" s="7" t="s">
        <v>43</v>
      </c>
      <c r="P146" s="10">
        <v>850</v>
      </c>
      <c r="Q146" s="11"/>
      <c r="R146" s="10">
        <v>34</v>
      </c>
      <c r="T146">
        <f t="shared" si="2"/>
        <v>0</v>
      </c>
    </row>
    <row r="147" spans="1:20" ht="141.94999999999999" customHeight="1" x14ac:dyDescent="0.2">
      <c r="A147" s="32" t="s">
        <v>22</v>
      </c>
      <c r="B147" s="32"/>
      <c r="C147" s="7" t="s">
        <v>506</v>
      </c>
      <c r="D147" s="7" t="s">
        <v>510</v>
      </c>
      <c r="E147" s="7" t="s">
        <v>508</v>
      </c>
      <c r="F147" s="7" t="s">
        <v>140</v>
      </c>
      <c r="G147" s="8">
        <v>0.57999999999999996</v>
      </c>
      <c r="H147" s="7" t="s">
        <v>511</v>
      </c>
      <c r="I147" s="7" t="s">
        <v>109</v>
      </c>
      <c r="J147" s="7" t="s">
        <v>10</v>
      </c>
      <c r="K147" s="7" t="s">
        <v>29</v>
      </c>
      <c r="L147" s="9">
        <v>400</v>
      </c>
      <c r="M147" s="7" t="s">
        <v>42</v>
      </c>
      <c r="N147" s="7"/>
      <c r="O147" s="7" t="s">
        <v>43</v>
      </c>
      <c r="P147" s="10">
        <v>850</v>
      </c>
      <c r="Q147" s="11"/>
      <c r="R147" s="10">
        <v>56</v>
      </c>
      <c r="T147">
        <f t="shared" si="2"/>
        <v>0</v>
      </c>
    </row>
    <row r="148" spans="1:20" ht="81.95" customHeight="1" x14ac:dyDescent="0.2">
      <c r="A148" s="32" t="s">
        <v>22</v>
      </c>
      <c r="B148" s="32"/>
      <c r="C148" s="7" t="s">
        <v>506</v>
      </c>
      <c r="D148" s="7" t="s">
        <v>512</v>
      </c>
      <c r="E148" s="7" t="s">
        <v>513</v>
      </c>
      <c r="F148" s="7" t="s">
        <v>140</v>
      </c>
      <c r="G148" s="8">
        <v>0.61</v>
      </c>
      <c r="H148" s="7" t="s">
        <v>514</v>
      </c>
      <c r="I148" s="7" t="s">
        <v>109</v>
      </c>
      <c r="J148" s="7" t="s">
        <v>10</v>
      </c>
      <c r="K148" s="7" t="s">
        <v>29</v>
      </c>
      <c r="L148" s="9">
        <v>424</v>
      </c>
      <c r="M148" s="7" t="s">
        <v>30</v>
      </c>
      <c r="N148" s="9">
        <v>10</v>
      </c>
      <c r="O148" s="7" t="s">
        <v>43</v>
      </c>
      <c r="P148" s="10">
        <v>850</v>
      </c>
      <c r="Q148" s="10">
        <v>238</v>
      </c>
      <c r="R148" s="10">
        <v>45</v>
      </c>
      <c r="T148">
        <f t="shared" si="2"/>
        <v>0</v>
      </c>
    </row>
    <row r="149" spans="1:20" ht="153" customHeight="1" x14ac:dyDescent="0.2">
      <c r="A149" s="32" t="s">
        <v>22</v>
      </c>
      <c r="B149" s="32"/>
      <c r="C149" s="7" t="s">
        <v>506</v>
      </c>
      <c r="D149" s="7" t="s">
        <v>515</v>
      </c>
      <c r="E149" s="7" t="s">
        <v>516</v>
      </c>
      <c r="F149" s="7" t="s">
        <v>140</v>
      </c>
      <c r="G149" s="8">
        <v>0.65</v>
      </c>
      <c r="H149" s="7" t="s">
        <v>517</v>
      </c>
      <c r="I149" s="7" t="s">
        <v>57</v>
      </c>
      <c r="J149" s="7" t="s">
        <v>10</v>
      </c>
      <c r="K149" s="7" t="s">
        <v>29</v>
      </c>
      <c r="L149" s="9">
        <v>456</v>
      </c>
      <c r="M149" s="7" t="s">
        <v>30</v>
      </c>
      <c r="N149" s="9">
        <v>10</v>
      </c>
      <c r="O149" s="7" t="s">
        <v>43</v>
      </c>
      <c r="P149" s="10">
        <v>850</v>
      </c>
      <c r="Q149" s="10">
        <v>90</v>
      </c>
      <c r="R149" s="10">
        <v>43</v>
      </c>
      <c r="T149">
        <f t="shared" si="2"/>
        <v>0</v>
      </c>
    </row>
    <row r="150" spans="1:20" ht="153" customHeight="1" x14ac:dyDescent="0.2">
      <c r="A150" s="32" t="s">
        <v>52</v>
      </c>
      <c r="B150" s="32"/>
      <c r="C150" s="7" t="s">
        <v>518</v>
      </c>
      <c r="D150" s="7" t="s">
        <v>519</v>
      </c>
      <c r="E150" s="7" t="s">
        <v>520</v>
      </c>
      <c r="F150" s="7" t="s">
        <v>26</v>
      </c>
      <c r="G150" s="8">
        <v>0.28499999999999998</v>
      </c>
      <c r="H150" s="7" t="s">
        <v>521</v>
      </c>
      <c r="I150" s="7" t="s">
        <v>36</v>
      </c>
      <c r="J150" s="7" t="s">
        <v>10</v>
      </c>
      <c r="K150" s="7" t="s">
        <v>29</v>
      </c>
      <c r="L150" s="9">
        <v>160</v>
      </c>
      <c r="M150" s="7" t="s">
        <v>59</v>
      </c>
      <c r="N150" s="9">
        <v>20</v>
      </c>
      <c r="O150" s="7" t="s">
        <v>31</v>
      </c>
      <c r="P150" s="10">
        <v>770</v>
      </c>
      <c r="Q150" s="10">
        <v>881</v>
      </c>
      <c r="R150" s="10">
        <v>64</v>
      </c>
      <c r="T150">
        <f t="shared" si="2"/>
        <v>0</v>
      </c>
    </row>
    <row r="151" spans="1:20" ht="177" customHeight="1" x14ac:dyDescent="0.2">
      <c r="A151" s="32" t="s">
        <v>22</v>
      </c>
      <c r="B151" s="32"/>
      <c r="C151" s="7" t="s">
        <v>500</v>
      </c>
      <c r="D151" s="7" t="s">
        <v>522</v>
      </c>
      <c r="E151" s="7" t="s">
        <v>523</v>
      </c>
      <c r="F151" s="7" t="s">
        <v>26</v>
      </c>
      <c r="G151" s="8">
        <v>0.21</v>
      </c>
      <c r="H151" s="7" t="s">
        <v>524</v>
      </c>
      <c r="I151" s="7" t="s">
        <v>36</v>
      </c>
      <c r="J151" s="7" t="s">
        <v>10</v>
      </c>
      <c r="K151" s="7" t="s">
        <v>104</v>
      </c>
      <c r="L151" s="9">
        <v>160</v>
      </c>
      <c r="M151" s="7" t="s">
        <v>30</v>
      </c>
      <c r="N151" s="9">
        <v>6</v>
      </c>
      <c r="O151" s="7" t="s">
        <v>31</v>
      </c>
      <c r="P151" s="10">
        <v>700</v>
      </c>
      <c r="Q151" s="11"/>
      <c r="R151" s="10">
        <v>822</v>
      </c>
      <c r="T151">
        <f t="shared" si="2"/>
        <v>0</v>
      </c>
    </row>
    <row r="152" spans="1:20" ht="177" customHeight="1" x14ac:dyDescent="0.2">
      <c r="A152" s="32" t="s">
        <v>22</v>
      </c>
      <c r="B152" s="32"/>
      <c r="C152" s="7" t="s">
        <v>500</v>
      </c>
      <c r="D152" s="7" t="s">
        <v>525</v>
      </c>
      <c r="E152" s="7" t="s">
        <v>523</v>
      </c>
      <c r="F152" s="7" t="s">
        <v>26</v>
      </c>
      <c r="G152" s="8">
        <v>0.21</v>
      </c>
      <c r="H152" s="7" t="s">
        <v>526</v>
      </c>
      <c r="I152" s="7" t="s">
        <v>36</v>
      </c>
      <c r="J152" s="7" t="s">
        <v>10</v>
      </c>
      <c r="K152" s="7" t="s">
        <v>104</v>
      </c>
      <c r="L152" s="9">
        <v>160</v>
      </c>
      <c r="M152" s="7" t="s">
        <v>30</v>
      </c>
      <c r="N152" s="9">
        <v>6</v>
      </c>
      <c r="O152" s="7" t="s">
        <v>31</v>
      </c>
      <c r="P152" s="10">
        <v>700</v>
      </c>
      <c r="Q152" s="11"/>
      <c r="R152" s="10">
        <v>6</v>
      </c>
      <c r="T152">
        <f t="shared" si="2"/>
        <v>0</v>
      </c>
    </row>
    <row r="153" spans="1:20" ht="93.95" customHeight="1" x14ac:dyDescent="0.2">
      <c r="A153" s="32" t="s">
        <v>22</v>
      </c>
      <c r="B153" s="32"/>
      <c r="C153" s="7" t="s">
        <v>527</v>
      </c>
      <c r="D153" s="7" t="s">
        <v>528</v>
      </c>
      <c r="E153" s="7" t="s">
        <v>529</v>
      </c>
      <c r="F153" s="7" t="s">
        <v>204</v>
      </c>
      <c r="G153" s="8">
        <v>0.28999999999999998</v>
      </c>
      <c r="H153" s="7" t="s">
        <v>530</v>
      </c>
      <c r="I153" s="7" t="s">
        <v>276</v>
      </c>
      <c r="J153" s="7" t="s">
        <v>10</v>
      </c>
      <c r="K153" s="7" t="s">
        <v>29</v>
      </c>
      <c r="L153" s="9">
        <v>192</v>
      </c>
      <c r="M153" s="7" t="s">
        <v>30</v>
      </c>
      <c r="N153" s="9">
        <v>22</v>
      </c>
      <c r="O153" s="7" t="s">
        <v>31</v>
      </c>
      <c r="P153" s="10">
        <v>770</v>
      </c>
      <c r="Q153" s="11"/>
      <c r="R153" s="10">
        <v>5</v>
      </c>
      <c r="T153">
        <f t="shared" si="2"/>
        <v>0</v>
      </c>
    </row>
    <row r="154" spans="1:20" ht="213" customHeight="1" x14ac:dyDescent="0.2">
      <c r="A154" s="32" t="s">
        <v>22</v>
      </c>
      <c r="B154" s="32"/>
      <c r="C154" s="7" t="s">
        <v>531</v>
      </c>
      <c r="D154" s="7" t="s">
        <v>532</v>
      </c>
      <c r="E154" s="7" t="s">
        <v>533</v>
      </c>
      <c r="F154" s="7" t="s">
        <v>26</v>
      </c>
      <c r="G154" s="8">
        <v>0.43</v>
      </c>
      <c r="H154" s="7" t="s">
        <v>534</v>
      </c>
      <c r="I154" s="7" t="s">
        <v>57</v>
      </c>
      <c r="J154" s="7" t="s">
        <v>10</v>
      </c>
      <c r="K154" s="7" t="s">
        <v>29</v>
      </c>
      <c r="L154" s="9">
        <v>272</v>
      </c>
      <c r="M154" s="7" t="s">
        <v>42</v>
      </c>
      <c r="N154" s="9">
        <v>14</v>
      </c>
      <c r="O154" s="7" t="s">
        <v>31</v>
      </c>
      <c r="P154" s="10">
        <v>800</v>
      </c>
      <c r="Q154" s="10">
        <v>180</v>
      </c>
      <c r="R154" s="10">
        <v>74</v>
      </c>
      <c r="T154">
        <f t="shared" si="2"/>
        <v>0</v>
      </c>
    </row>
    <row r="155" spans="1:20" ht="189" customHeight="1" x14ac:dyDescent="0.2">
      <c r="A155" s="25"/>
      <c r="B155" s="26"/>
      <c r="C155" s="7" t="s">
        <v>334</v>
      </c>
      <c r="D155" s="7" t="s">
        <v>535</v>
      </c>
      <c r="E155" s="7" t="s">
        <v>536</v>
      </c>
      <c r="F155" s="7" t="s">
        <v>26</v>
      </c>
      <c r="G155" s="8">
        <v>0.47499999999999998</v>
      </c>
      <c r="H155" s="7" t="s">
        <v>537</v>
      </c>
      <c r="I155" s="7" t="s">
        <v>36</v>
      </c>
      <c r="J155" s="7" t="s">
        <v>10</v>
      </c>
      <c r="K155" s="7" t="s">
        <v>29</v>
      </c>
      <c r="L155" s="9">
        <v>320</v>
      </c>
      <c r="M155" s="7" t="s">
        <v>341</v>
      </c>
      <c r="N155" s="9">
        <v>8</v>
      </c>
      <c r="O155" s="7" t="s">
        <v>31</v>
      </c>
      <c r="P155" s="10">
        <v>950</v>
      </c>
      <c r="Q155" s="10">
        <v>471</v>
      </c>
      <c r="R155" s="10">
        <v>66</v>
      </c>
      <c r="T155">
        <f t="shared" si="2"/>
        <v>0</v>
      </c>
    </row>
    <row r="156" spans="1:20" ht="47.1" customHeight="1" x14ac:dyDescent="0.2">
      <c r="A156" s="32" t="s">
        <v>22</v>
      </c>
      <c r="B156" s="32"/>
      <c r="C156" s="7" t="s">
        <v>538</v>
      </c>
      <c r="D156" s="7" t="s">
        <v>539</v>
      </c>
      <c r="E156" s="7" t="s">
        <v>540</v>
      </c>
      <c r="F156" s="7" t="s">
        <v>26</v>
      </c>
      <c r="G156" s="8">
        <v>0.375</v>
      </c>
      <c r="H156" s="7" t="s">
        <v>541</v>
      </c>
      <c r="I156" s="7" t="s">
        <v>109</v>
      </c>
      <c r="J156" s="7" t="s">
        <v>10</v>
      </c>
      <c r="K156" s="7" t="s">
        <v>29</v>
      </c>
      <c r="L156" s="9">
        <v>240</v>
      </c>
      <c r="M156" s="7" t="s">
        <v>49</v>
      </c>
      <c r="N156" s="9">
        <v>16</v>
      </c>
      <c r="O156" s="7" t="s">
        <v>43</v>
      </c>
      <c r="P156" s="10">
        <v>800</v>
      </c>
      <c r="Q156" s="10">
        <v>64</v>
      </c>
      <c r="R156" s="10">
        <v>53</v>
      </c>
      <c r="T156">
        <f t="shared" si="2"/>
        <v>0</v>
      </c>
    </row>
    <row r="157" spans="1:20" ht="47.1" customHeight="1" x14ac:dyDescent="0.2">
      <c r="A157" s="32" t="s">
        <v>22</v>
      </c>
      <c r="B157" s="32"/>
      <c r="C157" s="7" t="s">
        <v>538</v>
      </c>
      <c r="D157" s="7" t="s">
        <v>542</v>
      </c>
      <c r="E157" s="7" t="s">
        <v>540</v>
      </c>
      <c r="F157" s="7" t="s">
        <v>26</v>
      </c>
      <c r="G157" s="8">
        <v>0.375</v>
      </c>
      <c r="H157" s="7" t="s">
        <v>543</v>
      </c>
      <c r="I157" s="7" t="s">
        <v>109</v>
      </c>
      <c r="J157" s="7" t="s">
        <v>10</v>
      </c>
      <c r="K157" s="7" t="s">
        <v>29</v>
      </c>
      <c r="L157" s="9">
        <v>240</v>
      </c>
      <c r="M157" s="7" t="s">
        <v>49</v>
      </c>
      <c r="N157" s="7"/>
      <c r="O157" s="7" t="s">
        <v>43</v>
      </c>
      <c r="P157" s="10">
        <v>800</v>
      </c>
      <c r="Q157" s="11"/>
      <c r="R157" s="10">
        <v>29</v>
      </c>
      <c r="T157">
        <f t="shared" si="2"/>
        <v>0</v>
      </c>
    </row>
    <row r="158" spans="1:20" ht="105.95" customHeight="1" x14ac:dyDescent="0.2">
      <c r="A158" s="33" t="s">
        <v>44</v>
      </c>
      <c r="B158" s="33"/>
      <c r="C158" s="12" t="s">
        <v>544</v>
      </c>
      <c r="D158" s="12" t="s">
        <v>545</v>
      </c>
      <c r="E158" s="12" t="s">
        <v>546</v>
      </c>
      <c r="F158" s="12" t="s">
        <v>26</v>
      </c>
      <c r="G158" s="13">
        <v>0.33500000000000002</v>
      </c>
      <c r="H158" s="12" t="s">
        <v>547</v>
      </c>
      <c r="I158" s="12" t="s">
        <v>77</v>
      </c>
      <c r="J158" s="12" t="s">
        <v>70</v>
      </c>
      <c r="K158" s="12" t="s">
        <v>29</v>
      </c>
      <c r="L158" s="14">
        <v>400</v>
      </c>
      <c r="M158" s="12" t="s">
        <v>49</v>
      </c>
      <c r="N158" s="14">
        <v>8</v>
      </c>
      <c r="O158" s="12" t="s">
        <v>71</v>
      </c>
      <c r="P158" s="15">
        <v>650</v>
      </c>
      <c r="Q158" s="15">
        <v>936</v>
      </c>
      <c r="R158" s="15">
        <v>70</v>
      </c>
      <c r="T158">
        <f t="shared" si="2"/>
        <v>0</v>
      </c>
    </row>
    <row r="159" spans="1:20" ht="105.95" customHeight="1" x14ac:dyDescent="0.2">
      <c r="A159" s="32" t="s">
        <v>44</v>
      </c>
      <c r="B159" s="32"/>
      <c r="C159" s="7" t="s">
        <v>544</v>
      </c>
      <c r="D159" s="7" t="s">
        <v>548</v>
      </c>
      <c r="E159" s="7" t="s">
        <v>546</v>
      </c>
      <c r="F159" s="7" t="s">
        <v>26</v>
      </c>
      <c r="G159" s="8">
        <v>0.35</v>
      </c>
      <c r="H159" s="7" t="s">
        <v>549</v>
      </c>
      <c r="I159" s="7" t="s">
        <v>77</v>
      </c>
      <c r="J159" s="7" t="s">
        <v>70</v>
      </c>
      <c r="K159" s="7" t="s">
        <v>29</v>
      </c>
      <c r="L159" s="9">
        <v>400</v>
      </c>
      <c r="M159" s="7" t="s">
        <v>49</v>
      </c>
      <c r="N159" s="9">
        <v>8</v>
      </c>
      <c r="O159" s="7" t="s">
        <v>71</v>
      </c>
      <c r="P159" s="10">
        <v>650</v>
      </c>
      <c r="Q159" s="11"/>
      <c r="R159" s="10">
        <v>60</v>
      </c>
      <c r="T159">
        <f t="shared" si="2"/>
        <v>0</v>
      </c>
    </row>
    <row r="160" spans="1:20" ht="213" customHeight="1" x14ac:dyDescent="0.2">
      <c r="A160" s="33" t="s">
        <v>195</v>
      </c>
      <c r="B160" s="33"/>
      <c r="C160" s="12" t="s">
        <v>550</v>
      </c>
      <c r="D160" s="12" t="s">
        <v>551</v>
      </c>
      <c r="E160" s="12" t="s">
        <v>552</v>
      </c>
      <c r="F160" s="12" t="s">
        <v>26</v>
      </c>
      <c r="G160" s="13">
        <v>0.51</v>
      </c>
      <c r="H160" s="12" t="s">
        <v>553</v>
      </c>
      <c r="I160" s="12" t="s">
        <v>36</v>
      </c>
      <c r="J160" s="12" t="s">
        <v>70</v>
      </c>
      <c r="K160" s="12" t="s">
        <v>29</v>
      </c>
      <c r="L160" s="14">
        <v>568</v>
      </c>
      <c r="M160" s="12" t="s">
        <v>49</v>
      </c>
      <c r="N160" s="14">
        <v>5</v>
      </c>
      <c r="O160" s="12" t="s">
        <v>71</v>
      </c>
      <c r="P160" s="15">
        <v>750</v>
      </c>
      <c r="Q160" s="15">
        <v>650</v>
      </c>
      <c r="R160" s="15">
        <v>68</v>
      </c>
      <c r="T160">
        <f t="shared" si="2"/>
        <v>0</v>
      </c>
    </row>
    <row r="161" spans="1:20" ht="213" customHeight="1" x14ac:dyDescent="0.2">
      <c r="A161" s="32" t="s">
        <v>195</v>
      </c>
      <c r="B161" s="32"/>
      <c r="C161" s="7" t="s">
        <v>550</v>
      </c>
      <c r="D161" s="7" t="s">
        <v>554</v>
      </c>
      <c r="E161" s="7" t="s">
        <v>552</v>
      </c>
      <c r="F161" s="7" t="s">
        <v>26</v>
      </c>
      <c r="G161" s="8">
        <v>0.51</v>
      </c>
      <c r="H161" s="7" t="s">
        <v>555</v>
      </c>
      <c r="I161" s="7" t="s">
        <v>36</v>
      </c>
      <c r="J161" s="7" t="s">
        <v>70</v>
      </c>
      <c r="K161" s="7" t="s">
        <v>29</v>
      </c>
      <c r="L161" s="9">
        <v>568</v>
      </c>
      <c r="M161" s="7" t="s">
        <v>49</v>
      </c>
      <c r="N161" s="7"/>
      <c r="O161" s="7" t="s">
        <v>71</v>
      </c>
      <c r="P161" s="10">
        <v>750</v>
      </c>
      <c r="Q161" s="11"/>
      <c r="R161" s="10">
        <v>31</v>
      </c>
      <c r="T161">
        <f t="shared" si="2"/>
        <v>0</v>
      </c>
    </row>
    <row r="162" spans="1:20" ht="105.95" customHeight="1" x14ac:dyDescent="0.2">
      <c r="A162" s="32" t="s">
        <v>22</v>
      </c>
      <c r="B162" s="32"/>
      <c r="C162" s="7" t="s">
        <v>556</v>
      </c>
      <c r="D162" s="7" t="s">
        <v>557</v>
      </c>
      <c r="E162" s="7" t="s">
        <v>558</v>
      </c>
      <c r="F162" s="7" t="s">
        <v>559</v>
      </c>
      <c r="G162" s="8">
        <v>0.32</v>
      </c>
      <c r="H162" s="7" t="s">
        <v>560</v>
      </c>
      <c r="I162" s="7" t="s">
        <v>41</v>
      </c>
      <c r="J162" s="7" t="s">
        <v>10</v>
      </c>
      <c r="K162" s="7" t="s">
        <v>437</v>
      </c>
      <c r="L162" s="9">
        <v>144</v>
      </c>
      <c r="M162" s="7" t="s">
        <v>30</v>
      </c>
      <c r="N162" s="9">
        <v>18</v>
      </c>
      <c r="O162" s="7" t="s">
        <v>43</v>
      </c>
      <c r="P162" s="10">
        <v>300</v>
      </c>
      <c r="Q162" s="18">
        <v>2203</v>
      </c>
      <c r="R162" s="10">
        <v>56</v>
      </c>
      <c r="T162">
        <f t="shared" si="2"/>
        <v>0</v>
      </c>
    </row>
    <row r="163" spans="1:20" ht="11.1" customHeight="1" x14ac:dyDescent="0.2">
      <c r="A163" s="25"/>
      <c r="B163" s="26"/>
      <c r="C163" s="7"/>
      <c r="D163" s="7" t="s">
        <v>561</v>
      </c>
      <c r="E163" s="7"/>
      <c r="F163" s="7"/>
      <c r="G163" s="24"/>
      <c r="H163" s="7" t="s">
        <v>562</v>
      </c>
      <c r="I163" s="7" t="s">
        <v>57</v>
      </c>
      <c r="J163" s="7"/>
      <c r="K163" s="7"/>
      <c r="L163" s="7"/>
      <c r="M163" s="7"/>
      <c r="N163" s="7"/>
      <c r="O163" s="7" t="s">
        <v>71</v>
      </c>
      <c r="P163" s="10">
        <v>50</v>
      </c>
      <c r="Q163" s="11"/>
      <c r="R163" s="10">
        <v>120</v>
      </c>
      <c r="T163">
        <f t="shared" si="2"/>
        <v>0</v>
      </c>
    </row>
    <row r="164" spans="1:20" ht="11.1" customHeight="1" x14ac:dyDescent="0.2">
      <c r="A164" s="25"/>
      <c r="B164" s="26"/>
      <c r="C164" s="7"/>
      <c r="D164" s="7" t="s">
        <v>563</v>
      </c>
      <c r="E164" s="7"/>
      <c r="F164" s="7"/>
      <c r="G164" s="24"/>
      <c r="H164" s="7" t="s">
        <v>564</v>
      </c>
      <c r="I164" s="7" t="s">
        <v>57</v>
      </c>
      <c r="J164" s="7"/>
      <c r="K164" s="7"/>
      <c r="L164" s="7"/>
      <c r="M164" s="7"/>
      <c r="N164" s="7"/>
      <c r="O164" s="7" t="s">
        <v>71</v>
      </c>
      <c r="P164" s="10">
        <v>50</v>
      </c>
      <c r="Q164" s="11"/>
      <c r="R164" s="10">
        <v>93</v>
      </c>
      <c r="T164">
        <f t="shared" si="2"/>
        <v>0</v>
      </c>
    </row>
    <row r="165" spans="1:20" ht="11.1" customHeight="1" x14ac:dyDescent="0.2">
      <c r="A165" s="25"/>
      <c r="B165" s="26"/>
      <c r="C165" s="7"/>
      <c r="D165" s="7" t="s">
        <v>565</v>
      </c>
      <c r="E165" s="7"/>
      <c r="F165" s="7"/>
      <c r="G165" s="24"/>
      <c r="H165" s="7" t="s">
        <v>566</v>
      </c>
      <c r="I165" s="7" t="s">
        <v>57</v>
      </c>
      <c r="J165" s="7"/>
      <c r="K165" s="7"/>
      <c r="L165" s="7"/>
      <c r="M165" s="7"/>
      <c r="N165" s="7"/>
      <c r="O165" s="7" t="s">
        <v>71</v>
      </c>
      <c r="P165" s="10">
        <v>50</v>
      </c>
      <c r="Q165" s="11"/>
      <c r="R165" s="10">
        <v>112</v>
      </c>
      <c r="T165">
        <f t="shared" si="2"/>
        <v>0</v>
      </c>
    </row>
    <row r="166" spans="1:20" ht="11.1" customHeight="1" x14ac:dyDescent="0.2">
      <c r="A166" s="25"/>
      <c r="B166" s="26"/>
      <c r="C166" s="7"/>
      <c r="D166" s="7" t="s">
        <v>567</v>
      </c>
      <c r="E166" s="7"/>
      <c r="F166" s="7"/>
      <c r="G166" s="24"/>
      <c r="H166" s="7" t="s">
        <v>568</v>
      </c>
      <c r="I166" s="7"/>
      <c r="J166" s="7"/>
      <c r="K166" s="7"/>
      <c r="L166" s="7"/>
      <c r="M166" s="7"/>
      <c r="N166" s="7"/>
      <c r="O166" s="7"/>
      <c r="P166" s="10">
        <v>50</v>
      </c>
      <c r="Q166" s="11"/>
      <c r="R166" s="10">
        <v>140</v>
      </c>
      <c r="T166">
        <f t="shared" si="2"/>
        <v>0</v>
      </c>
    </row>
    <row r="167" spans="1:20" ht="11.1" customHeight="1" x14ac:dyDescent="0.2">
      <c r="A167" s="25"/>
      <c r="B167" s="26"/>
      <c r="C167" s="7"/>
      <c r="D167" s="7" t="s">
        <v>569</v>
      </c>
      <c r="E167" s="7"/>
      <c r="F167" s="7"/>
      <c r="G167" s="24"/>
      <c r="H167" s="7" t="s">
        <v>570</v>
      </c>
      <c r="I167" s="7"/>
      <c r="J167" s="7"/>
      <c r="K167" s="7"/>
      <c r="L167" s="7"/>
      <c r="M167" s="7"/>
      <c r="N167" s="7"/>
      <c r="O167" s="7"/>
      <c r="P167" s="10">
        <v>50</v>
      </c>
      <c r="Q167" s="11"/>
      <c r="R167" s="10">
        <v>125</v>
      </c>
      <c r="T167">
        <f t="shared" si="2"/>
        <v>0</v>
      </c>
    </row>
    <row r="168" spans="1:20" ht="11.1" customHeight="1" x14ac:dyDescent="0.2">
      <c r="A168" s="25"/>
      <c r="B168" s="26"/>
      <c r="C168" s="7"/>
      <c r="D168" s="7" t="s">
        <v>571</v>
      </c>
      <c r="E168" s="7"/>
      <c r="F168" s="7"/>
      <c r="G168" s="24"/>
      <c r="H168" s="7" t="s">
        <v>572</v>
      </c>
      <c r="I168" s="7" t="s">
        <v>57</v>
      </c>
      <c r="J168" s="7"/>
      <c r="K168" s="7"/>
      <c r="L168" s="7"/>
      <c r="M168" s="7"/>
      <c r="N168" s="7"/>
      <c r="O168" s="7" t="s">
        <v>71</v>
      </c>
      <c r="P168" s="10">
        <v>50</v>
      </c>
      <c r="Q168" s="11"/>
      <c r="R168" s="10">
        <v>112</v>
      </c>
      <c r="T168">
        <f t="shared" si="2"/>
        <v>0</v>
      </c>
    </row>
    <row r="169" spans="1:20" ht="177" customHeight="1" x14ac:dyDescent="0.2">
      <c r="A169" s="32" t="s">
        <v>94</v>
      </c>
      <c r="B169" s="32"/>
      <c r="C169" s="7" t="s">
        <v>573</v>
      </c>
      <c r="D169" s="7" t="s">
        <v>574</v>
      </c>
      <c r="E169" s="7" t="s">
        <v>575</v>
      </c>
      <c r="F169" s="7" t="s">
        <v>26</v>
      </c>
      <c r="G169" s="8">
        <v>0.38</v>
      </c>
      <c r="H169" s="7" t="s">
        <v>576</v>
      </c>
      <c r="I169" s="7" t="s">
        <v>28</v>
      </c>
      <c r="J169" s="7" t="s">
        <v>10</v>
      </c>
      <c r="K169" s="7" t="s">
        <v>64</v>
      </c>
      <c r="L169" s="9">
        <v>128</v>
      </c>
      <c r="M169" s="7" t="s">
        <v>42</v>
      </c>
      <c r="N169" s="9">
        <v>10</v>
      </c>
      <c r="O169" s="7" t="s">
        <v>31</v>
      </c>
      <c r="P169" s="10">
        <v>820</v>
      </c>
      <c r="Q169" s="10">
        <v>120</v>
      </c>
      <c r="R169" s="10">
        <v>48</v>
      </c>
      <c r="T169">
        <f t="shared" si="2"/>
        <v>0</v>
      </c>
    </row>
    <row r="170" spans="1:20" ht="189" customHeight="1" x14ac:dyDescent="0.2">
      <c r="A170" s="33" t="s">
        <v>22</v>
      </c>
      <c r="B170" s="33"/>
      <c r="C170" s="12" t="s">
        <v>577</v>
      </c>
      <c r="D170" s="12" t="s">
        <v>578</v>
      </c>
      <c r="E170" s="12" t="s">
        <v>579</v>
      </c>
      <c r="F170" s="12" t="s">
        <v>26</v>
      </c>
      <c r="G170" s="13">
        <v>0.45500000000000002</v>
      </c>
      <c r="H170" s="12" t="s">
        <v>580</v>
      </c>
      <c r="I170" s="12" t="s">
        <v>36</v>
      </c>
      <c r="J170" s="12" t="s">
        <v>10</v>
      </c>
      <c r="K170" s="12" t="s">
        <v>29</v>
      </c>
      <c r="L170" s="14">
        <v>384</v>
      </c>
      <c r="M170" s="12" t="s">
        <v>30</v>
      </c>
      <c r="N170" s="14">
        <v>6</v>
      </c>
      <c r="O170" s="12" t="s">
        <v>31</v>
      </c>
      <c r="P170" s="17">
        <v>1000</v>
      </c>
      <c r="Q170" s="15">
        <v>650</v>
      </c>
      <c r="R170" s="15">
        <v>66</v>
      </c>
      <c r="T170">
        <f t="shared" si="2"/>
        <v>0</v>
      </c>
    </row>
    <row r="171" spans="1:20" ht="189" customHeight="1" x14ac:dyDescent="0.2">
      <c r="A171" s="32" t="s">
        <v>22</v>
      </c>
      <c r="B171" s="32"/>
      <c r="C171" s="7" t="s">
        <v>577</v>
      </c>
      <c r="D171" s="7" t="s">
        <v>581</v>
      </c>
      <c r="E171" s="7" t="s">
        <v>579</v>
      </c>
      <c r="F171" s="7" t="s">
        <v>26</v>
      </c>
      <c r="G171" s="8">
        <v>0.45500000000000002</v>
      </c>
      <c r="H171" s="7" t="s">
        <v>582</v>
      </c>
      <c r="I171" s="7" t="s">
        <v>36</v>
      </c>
      <c r="J171" s="7" t="s">
        <v>10</v>
      </c>
      <c r="K171" s="7" t="s">
        <v>29</v>
      </c>
      <c r="L171" s="9">
        <v>384</v>
      </c>
      <c r="M171" s="7" t="s">
        <v>30</v>
      </c>
      <c r="N171" s="9">
        <v>6</v>
      </c>
      <c r="O171" s="7" t="s">
        <v>31</v>
      </c>
      <c r="P171" s="18">
        <v>1000</v>
      </c>
      <c r="Q171" s="11"/>
      <c r="R171" s="10">
        <v>35</v>
      </c>
      <c r="T171">
        <f t="shared" si="2"/>
        <v>0</v>
      </c>
    </row>
    <row r="172" spans="1:20" ht="81.95" customHeight="1" x14ac:dyDescent="0.2">
      <c r="A172" s="32" t="s">
        <v>44</v>
      </c>
      <c r="B172" s="32"/>
      <c r="C172" s="7" t="s">
        <v>100</v>
      </c>
      <c r="D172" s="7" t="s">
        <v>583</v>
      </c>
      <c r="E172" s="7" t="s">
        <v>584</v>
      </c>
      <c r="F172" s="7" t="s">
        <v>26</v>
      </c>
      <c r="G172" s="8">
        <v>0.33</v>
      </c>
      <c r="H172" s="7" t="s">
        <v>585</v>
      </c>
      <c r="I172" s="7" t="s">
        <v>36</v>
      </c>
      <c r="J172" s="7" t="s">
        <v>10</v>
      </c>
      <c r="K172" s="7" t="s">
        <v>29</v>
      </c>
      <c r="L172" s="9">
        <v>192</v>
      </c>
      <c r="M172" s="7"/>
      <c r="N172" s="7"/>
      <c r="O172" s="7" t="s">
        <v>31</v>
      </c>
      <c r="P172" s="10">
        <v>970</v>
      </c>
      <c r="Q172" s="11"/>
      <c r="R172" s="10">
        <v>5</v>
      </c>
      <c r="T172">
        <f t="shared" si="2"/>
        <v>0</v>
      </c>
    </row>
    <row r="173" spans="1:20" ht="129.94999999999999" customHeight="1" x14ac:dyDescent="0.2">
      <c r="A173" s="32" t="s">
        <v>44</v>
      </c>
      <c r="B173" s="32"/>
      <c r="C173" s="7" t="s">
        <v>586</v>
      </c>
      <c r="D173" s="7" t="s">
        <v>587</v>
      </c>
      <c r="E173" s="7" t="s">
        <v>588</v>
      </c>
      <c r="F173" s="7" t="s">
        <v>26</v>
      </c>
      <c r="G173" s="8">
        <v>0.30499999999999999</v>
      </c>
      <c r="H173" s="7" t="s">
        <v>589</v>
      </c>
      <c r="I173" s="7" t="s">
        <v>36</v>
      </c>
      <c r="J173" s="7" t="s">
        <v>70</v>
      </c>
      <c r="K173" s="7" t="s">
        <v>29</v>
      </c>
      <c r="L173" s="9">
        <v>352</v>
      </c>
      <c r="M173" s="7" t="s">
        <v>49</v>
      </c>
      <c r="N173" s="9">
        <v>10</v>
      </c>
      <c r="O173" s="7" t="s">
        <v>71</v>
      </c>
      <c r="P173" s="10">
        <v>650</v>
      </c>
      <c r="Q173" s="10">
        <v>550</v>
      </c>
      <c r="R173" s="10">
        <v>68</v>
      </c>
      <c r="T173">
        <f t="shared" si="2"/>
        <v>0</v>
      </c>
    </row>
    <row r="174" spans="1:20" ht="93.95" customHeight="1" x14ac:dyDescent="0.2">
      <c r="A174" s="32" t="s">
        <v>22</v>
      </c>
      <c r="B174" s="32"/>
      <c r="C174" s="7" t="s">
        <v>590</v>
      </c>
      <c r="D174" s="7" t="s">
        <v>591</v>
      </c>
      <c r="E174" s="7" t="s">
        <v>592</v>
      </c>
      <c r="F174" s="7" t="s">
        <v>593</v>
      </c>
      <c r="G174" s="8">
        <v>0.43</v>
      </c>
      <c r="H174" s="7" t="s">
        <v>594</v>
      </c>
      <c r="I174" s="7" t="s">
        <v>314</v>
      </c>
      <c r="J174" s="7" t="s">
        <v>10</v>
      </c>
      <c r="K174" s="7" t="s">
        <v>595</v>
      </c>
      <c r="L174" s="9">
        <v>264</v>
      </c>
      <c r="M174" s="7" t="s">
        <v>49</v>
      </c>
      <c r="N174" s="9">
        <v>12</v>
      </c>
      <c r="O174" s="7" t="s">
        <v>43</v>
      </c>
      <c r="P174" s="10">
        <v>820</v>
      </c>
      <c r="Q174" s="10">
        <v>132</v>
      </c>
      <c r="R174" s="10">
        <v>42</v>
      </c>
      <c r="T174">
        <f t="shared" si="2"/>
        <v>0</v>
      </c>
    </row>
    <row r="175" spans="1:20" ht="11.1" customHeight="1" x14ac:dyDescent="0.2">
      <c r="A175" s="25"/>
      <c r="B175" s="26"/>
      <c r="C175" s="7"/>
      <c r="D175" s="7" t="s">
        <v>596</v>
      </c>
      <c r="E175" s="7"/>
      <c r="F175" s="7"/>
      <c r="G175" s="24"/>
      <c r="H175" s="7" t="s">
        <v>597</v>
      </c>
      <c r="I175" s="7" t="s">
        <v>36</v>
      </c>
      <c r="J175" s="7"/>
      <c r="K175" s="7"/>
      <c r="L175" s="7"/>
      <c r="M175" s="7"/>
      <c r="N175" s="7"/>
      <c r="O175" s="7" t="s">
        <v>31</v>
      </c>
      <c r="P175" s="10">
        <v>300</v>
      </c>
      <c r="Q175" s="11"/>
      <c r="R175" s="10">
        <v>93</v>
      </c>
      <c r="T175">
        <f t="shared" si="2"/>
        <v>0</v>
      </c>
    </row>
    <row r="176" spans="1:20" ht="11.1" customHeight="1" x14ac:dyDescent="0.2">
      <c r="A176" s="25"/>
      <c r="B176" s="26"/>
      <c r="C176" s="7"/>
      <c r="D176" s="7" t="s">
        <v>598</v>
      </c>
      <c r="E176" s="7"/>
      <c r="F176" s="7"/>
      <c r="G176" s="24"/>
      <c r="H176" s="7" t="s">
        <v>597</v>
      </c>
      <c r="I176" s="7" t="s">
        <v>36</v>
      </c>
      <c r="J176" s="7"/>
      <c r="K176" s="7"/>
      <c r="L176" s="7"/>
      <c r="M176" s="7"/>
      <c r="N176" s="7"/>
      <c r="O176" s="7" t="s">
        <v>31</v>
      </c>
      <c r="P176" s="10">
        <v>300</v>
      </c>
      <c r="Q176" s="11"/>
      <c r="R176" s="10">
        <v>14</v>
      </c>
      <c r="T176">
        <f t="shared" si="2"/>
        <v>0</v>
      </c>
    </row>
    <row r="177" spans="1:20" ht="11.1" customHeight="1" x14ac:dyDescent="0.2">
      <c r="A177" s="25"/>
      <c r="B177" s="26"/>
      <c r="C177" s="7"/>
      <c r="D177" s="7" t="s">
        <v>599</v>
      </c>
      <c r="E177" s="7"/>
      <c r="F177" s="7"/>
      <c r="G177" s="24"/>
      <c r="H177" s="7" t="s">
        <v>600</v>
      </c>
      <c r="I177" s="7" t="s">
        <v>36</v>
      </c>
      <c r="J177" s="7"/>
      <c r="K177" s="7"/>
      <c r="L177" s="7"/>
      <c r="M177" s="7"/>
      <c r="N177" s="7"/>
      <c r="O177" s="7"/>
      <c r="P177" s="10">
        <v>200</v>
      </c>
      <c r="Q177" s="11"/>
      <c r="R177" s="10">
        <v>29</v>
      </c>
      <c r="T177">
        <f t="shared" si="2"/>
        <v>0</v>
      </c>
    </row>
    <row r="178" spans="1:20" ht="165" customHeight="1" x14ac:dyDescent="0.2">
      <c r="A178" s="32" t="s">
        <v>94</v>
      </c>
      <c r="B178" s="32"/>
      <c r="C178" s="7" t="s">
        <v>344</v>
      </c>
      <c r="D178" s="7" t="s">
        <v>601</v>
      </c>
      <c r="E178" s="7" t="s">
        <v>602</v>
      </c>
      <c r="F178" s="7" t="s">
        <v>347</v>
      </c>
      <c r="G178" s="8">
        <v>0.32500000000000001</v>
      </c>
      <c r="H178" s="7" t="s">
        <v>603</v>
      </c>
      <c r="I178" s="7" t="s">
        <v>314</v>
      </c>
      <c r="J178" s="7" t="s">
        <v>10</v>
      </c>
      <c r="K178" s="7" t="s">
        <v>29</v>
      </c>
      <c r="L178" s="9">
        <v>120</v>
      </c>
      <c r="M178" s="7" t="s">
        <v>59</v>
      </c>
      <c r="N178" s="9">
        <v>16</v>
      </c>
      <c r="O178" s="7" t="s">
        <v>31</v>
      </c>
      <c r="P178" s="10">
        <v>870</v>
      </c>
      <c r="Q178" s="11"/>
      <c r="R178" s="10">
        <v>38</v>
      </c>
      <c r="T178">
        <f t="shared" si="2"/>
        <v>0</v>
      </c>
    </row>
    <row r="179" spans="1:20" ht="93.95" customHeight="1" x14ac:dyDescent="0.2">
      <c r="A179" s="32" t="s">
        <v>22</v>
      </c>
      <c r="B179" s="32"/>
      <c r="C179" s="7" t="s">
        <v>604</v>
      </c>
      <c r="D179" s="7" t="s">
        <v>605</v>
      </c>
      <c r="E179" s="7" t="s">
        <v>606</v>
      </c>
      <c r="F179" s="7" t="s">
        <v>204</v>
      </c>
      <c r="G179" s="8">
        <v>0.35</v>
      </c>
      <c r="H179" s="7" t="s">
        <v>607</v>
      </c>
      <c r="I179" s="7" t="s">
        <v>41</v>
      </c>
      <c r="J179" s="7" t="s">
        <v>10</v>
      </c>
      <c r="K179" s="7" t="s">
        <v>29</v>
      </c>
      <c r="L179" s="9">
        <v>200</v>
      </c>
      <c r="M179" s="7" t="s">
        <v>42</v>
      </c>
      <c r="N179" s="9">
        <v>16</v>
      </c>
      <c r="O179" s="7" t="s">
        <v>31</v>
      </c>
      <c r="P179" s="10">
        <v>600</v>
      </c>
      <c r="Q179" s="10">
        <v>952</v>
      </c>
      <c r="R179" s="10">
        <v>72</v>
      </c>
      <c r="T179">
        <f t="shared" si="2"/>
        <v>0</v>
      </c>
    </row>
    <row r="180" spans="1:20" ht="93.95" customHeight="1" x14ac:dyDescent="0.2">
      <c r="A180" s="32" t="s">
        <v>52</v>
      </c>
      <c r="B180" s="32"/>
      <c r="C180" s="7" t="s">
        <v>608</v>
      </c>
      <c r="D180" s="7" t="s">
        <v>609</v>
      </c>
      <c r="E180" s="7" t="s">
        <v>610</v>
      </c>
      <c r="F180" s="7" t="s">
        <v>26</v>
      </c>
      <c r="G180" s="8">
        <v>0.35499999999999998</v>
      </c>
      <c r="H180" s="7" t="s">
        <v>611</v>
      </c>
      <c r="I180" s="7" t="s">
        <v>36</v>
      </c>
      <c r="J180" s="7" t="s">
        <v>10</v>
      </c>
      <c r="K180" s="7" t="s">
        <v>472</v>
      </c>
      <c r="L180" s="9">
        <v>112</v>
      </c>
      <c r="M180" s="7" t="s">
        <v>59</v>
      </c>
      <c r="N180" s="9">
        <v>10</v>
      </c>
      <c r="O180" s="7" t="s">
        <v>31</v>
      </c>
      <c r="P180" s="18">
        <v>1000</v>
      </c>
      <c r="Q180" s="10">
        <v>870</v>
      </c>
      <c r="R180" s="10">
        <v>57</v>
      </c>
      <c r="T180">
        <f t="shared" si="2"/>
        <v>0</v>
      </c>
    </row>
    <row r="181" spans="1:20" ht="93.95" customHeight="1" x14ac:dyDescent="0.2">
      <c r="A181" s="32" t="s">
        <v>52</v>
      </c>
      <c r="B181" s="32"/>
      <c r="C181" s="7" t="s">
        <v>608</v>
      </c>
      <c r="D181" s="7" t="s">
        <v>612</v>
      </c>
      <c r="E181" s="7" t="s">
        <v>610</v>
      </c>
      <c r="F181" s="7" t="s">
        <v>26</v>
      </c>
      <c r="G181" s="8">
        <v>0.35499999999999998</v>
      </c>
      <c r="H181" s="7" t="s">
        <v>613</v>
      </c>
      <c r="I181" s="7" t="s">
        <v>36</v>
      </c>
      <c r="J181" s="7" t="s">
        <v>10</v>
      </c>
      <c r="K181" s="7" t="s">
        <v>472</v>
      </c>
      <c r="L181" s="9">
        <v>112</v>
      </c>
      <c r="M181" s="7" t="s">
        <v>59</v>
      </c>
      <c r="N181" s="7"/>
      <c r="O181" s="7" t="s">
        <v>31</v>
      </c>
      <c r="P181" s="18">
        <v>1000</v>
      </c>
      <c r="Q181" s="11"/>
      <c r="R181" s="10">
        <v>2</v>
      </c>
      <c r="T181">
        <f t="shared" si="2"/>
        <v>0</v>
      </c>
    </row>
    <row r="182" spans="1:20" ht="129.94999999999999" customHeight="1" x14ac:dyDescent="0.2">
      <c r="A182" s="32" t="s">
        <v>22</v>
      </c>
      <c r="B182" s="32"/>
      <c r="C182" s="7" t="s">
        <v>614</v>
      </c>
      <c r="D182" s="7" t="s">
        <v>615</v>
      </c>
      <c r="E182" s="7" t="s">
        <v>616</v>
      </c>
      <c r="F182" s="7" t="s">
        <v>617</v>
      </c>
      <c r="G182" s="8">
        <v>0.57499999999999996</v>
      </c>
      <c r="H182" s="7" t="s">
        <v>618</v>
      </c>
      <c r="I182" s="7" t="s">
        <v>248</v>
      </c>
      <c r="J182" s="7" t="s">
        <v>10</v>
      </c>
      <c r="K182" s="7" t="s">
        <v>29</v>
      </c>
      <c r="L182" s="9">
        <v>376</v>
      </c>
      <c r="M182" s="7" t="s">
        <v>30</v>
      </c>
      <c r="N182" s="9">
        <v>10</v>
      </c>
      <c r="O182" s="7" t="s">
        <v>31</v>
      </c>
      <c r="P182" s="10">
        <v>700</v>
      </c>
      <c r="Q182" s="11"/>
      <c r="R182" s="10">
        <v>2</v>
      </c>
      <c r="T182">
        <f t="shared" si="2"/>
        <v>0</v>
      </c>
    </row>
    <row r="183" spans="1:20" ht="93.95" customHeight="1" x14ac:dyDescent="0.2">
      <c r="A183" s="32" t="s">
        <v>22</v>
      </c>
      <c r="B183" s="32"/>
      <c r="C183" s="7" t="s">
        <v>619</v>
      </c>
      <c r="D183" s="7" t="s">
        <v>620</v>
      </c>
      <c r="E183" s="7" t="s">
        <v>621</v>
      </c>
      <c r="F183" s="7" t="s">
        <v>26</v>
      </c>
      <c r="G183" s="8">
        <v>0.81499999999999995</v>
      </c>
      <c r="H183" s="7" t="s">
        <v>622</v>
      </c>
      <c r="I183" s="7" t="s">
        <v>36</v>
      </c>
      <c r="J183" s="7" t="s">
        <v>10</v>
      </c>
      <c r="K183" s="7" t="s">
        <v>99</v>
      </c>
      <c r="L183" s="9">
        <v>368</v>
      </c>
      <c r="M183" s="7" t="s">
        <v>42</v>
      </c>
      <c r="N183" s="9">
        <v>5</v>
      </c>
      <c r="O183" s="7" t="s">
        <v>31</v>
      </c>
      <c r="P183" s="10">
        <v>990</v>
      </c>
      <c r="Q183" s="10">
        <v>601</v>
      </c>
      <c r="R183" s="10">
        <v>44</v>
      </c>
      <c r="T183">
        <f t="shared" si="2"/>
        <v>0</v>
      </c>
    </row>
    <row r="184" spans="1:20" ht="141.94999999999999" customHeight="1" x14ac:dyDescent="0.2">
      <c r="A184" s="32" t="s">
        <v>44</v>
      </c>
      <c r="B184" s="32"/>
      <c r="C184" s="7" t="s">
        <v>623</v>
      </c>
      <c r="D184" s="7" t="s">
        <v>624</v>
      </c>
      <c r="E184" s="7" t="s">
        <v>625</v>
      </c>
      <c r="F184" s="7" t="s">
        <v>26</v>
      </c>
      <c r="G184" s="8">
        <v>0.27500000000000002</v>
      </c>
      <c r="H184" s="7" t="s">
        <v>626</v>
      </c>
      <c r="I184" s="7" t="s">
        <v>36</v>
      </c>
      <c r="J184" s="7" t="s">
        <v>70</v>
      </c>
      <c r="K184" s="7" t="s">
        <v>29</v>
      </c>
      <c r="L184" s="9">
        <v>296</v>
      </c>
      <c r="M184" s="7" t="s">
        <v>49</v>
      </c>
      <c r="N184" s="9">
        <v>8</v>
      </c>
      <c r="O184" s="7" t="s">
        <v>71</v>
      </c>
      <c r="P184" s="10">
        <v>570</v>
      </c>
      <c r="Q184" s="10">
        <v>900</v>
      </c>
      <c r="R184" s="10">
        <v>33</v>
      </c>
      <c r="T184">
        <f t="shared" si="2"/>
        <v>0</v>
      </c>
    </row>
    <row r="185" spans="1:20" ht="141.94999999999999" customHeight="1" x14ac:dyDescent="0.2">
      <c r="A185" s="32" t="s">
        <v>44</v>
      </c>
      <c r="B185" s="32"/>
      <c r="C185" s="7" t="s">
        <v>623</v>
      </c>
      <c r="D185" s="7" t="s">
        <v>627</v>
      </c>
      <c r="E185" s="7" t="s">
        <v>625</v>
      </c>
      <c r="F185" s="7" t="s">
        <v>26</v>
      </c>
      <c r="G185" s="8">
        <v>0.27500000000000002</v>
      </c>
      <c r="H185" s="7" t="s">
        <v>628</v>
      </c>
      <c r="I185" s="7" t="s">
        <v>36</v>
      </c>
      <c r="J185" s="7" t="s">
        <v>70</v>
      </c>
      <c r="K185" s="7" t="s">
        <v>29</v>
      </c>
      <c r="L185" s="9">
        <v>296</v>
      </c>
      <c r="M185" s="7" t="s">
        <v>49</v>
      </c>
      <c r="N185" s="7"/>
      <c r="O185" s="7" t="s">
        <v>71</v>
      </c>
      <c r="P185" s="10">
        <v>570</v>
      </c>
      <c r="Q185" s="11"/>
      <c r="R185" s="10">
        <v>52</v>
      </c>
      <c r="T185">
        <f t="shared" si="2"/>
        <v>0</v>
      </c>
    </row>
    <row r="186" spans="1:20" ht="117.95" customHeight="1" x14ac:dyDescent="0.2">
      <c r="A186" s="32" t="s">
        <v>44</v>
      </c>
      <c r="B186" s="32"/>
      <c r="C186" s="7" t="s">
        <v>629</v>
      </c>
      <c r="D186" s="7" t="s">
        <v>630</v>
      </c>
      <c r="E186" s="7" t="s">
        <v>631</v>
      </c>
      <c r="F186" s="7" t="s">
        <v>26</v>
      </c>
      <c r="G186" s="8">
        <v>0.28499999999999998</v>
      </c>
      <c r="H186" s="7" t="s">
        <v>632</v>
      </c>
      <c r="I186" s="7" t="s">
        <v>57</v>
      </c>
      <c r="J186" s="7" t="s">
        <v>70</v>
      </c>
      <c r="K186" s="7" t="s">
        <v>29</v>
      </c>
      <c r="L186" s="9">
        <v>400</v>
      </c>
      <c r="M186" s="7" t="s">
        <v>49</v>
      </c>
      <c r="N186" s="9">
        <v>8</v>
      </c>
      <c r="O186" s="7" t="s">
        <v>71</v>
      </c>
      <c r="P186" s="10">
        <v>670</v>
      </c>
      <c r="Q186" s="10">
        <v>473</v>
      </c>
      <c r="R186" s="10">
        <v>54</v>
      </c>
      <c r="T186">
        <f t="shared" si="2"/>
        <v>0</v>
      </c>
    </row>
    <row r="187" spans="1:20" ht="81.95" customHeight="1" x14ac:dyDescent="0.2">
      <c r="A187" s="32" t="s">
        <v>22</v>
      </c>
      <c r="B187" s="32"/>
      <c r="C187" s="7" t="s">
        <v>45</v>
      </c>
      <c r="D187" s="7" t="s">
        <v>633</v>
      </c>
      <c r="E187" s="7" t="s">
        <v>634</v>
      </c>
      <c r="F187" s="7" t="s">
        <v>26</v>
      </c>
      <c r="G187" s="8">
        <v>0.29499999999999998</v>
      </c>
      <c r="H187" s="7" t="s">
        <v>635</v>
      </c>
      <c r="I187" s="7" t="s">
        <v>109</v>
      </c>
      <c r="J187" s="7" t="s">
        <v>10</v>
      </c>
      <c r="K187" s="7" t="s">
        <v>29</v>
      </c>
      <c r="L187" s="9">
        <v>160</v>
      </c>
      <c r="M187" s="7" t="s">
        <v>49</v>
      </c>
      <c r="N187" s="9">
        <v>10</v>
      </c>
      <c r="O187" s="7" t="s">
        <v>31</v>
      </c>
      <c r="P187" s="10">
        <v>770</v>
      </c>
      <c r="Q187" s="10">
        <v>281</v>
      </c>
      <c r="R187" s="10">
        <v>75</v>
      </c>
      <c r="T187">
        <f t="shared" si="2"/>
        <v>0</v>
      </c>
    </row>
    <row r="188" spans="1:20" ht="81.95" customHeight="1" x14ac:dyDescent="0.2">
      <c r="A188" s="32" t="s">
        <v>22</v>
      </c>
      <c r="B188" s="32"/>
      <c r="C188" s="7" t="s">
        <v>45</v>
      </c>
      <c r="D188" s="7" t="s">
        <v>636</v>
      </c>
      <c r="E188" s="7" t="s">
        <v>634</v>
      </c>
      <c r="F188" s="7" t="s">
        <v>26</v>
      </c>
      <c r="G188" s="8">
        <v>0.29499999999999998</v>
      </c>
      <c r="H188" s="7" t="s">
        <v>637</v>
      </c>
      <c r="I188" s="7" t="s">
        <v>109</v>
      </c>
      <c r="J188" s="7" t="s">
        <v>10</v>
      </c>
      <c r="K188" s="7" t="s">
        <v>29</v>
      </c>
      <c r="L188" s="9">
        <v>160</v>
      </c>
      <c r="M188" s="7" t="s">
        <v>49</v>
      </c>
      <c r="N188" s="7"/>
      <c r="O188" s="7" t="s">
        <v>31</v>
      </c>
      <c r="P188" s="10">
        <v>770</v>
      </c>
      <c r="Q188" s="11"/>
      <c r="R188" s="10">
        <v>12</v>
      </c>
      <c r="T188">
        <f t="shared" si="2"/>
        <v>0</v>
      </c>
    </row>
    <row r="189" spans="1:20" ht="81.95" customHeight="1" x14ac:dyDescent="0.2">
      <c r="A189" s="32" t="s">
        <v>52</v>
      </c>
      <c r="B189" s="32"/>
      <c r="C189" s="7" t="s">
        <v>638</v>
      </c>
      <c r="D189" s="7" t="s">
        <v>639</v>
      </c>
      <c r="E189" s="7" t="s">
        <v>640</v>
      </c>
      <c r="F189" s="7" t="s">
        <v>26</v>
      </c>
      <c r="G189" s="8">
        <v>0.44</v>
      </c>
      <c r="H189" s="7" t="s">
        <v>641</v>
      </c>
      <c r="I189" s="7" t="s">
        <v>28</v>
      </c>
      <c r="J189" s="7" t="s">
        <v>10</v>
      </c>
      <c r="K189" s="7" t="s">
        <v>99</v>
      </c>
      <c r="L189" s="9">
        <v>208</v>
      </c>
      <c r="M189" s="7" t="s">
        <v>65</v>
      </c>
      <c r="N189" s="9">
        <v>10</v>
      </c>
      <c r="O189" s="7" t="s">
        <v>43</v>
      </c>
      <c r="P189" s="10">
        <v>820</v>
      </c>
      <c r="Q189" s="10">
        <v>80</v>
      </c>
      <c r="R189" s="10">
        <v>36</v>
      </c>
      <c r="T189">
        <f t="shared" si="2"/>
        <v>0</v>
      </c>
    </row>
    <row r="190" spans="1:20" ht="165" customHeight="1" x14ac:dyDescent="0.2">
      <c r="A190" s="33" t="s">
        <v>52</v>
      </c>
      <c r="B190" s="33"/>
      <c r="C190" s="12" t="s">
        <v>306</v>
      </c>
      <c r="D190" s="12" t="s">
        <v>642</v>
      </c>
      <c r="E190" s="12" t="s">
        <v>643</v>
      </c>
      <c r="F190" s="12" t="s">
        <v>309</v>
      </c>
      <c r="G190" s="13">
        <v>0.28499999999999998</v>
      </c>
      <c r="H190" s="12" t="s">
        <v>644</v>
      </c>
      <c r="I190" s="12" t="s">
        <v>36</v>
      </c>
      <c r="J190" s="12" t="s">
        <v>10</v>
      </c>
      <c r="K190" s="12" t="s">
        <v>104</v>
      </c>
      <c r="L190" s="14">
        <v>208</v>
      </c>
      <c r="M190" s="12" t="s">
        <v>42</v>
      </c>
      <c r="N190" s="14">
        <v>12</v>
      </c>
      <c r="O190" s="12" t="s">
        <v>31</v>
      </c>
      <c r="P190" s="15">
        <v>850</v>
      </c>
      <c r="Q190" s="15">
        <v>658</v>
      </c>
      <c r="R190" s="15">
        <v>109</v>
      </c>
      <c r="T190">
        <f t="shared" si="2"/>
        <v>0</v>
      </c>
    </row>
    <row r="191" spans="1:20" ht="165" customHeight="1" x14ac:dyDescent="0.2">
      <c r="A191" s="32" t="s">
        <v>52</v>
      </c>
      <c r="B191" s="32"/>
      <c r="C191" s="7" t="s">
        <v>306</v>
      </c>
      <c r="D191" s="7" t="s">
        <v>645</v>
      </c>
      <c r="E191" s="7" t="s">
        <v>643</v>
      </c>
      <c r="F191" s="7" t="s">
        <v>309</v>
      </c>
      <c r="G191" s="8">
        <v>0.28499999999999998</v>
      </c>
      <c r="H191" s="7" t="s">
        <v>646</v>
      </c>
      <c r="I191" s="7" t="s">
        <v>36</v>
      </c>
      <c r="J191" s="7" t="s">
        <v>10</v>
      </c>
      <c r="K191" s="7" t="s">
        <v>104</v>
      </c>
      <c r="L191" s="9">
        <v>208</v>
      </c>
      <c r="M191" s="7" t="s">
        <v>42</v>
      </c>
      <c r="N191" s="7"/>
      <c r="O191" s="7" t="s">
        <v>31</v>
      </c>
      <c r="P191" s="10">
        <v>850</v>
      </c>
      <c r="Q191" s="11"/>
      <c r="R191" s="10">
        <v>3</v>
      </c>
      <c r="T191">
        <f t="shared" si="2"/>
        <v>0</v>
      </c>
    </row>
    <row r="192" spans="1:20" ht="71.099999999999994" customHeight="1" x14ac:dyDescent="0.2">
      <c r="A192" s="32" t="s">
        <v>52</v>
      </c>
      <c r="B192" s="32"/>
      <c r="C192" s="7" t="s">
        <v>306</v>
      </c>
      <c r="D192" s="7" t="s">
        <v>647</v>
      </c>
      <c r="E192" s="7" t="s">
        <v>648</v>
      </c>
      <c r="F192" s="7" t="s">
        <v>309</v>
      </c>
      <c r="G192" s="8">
        <v>0.32</v>
      </c>
      <c r="H192" s="7" t="s">
        <v>649</v>
      </c>
      <c r="I192" s="7" t="s">
        <v>109</v>
      </c>
      <c r="J192" s="7" t="s">
        <v>10</v>
      </c>
      <c r="K192" s="7" t="s">
        <v>104</v>
      </c>
      <c r="L192" s="9">
        <v>240</v>
      </c>
      <c r="M192" s="7" t="s">
        <v>42</v>
      </c>
      <c r="N192" s="9">
        <v>18</v>
      </c>
      <c r="O192" s="7" t="s">
        <v>31</v>
      </c>
      <c r="P192" s="10">
        <v>850</v>
      </c>
      <c r="Q192" s="11"/>
      <c r="R192" s="10">
        <v>1</v>
      </c>
      <c r="T192">
        <f t="shared" si="2"/>
        <v>0</v>
      </c>
    </row>
    <row r="193" spans="1:20" ht="71.099999999999994" customHeight="1" x14ac:dyDescent="0.2">
      <c r="A193" s="33" t="s">
        <v>52</v>
      </c>
      <c r="B193" s="33"/>
      <c r="C193" s="12" t="s">
        <v>306</v>
      </c>
      <c r="D193" s="12" t="s">
        <v>650</v>
      </c>
      <c r="E193" s="12" t="s">
        <v>648</v>
      </c>
      <c r="F193" s="12" t="s">
        <v>309</v>
      </c>
      <c r="G193" s="13">
        <v>0.32</v>
      </c>
      <c r="H193" s="12" t="s">
        <v>651</v>
      </c>
      <c r="I193" s="12" t="s">
        <v>57</v>
      </c>
      <c r="J193" s="12" t="s">
        <v>70</v>
      </c>
      <c r="K193" s="12" t="s">
        <v>104</v>
      </c>
      <c r="L193" s="14">
        <v>240</v>
      </c>
      <c r="M193" s="12" t="s">
        <v>42</v>
      </c>
      <c r="N193" s="14">
        <v>14</v>
      </c>
      <c r="O193" s="12" t="s">
        <v>31</v>
      </c>
      <c r="P193" s="15">
        <v>650</v>
      </c>
      <c r="Q193" s="15">
        <v>386</v>
      </c>
      <c r="R193" s="15">
        <v>143</v>
      </c>
      <c r="T193">
        <f t="shared" si="2"/>
        <v>0</v>
      </c>
    </row>
    <row r="194" spans="1:20" ht="71.099999999999994" customHeight="1" x14ac:dyDescent="0.2">
      <c r="A194" s="33" t="s">
        <v>52</v>
      </c>
      <c r="B194" s="33"/>
      <c r="C194" s="12" t="s">
        <v>306</v>
      </c>
      <c r="D194" s="12" t="s">
        <v>652</v>
      </c>
      <c r="E194" s="12" t="s">
        <v>648</v>
      </c>
      <c r="F194" s="12" t="s">
        <v>309</v>
      </c>
      <c r="G194" s="13">
        <v>0.39</v>
      </c>
      <c r="H194" s="12" t="s">
        <v>653</v>
      </c>
      <c r="I194" s="12" t="s">
        <v>57</v>
      </c>
      <c r="J194" s="12" t="s">
        <v>10</v>
      </c>
      <c r="K194" s="12" t="s">
        <v>104</v>
      </c>
      <c r="L194" s="14">
        <v>320</v>
      </c>
      <c r="M194" s="12" t="s">
        <v>42</v>
      </c>
      <c r="N194" s="14">
        <v>8</v>
      </c>
      <c r="O194" s="12" t="s">
        <v>31</v>
      </c>
      <c r="P194" s="15">
        <v>850</v>
      </c>
      <c r="Q194" s="15">
        <v>597</v>
      </c>
      <c r="R194" s="15">
        <v>102</v>
      </c>
      <c r="T194">
        <f t="shared" si="2"/>
        <v>0</v>
      </c>
    </row>
    <row r="195" spans="1:20" ht="71.099999999999994" customHeight="1" x14ac:dyDescent="0.2">
      <c r="A195" s="32" t="s">
        <v>52</v>
      </c>
      <c r="B195" s="32"/>
      <c r="C195" s="7" t="s">
        <v>306</v>
      </c>
      <c r="D195" s="7" t="s">
        <v>654</v>
      </c>
      <c r="E195" s="7" t="s">
        <v>648</v>
      </c>
      <c r="F195" s="7" t="s">
        <v>309</v>
      </c>
      <c r="G195" s="8">
        <v>0.32</v>
      </c>
      <c r="H195" s="7" t="s">
        <v>655</v>
      </c>
      <c r="I195" s="7" t="s">
        <v>57</v>
      </c>
      <c r="J195" s="7" t="s">
        <v>70</v>
      </c>
      <c r="K195" s="7" t="s">
        <v>104</v>
      </c>
      <c r="L195" s="9">
        <v>240</v>
      </c>
      <c r="M195" s="7" t="s">
        <v>42</v>
      </c>
      <c r="N195" s="9">
        <v>14</v>
      </c>
      <c r="O195" s="7" t="s">
        <v>31</v>
      </c>
      <c r="P195" s="10">
        <v>650</v>
      </c>
      <c r="Q195" s="11"/>
      <c r="R195" s="10">
        <v>31</v>
      </c>
      <c r="T195">
        <f t="shared" si="2"/>
        <v>0</v>
      </c>
    </row>
    <row r="196" spans="1:20" ht="71.099999999999994" customHeight="1" x14ac:dyDescent="0.2">
      <c r="A196" s="32" t="s">
        <v>52</v>
      </c>
      <c r="B196" s="32"/>
      <c r="C196" s="7" t="s">
        <v>306</v>
      </c>
      <c r="D196" s="7" t="s">
        <v>656</v>
      </c>
      <c r="E196" s="7" t="s">
        <v>648</v>
      </c>
      <c r="F196" s="7" t="s">
        <v>309</v>
      </c>
      <c r="G196" s="8">
        <v>0.32</v>
      </c>
      <c r="H196" s="7" t="s">
        <v>657</v>
      </c>
      <c r="I196" s="7" t="s">
        <v>109</v>
      </c>
      <c r="J196" s="7" t="s">
        <v>10</v>
      </c>
      <c r="K196" s="7" t="s">
        <v>104</v>
      </c>
      <c r="L196" s="9">
        <v>320</v>
      </c>
      <c r="M196" s="7" t="s">
        <v>42</v>
      </c>
      <c r="N196" s="7"/>
      <c r="O196" s="7" t="s">
        <v>31</v>
      </c>
      <c r="P196" s="10">
        <v>850</v>
      </c>
      <c r="Q196" s="11"/>
      <c r="R196" s="10">
        <v>23</v>
      </c>
      <c r="T196">
        <f t="shared" si="2"/>
        <v>0</v>
      </c>
    </row>
    <row r="197" spans="1:20" ht="153" customHeight="1" x14ac:dyDescent="0.2">
      <c r="A197" s="32" t="s">
        <v>22</v>
      </c>
      <c r="B197" s="32"/>
      <c r="C197" s="7" t="s">
        <v>100</v>
      </c>
      <c r="D197" s="7" t="s">
        <v>658</v>
      </c>
      <c r="E197" s="7" t="s">
        <v>659</v>
      </c>
      <c r="F197" s="7" t="s">
        <v>26</v>
      </c>
      <c r="G197" s="8">
        <v>1.5649999999999999</v>
      </c>
      <c r="H197" s="7" t="s">
        <v>660</v>
      </c>
      <c r="I197" s="7" t="s">
        <v>28</v>
      </c>
      <c r="J197" s="7" t="s">
        <v>10</v>
      </c>
      <c r="K197" s="7" t="s">
        <v>661</v>
      </c>
      <c r="L197" s="9">
        <v>656</v>
      </c>
      <c r="M197" s="7" t="s">
        <v>42</v>
      </c>
      <c r="N197" s="9">
        <v>3</v>
      </c>
      <c r="O197" s="7" t="s">
        <v>31</v>
      </c>
      <c r="P197" s="18">
        <v>1650</v>
      </c>
      <c r="Q197" s="11"/>
      <c r="R197" s="10">
        <v>1</v>
      </c>
      <c r="T197">
        <f t="shared" si="2"/>
        <v>0</v>
      </c>
    </row>
    <row r="198" spans="1:20" ht="153" customHeight="1" x14ac:dyDescent="0.2">
      <c r="A198" s="32" t="s">
        <v>22</v>
      </c>
      <c r="B198" s="32"/>
      <c r="C198" s="7" t="s">
        <v>100</v>
      </c>
      <c r="D198" s="7" t="s">
        <v>662</v>
      </c>
      <c r="E198" s="7" t="s">
        <v>659</v>
      </c>
      <c r="F198" s="7" t="s">
        <v>26</v>
      </c>
      <c r="G198" s="24"/>
      <c r="H198" s="7" t="s">
        <v>663</v>
      </c>
      <c r="I198" s="7" t="s">
        <v>28</v>
      </c>
      <c r="J198" s="7" t="s">
        <v>10</v>
      </c>
      <c r="K198" s="7" t="s">
        <v>661</v>
      </c>
      <c r="L198" s="9">
        <v>656</v>
      </c>
      <c r="M198" s="7" t="s">
        <v>30</v>
      </c>
      <c r="N198" s="7"/>
      <c r="O198" s="7" t="s">
        <v>31</v>
      </c>
      <c r="P198" s="18">
        <v>1650</v>
      </c>
      <c r="Q198" s="11"/>
      <c r="R198" s="10">
        <v>7</v>
      </c>
      <c r="T198">
        <f t="shared" si="2"/>
        <v>0</v>
      </c>
    </row>
    <row r="199" spans="1:20" ht="93.95" customHeight="1" x14ac:dyDescent="0.2">
      <c r="A199" s="33" t="s">
        <v>94</v>
      </c>
      <c r="B199" s="33"/>
      <c r="C199" s="12" t="s">
        <v>306</v>
      </c>
      <c r="D199" s="12" t="s">
        <v>664</v>
      </c>
      <c r="E199" s="12" t="s">
        <v>665</v>
      </c>
      <c r="F199" s="12" t="s">
        <v>309</v>
      </c>
      <c r="G199" s="13">
        <v>0.35</v>
      </c>
      <c r="H199" s="12" t="s">
        <v>666</v>
      </c>
      <c r="I199" s="12" t="s">
        <v>57</v>
      </c>
      <c r="J199" s="12" t="s">
        <v>10</v>
      </c>
      <c r="K199" s="12" t="s">
        <v>29</v>
      </c>
      <c r="L199" s="14">
        <v>112</v>
      </c>
      <c r="M199" s="12" t="s">
        <v>65</v>
      </c>
      <c r="N199" s="14">
        <v>12</v>
      </c>
      <c r="O199" s="12" t="s">
        <v>31</v>
      </c>
      <c r="P199" s="15">
        <v>850</v>
      </c>
      <c r="Q199" s="17">
        <v>1209</v>
      </c>
      <c r="R199" s="15">
        <v>158</v>
      </c>
      <c r="T199">
        <f t="shared" si="2"/>
        <v>0</v>
      </c>
    </row>
    <row r="200" spans="1:20" ht="93.95" customHeight="1" x14ac:dyDescent="0.2">
      <c r="A200" s="32" t="s">
        <v>94</v>
      </c>
      <c r="B200" s="32"/>
      <c r="C200" s="7" t="s">
        <v>306</v>
      </c>
      <c r="D200" s="7" t="s">
        <v>667</v>
      </c>
      <c r="E200" s="7" t="s">
        <v>665</v>
      </c>
      <c r="F200" s="7" t="s">
        <v>309</v>
      </c>
      <c r="G200" s="8">
        <v>0.35</v>
      </c>
      <c r="H200" s="7" t="s">
        <v>668</v>
      </c>
      <c r="I200" s="7" t="s">
        <v>57</v>
      </c>
      <c r="J200" s="7" t="s">
        <v>10</v>
      </c>
      <c r="K200" s="7" t="s">
        <v>29</v>
      </c>
      <c r="L200" s="9">
        <v>112</v>
      </c>
      <c r="M200" s="7" t="s">
        <v>65</v>
      </c>
      <c r="N200" s="7"/>
      <c r="O200" s="7" t="s">
        <v>31</v>
      </c>
      <c r="P200" s="10">
        <v>850</v>
      </c>
      <c r="Q200" s="11"/>
      <c r="R200" s="10">
        <v>35</v>
      </c>
      <c r="T200">
        <f t="shared" si="2"/>
        <v>0</v>
      </c>
    </row>
    <row r="201" spans="1:20" ht="153" customHeight="1" x14ac:dyDescent="0.2">
      <c r="A201" s="32" t="s">
        <v>94</v>
      </c>
      <c r="B201" s="32"/>
      <c r="C201" s="7" t="s">
        <v>488</v>
      </c>
      <c r="D201" s="7" t="s">
        <v>669</v>
      </c>
      <c r="E201" s="7" t="s">
        <v>670</v>
      </c>
      <c r="F201" s="7" t="s">
        <v>337</v>
      </c>
      <c r="G201" s="8">
        <v>0.35</v>
      </c>
      <c r="H201" s="7" t="s">
        <v>671</v>
      </c>
      <c r="I201" s="7" t="s">
        <v>276</v>
      </c>
      <c r="J201" s="7" t="s">
        <v>10</v>
      </c>
      <c r="K201" s="7" t="s">
        <v>672</v>
      </c>
      <c r="L201" s="9">
        <v>176</v>
      </c>
      <c r="M201" s="7" t="s">
        <v>200</v>
      </c>
      <c r="N201" s="9">
        <v>18</v>
      </c>
      <c r="O201" s="7" t="s">
        <v>31</v>
      </c>
      <c r="P201" s="10">
        <v>450</v>
      </c>
      <c r="Q201" s="11"/>
      <c r="R201" s="10">
        <v>1</v>
      </c>
      <c r="T201">
        <f t="shared" si="2"/>
        <v>0</v>
      </c>
    </row>
    <row r="202" spans="1:20" ht="177" customHeight="1" x14ac:dyDescent="0.2">
      <c r="A202" s="33" t="s">
        <v>22</v>
      </c>
      <c r="B202" s="33"/>
      <c r="C202" s="12" t="s">
        <v>306</v>
      </c>
      <c r="D202" s="12" t="s">
        <v>673</v>
      </c>
      <c r="E202" s="12" t="s">
        <v>674</v>
      </c>
      <c r="F202" s="12" t="s">
        <v>309</v>
      </c>
      <c r="G202" s="13">
        <v>0.4</v>
      </c>
      <c r="H202" s="12" t="s">
        <v>675</v>
      </c>
      <c r="I202" s="12" t="s">
        <v>57</v>
      </c>
      <c r="J202" s="12" t="s">
        <v>10</v>
      </c>
      <c r="K202" s="12" t="s">
        <v>29</v>
      </c>
      <c r="L202" s="14">
        <v>256</v>
      </c>
      <c r="M202" s="12" t="s">
        <v>49</v>
      </c>
      <c r="N202" s="14">
        <v>10</v>
      </c>
      <c r="O202" s="12" t="s">
        <v>31</v>
      </c>
      <c r="P202" s="15">
        <v>850</v>
      </c>
      <c r="Q202" s="17">
        <v>1571</v>
      </c>
      <c r="R202" s="15">
        <v>186</v>
      </c>
      <c r="T202">
        <f t="shared" si="2"/>
        <v>0</v>
      </c>
    </row>
    <row r="203" spans="1:20" ht="11.1" customHeight="1" x14ac:dyDescent="0.2">
      <c r="A203" s="25"/>
      <c r="B203" s="26"/>
      <c r="C203" s="7"/>
      <c r="D203" s="7" t="s">
        <v>676</v>
      </c>
      <c r="E203" s="7"/>
      <c r="F203" s="7"/>
      <c r="G203" s="8">
        <v>0.30499999999999999</v>
      </c>
      <c r="H203" s="7" t="s">
        <v>677</v>
      </c>
      <c r="I203" s="7" t="s">
        <v>36</v>
      </c>
      <c r="J203" s="7"/>
      <c r="K203" s="7"/>
      <c r="L203" s="7"/>
      <c r="M203" s="7"/>
      <c r="N203" s="7"/>
      <c r="O203" s="7" t="s">
        <v>71</v>
      </c>
      <c r="P203" s="10">
        <v>500</v>
      </c>
      <c r="Q203" s="11"/>
      <c r="R203" s="10">
        <v>6</v>
      </c>
      <c r="T203">
        <f t="shared" si="2"/>
        <v>0</v>
      </c>
    </row>
    <row r="204" spans="1:20" ht="129.94999999999999" customHeight="1" x14ac:dyDescent="0.2">
      <c r="A204" s="32" t="s">
        <v>94</v>
      </c>
      <c r="B204" s="32"/>
      <c r="C204" s="7" t="s">
        <v>678</v>
      </c>
      <c r="D204" s="7" t="s">
        <v>679</v>
      </c>
      <c r="E204" s="7" t="s">
        <v>680</v>
      </c>
      <c r="F204" s="7" t="s">
        <v>26</v>
      </c>
      <c r="G204" s="8">
        <v>0.22</v>
      </c>
      <c r="H204" s="7" t="s">
        <v>681</v>
      </c>
      <c r="I204" s="7" t="s">
        <v>36</v>
      </c>
      <c r="J204" s="7" t="s">
        <v>10</v>
      </c>
      <c r="K204" s="7" t="s">
        <v>29</v>
      </c>
      <c r="L204" s="9">
        <v>80</v>
      </c>
      <c r="M204" s="7" t="s">
        <v>59</v>
      </c>
      <c r="N204" s="9">
        <v>16</v>
      </c>
      <c r="O204" s="7" t="s">
        <v>31</v>
      </c>
      <c r="P204" s="10">
        <v>800</v>
      </c>
      <c r="Q204" s="10">
        <v>80</v>
      </c>
      <c r="R204" s="10">
        <v>74</v>
      </c>
      <c r="T204">
        <f t="shared" ref="T204:T267" si="3">P204*S204</f>
        <v>0</v>
      </c>
    </row>
    <row r="205" spans="1:20" ht="129.94999999999999" customHeight="1" x14ac:dyDescent="0.2">
      <c r="A205" s="32" t="s">
        <v>94</v>
      </c>
      <c r="B205" s="32"/>
      <c r="C205" s="7" t="s">
        <v>678</v>
      </c>
      <c r="D205" s="7" t="s">
        <v>682</v>
      </c>
      <c r="E205" s="7" t="s">
        <v>680</v>
      </c>
      <c r="F205" s="7" t="s">
        <v>26</v>
      </c>
      <c r="G205" s="8">
        <v>0.22</v>
      </c>
      <c r="H205" s="7" t="s">
        <v>683</v>
      </c>
      <c r="I205" s="7" t="s">
        <v>36</v>
      </c>
      <c r="J205" s="7" t="s">
        <v>10</v>
      </c>
      <c r="K205" s="7" t="s">
        <v>29</v>
      </c>
      <c r="L205" s="9">
        <v>80</v>
      </c>
      <c r="M205" s="7" t="s">
        <v>59</v>
      </c>
      <c r="N205" s="7"/>
      <c r="O205" s="7" t="s">
        <v>31</v>
      </c>
      <c r="P205" s="10">
        <v>800</v>
      </c>
      <c r="Q205" s="11"/>
      <c r="R205" s="10">
        <v>4</v>
      </c>
      <c r="T205">
        <f t="shared" si="3"/>
        <v>0</v>
      </c>
    </row>
    <row r="206" spans="1:20" ht="105.95" customHeight="1" x14ac:dyDescent="0.2">
      <c r="A206" s="32" t="s">
        <v>94</v>
      </c>
      <c r="B206" s="32"/>
      <c r="C206" s="7" t="s">
        <v>684</v>
      </c>
      <c r="D206" s="7" t="s">
        <v>685</v>
      </c>
      <c r="E206" s="7" t="s">
        <v>686</v>
      </c>
      <c r="F206" s="7" t="s">
        <v>687</v>
      </c>
      <c r="G206" s="8">
        <v>0.97</v>
      </c>
      <c r="H206" s="7" t="s">
        <v>688</v>
      </c>
      <c r="I206" s="7" t="s">
        <v>109</v>
      </c>
      <c r="J206" s="7" t="s">
        <v>10</v>
      </c>
      <c r="K206" s="7" t="s">
        <v>689</v>
      </c>
      <c r="L206" s="9">
        <v>192</v>
      </c>
      <c r="M206" s="7" t="s">
        <v>59</v>
      </c>
      <c r="N206" s="9">
        <v>8</v>
      </c>
      <c r="O206" s="7" t="s">
        <v>31</v>
      </c>
      <c r="P206" s="18">
        <v>2000</v>
      </c>
      <c r="Q206" s="11"/>
      <c r="R206" s="10">
        <v>3</v>
      </c>
      <c r="T206">
        <f t="shared" si="3"/>
        <v>0</v>
      </c>
    </row>
    <row r="207" spans="1:20" ht="105.95" customHeight="1" x14ac:dyDescent="0.2">
      <c r="A207" s="32" t="s">
        <v>94</v>
      </c>
      <c r="B207" s="32"/>
      <c r="C207" s="7" t="s">
        <v>684</v>
      </c>
      <c r="D207" s="7" t="s">
        <v>690</v>
      </c>
      <c r="E207" s="7" t="s">
        <v>686</v>
      </c>
      <c r="F207" s="7" t="s">
        <v>687</v>
      </c>
      <c r="G207" s="8">
        <v>0.95499999999999996</v>
      </c>
      <c r="H207" s="7" t="s">
        <v>691</v>
      </c>
      <c r="I207" s="7" t="s">
        <v>36</v>
      </c>
      <c r="J207" s="7" t="s">
        <v>10</v>
      </c>
      <c r="K207" s="7" t="s">
        <v>689</v>
      </c>
      <c r="L207" s="9">
        <v>192</v>
      </c>
      <c r="M207" s="7" t="s">
        <v>59</v>
      </c>
      <c r="N207" s="9">
        <v>5</v>
      </c>
      <c r="O207" s="7" t="s">
        <v>31</v>
      </c>
      <c r="P207" s="18">
        <v>2000</v>
      </c>
      <c r="Q207" s="10">
        <v>385</v>
      </c>
      <c r="R207" s="10">
        <v>51</v>
      </c>
      <c r="T207">
        <f t="shared" si="3"/>
        <v>0</v>
      </c>
    </row>
    <row r="208" spans="1:20" ht="105.95" customHeight="1" x14ac:dyDescent="0.2">
      <c r="A208" s="32" t="s">
        <v>94</v>
      </c>
      <c r="B208" s="32"/>
      <c r="C208" s="7" t="s">
        <v>684</v>
      </c>
      <c r="D208" s="7" t="s">
        <v>692</v>
      </c>
      <c r="E208" s="7" t="s">
        <v>686</v>
      </c>
      <c r="F208" s="7" t="s">
        <v>687</v>
      </c>
      <c r="G208" s="8">
        <v>0.95499999999999996</v>
      </c>
      <c r="H208" s="7" t="s">
        <v>693</v>
      </c>
      <c r="I208" s="7" t="s">
        <v>36</v>
      </c>
      <c r="J208" s="7" t="s">
        <v>10</v>
      </c>
      <c r="K208" s="7" t="s">
        <v>689</v>
      </c>
      <c r="L208" s="9">
        <v>192</v>
      </c>
      <c r="M208" s="7" t="s">
        <v>59</v>
      </c>
      <c r="N208" s="7"/>
      <c r="O208" s="7" t="s">
        <v>31</v>
      </c>
      <c r="P208" s="18">
        <v>2000</v>
      </c>
      <c r="Q208" s="11"/>
      <c r="R208" s="10">
        <v>4</v>
      </c>
      <c r="T208">
        <f t="shared" si="3"/>
        <v>0</v>
      </c>
    </row>
    <row r="209" spans="1:20" ht="141.94999999999999" customHeight="1" x14ac:dyDescent="0.2">
      <c r="A209" s="32" t="s">
        <v>22</v>
      </c>
      <c r="B209" s="32"/>
      <c r="C209" s="7" t="s">
        <v>100</v>
      </c>
      <c r="D209" s="7" t="s">
        <v>694</v>
      </c>
      <c r="E209" s="7" t="s">
        <v>695</v>
      </c>
      <c r="F209" s="7" t="s">
        <v>26</v>
      </c>
      <c r="G209" s="8">
        <v>0.62</v>
      </c>
      <c r="H209" s="7" t="s">
        <v>696</v>
      </c>
      <c r="I209" s="7" t="s">
        <v>36</v>
      </c>
      <c r="J209" s="7" t="s">
        <v>10</v>
      </c>
      <c r="K209" s="7" t="s">
        <v>697</v>
      </c>
      <c r="L209" s="9">
        <v>344</v>
      </c>
      <c r="M209" s="7" t="s">
        <v>30</v>
      </c>
      <c r="N209" s="9">
        <v>6</v>
      </c>
      <c r="O209" s="7" t="s">
        <v>31</v>
      </c>
      <c r="P209" s="18">
        <v>1200</v>
      </c>
      <c r="Q209" s="18">
        <v>1100</v>
      </c>
      <c r="R209" s="10">
        <v>125</v>
      </c>
      <c r="T209">
        <f t="shared" si="3"/>
        <v>0</v>
      </c>
    </row>
    <row r="210" spans="1:20" ht="141.94999999999999" customHeight="1" x14ac:dyDescent="0.2">
      <c r="A210" s="32" t="s">
        <v>22</v>
      </c>
      <c r="B210" s="32"/>
      <c r="C210" s="7" t="s">
        <v>100</v>
      </c>
      <c r="D210" s="7" t="s">
        <v>698</v>
      </c>
      <c r="E210" s="7" t="s">
        <v>695</v>
      </c>
      <c r="F210" s="7" t="s">
        <v>26</v>
      </c>
      <c r="G210" s="8">
        <v>0.62</v>
      </c>
      <c r="H210" s="7" t="s">
        <v>699</v>
      </c>
      <c r="I210" s="7" t="s">
        <v>36</v>
      </c>
      <c r="J210" s="7" t="s">
        <v>10</v>
      </c>
      <c r="K210" s="7" t="s">
        <v>697</v>
      </c>
      <c r="L210" s="9">
        <v>344</v>
      </c>
      <c r="M210" s="7" t="s">
        <v>30</v>
      </c>
      <c r="N210" s="9">
        <v>6</v>
      </c>
      <c r="O210" s="7" t="s">
        <v>31</v>
      </c>
      <c r="P210" s="18">
        <v>1200</v>
      </c>
      <c r="Q210" s="11"/>
      <c r="R210" s="10">
        <v>60</v>
      </c>
      <c r="T210">
        <f t="shared" si="3"/>
        <v>0</v>
      </c>
    </row>
    <row r="211" spans="1:20" ht="105.95" customHeight="1" x14ac:dyDescent="0.2">
      <c r="A211" s="32" t="s">
        <v>52</v>
      </c>
      <c r="B211" s="32"/>
      <c r="C211" s="7" t="s">
        <v>700</v>
      </c>
      <c r="D211" s="7" t="s">
        <v>701</v>
      </c>
      <c r="E211" s="7" t="s">
        <v>702</v>
      </c>
      <c r="F211" s="7" t="s">
        <v>703</v>
      </c>
      <c r="G211" s="8">
        <v>0.34</v>
      </c>
      <c r="H211" s="7" t="s">
        <v>704</v>
      </c>
      <c r="I211" s="7" t="s">
        <v>276</v>
      </c>
      <c r="J211" s="7" t="s">
        <v>10</v>
      </c>
      <c r="K211" s="7" t="s">
        <v>29</v>
      </c>
      <c r="L211" s="9">
        <v>256</v>
      </c>
      <c r="M211" s="7" t="s">
        <v>42</v>
      </c>
      <c r="N211" s="9">
        <v>16</v>
      </c>
      <c r="O211" s="7" t="s">
        <v>31</v>
      </c>
      <c r="P211" s="10">
        <v>300</v>
      </c>
      <c r="Q211" s="11"/>
      <c r="R211" s="10">
        <v>11</v>
      </c>
      <c r="T211">
        <f t="shared" si="3"/>
        <v>0</v>
      </c>
    </row>
    <row r="212" spans="1:20" ht="141.94999999999999" customHeight="1" x14ac:dyDescent="0.2">
      <c r="A212" s="32" t="s">
        <v>44</v>
      </c>
      <c r="B212" s="32"/>
      <c r="C212" s="7" t="s">
        <v>705</v>
      </c>
      <c r="D212" s="7" t="s">
        <v>706</v>
      </c>
      <c r="E212" s="7" t="s">
        <v>707</v>
      </c>
      <c r="F212" s="7" t="s">
        <v>26</v>
      </c>
      <c r="G212" s="8">
        <v>0.40500000000000003</v>
      </c>
      <c r="H212" s="7" t="s">
        <v>708</v>
      </c>
      <c r="I212" s="7" t="s">
        <v>57</v>
      </c>
      <c r="J212" s="7" t="s">
        <v>70</v>
      </c>
      <c r="K212" s="7" t="s">
        <v>29</v>
      </c>
      <c r="L212" s="9">
        <v>392</v>
      </c>
      <c r="M212" s="7" t="s">
        <v>49</v>
      </c>
      <c r="N212" s="9">
        <v>8</v>
      </c>
      <c r="O212" s="7" t="s">
        <v>71</v>
      </c>
      <c r="P212" s="10">
        <v>620</v>
      </c>
      <c r="Q212" s="18">
        <v>1055</v>
      </c>
      <c r="R212" s="10">
        <v>78</v>
      </c>
      <c r="T212">
        <f t="shared" si="3"/>
        <v>0</v>
      </c>
    </row>
    <row r="213" spans="1:20" ht="105.95" customHeight="1" x14ac:dyDescent="0.2">
      <c r="A213" s="32" t="s">
        <v>22</v>
      </c>
      <c r="B213" s="32"/>
      <c r="C213" s="7" t="s">
        <v>709</v>
      </c>
      <c r="D213" s="7" t="s">
        <v>710</v>
      </c>
      <c r="E213" s="7" t="s">
        <v>711</v>
      </c>
      <c r="F213" s="7" t="s">
        <v>712</v>
      </c>
      <c r="G213" s="8">
        <v>0.625</v>
      </c>
      <c r="H213" s="7" t="s">
        <v>713</v>
      </c>
      <c r="I213" s="7" t="s">
        <v>109</v>
      </c>
      <c r="J213" s="7" t="s">
        <v>10</v>
      </c>
      <c r="K213" s="7" t="s">
        <v>29</v>
      </c>
      <c r="L213" s="9">
        <v>440</v>
      </c>
      <c r="M213" s="7" t="s">
        <v>42</v>
      </c>
      <c r="N213" s="9">
        <v>10</v>
      </c>
      <c r="O213" s="7" t="s">
        <v>43</v>
      </c>
      <c r="P213" s="10">
        <v>850</v>
      </c>
      <c r="Q213" s="10">
        <v>980</v>
      </c>
      <c r="R213" s="10">
        <v>51</v>
      </c>
      <c r="T213">
        <f t="shared" si="3"/>
        <v>0</v>
      </c>
    </row>
    <row r="214" spans="1:20" ht="117.95" customHeight="1" x14ac:dyDescent="0.2">
      <c r="A214" s="32" t="s">
        <v>22</v>
      </c>
      <c r="B214" s="32"/>
      <c r="C214" s="7" t="s">
        <v>709</v>
      </c>
      <c r="D214" s="7" t="s">
        <v>712</v>
      </c>
      <c r="E214" s="7" t="s">
        <v>714</v>
      </c>
      <c r="F214" s="7" t="s">
        <v>712</v>
      </c>
      <c r="G214" s="8">
        <v>0.64</v>
      </c>
      <c r="H214" s="7" t="s">
        <v>715</v>
      </c>
      <c r="I214" s="7" t="s">
        <v>248</v>
      </c>
      <c r="J214" s="7" t="s">
        <v>10</v>
      </c>
      <c r="K214" s="7" t="s">
        <v>29</v>
      </c>
      <c r="L214" s="9">
        <v>424</v>
      </c>
      <c r="M214" s="7" t="s">
        <v>42</v>
      </c>
      <c r="N214" s="9">
        <v>8</v>
      </c>
      <c r="O214" s="7" t="s">
        <v>43</v>
      </c>
      <c r="P214" s="10">
        <v>850</v>
      </c>
      <c r="Q214" s="10">
        <v>253</v>
      </c>
      <c r="R214" s="10">
        <v>58</v>
      </c>
      <c r="T214">
        <f t="shared" si="3"/>
        <v>0</v>
      </c>
    </row>
    <row r="215" spans="1:20" ht="105.95" customHeight="1" x14ac:dyDescent="0.2">
      <c r="A215" s="32" t="s">
        <v>22</v>
      </c>
      <c r="B215" s="32"/>
      <c r="C215" s="7" t="s">
        <v>709</v>
      </c>
      <c r="D215" s="7" t="s">
        <v>716</v>
      </c>
      <c r="E215" s="7" t="s">
        <v>717</v>
      </c>
      <c r="F215" s="7" t="s">
        <v>712</v>
      </c>
      <c r="G215" s="8">
        <v>0.59</v>
      </c>
      <c r="H215" s="7" t="s">
        <v>718</v>
      </c>
      <c r="I215" s="7" t="s">
        <v>28</v>
      </c>
      <c r="J215" s="7" t="s">
        <v>10</v>
      </c>
      <c r="K215" s="7" t="s">
        <v>29</v>
      </c>
      <c r="L215" s="9">
        <v>408</v>
      </c>
      <c r="M215" s="7" t="s">
        <v>30</v>
      </c>
      <c r="N215" s="9">
        <v>8</v>
      </c>
      <c r="O215" s="7" t="s">
        <v>43</v>
      </c>
      <c r="P215" s="10">
        <v>850</v>
      </c>
      <c r="Q215" s="18">
        <v>1728</v>
      </c>
      <c r="R215" s="10">
        <v>55</v>
      </c>
      <c r="T215">
        <f t="shared" si="3"/>
        <v>0</v>
      </c>
    </row>
    <row r="216" spans="1:20" ht="81.95" customHeight="1" x14ac:dyDescent="0.2">
      <c r="A216" s="32" t="s">
        <v>44</v>
      </c>
      <c r="B216" s="32"/>
      <c r="C216" s="7" t="s">
        <v>719</v>
      </c>
      <c r="D216" s="7" t="s">
        <v>720</v>
      </c>
      <c r="E216" s="7" t="s">
        <v>721</v>
      </c>
      <c r="F216" s="7" t="s">
        <v>486</v>
      </c>
      <c r="G216" s="8">
        <v>0.2</v>
      </c>
      <c r="H216" s="7" t="s">
        <v>722</v>
      </c>
      <c r="I216" s="7" t="s">
        <v>314</v>
      </c>
      <c r="J216" s="7" t="s">
        <v>10</v>
      </c>
      <c r="K216" s="7" t="s">
        <v>437</v>
      </c>
      <c r="L216" s="9">
        <v>152</v>
      </c>
      <c r="M216" s="7" t="s">
        <v>49</v>
      </c>
      <c r="N216" s="9">
        <v>20</v>
      </c>
      <c r="O216" s="7" t="s">
        <v>43</v>
      </c>
      <c r="P216" s="10">
        <v>750</v>
      </c>
      <c r="Q216" s="10">
        <v>100</v>
      </c>
      <c r="R216" s="10">
        <v>46</v>
      </c>
      <c r="T216">
        <f t="shared" si="3"/>
        <v>0</v>
      </c>
    </row>
    <row r="217" spans="1:20" ht="105.95" customHeight="1" x14ac:dyDescent="0.2">
      <c r="A217" s="32" t="s">
        <v>44</v>
      </c>
      <c r="B217" s="32"/>
      <c r="C217" s="7" t="s">
        <v>723</v>
      </c>
      <c r="D217" s="7" t="s">
        <v>724</v>
      </c>
      <c r="E217" s="7" t="s">
        <v>725</v>
      </c>
      <c r="F217" s="7" t="s">
        <v>26</v>
      </c>
      <c r="G217" s="8">
        <v>0.42</v>
      </c>
      <c r="H217" s="7" t="s">
        <v>726</v>
      </c>
      <c r="I217" s="7" t="s">
        <v>248</v>
      </c>
      <c r="J217" s="7" t="s">
        <v>10</v>
      </c>
      <c r="K217" s="7" t="s">
        <v>29</v>
      </c>
      <c r="L217" s="9">
        <v>272</v>
      </c>
      <c r="M217" s="7" t="s">
        <v>30</v>
      </c>
      <c r="N217" s="9">
        <v>10</v>
      </c>
      <c r="O217" s="7" t="s">
        <v>43</v>
      </c>
      <c r="P217" s="10">
        <v>800</v>
      </c>
      <c r="Q217" s="11"/>
      <c r="R217" s="10">
        <v>3</v>
      </c>
      <c r="T217">
        <f t="shared" si="3"/>
        <v>0</v>
      </c>
    </row>
    <row r="218" spans="1:20" ht="141.94999999999999" customHeight="1" x14ac:dyDescent="0.2">
      <c r="A218" s="32" t="s">
        <v>22</v>
      </c>
      <c r="B218" s="32"/>
      <c r="C218" s="7" t="s">
        <v>556</v>
      </c>
      <c r="D218" s="7" t="s">
        <v>727</v>
      </c>
      <c r="E218" s="7" t="s">
        <v>728</v>
      </c>
      <c r="F218" s="7" t="s">
        <v>26</v>
      </c>
      <c r="G218" s="8">
        <v>0.28000000000000003</v>
      </c>
      <c r="H218" s="7" t="s">
        <v>729</v>
      </c>
      <c r="I218" s="7" t="s">
        <v>248</v>
      </c>
      <c r="J218" s="7" t="s">
        <v>10</v>
      </c>
      <c r="K218" s="7" t="s">
        <v>29</v>
      </c>
      <c r="L218" s="9">
        <v>136</v>
      </c>
      <c r="M218" s="7" t="s">
        <v>30</v>
      </c>
      <c r="N218" s="9">
        <v>14</v>
      </c>
      <c r="O218" s="7" t="s">
        <v>43</v>
      </c>
      <c r="P218" s="10">
        <v>700</v>
      </c>
      <c r="Q218" s="11"/>
      <c r="R218" s="10">
        <v>43</v>
      </c>
      <c r="T218">
        <f t="shared" si="3"/>
        <v>0</v>
      </c>
    </row>
    <row r="219" spans="1:20" ht="81.95" customHeight="1" x14ac:dyDescent="0.2">
      <c r="A219" s="32" t="s">
        <v>44</v>
      </c>
      <c r="B219" s="32"/>
      <c r="C219" s="7" t="s">
        <v>730</v>
      </c>
      <c r="D219" s="7" t="s">
        <v>731</v>
      </c>
      <c r="E219" s="7" t="s">
        <v>732</v>
      </c>
      <c r="F219" s="7" t="s">
        <v>26</v>
      </c>
      <c r="G219" s="8">
        <v>0.28000000000000003</v>
      </c>
      <c r="H219" s="7" t="s">
        <v>733</v>
      </c>
      <c r="I219" s="7" t="s">
        <v>57</v>
      </c>
      <c r="J219" s="7" t="s">
        <v>70</v>
      </c>
      <c r="K219" s="7" t="s">
        <v>29</v>
      </c>
      <c r="L219" s="9">
        <v>288</v>
      </c>
      <c r="M219" s="7" t="s">
        <v>49</v>
      </c>
      <c r="N219" s="9">
        <v>10</v>
      </c>
      <c r="O219" s="7" t="s">
        <v>71</v>
      </c>
      <c r="P219" s="10">
        <v>570</v>
      </c>
      <c r="Q219" s="10">
        <v>665</v>
      </c>
      <c r="R219" s="10">
        <v>80</v>
      </c>
      <c r="T219">
        <f t="shared" si="3"/>
        <v>0</v>
      </c>
    </row>
    <row r="220" spans="1:20" ht="117.95" customHeight="1" x14ac:dyDescent="0.2">
      <c r="A220" s="32" t="s">
        <v>195</v>
      </c>
      <c r="B220" s="32"/>
      <c r="C220" s="7" t="s">
        <v>734</v>
      </c>
      <c r="D220" s="7" t="s">
        <v>735</v>
      </c>
      <c r="E220" s="7" t="s">
        <v>736</v>
      </c>
      <c r="F220" s="7" t="s">
        <v>422</v>
      </c>
      <c r="G220" s="8">
        <v>0.66500000000000004</v>
      </c>
      <c r="H220" s="7" t="s">
        <v>737</v>
      </c>
      <c r="I220" s="7" t="s">
        <v>248</v>
      </c>
      <c r="J220" s="7" t="s">
        <v>10</v>
      </c>
      <c r="K220" s="7" t="s">
        <v>499</v>
      </c>
      <c r="L220" s="9">
        <v>120</v>
      </c>
      <c r="M220" s="7" t="s">
        <v>328</v>
      </c>
      <c r="N220" s="9">
        <v>10</v>
      </c>
      <c r="O220" s="7" t="s">
        <v>43</v>
      </c>
      <c r="P220" s="18">
        <v>1500</v>
      </c>
      <c r="Q220" s="11"/>
      <c r="R220" s="10">
        <v>34</v>
      </c>
      <c r="T220">
        <f t="shared" si="3"/>
        <v>0</v>
      </c>
    </row>
    <row r="221" spans="1:20" ht="59.1" customHeight="1" x14ac:dyDescent="0.2">
      <c r="A221" s="32" t="s">
        <v>22</v>
      </c>
      <c r="B221" s="32"/>
      <c r="C221" s="7" t="s">
        <v>100</v>
      </c>
      <c r="D221" s="7" t="s">
        <v>738</v>
      </c>
      <c r="E221" s="7" t="s">
        <v>739</v>
      </c>
      <c r="F221" s="7" t="s">
        <v>740</v>
      </c>
      <c r="G221" s="8">
        <v>0.68500000000000005</v>
      </c>
      <c r="H221" s="7" t="s">
        <v>741</v>
      </c>
      <c r="I221" s="7" t="s">
        <v>28</v>
      </c>
      <c r="J221" s="7" t="s">
        <v>10</v>
      </c>
      <c r="K221" s="7" t="s">
        <v>29</v>
      </c>
      <c r="L221" s="9">
        <v>496</v>
      </c>
      <c r="M221" s="7" t="s">
        <v>30</v>
      </c>
      <c r="N221" s="9">
        <v>8</v>
      </c>
      <c r="O221" s="7" t="s">
        <v>31</v>
      </c>
      <c r="P221" s="18">
        <v>1050</v>
      </c>
      <c r="Q221" s="11"/>
      <c r="R221" s="10">
        <v>25</v>
      </c>
      <c r="T221">
        <f t="shared" si="3"/>
        <v>0</v>
      </c>
    </row>
    <row r="222" spans="1:20" ht="59.1" customHeight="1" x14ac:dyDescent="0.2">
      <c r="A222" s="32" t="s">
        <v>22</v>
      </c>
      <c r="B222" s="32"/>
      <c r="C222" s="7" t="s">
        <v>100</v>
      </c>
      <c r="D222" s="7" t="s">
        <v>742</v>
      </c>
      <c r="E222" s="7" t="s">
        <v>739</v>
      </c>
      <c r="F222" s="7" t="s">
        <v>740</v>
      </c>
      <c r="G222" s="24"/>
      <c r="H222" s="7" t="s">
        <v>743</v>
      </c>
      <c r="I222" s="7" t="s">
        <v>28</v>
      </c>
      <c r="J222" s="7" t="s">
        <v>10</v>
      </c>
      <c r="K222" s="7" t="s">
        <v>29</v>
      </c>
      <c r="L222" s="9">
        <v>496</v>
      </c>
      <c r="M222" s="7" t="s">
        <v>30</v>
      </c>
      <c r="N222" s="7"/>
      <c r="O222" s="7" t="s">
        <v>31</v>
      </c>
      <c r="P222" s="18">
        <v>1050</v>
      </c>
      <c r="Q222" s="11"/>
      <c r="R222" s="10">
        <v>21</v>
      </c>
      <c r="T222">
        <f t="shared" si="3"/>
        <v>0</v>
      </c>
    </row>
    <row r="223" spans="1:20" ht="141.94999999999999" customHeight="1" x14ac:dyDescent="0.2">
      <c r="A223" s="32" t="s">
        <v>22</v>
      </c>
      <c r="B223" s="32"/>
      <c r="C223" s="7" t="s">
        <v>744</v>
      </c>
      <c r="D223" s="7" t="s">
        <v>745</v>
      </c>
      <c r="E223" s="7" t="s">
        <v>746</v>
      </c>
      <c r="F223" s="7" t="s">
        <v>26</v>
      </c>
      <c r="G223" s="8">
        <v>0.34</v>
      </c>
      <c r="H223" s="7" t="s">
        <v>747</v>
      </c>
      <c r="I223" s="7" t="s">
        <v>36</v>
      </c>
      <c r="J223" s="7" t="s">
        <v>10</v>
      </c>
      <c r="K223" s="7" t="s">
        <v>29</v>
      </c>
      <c r="L223" s="9">
        <v>208</v>
      </c>
      <c r="M223" s="7" t="s">
        <v>42</v>
      </c>
      <c r="N223" s="9">
        <v>14</v>
      </c>
      <c r="O223" s="7" t="s">
        <v>31</v>
      </c>
      <c r="P223" s="10">
        <v>850</v>
      </c>
      <c r="Q223" s="10">
        <v>89</v>
      </c>
      <c r="R223" s="10">
        <v>57</v>
      </c>
      <c r="T223">
        <f t="shared" si="3"/>
        <v>0</v>
      </c>
    </row>
    <row r="224" spans="1:20" ht="141.94999999999999" customHeight="1" x14ac:dyDescent="0.2">
      <c r="A224" s="32" t="s">
        <v>22</v>
      </c>
      <c r="B224" s="32"/>
      <c r="C224" s="7" t="s">
        <v>744</v>
      </c>
      <c r="D224" s="7" t="s">
        <v>748</v>
      </c>
      <c r="E224" s="7" t="s">
        <v>746</v>
      </c>
      <c r="F224" s="7" t="s">
        <v>26</v>
      </c>
      <c r="G224" s="8">
        <v>0.34</v>
      </c>
      <c r="H224" s="7" t="s">
        <v>749</v>
      </c>
      <c r="I224" s="7" t="s">
        <v>36</v>
      </c>
      <c r="J224" s="7" t="s">
        <v>10</v>
      </c>
      <c r="K224" s="7" t="s">
        <v>29</v>
      </c>
      <c r="L224" s="9">
        <v>208</v>
      </c>
      <c r="M224" s="7" t="s">
        <v>42</v>
      </c>
      <c r="N224" s="9">
        <v>14</v>
      </c>
      <c r="O224" s="7" t="s">
        <v>31</v>
      </c>
      <c r="P224" s="10">
        <v>800</v>
      </c>
      <c r="Q224" s="11"/>
      <c r="R224" s="10">
        <v>22</v>
      </c>
      <c r="T224">
        <f t="shared" si="3"/>
        <v>0</v>
      </c>
    </row>
    <row r="225" spans="1:20" ht="81.95" customHeight="1" x14ac:dyDescent="0.2">
      <c r="A225" s="32" t="s">
        <v>94</v>
      </c>
      <c r="B225" s="32"/>
      <c r="C225" s="7" t="s">
        <v>750</v>
      </c>
      <c r="D225" s="7" t="s">
        <v>751</v>
      </c>
      <c r="E225" s="7" t="s">
        <v>752</v>
      </c>
      <c r="F225" s="7" t="s">
        <v>753</v>
      </c>
      <c r="G225" s="8">
        <v>0.29499999999999998</v>
      </c>
      <c r="H225" s="7" t="s">
        <v>754</v>
      </c>
      <c r="I225" s="7" t="s">
        <v>36</v>
      </c>
      <c r="J225" s="7" t="s">
        <v>10</v>
      </c>
      <c r="K225" s="7" t="s">
        <v>697</v>
      </c>
      <c r="L225" s="9">
        <v>56</v>
      </c>
      <c r="M225" s="7" t="s">
        <v>492</v>
      </c>
      <c r="N225" s="9">
        <v>8</v>
      </c>
      <c r="O225" s="7" t="s">
        <v>43</v>
      </c>
      <c r="P225" s="10">
        <v>750</v>
      </c>
      <c r="Q225" s="10">
        <v>304</v>
      </c>
      <c r="R225" s="10">
        <v>51</v>
      </c>
      <c r="T225">
        <f t="shared" si="3"/>
        <v>0</v>
      </c>
    </row>
    <row r="226" spans="1:20" ht="105.95" customHeight="1" x14ac:dyDescent="0.2">
      <c r="A226" s="32" t="s">
        <v>44</v>
      </c>
      <c r="B226" s="32"/>
      <c r="C226" s="7" t="s">
        <v>755</v>
      </c>
      <c r="D226" s="7" t="s">
        <v>756</v>
      </c>
      <c r="E226" s="7" t="s">
        <v>757</v>
      </c>
      <c r="F226" s="7" t="s">
        <v>26</v>
      </c>
      <c r="G226" s="8">
        <v>0.28499999999999998</v>
      </c>
      <c r="H226" s="7" t="s">
        <v>758</v>
      </c>
      <c r="I226" s="7" t="s">
        <v>57</v>
      </c>
      <c r="J226" s="7" t="s">
        <v>70</v>
      </c>
      <c r="K226" s="7" t="s">
        <v>29</v>
      </c>
      <c r="L226" s="9">
        <v>344</v>
      </c>
      <c r="M226" s="7" t="s">
        <v>49</v>
      </c>
      <c r="N226" s="9">
        <v>8</v>
      </c>
      <c r="O226" s="7" t="s">
        <v>71</v>
      </c>
      <c r="P226" s="10">
        <v>620</v>
      </c>
      <c r="Q226" s="10">
        <v>550</v>
      </c>
      <c r="R226" s="10">
        <v>65</v>
      </c>
      <c r="T226">
        <f t="shared" si="3"/>
        <v>0</v>
      </c>
    </row>
    <row r="227" spans="1:20" ht="93.95" customHeight="1" x14ac:dyDescent="0.2">
      <c r="A227" s="32" t="s">
        <v>22</v>
      </c>
      <c r="B227" s="32"/>
      <c r="C227" s="7" t="s">
        <v>759</v>
      </c>
      <c r="D227" s="7" t="s">
        <v>760</v>
      </c>
      <c r="E227" s="7" t="s">
        <v>761</v>
      </c>
      <c r="F227" s="7" t="s">
        <v>26</v>
      </c>
      <c r="G227" s="8">
        <v>0.37</v>
      </c>
      <c r="H227" s="7" t="s">
        <v>762</v>
      </c>
      <c r="I227" s="7" t="s">
        <v>41</v>
      </c>
      <c r="J227" s="7" t="s">
        <v>10</v>
      </c>
      <c r="K227" s="7" t="s">
        <v>29</v>
      </c>
      <c r="L227" s="9">
        <v>232</v>
      </c>
      <c r="M227" s="7" t="s">
        <v>30</v>
      </c>
      <c r="N227" s="9">
        <v>16</v>
      </c>
      <c r="O227" s="7" t="s">
        <v>31</v>
      </c>
      <c r="P227" s="10">
        <v>550</v>
      </c>
      <c r="Q227" s="18">
        <v>1752</v>
      </c>
      <c r="R227" s="10">
        <v>67</v>
      </c>
      <c r="T227">
        <f t="shared" si="3"/>
        <v>0</v>
      </c>
    </row>
    <row r="228" spans="1:20" ht="141.94999999999999" customHeight="1" x14ac:dyDescent="0.2">
      <c r="A228" s="32" t="s">
        <v>94</v>
      </c>
      <c r="B228" s="32"/>
      <c r="C228" s="7" t="s">
        <v>763</v>
      </c>
      <c r="D228" s="7" t="s">
        <v>764</v>
      </c>
      <c r="E228" s="7" t="s">
        <v>765</v>
      </c>
      <c r="F228" s="7" t="s">
        <v>26</v>
      </c>
      <c r="G228" s="8">
        <v>0.35</v>
      </c>
      <c r="H228" s="7" t="s">
        <v>766</v>
      </c>
      <c r="I228" s="7" t="s">
        <v>57</v>
      </c>
      <c r="J228" s="7" t="s">
        <v>10</v>
      </c>
      <c r="K228" s="7" t="s">
        <v>85</v>
      </c>
      <c r="L228" s="9">
        <v>32</v>
      </c>
      <c r="M228" s="7" t="s">
        <v>767</v>
      </c>
      <c r="N228" s="9">
        <v>16</v>
      </c>
      <c r="O228" s="7" t="s">
        <v>31</v>
      </c>
      <c r="P228" s="10">
        <v>850</v>
      </c>
      <c r="Q228" s="10">
        <v>205</v>
      </c>
      <c r="R228" s="10">
        <v>48</v>
      </c>
      <c r="T228">
        <f t="shared" si="3"/>
        <v>0</v>
      </c>
    </row>
    <row r="229" spans="1:20" ht="117.95" customHeight="1" x14ac:dyDescent="0.2">
      <c r="A229" s="32" t="s">
        <v>52</v>
      </c>
      <c r="B229" s="32"/>
      <c r="C229" s="7" t="s">
        <v>433</v>
      </c>
      <c r="D229" s="7" t="s">
        <v>768</v>
      </c>
      <c r="E229" s="7" t="s">
        <v>769</v>
      </c>
      <c r="F229" s="7" t="s">
        <v>26</v>
      </c>
      <c r="G229" s="8">
        <v>0.60499999999999998</v>
      </c>
      <c r="H229" s="7" t="s">
        <v>770</v>
      </c>
      <c r="I229" s="7" t="s">
        <v>28</v>
      </c>
      <c r="J229" s="7" t="s">
        <v>10</v>
      </c>
      <c r="K229" s="7" t="s">
        <v>29</v>
      </c>
      <c r="L229" s="9">
        <v>416</v>
      </c>
      <c r="M229" s="7" t="s">
        <v>65</v>
      </c>
      <c r="N229" s="9">
        <v>10</v>
      </c>
      <c r="O229" s="7" t="s">
        <v>31</v>
      </c>
      <c r="P229" s="10">
        <v>850</v>
      </c>
      <c r="Q229" s="11"/>
      <c r="R229" s="10">
        <v>1</v>
      </c>
      <c r="T229">
        <f t="shared" si="3"/>
        <v>0</v>
      </c>
    </row>
    <row r="230" spans="1:20" ht="117.95" customHeight="1" x14ac:dyDescent="0.2">
      <c r="A230" s="32" t="s">
        <v>94</v>
      </c>
      <c r="B230" s="32"/>
      <c r="C230" s="7" t="s">
        <v>723</v>
      </c>
      <c r="D230" s="7" t="s">
        <v>771</v>
      </c>
      <c r="E230" s="7" t="s">
        <v>772</v>
      </c>
      <c r="F230" s="7" t="s">
        <v>773</v>
      </c>
      <c r="G230" s="8">
        <v>0.255</v>
      </c>
      <c r="H230" s="7" t="s">
        <v>774</v>
      </c>
      <c r="I230" s="7" t="s">
        <v>314</v>
      </c>
      <c r="J230" s="7" t="s">
        <v>10</v>
      </c>
      <c r="K230" s="7" t="s">
        <v>775</v>
      </c>
      <c r="L230" s="9">
        <v>64</v>
      </c>
      <c r="M230" s="7" t="s">
        <v>59</v>
      </c>
      <c r="N230" s="9">
        <v>10</v>
      </c>
      <c r="O230" s="7" t="s">
        <v>31</v>
      </c>
      <c r="P230" s="10">
        <v>630</v>
      </c>
      <c r="Q230" s="10">
        <v>450</v>
      </c>
      <c r="R230" s="10">
        <v>97</v>
      </c>
      <c r="T230">
        <f t="shared" si="3"/>
        <v>0</v>
      </c>
    </row>
    <row r="231" spans="1:20" ht="71.099999999999994" customHeight="1" x14ac:dyDescent="0.2">
      <c r="A231" s="32" t="s">
        <v>94</v>
      </c>
      <c r="B231" s="32"/>
      <c r="C231" s="7" t="s">
        <v>723</v>
      </c>
      <c r="D231" s="7" t="s">
        <v>776</v>
      </c>
      <c r="E231" s="7" t="s">
        <v>777</v>
      </c>
      <c r="F231" s="7" t="s">
        <v>773</v>
      </c>
      <c r="G231" s="8">
        <v>0.26</v>
      </c>
      <c r="H231" s="7" t="s">
        <v>778</v>
      </c>
      <c r="I231" s="7" t="s">
        <v>276</v>
      </c>
      <c r="J231" s="7" t="s">
        <v>10</v>
      </c>
      <c r="K231" s="7" t="s">
        <v>775</v>
      </c>
      <c r="L231" s="9">
        <v>64</v>
      </c>
      <c r="M231" s="7" t="s">
        <v>59</v>
      </c>
      <c r="N231" s="9">
        <v>10</v>
      </c>
      <c r="O231" s="7" t="s">
        <v>31</v>
      </c>
      <c r="P231" s="10">
        <v>630</v>
      </c>
      <c r="Q231" s="10">
        <v>800</v>
      </c>
      <c r="R231" s="10">
        <v>82</v>
      </c>
      <c r="T231">
        <f t="shared" si="3"/>
        <v>0</v>
      </c>
    </row>
    <row r="232" spans="1:20" ht="59.1" customHeight="1" x14ac:dyDescent="0.2">
      <c r="A232" s="32" t="s">
        <v>94</v>
      </c>
      <c r="B232" s="32"/>
      <c r="C232" s="7" t="s">
        <v>723</v>
      </c>
      <c r="D232" s="7" t="s">
        <v>779</v>
      </c>
      <c r="E232" s="7" t="s">
        <v>780</v>
      </c>
      <c r="F232" s="7" t="s">
        <v>773</v>
      </c>
      <c r="G232" s="8">
        <v>0.27</v>
      </c>
      <c r="H232" s="7" t="s">
        <v>781</v>
      </c>
      <c r="I232" s="7" t="s">
        <v>41</v>
      </c>
      <c r="J232" s="7" t="s">
        <v>10</v>
      </c>
      <c r="K232" s="7" t="s">
        <v>775</v>
      </c>
      <c r="L232" s="9">
        <v>56</v>
      </c>
      <c r="M232" s="7" t="s">
        <v>59</v>
      </c>
      <c r="N232" s="9">
        <v>14</v>
      </c>
      <c r="O232" s="7" t="s">
        <v>31</v>
      </c>
      <c r="P232" s="10">
        <v>630</v>
      </c>
      <c r="Q232" s="10">
        <v>345</v>
      </c>
      <c r="R232" s="10">
        <v>75</v>
      </c>
      <c r="T232">
        <f t="shared" si="3"/>
        <v>0</v>
      </c>
    </row>
    <row r="233" spans="1:20" ht="59.1" customHeight="1" x14ac:dyDescent="0.2">
      <c r="A233" s="32" t="s">
        <v>94</v>
      </c>
      <c r="B233" s="32"/>
      <c r="C233" s="7" t="s">
        <v>723</v>
      </c>
      <c r="D233" s="7" t="s">
        <v>782</v>
      </c>
      <c r="E233" s="7" t="s">
        <v>783</v>
      </c>
      <c r="F233" s="7" t="s">
        <v>773</v>
      </c>
      <c r="G233" s="8">
        <v>0.25</v>
      </c>
      <c r="H233" s="7" t="s">
        <v>784</v>
      </c>
      <c r="I233" s="7" t="s">
        <v>41</v>
      </c>
      <c r="J233" s="7" t="s">
        <v>10</v>
      </c>
      <c r="K233" s="7" t="s">
        <v>775</v>
      </c>
      <c r="L233" s="9">
        <v>56</v>
      </c>
      <c r="M233" s="7" t="s">
        <v>59</v>
      </c>
      <c r="N233" s="9">
        <v>14</v>
      </c>
      <c r="O233" s="7" t="s">
        <v>31</v>
      </c>
      <c r="P233" s="10">
        <v>630</v>
      </c>
      <c r="Q233" s="18">
        <v>1087</v>
      </c>
      <c r="R233" s="10">
        <v>79</v>
      </c>
      <c r="T233">
        <f t="shared" si="3"/>
        <v>0</v>
      </c>
    </row>
    <row r="234" spans="1:20" ht="71.099999999999994" customHeight="1" x14ac:dyDescent="0.2">
      <c r="A234" s="32" t="s">
        <v>94</v>
      </c>
      <c r="B234" s="32"/>
      <c r="C234" s="7" t="s">
        <v>723</v>
      </c>
      <c r="D234" s="7" t="s">
        <v>785</v>
      </c>
      <c r="E234" s="7" t="s">
        <v>786</v>
      </c>
      <c r="F234" s="7" t="s">
        <v>773</v>
      </c>
      <c r="G234" s="8">
        <v>0.26</v>
      </c>
      <c r="H234" s="7" t="s">
        <v>787</v>
      </c>
      <c r="I234" s="7" t="s">
        <v>41</v>
      </c>
      <c r="J234" s="7" t="s">
        <v>10</v>
      </c>
      <c r="K234" s="7" t="s">
        <v>775</v>
      </c>
      <c r="L234" s="9">
        <v>56</v>
      </c>
      <c r="M234" s="7" t="s">
        <v>59</v>
      </c>
      <c r="N234" s="9">
        <v>14</v>
      </c>
      <c r="O234" s="7" t="s">
        <v>31</v>
      </c>
      <c r="P234" s="10">
        <v>630</v>
      </c>
      <c r="Q234" s="18">
        <v>1535</v>
      </c>
      <c r="R234" s="10">
        <v>82</v>
      </c>
      <c r="T234">
        <f t="shared" si="3"/>
        <v>0</v>
      </c>
    </row>
    <row r="235" spans="1:20" ht="81.95" customHeight="1" x14ac:dyDescent="0.2">
      <c r="A235" s="32" t="s">
        <v>94</v>
      </c>
      <c r="B235" s="32"/>
      <c r="C235" s="7" t="s">
        <v>788</v>
      </c>
      <c r="D235" s="7" t="s">
        <v>789</v>
      </c>
      <c r="E235" s="7" t="s">
        <v>790</v>
      </c>
      <c r="F235" s="7" t="s">
        <v>791</v>
      </c>
      <c r="G235" s="8">
        <v>0.68</v>
      </c>
      <c r="H235" s="7" t="s">
        <v>792</v>
      </c>
      <c r="I235" s="7" t="s">
        <v>276</v>
      </c>
      <c r="J235" s="7" t="s">
        <v>10</v>
      </c>
      <c r="K235" s="7" t="s">
        <v>64</v>
      </c>
      <c r="L235" s="9">
        <v>264</v>
      </c>
      <c r="M235" s="7" t="s">
        <v>65</v>
      </c>
      <c r="N235" s="9">
        <v>6</v>
      </c>
      <c r="O235" s="7" t="s">
        <v>31</v>
      </c>
      <c r="P235" s="10">
        <v>650</v>
      </c>
      <c r="Q235" s="11"/>
      <c r="R235" s="10">
        <v>1</v>
      </c>
      <c r="T235">
        <f t="shared" si="3"/>
        <v>0</v>
      </c>
    </row>
    <row r="236" spans="1:20" ht="165" customHeight="1" x14ac:dyDescent="0.2">
      <c r="A236" s="32" t="s">
        <v>22</v>
      </c>
      <c r="B236" s="32"/>
      <c r="C236" s="7" t="s">
        <v>793</v>
      </c>
      <c r="D236" s="7" t="s">
        <v>794</v>
      </c>
      <c r="E236" s="7" t="s">
        <v>795</v>
      </c>
      <c r="F236" s="7" t="s">
        <v>26</v>
      </c>
      <c r="G236" s="8">
        <v>0.47</v>
      </c>
      <c r="H236" s="7" t="s">
        <v>796</v>
      </c>
      <c r="I236" s="7" t="s">
        <v>28</v>
      </c>
      <c r="J236" s="7" t="s">
        <v>10</v>
      </c>
      <c r="K236" s="7" t="s">
        <v>29</v>
      </c>
      <c r="L236" s="9">
        <v>248</v>
      </c>
      <c r="M236" s="7" t="s">
        <v>42</v>
      </c>
      <c r="N236" s="9">
        <v>10</v>
      </c>
      <c r="O236" s="7" t="s">
        <v>43</v>
      </c>
      <c r="P236" s="10">
        <v>750</v>
      </c>
      <c r="Q236" s="11"/>
      <c r="R236" s="10">
        <v>71</v>
      </c>
      <c r="T236">
        <f t="shared" si="3"/>
        <v>0</v>
      </c>
    </row>
    <row r="237" spans="1:20" ht="23.1" customHeight="1" x14ac:dyDescent="0.2">
      <c r="A237" s="32" t="s">
        <v>94</v>
      </c>
      <c r="B237" s="32"/>
      <c r="C237" s="7" t="s">
        <v>344</v>
      </c>
      <c r="D237" s="7" t="s">
        <v>797</v>
      </c>
      <c r="E237" s="7"/>
      <c r="F237" s="7" t="s">
        <v>347</v>
      </c>
      <c r="G237" s="8">
        <v>0.42</v>
      </c>
      <c r="H237" s="7" t="s">
        <v>798</v>
      </c>
      <c r="I237" s="7" t="s">
        <v>276</v>
      </c>
      <c r="J237" s="7" t="s">
        <v>10</v>
      </c>
      <c r="K237" s="7" t="s">
        <v>445</v>
      </c>
      <c r="L237" s="9">
        <v>192</v>
      </c>
      <c r="M237" s="7" t="s">
        <v>59</v>
      </c>
      <c r="N237" s="9">
        <v>12</v>
      </c>
      <c r="O237" s="7" t="s">
        <v>31</v>
      </c>
      <c r="P237" s="10">
        <v>870</v>
      </c>
      <c r="Q237" s="11"/>
      <c r="R237" s="10">
        <v>3</v>
      </c>
      <c r="T237">
        <f t="shared" si="3"/>
        <v>0</v>
      </c>
    </row>
    <row r="238" spans="1:20" ht="81.95" customHeight="1" x14ac:dyDescent="0.2">
      <c r="A238" s="32" t="s">
        <v>94</v>
      </c>
      <c r="B238" s="32"/>
      <c r="C238" s="7" t="s">
        <v>344</v>
      </c>
      <c r="D238" s="7" t="s">
        <v>799</v>
      </c>
      <c r="E238" s="7" t="s">
        <v>800</v>
      </c>
      <c r="F238" s="7" t="s">
        <v>347</v>
      </c>
      <c r="G238" s="8">
        <v>0.44</v>
      </c>
      <c r="H238" s="7" t="s">
        <v>801</v>
      </c>
      <c r="I238" s="7" t="s">
        <v>314</v>
      </c>
      <c r="J238" s="7" t="s">
        <v>10</v>
      </c>
      <c r="K238" s="7" t="s">
        <v>445</v>
      </c>
      <c r="L238" s="9">
        <v>192</v>
      </c>
      <c r="M238" s="7" t="s">
        <v>59</v>
      </c>
      <c r="N238" s="9">
        <v>14</v>
      </c>
      <c r="O238" s="7" t="s">
        <v>31</v>
      </c>
      <c r="P238" s="10">
        <v>870</v>
      </c>
      <c r="Q238" s="10">
        <v>296</v>
      </c>
      <c r="R238" s="10">
        <v>108</v>
      </c>
      <c r="T238">
        <f t="shared" si="3"/>
        <v>0</v>
      </c>
    </row>
    <row r="239" spans="1:20" ht="71.099999999999994" customHeight="1" x14ac:dyDescent="0.2">
      <c r="A239" s="33" t="s">
        <v>44</v>
      </c>
      <c r="B239" s="33"/>
      <c r="C239" s="12" t="s">
        <v>802</v>
      </c>
      <c r="D239" s="12" t="s">
        <v>803</v>
      </c>
      <c r="E239" s="12" t="s">
        <v>804</v>
      </c>
      <c r="F239" s="12" t="s">
        <v>26</v>
      </c>
      <c r="G239" s="13">
        <v>0.34</v>
      </c>
      <c r="H239" s="12" t="s">
        <v>805</v>
      </c>
      <c r="I239" s="12" t="s">
        <v>77</v>
      </c>
      <c r="J239" s="12" t="s">
        <v>70</v>
      </c>
      <c r="K239" s="12" t="s">
        <v>29</v>
      </c>
      <c r="L239" s="14">
        <v>416</v>
      </c>
      <c r="M239" s="12" t="s">
        <v>42</v>
      </c>
      <c r="N239" s="14">
        <v>8</v>
      </c>
      <c r="O239" s="12" t="s">
        <v>71</v>
      </c>
      <c r="P239" s="15">
        <v>650</v>
      </c>
      <c r="Q239" s="15">
        <v>740</v>
      </c>
      <c r="R239" s="15">
        <v>135</v>
      </c>
      <c r="T239">
        <f t="shared" si="3"/>
        <v>0</v>
      </c>
    </row>
    <row r="240" spans="1:20" ht="117.95" customHeight="1" x14ac:dyDescent="0.2">
      <c r="A240" s="33" t="s">
        <v>52</v>
      </c>
      <c r="B240" s="33"/>
      <c r="C240" s="12" t="s">
        <v>806</v>
      </c>
      <c r="D240" s="12" t="s">
        <v>807</v>
      </c>
      <c r="E240" s="12" t="s">
        <v>808</v>
      </c>
      <c r="F240" s="12" t="s">
        <v>26</v>
      </c>
      <c r="G240" s="13">
        <v>0.45</v>
      </c>
      <c r="H240" s="12" t="s">
        <v>809</v>
      </c>
      <c r="I240" s="12" t="s">
        <v>77</v>
      </c>
      <c r="J240" s="12" t="s">
        <v>10</v>
      </c>
      <c r="K240" s="12" t="s">
        <v>29</v>
      </c>
      <c r="L240" s="14">
        <v>288</v>
      </c>
      <c r="M240" s="12" t="s">
        <v>42</v>
      </c>
      <c r="N240" s="14">
        <v>14</v>
      </c>
      <c r="O240" s="12" t="s">
        <v>31</v>
      </c>
      <c r="P240" s="15">
        <v>850</v>
      </c>
      <c r="Q240" s="15">
        <v>235</v>
      </c>
      <c r="R240" s="15">
        <v>83</v>
      </c>
      <c r="T240">
        <f t="shared" si="3"/>
        <v>0</v>
      </c>
    </row>
    <row r="241" spans="1:20" ht="81.95" customHeight="1" x14ac:dyDescent="0.2">
      <c r="A241" s="32" t="s">
        <v>52</v>
      </c>
      <c r="B241" s="32"/>
      <c r="C241" s="7" t="s">
        <v>810</v>
      </c>
      <c r="D241" s="7" t="s">
        <v>811</v>
      </c>
      <c r="E241" s="7" t="s">
        <v>812</v>
      </c>
      <c r="F241" s="7" t="s">
        <v>813</v>
      </c>
      <c r="G241" s="8">
        <v>0.59499999999999997</v>
      </c>
      <c r="H241" s="7" t="s">
        <v>814</v>
      </c>
      <c r="I241" s="7" t="s">
        <v>36</v>
      </c>
      <c r="J241" s="7" t="s">
        <v>10</v>
      </c>
      <c r="K241" s="7" t="s">
        <v>815</v>
      </c>
      <c r="L241" s="9">
        <v>176</v>
      </c>
      <c r="M241" s="7" t="s">
        <v>42</v>
      </c>
      <c r="N241" s="9">
        <v>8</v>
      </c>
      <c r="O241" s="7" t="s">
        <v>31</v>
      </c>
      <c r="P241" s="18">
        <v>1200</v>
      </c>
      <c r="Q241" s="18">
        <v>1463</v>
      </c>
      <c r="R241" s="10">
        <v>56</v>
      </c>
      <c r="T241">
        <f t="shared" si="3"/>
        <v>0</v>
      </c>
    </row>
    <row r="242" spans="1:20" ht="153" customHeight="1" x14ac:dyDescent="0.2">
      <c r="A242" s="32" t="s">
        <v>44</v>
      </c>
      <c r="B242" s="32"/>
      <c r="C242" s="7" t="s">
        <v>816</v>
      </c>
      <c r="D242" s="7" t="s">
        <v>817</v>
      </c>
      <c r="E242" s="7" t="s">
        <v>818</v>
      </c>
      <c r="F242" s="7" t="s">
        <v>26</v>
      </c>
      <c r="G242" s="8">
        <v>0.26</v>
      </c>
      <c r="H242" s="7" t="s">
        <v>819</v>
      </c>
      <c r="I242" s="7" t="s">
        <v>57</v>
      </c>
      <c r="J242" s="7" t="s">
        <v>70</v>
      </c>
      <c r="K242" s="7" t="s">
        <v>29</v>
      </c>
      <c r="L242" s="9">
        <v>256</v>
      </c>
      <c r="M242" s="7" t="s">
        <v>49</v>
      </c>
      <c r="N242" s="9">
        <v>16</v>
      </c>
      <c r="O242" s="7" t="s">
        <v>71</v>
      </c>
      <c r="P242" s="10">
        <v>500</v>
      </c>
      <c r="Q242" s="10">
        <v>472</v>
      </c>
      <c r="R242" s="10">
        <v>69</v>
      </c>
      <c r="T242">
        <f t="shared" si="3"/>
        <v>0</v>
      </c>
    </row>
    <row r="243" spans="1:20" ht="153" customHeight="1" x14ac:dyDescent="0.2">
      <c r="A243" s="32" t="s">
        <v>44</v>
      </c>
      <c r="B243" s="32"/>
      <c r="C243" s="7" t="s">
        <v>816</v>
      </c>
      <c r="D243" s="7" t="s">
        <v>820</v>
      </c>
      <c r="E243" s="7" t="s">
        <v>818</v>
      </c>
      <c r="F243" s="7" t="s">
        <v>26</v>
      </c>
      <c r="G243" s="8">
        <v>0.26</v>
      </c>
      <c r="H243" s="7" t="s">
        <v>821</v>
      </c>
      <c r="I243" s="7" t="s">
        <v>57</v>
      </c>
      <c r="J243" s="7" t="s">
        <v>70</v>
      </c>
      <c r="K243" s="7" t="s">
        <v>29</v>
      </c>
      <c r="L243" s="9">
        <v>256</v>
      </c>
      <c r="M243" s="7" t="s">
        <v>49</v>
      </c>
      <c r="N243" s="7"/>
      <c r="O243" s="7" t="s">
        <v>71</v>
      </c>
      <c r="P243" s="10">
        <v>500</v>
      </c>
      <c r="Q243" s="11"/>
      <c r="R243" s="10">
        <v>3</v>
      </c>
      <c r="T243">
        <f t="shared" si="3"/>
        <v>0</v>
      </c>
    </row>
    <row r="244" spans="1:20" ht="129.94999999999999" customHeight="1" x14ac:dyDescent="0.2">
      <c r="A244" s="32" t="s">
        <v>22</v>
      </c>
      <c r="B244" s="32"/>
      <c r="C244" s="7" t="s">
        <v>723</v>
      </c>
      <c r="D244" s="7" t="s">
        <v>822</v>
      </c>
      <c r="E244" s="7" t="s">
        <v>823</v>
      </c>
      <c r="F244" s="7" t="s">
        <v>26</v>
      </c>
      <c r="G244" s="8">
        <v>0.6</v>
      </c>
      <c r="H244" s="7" t="s">
        <v>824</v>
      </c>
      <c r="I244" s="7" t="s">
        <v>41</v>
      </c>
      <c r="J244" s="7" t="s">
        <v>10</v>
      </c>
      <c r="K244" s="7" t="s">
        <v>825</v>
      </c>
      <c r="L244" s="9">
        <v>48</v>
      </c>
      <c r="M244" s="7" t="s">
        <v>30</v>
      </c>
      <c r="N244" s="9">
        <v>12</v>
      </c>
      <c r="O244" s="7" t="s">
        <v>43</v>
      </c>
      <c r="P244" s="10">
        <v>800</v>
      </c>
      <c r="Q244" s="11"/>
      <c r="R244" s="10">
        <v>5</v>
      </c>
      <c r="T244">
        <f t="shared" si="3"/>
        <v>0</v>
      </c>
    </row>
    <row r="245" spans="1:20" ht="117.95" customHeight="1" x14ac:dyDescent="0.2">
      <c r="A245" s="32" t="s">
        <v>44</v>
      </c>
      <c r="B245" s="32"/>
      <c r="C245" s="7" t="s">
        <v>826</v>
      </c>
      <c r="D245" s="7" t="s">
        <v>827</v>
      </c>
      <c r="E245" s="7" t="s">
        <v>828</v>
      </c>
      <c r="F245" s="7" t="s">
        <v>26</v>
      </c>
      <c r="G245" s="8">
        <v>0.505</v>
      </c>
      <c r="H245" s="7" t="s">
        <v>829</v>
      </c>
      <c r="I245" s="7" t="s">
        <v>36</v>
      </c>
      <c r="J245" s="7" t="s">
        <v>70</v>
      </c>
      <c r="K245" s="7" t="s">
        <v>29</v>
      </c>
      <c r="L245" s="9">
        <v>576</v>
      </c>
      <c r="M245" s="7" t="s">
        <v>49</v>
      </c>
      <c r="N245" s="9">
        <v>8</v>
      </c>
      <c r="O245" s="7" t="s">
        <v>71</v>
      </c>
      <c r="P245" s="10">
        <v>750</v>
      </c>
      <c r="Q245" s="10">
        <v>668</v>
      </c>
      <c r="R245" s="10">
        <v>61</v>
      </c>
      <c r="T245">
        <f t="shared" si="3"/>
        <v>0</v>
      </c>
    </row>
    <row r="246" spans="1:20" ht="81.95" customHeight="1" x14ac:dyDescent="0.2">
      <c r="A246" s="32" t="s">
        <v>94</v>
      </c>
      <c r="B246" s="32"/>
      <c r="C246" s="7" t="s">
        <v>830</v>
      </c>
      <c r="D246" s="7" t="s">
        <v>831</v>
      </c>
      <c r="E246" s="7" t="s">
        <v>832</v>
      </c>
      <c r="F246" s="7" t="s">
        <v>833</v>
      </c>
      <c r="G246" s="8">
        <v>0.28999999999999998</v>
      </c>
      <c r="H246" s="7" t="s">
        <v>834</v>
      </c>
      <c r="I246" s="7" t="s">
        <v>36</v>
      </c>
      <c r="J246" s="7" t="s">
        <v>10</v>
      </c>
      <c r="K246" s="7" t="s">
        <v>29</v>
      </c>
      <c r="L246" s="9">
        <v>128</v>
      </c>
      <c r="M246" s="7" t="s">
        <v>59</v>
      </c>
      <c r="N246" s="9">
        <v>14</v>
      </c>
      <c r="O246" s="7" t="s">
        <v>31</v>
      </c>
      <c r="P246" s="10">
        <v>850</v>
      </c>
      <c r="Q246" s="10">
        <v>837</v>
      </c>
      <c r="R246" s="10">
        <v>48</v>
      </c>
      <c r="T246">
        <f t="shared" si="3"/>
        <v>0</v>
      </c>
    </row>
    <row r="247" spans="1:20" ht="11.1" customHeight="1" x14ac:dyDescent="0.2">
      <c r="A247" s="25"/>
      <c r="B247" s="26"/>
      <c r="C247" s="7"/>
      <c r="D247" s="7" t="s">
        <v>835</v>
      </c>
      <c r="E247" s="7"/>
      <c r="F247" s="7"/>
      <c r="G247" s="24"/>
      <c r="H247" s="7"/>
      <c r="I247" s="7"/>
      <c r="J247" s="7"/>
      <c r="K247" s="7"/>
      <c r="L247" s="7"/>
      <c r="M247" s="7"/>
      <c r="N247" s="7"/>
      <c r="O247" s="7"/>
      <c r="P247" s="10">
        <v>850</v>
      </c>
      <c r="Q247" s="11"/>
      <c r="R247" s="10">
        <v>8</v>
      </c>
      <c r="T247">
        <f t="shared" si="3"/>
        <v>0</v>
      </c>
    </row>
    <row r="248" spans="1:20" ht="71.099999999999994" customHeight="1" x14ac:dyDescent="0.2">
      <c r="A248" s="32" t="s">
        <v>94</v>
      </c>
      <c r="B248" s="32"/>
      <c r="C248" s="7" t="s">
        <v>836</v>
      </c>
      <c r="D248" s="7" t="s">
        <v>837</v>
      </c>
      <c r="E248" s="7" t="s">
        <v>838</v>
      </c>
      <c r="F248" s="7" t="s">
        <v>839</v>
      </c>
      <c r="G248" s="8">
        <v>0.46</v>
      </c>
      <c r="H248" s="7" t="s">
        <v>840</v>
      </c>
      <c r="I248" s="7" t="s">
        <v>276</v>
      </c>
      <c r="J248" s="7" t="s">
        <v>10</v>
      </c>
      <c r="K248" s="7" t="s">
        <v>841</v>
      </c>
      <c r="L248" s="9">
        <v>26</v>
      </c>
      <c r="M248" s="7" t="s">
        <v>241</v>
      </c>
      <c r="N248" s="9">
        <v>19</v>
      </c>
      <c r="O248" s="7" t="s">
        <v>31</v>
      </c>
      <c r="P248" s="10">
        <v>600</v>
      </c>
      <c r="Q248" s="10">
        <v>771</v>
      </c>
      <c r="R248" s="10">
        <v>92</v>
      </c>
      <c r="T248">
        <f t="shared" si="3"/>
        <v>0</v>
      </c>
    </row>
    <row r="249" spans="1:20" ht="165" customHeight="1" x14ac:dyDescent="0.2">
      <c r="A249" s="32" t="s">
        <v>94</v>
      </c>
      <c r="B249" s="32"/>
      <c r="C249" s="7" t="s">
        <v>842</v>
      </c>
      <c r="D249" s="7" t="s">
        <v>843</v>
      </c>
      <c r="E249" s="7" t="s">
        <v>844</v>
      </c>
      <c r="F249" s="7" t="s">
        <v>26</v>
      </c>
      <c r="G249" s="8">
        <v>0.33500000000000002</v>
      </c>
      <c r="H249" s="7" t="s">
        <v>845</v>
      </c>
      <c r="I249" s="7" t="s">
        <v>57</v>
      </c>
      <c r="J249" s="7" t="s">
        <v>10</v>
      </c>
      <c r="K249" s="7" t="s">
        <v>846</v>
      </c>
      <c r="L249" s="9">
        <v>32</v>
      </c>
      <c r="M249" s="7" t="s">
        <v>241</v>
      </c>
      <c r="N249" s="9">
        <v>10</v>
      </c>
      <c r="O249" s="7" t="s">
        <v>31</v>
      </c>
      <c r="P249" s="10">
        <v>900</v>
      </c>
      <c r="Q249" s="10">
        <v>463</v>
      </c>
      <c r="R249" s="10">
        <v>51</v>
      </c>
      <c r="T249">
        <f t="shared" si="3"/>
        <v>0</v>
      </c>
    </row>
    <row r="250" spans="1:20" ht="93.95" customHeight="1" x14ac:dyDescent="0.2">
      <c r="A250" s="32" t="s">
        <v>44</v>
      </c>
      <c r="B250" s="32"/>
      <c r="C250" s="7" t="s">
        <v>847</v>
      </c>
      <c r="D250" s="7" t="s">
        <v>848</v>
      </c>
      <c r="E250" s="7" t="s">
        <v>849</v>
      </c>
      <c r="F250" s="7" t="s">
        <v>26</v>
      </c>
      <c r="G250" s="8">
        <v>0.52500000000000002</v>
      </c>
      <c r="H250" s="7" t="s">
        <v>850</v>
      </c>
      <c r="I250" s="7" t="s">
        <v>109</v>
      </c>
      <c r="J250" s="7" t="s">
        <v>70</v>
      </c>
      <c r="K250" s="7" t="s">
        <v>29</v>
      </c>
      <c r="L250" s="9">
        <v>528</v>
      </c>
      <c r="M250" s="7" t="s">
        <v>49</v>
      </c>
      <c r="N250" s="9">
        <v>8</v>
      </c>
      <c r="O250" s="7" t="s">
        <v>71</v>
      </c>
      <c r="P250" s="10">
        <v>720</v>
      </c>
      <c r="Q250" s="11"/>
      <c r="R250" s="10">
        <v>4</v>
      </c>
      <c r="T250">
        <f t="shared" si="3"/>
        <v>0</v>
      </c>
    </row>
    <row r="251" spans="1:20" ht="93.95" customHeight="1" x14ac:dyDescent="0.2">
      <c r="A251" s="32" t="s">
        <v>44</v>
      </c>
      <c r="B251" s="32"/>
      <c r="C251" s="7" t="s">
        <v>847</v>
      </c>
      <c r="D251" s="7" t="s">
        <v>851</v>
      </c>
      <c r="E251" s="7" t="s">
        <v>849</v>
      </c>
      <c r="F251" s="7" t="s">
        <v>26</v>
      </c>
      <c r="G251" s="8">
        <v>0.52500000000000002</v>
      </c>
      <c r="H251" s="7" t="s">
        <v>852</v>
      </c>
      <c r="I251" s="7" t="s">
        <v>109</v>
      </c>
      <c r="J251" s="7" t="s">
        <v>70</v>
      </c>
      <c r="K251" s="7" t="s">
        <v>29</v>
      </c>
      <c r="L251" s="9">
        <v>528</v>
      </c>
      <c r="M251" s="7" t="s">
        <v>49</v>
      </c>
      <c r="N251" s="7"/>
      <c r="O251" s="7" t="s">
        <v>71</v>
      </c>
      <c r="P251" s="10">
        <v>720</v>
      </c>
      <c r="Q251" s="11"/>
      <c r="R251" s="10">
        <v>13</v>
      </c>
      <c r="T251">
        <f t="shared" si="3"/>
        <v>0</v>
      </c>
    </row>
    <row r="252" spans="1:20" ht="93.95" customHeight="1" x14ac:dyDescent="0.2">
      <c r="A252" s="32" t="s">
        <v>44</v>
      </c>
      <c r="B252" s="32"/>
      <c r="C252" s="7" t="s">
        <v>847</v>
      </c>
      <c r="D252" s="7" t="s">
        <v>853</v>
      </c>
      <c r="E252" s="7" t="s">
        <v>849</v>
      </c>
      <c r="F252" s="7" t="s">
        <v>26</v>
      </c>
      <c r="G252" s="8">
        <v>0.49</v>
      </c>
      <c r="H252" s="7" t="s">
        <v>854</v>
      </c>
      <c r="I252" s="7" t="s">
        <v>109</v>
      </c>
      <c r="J252" s="7" t="s">
        <v>70</v>
      </c>
      <c r="K252" s="7" t="s">
        <v>29</v>
      </c>
      <c r="L252" s="9">
        <v>528</v>
      </c>
      <c r="M252" s="7" t="s">
        <v>49</v>
      </c>
      <c r="N252" s="9">
        <v>8</v>
      </c>
      <c r="O252" s="7" t="s">
        <v>71</v>
      </c>
      <c r="P252" s="10">
        <v>720</v>
      </c>
      <c r="Q252" s="18">
        <v>1380</v>
      </c>
      <c r="R252" s="10">
        <v>33</v>
      </c>
      <c r="T252">
        <f t="shared" si="3"/>
        <v>0</v>
      </c>
    </row>
    <row r="253" spans="1:20" ht="129.94999999999999" customHeight="1" x14ac:dyDescent="0.2">
      <c r="A253" s="32" t="s">
        <v>44</v>
      </c>
      <c r="B253" s="32"/>
      <c r="C253" s="7" t="s">
        <v>855</v>
      </c>
      <c r="D253" s="7" t="s">
        <v>856</v>
      </c>
      <c r="E253" s="7" t="s">
        <v>857</v>
      </c>
      <c r="F253" s="7" t="s">
        <v>858</v>
      </c>
      <c r="G253" s="8">
        <v>0.85</v>
      </c>
      <c r="H253" s="7" t="s">
        <v>859</v>
      </c>
      <c r="I253" s="7" t="s">
        <v>314</v>
      </c>
      <c r="J253" s="7" t="s">
        <v>10</v>
      </c>
      <c r="K253" s="7" t="s">
        <v>860</v>
      </c>
      <c r="L253" s="9">
        <v>432</v>
      </c>
      <c r="M253" s="7" t="s">
        <v>328</v>
      </c>
      <c r="N253" s="9">
        <v>4</v>
      </c>
      <c r="O253" s="7" t="s">
        <v>43</v>
      </c>
      <c r="P253" s="18">
        <v>1200</v>
      </c>
      <c r="Q253" s="10">
        <v>872</v>
      </c>
      <c r="R253" s="10">
        <v>38</v>
      </c>
      <c r="T253">
        <f t="shared" si="3"/>
        <v>0</v>
      </c>
    </row>
    <row r="254" spans="1:20" ht="105.95" customHeight="1" x14ac:dyDescent="0.2">
      <c r="A254" s="32" t="s">
        <v>44</v>
      </c>
      <c r="B254" s="32"/>
      <c r="C254" s="7" t="s">
        <v>855</v>
      </c>
      <c r="D254" s="7" t="s">
        <v>861</v>
      </c>
      <c r="E254" s="7" t="s">
        <v>862</v>
      </c>
      <c r="F254" s="7" t="s">
        <v>858</v>
      </c>
      <c r="G254" s="8">
        <v>0.84</v>
      </c>
      <c r="H254" s="7" t="s">
        <v>863</v>
      </c>
      <c r="I254" s="7" t="s">
        <v>314</v>
      </c>
      <c r="J254" s="7" t="s">
        <v>10</v>
      </c>
      <c r="K254" s="7" t="s">
        <v>860</v>
      </c>
      <c r="L254" s="7"/>
      <c r="M254" s="7" t="s">
        <v>328</v>
      </c>
      <c r="N254" s="9">
        <v>5</v>
      </c>
      <c r="O254" s="7" t="s">
        <v>43</v>
      </c>
      <c r="P254" s="18">
        <v>1200</v>
      </c>
      <c r="Q254" s="11"/>
      <c r="R254" s="10">
        <v>9</v>
      </c>
      <c r="T254">
        <f t="shared" si="3"/>
        <v>0</v>
      </c>
    </row>
    <row r="255" spans="1:20" ht="105.95" customHeight="1" x14ac:dyDescent="0.2">
      <c r="A255" s="32" t="s">
        <v>44</v>
      </c>
      <c r="B255" s="32"/>
      <c r="C255" s="7" t="s">
        <v>855</v>
      </c>
      <c r="D255" s="7" t="s">
        <v>864</v>
      </c>
      <c r="E255" s="7" t="s">
        <v>862</v>
      </c>
      <c r="F255" s="7" t="s">
        <v>858</v>
      </c>
      <c r="G255" s="8">
        <v>0.84</v>
      </c>
      <c r="H255" s="7" t="s">
        <v>865</v>
      </c>
      <c r="I255" s="7" t="s">
        <v>57</v>
      </c>
      <c r="J255" s="7" t="s">
        <v>10</v>
      </c>
      <c r="K255" s="7" t="s">
        <v>860</v>
      </c>
      <c r="L255" s="7"/>
      <c r="M255" s="7" t="s">
        <v>328</v>
      </c>
      <c r="N255" s="9">
        <v>5</v>
      </c>
      <c r="O255" s="7" t="s">
        <v>43</v>
      </c>
      <c r="P255" s="18">
        <v>1200</v>
      </c>
      <c r="Q255" s="10">
        <v>611</v>
      </c>
      <c r="R255" s="10">
        <v>50</v>
      </c>
      <c r="T255">
        <f t="shared" si="3"/>
        <v>0</v>
      </c>
    </row>
    <row r="256" spans="1:20" ht="153" customHeight="1" x14ac:dyDescent="0.2">
      <c r="A256" s="32" t="s">
        <v>44</v>
      </c>
      <c r="B256" s="32"/>
      <c r="C256" s="7" t="s">
        <v>855</v>
      </c>
      <c r="D256" s="7" t="s">
        <v>866</v>
      </c>
      <c r="E256" s="7" t="s">
        <v>867</v>
      </c>
      <c r="F256" s="7" t="s">
        <v>858</v>
      </c>
      <c r="G256" s="8">
        <v>1.05</v>
      </c>
      <c r="H256" s="7" t="s">
        <v>868</v>
      </c>
      <c r="I256" s="7" t="s">
        <v>28</v>
      </c>
      <c r="J256" s="7" t="s">
        <v>10</v>
      </c>
      <c r="K256" s="7" t="s">
        <v>64</v>
      </c>
      <c r="L256" s="9">
        <v>576</v>
      </c>
      <c r="M256" s="7" t="s">
        <v>328</v>
      </c>
      <c r="N256" s="9">
        <v>3</v>
      </c>
      <c r="O256" s="7" t="s">
        <v>43</v>
      </c>
      <c r="P256" s="18">
        <v>1300</v>
      </c>
      <c r="Q256" s="10">
        <v>454</v>
      </c>
      <c r="R256" s="10">
        <v>45</v>
      </c>
      <c r="T256">
        <f t="shared" si="3"/>
        <v>0</v>
      </c>
    </row>
    <row r="257" spans="1:20" ht="129.94999999999999" customHeight="1" x14ac:dyDescent="0.2">
      <c r="A257" s="32" t="s">
        <v>44</v>
      </c>
      <c r="B257" s="32"/>
      <c r="C257" s="7" t="s">
        <v>869</v>
      </c>
      <c r="D257" s="7" t="s">
        <v>870</v>
      </c>
      <c r="E257" s="7" t="s">
        <v>871</v>
      </c>
      <c r="F257" s="7" t="s">
        <v>26</v>
      </c>
      <c r="G257" s="8">
        <v>0.80500000000000005</v>
      </c>
      <c r="H257" s="7" t="s">
        <v>872</v>
      </c>
      <c r="I257" s="7" t="s">
        <v>248</v>
      </c>
      <c r="J257" s="7" t="s">
        <v>10</v>
      </c>
      <c r="K257" s="7" t="s">
        <v>64</v>
      </c>
      <c r="L257" s="9">
        <v>440</v>
      </c>
      <c r="M257" s="7" t="s">
        <v>49</v>
      </c>
      <c r="N257" s="9">
        <v>6</v>
      </c>
      <c r="O257" s="7" t="s">
        <v>43</v>
      </c>
      <c r="P257" s="18">
        <v>1000</v>
      </c>
      <c r="Q257" s="11"/>
      <c r="R257" s="10">
        <v>18</v>
      </c>
      <c r="T257">
        <f t="shared" si="3"/>
        <v>0</v>
      </c>
    </row>
    <row r="258" spans="1:20" ht="93.95" customHeight="1" x14ac:dyDescent="0.2">
      <c r="A258" s="32" t="s">
        <v>52</v>
      </c>
      <c r="B258" s="32"/>
      <c r="C258" s="7" t="s">
        <v>873</v>
      </c>
      <c r="D258" s="7" t="s">
        <v>874</v>
      </c>
      <c r="E258" s="7" t="s">
        <v>875</v>
      </c>
      <c r="F258" s="7" t="s">
        <v>26</v>
      </c>
      <c r="G258" s="8">
        <v>0.23</v>
      </c>
      <c r="H258" s="7" t="s">
        <v>876</v>
      </c>
      <c r="I258" s="7" t="s">
        <v>109</v>
      </c>
      <c r="J258" s="7" t="s">
        <v>10</v>
      </c>
      <c r="K258" s="7" t="s">
        <v>29</v>
      </c>
      <c r="L258" s="9">
        <v>104</v>
      </c>
      <c r="M258" s="7" t="s">
        <v>492</v>
      </c>
      <c r="N258" s="9">
        <v>32</v>
      </c>
      <c r="O258" s="7" t="s">
        <v>43</v>
      </c>
      <c r="P258" s="10">
        <v>900</v>
      </c>
      <c r="Q258" s="11"/>
      <c r="R258" s="10">
        <v>5</v>
      </c>
      <c r="T258">
        <f t="shared" si="3"/>
        <v>0</v>
      </c>
    </row>
    <row r="259" spans="1:20" ht="93.95" customHeight="1" x14ac:dyDescent="0.2">
      <c r="A259" s="32" t="s">
        <v>52</v>
      </c>
      <c r="B259" s="32"/>
      <c r="C259" s="7" t="s">
        <v>873</v>
      </c>
      <c r="D259" s="7" t="s">
        <v>877</v>
      </c>
      <c r="E259" s="7" t="s">
        <v>875</v>
      </c>
      <c r="F259" s="7" t="s">
        <v>26</v>
      </c>
      <c r="G259" s="8">
        <v>0.23</v>
      </c>
      <c r="H259" s="7" t="s">
        <v>878</v>
      </c>
      <c r="I259" s="7" t="s">
        <v>36</v>
      </c>
      <c r="J259" s="7" t="s">
        <v>10</v>
      </c>
      <c r="K259" s="7" t="s">
        <v>29</v>
      </c>
      <c r="L259" s="9">
        <v>104</v>
      </c>
      <c r="M259" s="7" t="s">
        <v>492</v>
      </c>
      <c r="N259" s="9">
        <v>16</v>
      </c>
      <c r="O259" s="7" t="s">
        <v>43</v>
      </c>
      <c r="P259" s="10">
        <v>900</v>
      </c>
      <c r="Q259" s="10">
        <v>234</v>
      </c>
      <c r="R259" s="10">
        <v>54</v>
      </c>
      <c r="T259">
        <f t="shared" si="3"/>
        <v>0</v>
      </c>
    </row>
    <row r="260" spans="1:20" ht="117.95" customHeight="1" x14ac:dyDescent="0.2">
      <c r="A260" s="32" t="s">
        <v>44</v>
      </c>
      <c r="B260" s="32"/>
      <c r="C260" s="7" t="s">
        <v>879</v>
      </c>
      <c r="D260" s="7" t="s">
        <v>880</v>
      </c>
      <c r="E260" s="7" t="s">
        <v>881</v>
      </c>
      <c r="F260" s="7" t="s">
        <v>26</v>
      </c>
      <c r="G260" s="8">
        <v>0.51500000000000001</v>
      </c>
      <c r="H260" s="7" t="s">
        <v>882</v>
      </c>
      <c r="I260" s="7" t="s">
        <v>314</v>
      </c>
      <c r="J260" s="7" t="s">
        <v>10</v>
      </c>
      <c r="K260" s="7" t="s">
        <v>883</v>
      </c>
      <c r="L260" s="9">
        <v>176</v>
      </c>
      <c r="M260" s="7" t="s">
        <v>49</v>
      </c>
      <c r="N260" s="9">
        <v>8</v>
      </c>
      <c r="O260" s="7" t="s">
        <v>31</v>
      </c>
      <c r="P260" s="10">
        <v>900</v>
      </c>
      <c r="Q260" s="10">
        <v>328</v>
      </c>
      <c r="R260" s="10">
        <v>49</v>
      </c>
      <c r="T260">
        <f t="shared" si="3"/>
        <v>0</v>
      </c>
    </row>
    <row r="261" spans="1:20" ht="105.95" customHeight="1" x14ac:dyDescent="0.2">
      <c r="A261" s="32" t="s">
        <v>52</v>
      </c>
      <c r="B261" s="32"/>
      <c r="C261" s="7" t="s">
        <v>884</v>
      </c>
      <c r="D261" s="7" t="s">
        <v>885</v>
      </c>
      <c r="E261" s="7" t="s">
        <v>886</v>
      </c>
      <c r="F261" s="7" t="s">
        <v>26</v>
      </c>
      <c r="G261" s="8">
        <v>0.32</v>
      </c>
      <c r="H261" s="7" t="s">
        <v>887</v>
      </c>
      <c r="I261" s="7" t="s">
        <v>248</v>
      </c>
      <c r="J261" s="7" t="s">
        <v>10</v>
      </c>
      <c r="K261" s="7" t="s">
        <v>29</v>
      </c>
      <c r="L261" s="9">
        <v>176</v>
      </c>
      <c r="M261" s="7" t="s">
        <v>42</v>
      </c>
      <c r="N261" s="9">
        <v>18</v>
      </c>
      <c r="O261" s="7" t="s">
        <v>43</v>
      </c>
      <c r="P261" s="10">
        <v>750</v>
      </c>
      <c r="Q261" s="11"/>
      <c r="R261" s="10">
        <v>8</v>
      </c>
      <c r="T261">
        <f t="shared" si="3"/>
        <v>0</v>
      </c>
    </row>
    <row r="262" spans="1:20" ht="81.95" customHeight="1" x14ac:dyDescent="0.2">
      <c r="A262" s="32" t="s">
        <v>22</v>
      </c>
      <c r="B262" s="32"/>
      <c r="C262" s="7" t="s">
        <v>888</v>
      </c>
      <c r="D262" s="7" t="s">
        <v>889</v>
      </c>
      <c r="E262" s="7" t="s">
        <v>890</v>
      </c>
      <c r="F262" s="7" t="s">
        <v>26</v>
      </c>
      <c r="G262" s="8">
        <v>0.5</v>
      </c>
      <c r="H262" s="7" t="s">
        <v>891</v>
      </c>
      <c r="I262" s="7" t="s">
        <v>28</v>
      </c>
      <c r="J262" s="7" t="s">
        <v>10</v>
      </c>
      <c r="K262" s="7" t="s">
        <v>29</v>
      </c>
      <c r="L262" s="9">
        <v>344</v>
      </c>
      <c r="M262" s="7" t="s">
        <v>30</v>
      </c>
      <c r="N262" s="9">
        <v>10</v>
      </c>
      <c r="O262" s="7" t="s">
        <v>43</v>
      </c>
      <c r="P262" s="10">
        <v>800</v>
      </c>
      <c r="Q262" s="11"/>
      <c r="R262" s="10">
        <v>19</v>
      </c>
      <c r="T262">
        <f t="shared" si="3"/>
        <v>0</v>
      </c>
    </row>
    <row r="263" spans="1:20" ht="153" customHeight="1" x14ac:dyDescent="0.2">
      <c r="A263" s="32" t="s">
        <v>22</v>
      </c>
      <c r="B263" s="32"/>
      <c r="C263" s="7" t="s">
        <v>830</v>
      </c>
      <c r="D263" s="7" t="s">
        <v>892</v>
      </c>
      <c r="E263" s="7" t="s">
        <v>893</v>
      </c>
      <c r="F263" s="7" t="s">
        <v>26</v>
      </c>
      <c r="G263" s="8">
        <v>0.3</v>
      </c>
      <c r="H263" s="7" t="s">
        <v>894</v>
      </c>
      <c r="I263" s="7" t="s">
        <v>28</v>
      </c>
      <c r="J263" s="7" t="s">
        <v>10</v>
      </c>
      <c r="K263" s="7" t="s">
        <v>29</v>
      </c>
      <c r="L263" s="9">
        <v>160</v>
      </c>
      <c r="M263" s="7" t="s">
        <v>49</v>
      </c>
      <c r="N263" s="9">
        <v>18</v>
      </c>
      <c r="O263" s="7" t="s">
        <v>31</v>
      </c>
      <c r="P263" s="10">
        <v>750</v>
      </c>
      <c r="Q263" s="11"/>
      <c r="R263" s="10">
        <v>2</v>
      </c>
      <c r="T263">
        <f t="shared" si="3"/>
        <v>0</v>
      </c>
    </row>
    <row r="264" spans="1:20" ht="153" customHeight="1" x14ac:dyDescent="0.2">
      <c r="A264" s="32" t="s">
        <v>22</v>
      </c>
      <c r="B264" s="32"/>
      <c r="C264" s="7" t="s">
        <v>830</v>
      </c>
      <c r="D264" s="7" t="s">
        <v>895</v>
      </c>
      <c r="E264" s="7" t="s">
        <v>893</v>
      </c>
      <c r="F264" s="7" t="s">
        <v>26</v>
      </c>
      <c r="G264" s="8">
        <v>0.14499999999999999</v>
      </c>
      <c r="H264" s="7" t="s">
        <v>896</v>
      </c>
      <c r="I264" s="7" t="s">
        <v>28</v>
      </c>
      <c r="J264" s="7" t="s">
        <v>70</v>
      </c>
      <c r="K264" s="7" t="s">
        <v>104</v>
      </c>
      <c r="L264" s="9">
        <v>176</v>
      </c>
      <c r="M264" s="7" t="s">
        <v>49</v>
      </c>
      <c r="N264" s="9">
        <v>18</v>
      </c>
      <c r="O264" s="7" t="s">
        <v>31</v>
      </c>
      <c r="P264" s="10">
        <v>500</v>
      </c>
      <c r="Q264" s="10">
        <v>387</v>
      </c>
      <c r="R264" s="10">
        <v>50</v>
      </c>
      <c r="T264">
        <f t="shared" si="3"/>
        <v>0</v>
      </c>
    </row>
    <row r="265" spans="1:20" ht="224.1" customHeight="1" x14ac:dyDescent="0.2">
      <c r="A265" s="32" t="s">
        <v>44</v>
      </c>
      <c r="B265" s="32"/>
      <c r="C265" s="7" t="s">
        <v>100</v>
      </c>
      <c r="D265" s="7" t="s">
        <v>897</v>
      </c>
      <c r="E265" s="7" t="s">
        <v>898</v>
      </c>
      <c r="F265" s="7" t="s">
        <v>26</v>
      </c>
      <c r="G265" s="8">
        <v>0.70499999999999996</v>
      </c>
      <c r="H265" s="7" t="s">
        <v>899</v>
      </c>
      <c r="I265" s="7" t="s">
        <v>77</v>
      </c>
      <c r="J265" s="7" t="s">
        <v>10</v>
      </c>
      <c r="K265" s="7" t="s">
        <v>661</v>
      </c>
      <c r="L265" s="9">
        <v>368</v>
      </c>
      <c r="M265" s="7" t="s">
        <v>30</v>
      </c>
      <c r="N265" s="9">
        <v>6</v>
      </c>
      <c r="O265" s="7" t="s">
        <v>31</v>
      </c>
      <c r="P265" s="18">
        <v>1000</v>
      </c>
      <c r="Q265" s="11"/>
      <c r="R265" s="10">
        <v>39</v>
      </c>
      <c r="T265">
        <f t="shared" si="3"/>
        <v>0</v>
      </c>
    </row>
    <row r="266" spans="1:20" ht="224.1" customHeight="1" x14ac:dyDescent="0.2">
      <c r="A266" s="32" t="s">
        <v>44</v>
      </c>
      <c r="B266" s="32"/>
      <c r="C266" s="7" t="s">
        <v>100</v>
      </c>
      <c r="D266" s="7" t="s">
        <v>900</v>
      </c>
      <c r="E266" s="7" t="s">
        <v>898</v>
      </c>
      <c r="F266" s="7" t="s">
        <v>26</v>
      </c>
      <c r="G266" s="8">
        <v>0.70499999999999996</v>
      </c>
      <c r="H266" s="7" t="s">
        <v>901</v>
      </c>
      <c r="I266" s="7" t="s">
        <v>77</v>
      </c>
      <c r="J266" s="7" t="s">
        <v>10</v>
      </c>
      <c r="K266" s="7" t="s">
        <v>661</v>
      </c>
      <c r="L266" s="9">
        <v>368</v>
      </c>
      <c r="M266" s="7" t="s">
        <v>30</v>
      </c>
      <c r="N266" s="9">
        <v>3</v>
      </c>
      <c r="O266" s="7" t="s">
        <v>31</v>
      </c>
      <c r="P266" s="18">
        <v>1000</v>
      </c>
      <c r="Q266" s="11"/>
      <c r="R266" s="10">
        <v>31</v>
      </c>
      <c r="T266">
        <f t="shared" si="3"/>
        <v>0</v>
      </c>
    </row>
    <row r="267" spans="1:20" ht="93.95" customHeight="1" x14ac:dyDescent="0.2">
      <c r="A267" s="32" t="s">
        <v>22</v>
      </c>
      <c r="B267" s="32"/>
      <c r="C267" s="7" t="s">
        <v>614</v>
      </c>
      <c r="D267" s="7" t="s">
        <v>902</v>
      </c>
      <c r="E267" s="7" t="s">
        <v>903</v>
      </c>
      <c r="F267" s="7" t="s">
        <v>204</v>
      </c>
      <c r="G267" s="8">
        <v>0.28000000000000003</v>
      </c>
      <c r="H267" s="7" t="s">
        <v>904</v>
      </c>
      <c r="I267" s="7" t="s">
        <v>276</v>
      </c>
      <c r="J267" s="7" t="s">
        <v>10</v>
      </c>
      <c r="K267" s="7" t="s">
        <v>29</v>
      </c>
      <c r="L267" s="9">
        <v>144</v>
      </c>
      <c r="M267" s="7" t="s">
        <v>49</v>
      </c>
      <c r="N267" s="9">
        <v>26</v>
      </c>
      <c r="O267" s="7" t="s">
        <v>31</v>
      </c>
      <c r="P267" s="10">
        <v>220</v>
      </c>
      <c r="Q267" s="11"/>
      <c r="R267" s="10">
        <v>70</v>
      </c>
      <c r="T267">
        <f t="shared" si="3"/>
        <v>0</v>
      </c>
    </row>
    <row r="268" spans="1:20" ht="117.95" customHeight="1" x14ac:dyDescent="0.2">
      <c r="A268" s="33" t="s">
        <v>94</v>
      </c>
      <c r="B268" s="33"/>
      <c r="C268" s="12" t="s">
        <v>905</v>
      </c>
      <c r="D268" s="12" t="s">
        <v>906</v>
      </c>
      <c r="E268" s="12" t="s">
        <v>907</v>
      </c>
      <c r="F268" s="12" t="s">
        <v>26</v>
      </c>
      <c r="G268" s="13">
        <v>1.2250000000000001</v>
      </c>
      <c r="H268" s="12" t="s">
        <v>908</v>
      </c>
      <c r="I268" s="12" t="s">
        <v>57</v>
      </c>
      <c r="J268" s="12" t="s">
        <v>10</v>
      </c>
      <c r="K268" s="12" t="s">
        <v>909</v>
      </c>
      <c r="L268" s="14">
        <v>148</v>
      </c>
      <c r="M268" s="12" t="s">
        <v>42</v>
      </c>
      <c r="N268" s="14">
        <v>4</v>
      </c>
      <c r="O268" s="12" t="s">
        <v>31</v>
      </c>
      <c r="P268" s="17">
        <v>2500</v>
      </c>
      <c r="Q268" s="17">
        <v>1700</v>
      </c>
      <c r="R268" s="15">
        <v>206</v>
      </c>
      <c r="T268">
        <f t="shared" ref="T268:T331" si="4">P268*S268</f>
        <v>0</v>
      </c>
    </row>
    <row r="269" spans="1:20" ht="93.95" customHeight="1" x14ac:dyDescent="0.2">
      <c r="A269" s="32" t="s">
        <v>22</v>
      </c>
      <c r="B269" s="32"/>
      <c r="C269" s="7" t="s">
        <v>910</v>
      </c>
      <c r="D269" s="7" t="s">
        <v>911</v>
      </c>
      <c r="E269" s="7" t="s">
        <v>912</v>
      </c>
      <c r="F269" s="7" t="s">
        <v>26</v>
      </c>
      <c r="G269" s="8">
        <v>0.48</v>
      </c>
      <c r="H269" s="7" t="s">
        <v>913</v>
      </c>
      <c r="I269" s="7" t="s">
        <v>248</v>
      </c>
      <c r="J269" s="7" t="s">
        <v>10</v>
      </c>
      <c r="K269" s="7" t="s">
        <v>29</v>
      </c>
      <c r="L269" s="9">
        <v>228</v>
      </c>
      <c r="M269" s="7" t="s">
        <v>30</v>
      </c>
      <c r="N269" s="9">
        <v>12</v>
      </c>
      <c r="O269" s="7" t="s">
        <v>43</v>
      </c>
      <c r="P269" s="10">
        <v>800</v>
      </c>
      <c r="Q269" s="11"/>
      <c r="R269" s="10">
        <v>43</v>
      </c>
      <c r="T269">
        <f t="shared" si="4"/>
        <v>0</v>
      </c>
    </row>
    <row r="270" spans="1:20" ht="129.94999999999999" customHeight="1" x14ac:dyDescent="0.2">
      <c r="A270" s="32" t="s">
        <v>22</v>
      </c>
      <c r="B270" s="32"/>
      <c r="C270" s="7" t="s">
        <v>914</v>
      </c>
      <c r="D270" s="7" t="s">
        <v>915</v>
      </c>
      <c r="E270" s="7" t="s">
        <v>916</v>
      </c>
      <c r="F270" s="7" t="s">
        <v>26</v>
      </c>
      <c r="G270" s="8">
        <v>0.41499999999999998</v>
      </c>
      <c r="H270" s="7" t="s">
        <v>917</v>
      </c>
      <c r="I270" s="7" t="s">
        <v>109</v>
      </c>
      <c r="J270" s="7" t="s">
        <v>10</v>
      </c>
      <c r="K270" s="7" t="s">
        <v>29</v>
      </c>
      <c r="L270" s="9">
        <v>264</v>
      </c>
      <c r="M270" s="7" t="s">
        <v>30</v>
      </c>
      <c r="N270" s="9">
        <v>16</v>
      </c>
      <c r="O270" s="7" t="s">
        <v>43</v>
      </c>
      <c r="P270" s="10">
        <v>850</v>
      </c>
      <c r="Q270" s="10">
        <v>631</v>
      </c>
      <c r="R270" s="10">
        <v>49</v>
      </c>
      <c r="T270">
        <f t="shared" si="4"/>
        <v>0</v>
      </c>
    </row>
    <row r="271" spans="1:20" ht="129.94999999999999" customHeight="1" x14ac:dyDescent="0.2">
      <c r="A271" s="33" t="s">
        <v>44</v>
      </c>
      <c r="B271" s="33"/>
      <c r="C271" s="12" t="s">
        <v>226</v>
      </c>
      <c r="D271" s="12" t="s">
        <v>918</v>
      </c>
      <c r="E271" s="12" t="s">
        <v>919</v>
      </c>
      <c r="F271" s="12" t="s">
        <v>26</v>
      </c>
      <c r="G271" s="13">
        <v>0.28499999999999998</v>
      </c>
      <c r="H271" s="12" t="s">
        <v>920</v>
      </c>
      <c r="I271" s="12" t="s">
        <v>36</v>
      </c>
      <c r="J271" s="12" t="s">
        <v>70</v>
      </c>
      <c r="K271" s="12" t="s">
        <v>29</v>
      </c>
      <c r="L271" s="14">
        <v>320</v>
      </c>
      <c r="M271" s="12" t="s">
        <v>49</v>
      </c>
      <c r="N271" s="14">
        <v>10</v>
      </c>
      <c r="O271" s="12" t="s">
        <v>71</v>
      </c>
      <c r="P271" s="15">
        <v>600</v>
      </c>
      <c r="Q271" s="15">
        <v>400</v>
      </c>
      <c r="R271" s="15">
        <v>56</v>
      </c>
      <c r="T271">
        <f t="shared" si="4"/>
        <v>0</v>
      </c>
    </row>
    <row r="272" spans="1:20" ht="129.94999999999999" customHeight="1" x14ac:dyDescent="0.2">
      <c r="A272" s="32" t="s">
        <v>44</v>
      </c>
      <c r="B272" s="32"/>
      <c r="C272" s="7" t="s">
        <v>226</v>
      </c>
      <c r="D272" s="7" t="s">
        <v>921</v>
      </c>
      <c r="E272" s="7" t="s">
        <v>919</v>
      </c>
      <c r="F272" s="7" t="s">
        <v>26</v>
      </c>
      <c r="G272" s="8">
        <v>0.28499999999999998</v>
      </c>
      <c r="H272" s="7" t="s">
        <v>922</v>
      </c>
      <c r="I272" s="7" t="s">
        <v>36</v>
      </c>
      <c r="J272" s="7" t="s">
        <v>70</v>
      </c>
      <c r="K272" s="7" t="s">
        <v>29</v>
      </c>
      <c r="L272" s="9">
        <v>320</v>
      </c>
      <c r="M272" s="7" t="s">
        <v>49</v>
      </c>
      <c r="N272" s="9">
        <v>10</v>
      </c>
      <c r="O272" s="7" t="s">
        <v>71</v>
      </c>
      <c r="P272" s="10">
        <v>600</v>
      </c>
      <c r="Q272" s="11"/>
      <c r="R272" s="10">
        <v>8</v>
      </c>
      <c r="T272">
        <f t="shared" si="4"/>
        <v>0</v>
      </c>
    </row>
    <row r="273" spans="1:20" ht="153" customHeight="1" x14ac:dyDescent="0.2">
      <c r="A273" s="32" t="s">
        <v>22</v>
      </c>
      <c r="B273" s="32"/>
      <c r="C273" s="7" t="s">
        <v>923</v>
      </c>
      <c r="D273" s="7" t="s">
        <v>924</v>
      </c>
      <c r="E273" s="7" t="s">
        <v>925</v>
      </c>
      <c r="F273" s="7" t="s">
        <v>26</v>
      </c>
      <c r="G273" s="8">
        <v>0.25</v>
      </c>
      <c r="H273" s="7" t="s">
        <v>926</v>
      </c>
      <c r="I273" s="7" t="s">
        <v>36</v>
      </c>
      <c r="J273" s="7" t="s">
        <v>10</v>
      </c>
      <c r="K273" s="7" t="s">
        <v>104</v>
      </c>
      <c r="L273" s="9">
        <v>176</v>
      </c>
      <c r="M273" s="7" t="s">
        <v>30</v>
      </c>
      <c r="N273" s="9">
        <v>20</v>
      </c>
      <c r="O273" s="7" t="s">
        <v>31</v>
      </c>
      <c r="P273" s="10">
        <v>850</v>
      </c>
      <c r="Q273" s="10">
        <v>121</v>
      </c>
      <c r="R273" s="10">
        <v>60</v>
      </c>
      <c r="T273">
        <f t="shared" si="4"/>
        <v>0</v>
      </c>
    </row>
    <row r="274" spans="1:20" ht="11.1" customHeight="1" x14ac:dyDescent="0.2">
      <c r="A274" s="25"/>
      <c r="B274" s="26"/>
      <c r="C274" s="7"/>
      <c r="D274" s="7" t="s">
        <v>927</v>
      </c>
      <c r="E274" s="7"/>
      <c r="F274" s="7"/>
      <c r="G274" s="24"/>
      <c r="H274" s="7" t="s">
        <v>928</v>
      </c>
      <c r="I274" s="7" t="s">
        <v>57</v>
      </c>
      <c r="J274" s="7"/>
      <c r="K274" s="7"/>
      <c r="L274" s="7"/>
      <c r="M274" s="7"/>
      <c r="N274" s="7"/>
      <c r="O274" s="7" t="s">
        <v>71</v>
      </c>
      <c r="P274" s="10">
        <v>200</v>
      </c>
      <c r="Q274" s="11"/>
      <c r="R274" s="10">
        <v>20</v>
      </c>
      <c r="T274">
        <f t="shared" si="4"/>
        <v>0</v>
      </c>
    </row>
    <row r="275" spans="1:20" ht="129.94999999999999" customHeight="1" x14ac:dyDescent="0.2">
      <c r="A275" s="33" t="s">
        <v>44</v>
      </c>
      <c r="B275" s="33"/>
      <c r="C275" s="12" t="s">
        <v>929</v>
      </c>
      <c r="D275" s="12" t="s">
        <v>930</v>
      </c>
      <c r="E275" s="12" t="s">
        <v>931</v>
      </c>
      <c r="F275" s="12" t="s">
        <v>26</v>
      </c>
      <c r="G275" s="13">
        <v>0.40500000000000003</v>
      </c>
      <c r="H275" s="12" t="s">
        <v>932</v>
      </c>
      <c r="I275" s="12" t="s">
        <v>57</v>
      </c>
      <c r="J275" s="12" t="s">
        <v>70</v>
      </c>
      <c r="K275" s="12" t="s">
        <v>29</v>
      </c>
      <c r="L275" s="14">
        <v>328</v>
      </c>
      <c r="M275" s="12" t="s">
        <v>49</v>
      </c>
      <c r="N275" s="14">
        <v>12</v>
      </c>
      <c r="O275" s="12" t="s">
        <v>71</v>
      </c>
      <c r="P275" s="15">
        <v>620</v>
      </c>
      <c r="Q275" s="15">
        <v>610</v>
      </c>
      <c r="R275" s="15">
        <v>52</v>
      </c>
      <c r="T275">
        <f t="shared" si="4"/>
        <v>0</v>
      </c>
    </row>
    <row r="276" spans="1:20" ht="129.94999999999999" customHeight="1" x14ac:dyDescent="0.2">
      <c r="A276" s="32" t="s">
        <v>44</v>
      </c>
      <c r="B276" s="32"/>
      <c r="C276" s="7" t="s">
        <v>929</v>
      </c>
      <c r="D276" s="7" t="s">
        <v>933</v>
      </c>
      <c r="E276" s="7" t="s">
        <v>931</v>
      </c>
      <c r="F276" s="7" t="s">
        <v>26</v>
      </c>
      <c r="G276" s="8">
        <v>0.40500000000000003</v>
      </c>
      <c r="H276" s="7" t="s">
        <v>934</v>
      </c>
      <c r="I276" s="7" t="s">
        <v>57</v>
      </c>
      <c r="J276" s="7" t="s">
        <v>70</v>
      </c>
      <c r="K276" s="7" t="s">
        <v>29</v>
      </c>
      <c r="L276" s="9">
        <v>328</v>
      </c>
      <c r="M276" s="7" t="s">
        <v>49</v>
      </c>
      <c r="N276" s="9">
        <v>12</v>
      </c>
      <c r="O276" s="7" t="s">
        <v>71</v>
      </c>
      <c r="P276" s="10">
        <v>620</v>
      </c>
      <c r="Q276" s="11"/>
      <c r="R276" s="10">
        <v>36</v>
      </c>
      <c r="T276">
        <f t="shared" si="4"/>
        <v>0</v>
      </c>
    </row>
    <row r="277" spans="1:20" ht="105.95" customHeight="1" x14ac:dyDescent="0.2">
      <c r="A277" s="33" t="s">
        <v>52</v>
      </c>
      <c r="B277" s="33"/>
      <c r="C277" s="12" t="s">
        <v>306</v>
      </c>
      <c r="D277" s="12" t="s">
        <v>935</v>
      </c>
      <c r="E277" s="12" t="s">
        <v>936</v>
      </c>
      <c r="F277" s="12" t="s">
        <v>309</v>
      </c>
      <c r="G277" s="13">
        <v>0.33500000000000002</v>
      </c>
      <c r="H277" s="12" t="s">
        <v>937</v>
      </c>
      <c r="I277" s="12" t="s">
        <v>36</v>
      </c>
      <c r="J277" s="12" t="s">
        <v>10</v>
      </c>
      <c r="K277" s="12" t="s">
        <v>29</v>
      </c>
      <c r="L277" s="14">
        <v>152</v>
      </c>
      <c r="M277" s="12" t="s">
        <v>492</v>
      </c>
      <c r="N277" s="14">
        <v>18</v>
      </c>
      <c r="O277" s="12" t="s">
        <v>31</v>
      </c>
      <c r="P277" s="15">
        <v>850</v>
      </c>
      <c r="Q277" s="15">
        <v>388</v>
      </c>
      <c r="R277" s="15">
        <v>214</v>
      </c>
      <c r="T277">
        <f t="shared" si="4"/>
        <v>0</v>
      </c>
    </row>
    <row r="278" spans="1:20" ht="105.95" customHeight="1" x14ac:dyDescent="0.2">
      <c r="A278" s="32" t="s">
        <v>52</v>
      </c>
      <c r="B278" s="32"/>
      <c r="C278" s="7" t="s">
        <v>306</v>
      </c>
      <c r="D278" s="7" t="s">
        <v>938</v>
      </c>
      <c r="E278" s="7" t="s">
        <v>936</v>
      </c>
      <c r="F278" s="7" t="s">
        <v>309</v>
      </c>
      <c r="G278" s="8">
        <v>0.33500000000000002</v>
      </c>
      <c r="H278" s="7" t="s">
        <v>939</v>
      </c>
      <c r="I278" s="7" t="s">
        <v>36</v>
      </c>
      <c r="J278" s="7" t="s">
        <v>10</v>
      </c>
      <c r="K278" s="7" t="s">
        <v>29</v>
      </c>
      <c r="L278" s="9">
        <v>152</v>
      </c>
      <c r="M278" s="7" t="s">
        <v>492</v>
      </c>
      <c r="N278" s="7"/>
      <c r="O278" s="7" t="s">
        <v>31</v>
      </c>
      <c r="P278" s="10">
        <v>850</v>
      </c>
      <c r="Q278" s="11"/>
      <c r="R278" s="10">
        <v>12</v>
      </c>
      <c r="T278">
        <f t="shared" si="4"/>
        <v>0</v>
      </c>
    </row>
    <row r="279" spans="1:20" ht="11.1" customHeight="1" x14ac:dyDescent="0.2">
      <c r="A279" s="25"/>
      <c r="B279" s="26"/>
      <c r="C279" s="7"/>
      <c r="D279" s="7" t="s">
        <v>940</v>
      </c>
      <c r="E279" s="7"/>
      <c r="F279" s="7"/>
      <c r="G279" s="24"/>
      <c r="H279" s="7" t="s">
        <v>941</v>
      </c>
      <c r="I279" s="7" t="s">
        <v>36</v>
      </c>
      <c r="J279" s="7"/>
      <c r="K279" s="7"/>
      <c r="L279" s="7"/>
      <c r="M279" s="7"/>
      <c r="N279" s="7"/>
      <c r="O279" s="7" t="s">
        <v>31</v>
      </c>
      <c r="P279" s="10">
        <v>300</v>
      </c>
      <c r="Q279" s="11"/>
      <c r="R279" s="10">
        <v>8</v>
      </c>
      <c r="T279">
        <f t="shared" si="4"/>
        <v>0</v>
      </c>
    </row>
    <row r="280" spans="1:20" ht="189" customHeight="1" x14ac:dyDescent="0.2">
      <c r="A280" s="34" t="s">
        <v>52</v>
      </c>
      <c r="B280" s="34"/>
      <c r="C280" s="19" t="s">
        <v>942</v>
      </c>
      <c r="D280" s="19" t="s">
        <v>943</v>
      </c>
      <c r="E280" s="19" t="s">
        <v>944</v>
      </c>
      <c r="F280" s="19" t="s">
        <v>26</v>
      </c>
      <c r="G280" s="20">
        <v>0.32500000000000001</v>
      </c>
      <c r="H280" s="19" t="s">
        <v>945</v>
      </c>
      <c r="I280" s="19" t="s">
        <v>77</v>
      </c>
      <c r="J280" s="19" t="s">
        <v>10</v>
      </c>
      <c r="K280" s="19" t="s">
        <v>29</v>
      </c>
      <c r="L280" s="21">
        <v>192</v>
      </c>
      <c r="M280" s="19" t="s">
        <v>59</v>
      </c>
      <c r="N280" s="21">
        <v>16</v>
      </c>
      <c r="O280" s="19" t="s">
        <v>31</v>
      </c>
      <c r="P280" s="22">
        <v>820</v>
      </c>
      <c r="Q280" s="27"/>
      <c r="R280" s="22">
        <v>347</v>
      </c>
      <c r="T280">
        <f t="shared" si="4"/>
        <v>0</v>
      </c>
    </row>
    <row r="281" spans="1:20" ht="105.95" customHeight="1" x14ac:dyDescent="0.2">
      <c r="A281" s="32" t="s">
        <v>22</v>
      </c>
      <c r="B281" s="32"/>
      <c r="C281" s="7" t="s">
        <v>518</v>
      </c>
      <c r="D281" s="7" t="s">
        <v>946</v>
      </c>
      <c r="E281" s="7" t="s">
        <v>947</v>
      </c>
      <c r="F281" s="7" t="s">
        <v>26</v>
      </c>
      <c r="G281" s="8">
        <v>0.26</v>
      </c>
      <c r="H281" s="7" t="s">
        <v>948</v>
      </c>
      <c r="I281" s="7" t="s">
        <v>36</v>
      </c>
      <c r="J281" s="7" t="s">
        <v>10</v>
      </c>
      <c r="K281" s="7" t="s">
        <v>29</v>
      </c>
      <c r="L281" s="9">
        <v>136</v>
      </c>
      <c r="M281" s="7" t="s">
        <v>30</v>
      </c>
      <c r="N281" s="9">
        <v>16</v>
      </c>
      <c r="O281" s="7" t="s">
        <v>31</v>
      </c>
      <c r="P281" s="10">
        <v>720</v>
      </c>
      <c r="Q281" s="18">
        <v>1448</v>
      </c>
      <c r="R281" s="10">
        <v>124</v>
      </c>
      <c r="T281">
        <f t="shared" si="4"/>
        <v>0</v>
      </c>
    </row>
    <row r="282" spans="1:20" ht="105.95" customHeight="1" x14ac:dyDescent="0.2">
      <c r="A282" s="32" t="s">
        <v>22</v>
      </c>
      <c r="B282" s="32"/>
      <c r="C282" s="7" t="s">
        <v>949</v>
      </c>
      <c r="D282" s="7" t="s">
        <v>950</v>
      </c>
      <c r="E282" s="7" t="s">
        <v>951</v>
      </c>
      <c r="F282" s="7"/>
      <c r="G282" s="8">
        <v>0.49</v>
      </c>
      <c r="H282" s="7" t="s">
        <v>952</v>
      </c>
      <c r="I282" s="7" t="s">
        <v>28</v>
      </c>
      <c r="J282" s="7" t="s">
        <v>10</v>
      </c>
      <c r="K282" s="7" t="s">
        <v>883</v>
      </c>
      <c r="L282" s="9">
        <v>144</v>
      </c>
      <c r="M282" s="7" t="s">
        <v>49</v>
      </c>
      <c r="N282" s="9">
        <v>10</v>
      </c>
      <c r="O282" s="7" t="s">
        <v>43</v>
      </c>
      <c r="P282" s="18">
        <v>1300</v>
      </c>
      <c r="Q282" s="11"/>
      <c r="R282" s="10">
        <v>96</v>
      </c>
      <c r="T282">
        <f t="shared" si="4"/>
        <v>0</v>
      </c>
    </row>
    <row r="283" spans="1:20" ht="105.95" customHeight="1" x14ac:dyDescent="0.2">
      <c r="A283" s="34" t="s">
        <v>195</v>
      </c>
      <c r="B283" s="34"/>
      <c r="C283" s="19" t="s">
        <v>953</v>
      </c>
      <c r="D283" s="19" t="s">
        <v>954</v>
      </c>
      <c r="E283" s="19" t="s">
        <v>955</v>
      </c>
      <c r="F283" s="19" t="s">
        <v>26</v>
      </c>
      <c r="G283" s="20">
        <v>0.5</v>
      </c>
      <c r="H283" s="19" t="s">
        <v>956</v>
      </c>
      <c r="I283" s="19" t="s">
        <v>77</v>
      </c>
      <c r="J283" s="19" t="s">
        <v>70</v>
      </c>
      <c r="K283" s="19" t="s">
        <v>29</v>
      </c>
      <c r="L283" s="21">
        <v>496</v>
      </c>
      <c r="M283" s="19" t="s">
        <v>49</v>
      </c>
      <c r="N283" s="21">
        <v>8</v>
      </c>
      <c r="O283" s="19" t="s">
        <v>71</v>
      </c>
      <c r="P283" s="22">
        <v>720</v>
      </c>
      <c r="Q283" s="22">
        <v>741</v>
      </c>
      <c r="R283" s="22">
        <v>95</v>
      </c>
      <c r="T283">
        <f t="shared" si="4"/>
        <v>0</v>
      </c>
    </row>
    <row r="284" spans="1:20" ht="105.95" customHeight="1" x14ac:dyDescent="0.2">
      <c r="A284" s="32" t="s">
        <v>195</v>
      </c>
      <c r="B284" s="32"/>
      <c r="C284" s="7" t="s">
        <v>953</v>
      </c>
      <c r="D284" s="7" t="s">
        <v>957</v>
      </c>
      <c r="E284" s="7" t="s">
        <v>955</v>
      </c>
      <c r="F284" s="7" t="s">
        <v>26</v>
      </c>
      <c r="G284" s="8">
        <v>0.5</v>
      </c>
      <c r="H284" s="7" t="s">
        <v>958</v>
      </c>
      <c r="I284" s="7" t="s">
        <v>77</v>
      </c>
      <c r="J284" s="7" t="s">
        <v>70</v>
      </c>
      <c r="K284" s="7" t="s">
        <v>29</v>
      </c>
      <c r="L284" s="9">
        <v>496</v>
      </c>
      <c r="M284" s="7" t="s">
        <v>49</v>
      </c>
      <c r="N284" s="7"/>
      <c r="O284" s="7" t="s">
        <v>71</v>
      </c>
      <c r="P284" s="10">
        <v>720</v>
      </c>
      <c r="Q284" s="11"/>
      <c r="R284" s="10">
        <v>24</v>
      </c>
      <c r="T284">
        <f t="shared" si="4"/>
        <v>0</v>
      </c>
    </row>
    <row r="285" spans="1:20" ht="117.95" customHeight="1" x14ac:dyDescent="0.2">
      <c r="A285" s="32" t="s">
        <v>22</v>
      </c>
      <c r="B285" s="32"/>
      <c r="C285" s="7" t="s">
        <v>959</v>
      </c>
      <c r="D285" s="7" t="s">
        <v>960</v>
      </c>
      <c r="E285" s="7" t="s">
        <v>961</v>
      </c>
      <c r="F285" s="7" t="s">
        <v>962</v>
      </c>
      <c r="G285" s="8">
        <v>0.37</v>
      </c>
      <c r="H285" s="7" t="s">
        <v>963</v>
      </c>
      <c r="I285" s="7" t="s">
        <v>276</v>
      </c>
      <c r="J285" s="7" t="s">
        <v>10</v>
      </c>
      <c r="K285" s="7" t="s">
        <v>29</v>
      </c>
      <c r="L285" s="9">
        <v>280</v>
      </c>
      <c r="M285" s="7" t="s">
        <v>42</v>
      </c>
      <c r="N285" s="9">
        <v>16</v>
      </c>
      <c r="O285" s="7" t="s">
        <v>31</v>
      </c>
      <c r="P285" s="10">
        <v>750</v>
      </c>
      <c r="Q285" s="11"/>
      <c r="R285" s="10">
        <v>3</v>
      </c>
      <c r="T285">
        <f t="shared" si="4"/>
        <v>0</v>
      </c>
    </row>
    <row r="286" spans="1:20" ht="177" customHeight="1" x14ac:dyDescent="0.2">
      <c r="A286" s="33" t="s">
        <v>22</v>
      </c>
      <c r="B286" s="33"/>
      <c r="C286" s="12" t="s">
        <v>201</v>
      </c>
      <c r="D286" s="12" t="s">
        <v>964</v>
      </c>
      <c r="E286" s="12" t="s">
        <v>965</v>
      </c>
      <c r="F286" s="12" t="s">
        <v>26</v>
      </c>
      <c r="G286" s="13">
        <v>0.39500000000000002</v>
      </c>
      <c r="H286" s="12" t="s">
        <v>966</v>
      </c>
      <c r="I286" s="12" t="s">
        <v>36</v>
      </c>
      <c r="J286" s="12" t="s">
        <v>10</v>
      </c>
      <c r="K286" s="12" t="s">
        <v>29</v>
      </c>
      <c r="L286" s="14">
        <v>248</v>
      </c>
      <c r="M286" s="12" t="s">
        <v>42</v>
      </c>
      <c r="N286" s="14">
        <v>16</v>
      </c>
      <c r="O286" s="12" t="s">
        <v>31</v>
      </c>
      <c r="P286" s="15">
        <v>850</v>
      </c>
      <c r="Q286" s="17">
        <v>1295</v>
      </c>
      <c r="R286" s="15">
        <v>105</v>
      </c>
      <c r="T286">
        <f t="shared" si="4"/>
        <v>0</v>
      </c>
    </row>
    <row r="287" spans="1:20" ht="177" customHeight="1" x14ac:dyDescent="0.2">
      <c r="A287" s="32" t="s">
        <v>22</v>
      </c>
      <c r="B287" s="32"/>
      <c r="C287" s="7" t="s">
        <v>201</v>
      </c>
      <c r="D287" s="7" t="s">
        <v>967</v>
      </c>
      <c r="E287" s="7" t="s">
        <v>965</v>
      </c>
      <c r="F287" s="7" t="s">
        <v>26</v>
      </c>
      <c r="G287" s="8">
        <v>0.39500000000000002</v>
      </c>
      <c r="H287" s="7" t="s">
        <v>968</v>
      </c>
      <c r="I287" s="7" t="s">
        <v>36</v>
      </c>
      <c r="J287" s="7" t="s">
        <v>10</v>
      </c>
      <c r="K287" s="7" t="s">
        <v>29</v>
      </c>
      <c r="L287" s="9">
        <v>248</v>
      </c>
      <c r="M287" s="7" t="s">
        <v>42</v>
      </c>
      <c r="N287" s="7"/>
      <c r="O287" s="7" t="s">
        <v>31</v>
      </c>
      <c r="P287" s="10">
        <v>850</v>
      </c>
      <c r="Q287" s="11"/>
      <c r="R287" s="10">
        <v>10</v>
      </c>
      <c r="T287">
        <f t="shared" si="4"/>
        <v>0</v>
      </c>
    </row>
    <row r="288" spans="1:20" ht="71.099999999999994" customHeight="1" x14ac:dyDescent="0.2">
      <c r="A288" s="32" t="s">
        <v>44</v>
      </c>
      <c r="B288" s="32"/>
      <c r="C288" s="7" t="s">
        <v>969</v>
      </c>
      <c r="D288" s="7" t="s">
        <v>970</v>
      </c>
      <c r="E288" s="7" t="s">
        <v>971</v>
      </c>
      <c r="F288" s="7" t="s">
        <v>204</v>
      </c>
      <c r="G288" s="8">
        <v>0.28999999999999998</v>
      </c>
      <c r="H288" s="7" t="s">
        <v>972</v>
      </c>
      <c r="I288" s="7" t="s">
        <v>276</v>
      </c>
      <c r="J288" s="7" t="s">
        <v>10</v>
      </c>
      <c r="K288" s="7" t="s">
        <v>29</v>
      </c>
      <c r="L288" s="9">
        <v>192</v>
      </c>
      <c r="M288" s="7" t="s">
        <v>49</v>
      </c>
      <c r="N288" s="9">
        <v>20</v>
      </c>
      <c r="O288" s="7" t="s">
        <v>31</v>
      </c>
      <c r="P288" s="10">
        <v>400</v>
      </c>
      <c r="Q288" s="11"/>
      <c r="R288" s="10">
        <v>16</v>
      </c>
      <c r="T288">
        <f t="shared" si="4"/>
        <v>0</v>
      </c>
    </row>
    <row r="289" spans="1:20" ht="93.95" customHeight="1" x14ac:dyDescent="0.2">
      <c r="A289" s="32" t="s">
        <v>52</v>
      </c>
      <c r="B289" s="32"/>
      <c r="C289" s="7" t="s">
        <v>973</v>
      </c>
      <c r="D289" s="7" t="s">
        <v>974</v>
      </c>
      <c r="E289" s="7" t="s">
        <v>975</v>
      </c>
      <c r="F289" s="7" t="s">
        <v>976</v>
      </c>
      <c r="G289" s="8">
        <v>0.37</v>
      </c>
      <c r="H289" s="7" t="s">
        <v>977</v>
      </c>
      <c r="I289" s="7" t="s">
        <v>57</v>
      </c>
      <c r="J289" s="7" t="s">
        <v>10</v>
      </c>
      <c r="K289" s="7" t="s">
        <v>978</v>
      </c>
      <c r="L289" s="9">
        <v>176</v>
      </c>
      <c r="M289" s="7" t="s">
        <v>30</v>
      </c>
      <c r="N289" s="9">
        <v>12</v>
      </c>
      <c r="O289" s="7" t="s">
        <v>43</v>
      </c>
      <c r="P289" s="10">
        <v>800</v>
      </c>
      <c r="Q289" s="10">
        <v>509</v>
      </c>
      <c r="R289" s="10">
        <v>78</v>
      </c>
      <c r="T289">
        <f t="shared" si="4"/>
        <v>0</v>
      </c>
    </row>
    <row r="290" spans="1:20" ht="165" customHeight="1" x14ac:dyDescent="0.2">
      <c r="A290" s="32" t="s">
        <v>22</v>
      </c>
      <c r="B290" s="32"/>
      <c r="C290" s="7" t="s">
        <v>830</v>
      </c>
      <c r="D290" s="7" t="s">
        <v>979</v>
      </c>
      <c r="E290" s="7" t="s">
        <v>980</v>
      </c>
      <c r="F290" s="7" t="s">
        <v>26</v>
      </c>
      <c r="G290" s="8">
        <v>0.43</v>
      </c>
      <c r="H290" s="7" t="s">
        <v>981</v>
      </c>
      <c r="I290" s="7" t="s">
        <v>28</v>
      </c>
      <c r="J290" s="7" t="s">
        <v>10</v>
      </c>
      <c r="K290" s="7" t="s">
        <v>29</v>
      </c>
      <c r="L290" s="9">
        <v>272</v>
      </c>
      <c r="M290" s="7" t="s">
        <v>30</v>
      </c>
      <c r="N290" s="9">
        <v>10</v>
      </c>
      <c r="O290" s="7" t="s">
        <v>31</v>
      </c>
      <c r="P290" s="10">
        <v>850</v>
      </c>
      <c r="Q290" s="11"/>
      <c r="R290" s="10">
        <v>86</v>
      </c>
      <c r="T290">
        <f t="shared" si="4"/>
        <v>0</v>
      </c>
    </row>
    <row r="291" spans="1:20" ht="117.95" customHeight="1" x14ac:dyDescent="0.2">
      <c r="A291" s="32" t="s">
        <v>22</v>
      </c>
      <c r="B291" s="32"/>
      <c r="C291" s="7" t="s">
        <v>959</v>
      </c>
      <c r="D291" s="7" t="s">
        <v>982</v>
      </c>
      <c r="E291" s="7" t="s">
        <v>983</v>
      </c>
      <c r="F291" s="7" t="s">
        <v>962</v>
      </c>
      <c r="G291" s="8">
        <v>0.13500000000000001</v>
      </c>
      <c r="H291" s="7" t="s">
        <v>984</v>
      </c>
      <c r="I291" s="7" t="s">
        <v>985</v>
      </c>
      <c r="J291" s="7" t="s">
        <v>70</v>
      </c>
      <c r="K291" s="7" t="s">
        <v>986</v>
      </c>
      <c r="L291" s="9">
        <v>80</v>
      </c>
      <c r="M291" s="7" t="s">
        <v>42</v>
      </c>
      <c r="N291" s="9">
        <v>40</v>
      </c>
      <c r="O291" s="7" t="s">
        <v>31</v>
      </c>
      <c r="P291" s="10">
        <v>350</v>
      </c>
      <c r="Q291" s="11"/>
      <c r="R291" s="10">
        <v>28</v>
      </c>
      <c r="T291">
        <f t="shared" si="4"/>
        <v>0</v>
      </c>
    </row>
    <row r="292" spans="1:20" ht="141.94999999999999" customHeight="1" x14ac:dyDescent="0.2">
      <c r="A292" s="32" t="s">
        <v>52</v>
      </c>
      <c r="B292" s="32"/>
      <c r="C292" s="7" t="s">
        <v>987</v>
      </c>
      <c r="D292" s="7" t="s">
        <v>988</v>
      </c>
      <c r="E292" s="7" t="s">
        <v>989</v>
      </c>
      <c r="F292" s="7" t="s">
        <v>26</v>
      </c>
      <c r="G292" s="8">
        <v>0.49</v>
      </c>
      <c r="H292" s="7" t="s">
        <v>990</v>
      </c>
      <c r="I292" s="7" t="s">
        <v>57</v>
      </c>
      <c r="J292" s="7" t="s">
        <v>10</v>
      </c>
      <c r="K292" s="7" t="s">
        <v>64</v>
      </c>
      <c r="L292" s="9">
        <v>248</v>
      </c>
      <c r="M292" s="7" t="s">
        <v>42</v>
      </c>
      <c r="N292" s="9">
        <v>8</v>
      </c>
      <c r="O292" s="7" t="s">
        <v>31</v>
      </c>
      <c r="P292" s="10">
        <v>870</v>
      </c>
      <c r="Q292" s="10">
        <v>484</v>
      </c>
      <c r="R292" s="10">
        <v>34</v>
      </c>
      <c r="T292">
        <f t="shared" si="4"/>
        <v>0</v>
      </c>
    </row>
    <row r="293" spans="1:20" ht="117.95" customHeight="1" x14ac:dyDescent="0.2">
      <c r="A293" s="32" t="s">
        <v>22</v>
      </c>
      <c r="B293" s="32"/>
      <c r="C293" s="7" t="s">
        <v>991</v>
      </c>
      <c r="D293" s="7" t="s">
        <v>992</v>
      </c>
      <c r="E293" s="7" t="s">
        <v>993</v>
      </c>
      <c r="F293" s="7" t="s">
        <v>26</v>
      </c>
      <c r="G293" s="8">
        <v>0.6</v>
      </c>
      <c r="H293" s="7" t="s">
        <v>994</v>
      </c>
      <c r="I293" s="7" t="s">
        <v>248</v>
      </c>
      <c r="J293" s="7" t="s">
        <v>10</v>
      </c>
      <c r="K293" s="7" t="s">
        <v>29</v>
      </c>
      <c r="L293" s="9">
        <v>320</v>
      </c>
      <c r="M293" s="7" t="s">
        <v>30</v>
      </c>
      <c r="N293" s="9">
        <v>10</v>
      </c>
      <c r="O293" s="7" t="s">
        <v>43</v>
      </c>
      <c r="P293" s="10">
        <v>750</v>
      </c>
      <c r="Q293" s="10">
        <v>1</v>
      </c>
      <c r="R293" s="10">
        <v>28</v>
      </c>
      <c r="T293">
        <f t="shared" si="4"/>
        <v>0</v>
      </c>
    </row>
    <row r="294" spans="1:20" ht="117.95" customHeight="1" x14ac:dyDescent="0.2">
      <c r="A294" s="32" t="s">
        <v>22</v>
      </c>
      <c r="B294" s="32"/>
      <c r="C294" s="7" t="s">
        <v>991</v>
      </c>
      <c r="D294" s="7" t="s">
        <v>995</v>
      </c>
      <c r="E294" s="7" t="s">
        <v>993</v>
      </c>
      <c r="F294" s="7" t="s">
        <v>26</v>
      </c>
      <c r="G294" s="8">
        <v>0.48</v>
      </c>
      <c r="H294" s="7" t="s">
        <v>996</v>
      </c>
      <c r="I294" s="7" t="s">
        <v>28</v>
      </c>
      <c r="J294" s="7" t="s">
        <v>10</v>
      </c>
      <c r="K294" s="7" t="s">
        <v>29</v>
      </c>
      <c r="L294" s="9">
        <v>320</v>
      </c>
      <c r="M294" s="7" t="s">
        <v>42</v>
      </c>
      <c r="N294" s="9">
        <v>10</v>
      </c>
      <c r="O294" s="7" t="s">
        <v>43</v>
      </c>
      <c r="P294" s="10">
        <v>750</v>
      </c>
      <c r="Q294" s="10">
        <v>159</v>
      </c>
      <c r="R294" s="10">
        <v>64</v>
      </c>
      <c r="T294">
        <f t="shared" si="4"/>
        <v>0</v>
      </c>
    </row>
    <row r="295" spans="1:20" ht="71.099999999999994" customHeight="1" x14ac:dyDescent="0.2">
      <c r="A295" s="32" t="s">
        <v>44</v>
      </c>
      <c r="B295" s="32"/>
      <c r="C295" s="7" t="s">
        <v>997</v>
      </c>
      <c r="D295" s="7" t="s">
        <v>998</v>
      </c>
      <c r="E295" s="7" t="s">
        <v>999</v>
      </c>
      <c r="F295" s="7" t="s">
        <v>140</v>
      </c>
      <c r="G295" s="8">
        <v>0.59499999999999997</v>
      </c>
      <c r="H295" s="7" t="s">
        <v>1000</v>
      </c>
      <c r="I295" s="7" t="s">
        <v>28</v>
      </c>
      <c r="J295" s="7" t="s">
        <v>10</v>
      </c>
      <c r="K295" s="7" t="s">
        <v>29</v>
      </c>
      <c r="L295" s="9">
        <v>464</v>
      </c>
      <c r="M295" s="7" t="s">
        <v>30</v>
      </c>
      <c r="N295" s="9">
        <v>8</v>
      </c>
      <c r="O295" s="7" t="s">
        <v>31</v>
      </c>
      <c r="P295" s="10">
        <v>900</v>
      </c>
      <c r="Q295" s="10">
        <v>54</v>
      </c>
      <c r="R295" s="10">
        <v>66</v>
      </c>
      <c r="T295">
        <f t="shared" si="4"/>
        <v>0</v>
      </c>
    </row>
    <row r="296" spans="1:20" ht="71.099999999999994" customHeight="1" x14ac:dyDescent="0.2">
      <c r="A296" s="32" t="s">
        <v>44</v>
      </c>
      <c r="B296" s="32"/>
      <c r="C296" s="7" t="s">
        <v>997</v>
      </c>
      <c r="D296" s="7" t="s">
        <v>1001</v>
      </c>
      <c r="E296" s="7" t="s">
        <v>999</v>
      </c>
      <c r="F296" s="7" t="s">
        <v>26</v>
      </c>
      <c r="G296" s="8">
        <v>0.40500000000000003</v>
      </c>
      <c r="H296" s="7" t="s">
        <v>1002</v>
      </c>
      <c r="I296" s="7" t="s">
        <v>57</v>
      </c>
      <c r="J296" s="7" t="s">
        <v>70</v>
      </c>
      <c r="K296" s="7" t="s">
        <v>29</v>
      </c>
      <c r="L296" s="9">
        <v>464</v>
      </c>
      <c r="M296" s="7" t="s">
        <v>30</v>
      </c>
      <c r="N296" s="9">
        <v>12</v>
      </c>
      <c r="O296" s="7" t="s">
        <v>71</v>
      </c>
      <c r="P296" s="10">
        <v>670</v>
      </c>
      <c r="Q296" s="10">
        <v>520</v>
      </c>
      <c r="R296" s="10">
        <v>69</v>
      </c>
      <c r="T296">
        <f t="shared" si="4"/>
        <v>0</v>
      </c>
    </row>
    <row r="297" spans="1:20" ht="71.099999999999994" customHeight="1" x14ac:dyDescent="0.2">
      <c r="A297" s="32" t="s">
        <v>44</v>
      </c>
      <c r="B297" s="32"/>
      <c r="C297" s="7" t="s">
        <v>997</v>
      </c>
      <c r="D297" s="7" t="s">
        <v>1003</v>
      </c>
      <c r="E297" s="7" t="s">
        <v>999</v>
      </c>
      <c r="F297" s="7" t="s">
        <v>26</v>
      </c>
      <c r="G297" s="8">
        <v>0.40500000000000003</v>
      </c>
      <c r="H297" s="7" t="s">
        <v>1004</v>
      </c>
      <c r="I297" s="7" t="s">
        <v>57</v>
      </c>
      <c r="J297" s="7" t="s">
        <v>70</v>
      </c>
      <c r="K297" s="7" t="s">
        <v>29</v>
      </c>
      <c r="L297" s="9">
        <v>464</v>
      </c>
      <c r="M297" s="7" t="s">
        <v>30</v>
      </c>
      <c r="N297" s="7"/>
      <c r="O297" s="7" t="s">
        <v>71</v>
      </c>
      <c r="P297" s="10">
        <v>670</v>
      </c>
      <c r="Q297" s="11"/>
      <c r="R297" s="10">
        <v>12</v>
      </c>
      <c r="T297">
        <f t="shared" si="4"/>
        <v>0</v>
      </c>
    </row>
    <row r="298" spans="1:20" ht="11.1" customHeight="1" x14ac:dyDescent="0.2">
      <c r="A298" s="25"/>
      <c r="B298" s="26"/>
      <c r="C298" s="7"/>
      <c r="D298" s="7" t="s">
        <v>1005</v>
      </c>
      <c r="E298" s="7"/>
      <c r="F298" s="7"/>
      <c r="G298" s="24"/>
      <c r="H298" s="7" t="s">
        <v>1006</v>
      </c>
      <c r="I298" s="7"/>
      <c r="J298" s="7"/>
      <c r="K298" s="7"/>
      <c r="L298" s="7"/>
      <c r="M298" s="7"/>
      <c r="N298" s="7"/>
      <c r="O298" s="7"/>
      <c r="P298" s="10">
        <v>900</v>
      </c>
      <c r="Q298" s="11"/>
      <c r="R298" s="10">
        <v>2</v>
      </c>
      <c r="T298">
        <f t="shared" si="4"/>
        <v>0</v>
      </c>
    </row>
    <row r="299" spans="1:20" ht="47.1" customHeight="1" x14ac:dyDescent="0.2">
      <c r="A299" s="32" t="s">
        <v>44</v>
      </c>
      <c r="B299" s="32"/>
      <c r="C299" s="7" t="s">
        <v>997</v>
      </c>
      <c r="D299" s="7" t="s">
        <v>1007</v>
      </c>
      <c r="E299" s="7" t="s">
        <v>1008</v>
      </c>
      <c r="F299" s="7" t="s">
        <v>140</v>
      </c>
      <c r="G299" s="8">
        <v>0.57499999999999996</v>
      </c>
      <c r="H299" s="7" t="s">
        <v>1009</v>
      </c>
      <c r="I299" s="7" t="s">
        <v>28</v>
      </c>
      <c r="J299" s="7" t="s">
        <v>10</v>
      </c>
      <c r="K299" s="7" t="s">
        <v>29</v>
      </c>
      <c r="L299" s="9">
        <v>448</v>
      </c>
      <c r="M299" s="7" t="s">
        <v>30</v>
      </c>
      <c r="N299" s="9">
        <v>8</v>
      </c>
      <c r="O299" s="7" t="s">
        <v>31</v>
      </c>
      <c r="P299" s="10">
        <v>900</v>
      </c>
      <c r="Q299" s="10">
        <v>944</v>
      </c>
      <c r="R299" s="10">
        <v>81</v>
      </c>
      <c r="T299">
        <f t="shared" si="4"/>
        <v>0</v>
      </c>
    </row>
    <row r="300" spans="1:20" ht="105.95" customHeight="1" x14ac:dyDescent="0.2">
      <c r="A300" s="32" t="s">
        <v>44</v>
      </c>
      <c r="B300" s="32"/>
      <c r="C300" s="7" t="s">
        <v>997</v>
      </c>
      <c r="D300" s="7" t="s">
        <v>1010</v>
      </c>
      <c r="E300" s="7" t="s">
        <v>1011</v>
      </c>
      <c r="F300" s="7" t="s">
        <v>26</v>
      </c>
      <c r="G300" s="8">
        <v>0.37</v>
      </c>
      <c r="H300" s="7" t="s">
        <v>1012</v>
      </c>
      <c r="I300" s="7" t="s">
        <v>57</v>
      </c>
      <c r="J300" s="7" t="s">
        <v>70</v>
      </c>
      <c r="K300" s="7" t="s">
        <v>29</v>
      </c>
      <c r="L300" s="9">
        <v>304</v>
      </c>
      <c r="M300" s="7" t="s">
        <v>30</v>
      </c>
      <c r="N300" s="9">
        <v>14</v>
      </c>
      <c r="O300" s="7" t="s">
        <v>71</v>
      </c>
      <c r="P300" s="10">
        <v>600</v>
      </c>
      <c r="Q300" s="10">
        <v>615</v>
      </c>
      <c r="R300" s="10">
        <v>79</v>
      </c>
      <c r="T300">
        <f t="shared" si="4"/>
        <v>0</v>
      </c>
    </row>
    <row r="301" spans="1:20" ht="105.95" customHeight="1" x14ac:dyDescent="0.2">
      <c r="A301" s="32" t="s">
        <v>44</v>
      </c>
      <c r="B301" s="32"/>
      <c r="C301" s="7" t="s">
        <v>997</v>
      </c>
      <c r="D301" s="7" t="s">
        <v>1013</v>
      </c>
      <c r="E301" s="7" t="s">
        <v>1011</v>
      </c>
      <c r="F301" s="7" t="s">
        <v>26</v>
      </c>
      <c r="G301" s="8">
        <v>0.57499999999999996</v>
      </c>
      <c r="H301" s="7" t="s">
        <v>1014</v>
      </c>
      <c r="I301" s="7" t="s">
        <v>57</v>
      </c>
      <c r="J301" s="7" t="s">
        <v>70</v>
      </c>
      <c r="K301" s="7" t="s">
        <v>29</v>
      </c>
      <c r="L301" s="9">
        <v>304</v>
      </c>
      <c r="M301" s="7" t="s">
        <v>30</v>
      </c>
      <c r="N301" s="7"/>
      <c r="O301" s="7" t="s">
        <v>71</v>
      </c>
      <c r="P301" s="10">
        <v>600</v>
      </c>
      <c r="Q301" s="11"/>
      <c r="R301" s="10">
        <v>19</v>
      </c>
      <c r="T301">
        <f t="shared" si="4"/>
        <v>0</v>
      </c>
    </row>
    <row r="302" spans="1:20" ht="81.95" customHeight="1" x14ac:dyDescent="0.2">
      <c r="A302" s="33" t="s">
        <v>44</v>
      </c>
      <c r="B302" s="33"/>
      <c r="C302" s="12" t="s">
        <v>1015</v>
      </c>
      <c r="D302" s="12" t="s">
        <v>1016</v>
      </c>
      <c r="E302" s="12" t="s">
        <v>1017</v>
      </c>
      <c r="F302" s="12" t="s">
        <v>208</v>
      </c>
      <c r="G302" s="13">
        <v>0.2</v>
      </c>
      <c r="H302" s="12" t="s">
        <v>1018</v>
      </c>
      <c r="I302" s="12" t="s">
        <v>36</v>
      </c>
      <c r="J302" s="12" t="s">
        <v>70</v>
      </c>
      <c r="K302" s="12" t="s">
        <v>104</v>
      </c>
      <c r="L302" s="14">
        <v>272</v>
      </c>
      <c r="M302" s="12" t="s">
        <v>49</v>
      </c>
      <c r="N302" s="14">
        <v>14</v>
      </c>
      <c r="O302" s="12" t="s">
        <v>31</v>
      </c>
      <c r="P302" s="15">
        <v>620</v>
      </c>
      <c r="Q302" s="17">
        <v>1800</v>
      </c>
      <c r="R302" s="15">
        <v>163</v>
      </c>
      <c r="T302">
        <f t="shared" si="4"/>
        <v>0</v>
      </c>
    </row>
    <row r="303" spans="1:20" ht="81.95" customHeight="1" x14ac:dyDescent="0.2">
      <c r="A303" s="32" t="s">
        <v>44</v>
      </c>
      <c r="B303" s="32"/>
      <c r="C303" s="7" t="s">
        <v>1015</v>
      </c>
      <c r="D303" s="7" t="s">
        <v>1019</v>
      </c>
      <c r="E303" s="7" t="s">
        <v>1017</v>
      </c>
      <c r="F303" s="7" t="s">
        <v>208</v>
      </c>
      <c r="G303" s="8">
        <v>0.375</v>
      </c>
      <c r="H303" s="7" t="s">
        <v>1020</v>
      </c>
      <c r="I303" s="7" t="s">
        <v>36</v>
      </c>
      <c r="J303" s="7" t="s">
        <v>10</v>
      </c>
      <c r="K303" s="7" t="s">
        <v>104</v>
      </c>
      <c r="L303" s="9">
        <v>296</v>
      </c>
      <c r="M303" s="7" t="s">
        <v>49</v>
      </c>
      <c r="N303" s="9">
        <v>10</v>
      </c>
      <c r="O303" s="7" t="s">
        <v>31</v>
      </c>
      <c r="P303" s="10">
        <v>900</v>
      </c>
      <c r="Q303" s="10">
        <v>535</v>
      </c>
      <c r="R303" s="10">
        <v>85</v>
      </c>
      <c r="T303">
        <f t="shared" si="4"/>
        <v>0</v>
      </c>
    </row>
    <row r="304" spans="1:20" ht="129.94999999999999" customHeight="1" x14ac:dyDescent="0.2">
      <c r="A304" s="32" t="s">
        <v>195</v>
      </c>
      <c r="B304" s="32"/>
      <c r="C304" s="7" t="s">
        <v>1021</v>
      </c>
      <c r="D304" s="7" t="s">
        <v>1022</v>
      </c>
      <c r="E304" s="7" t="s">
        <v>1023</v>
      </c>
      <c r="F304" s="7" t="s">
        <v>26</v>
      </c>
      <c r="G304" s="8">
        <v>0.42</v>
      </c>
      <c r="H304" s="7" t="s">
        <v>1024</v>
      </c>
      <c r="I304" s="7" t="s">
        <v>109</v>
      </c>
      <c r="J304" s="7" t="s">
        <v>70</v>
      </c>
      <c r="K304" s="7" t="s">
        <v>29</v>
      </c>
      <c r="L304" s="9">
        <v>416</v>
      </c>
      <c r="M304" s="7"/>
      <c r="N304" s="9">
        <v>10</v>
      </c>
      <c r="O304" s="7" t="s">
        <v>71</v>
      </c>
      <c r="P304" s="10">
        <v>670</v>
      </c>
      <c r="Q304" s="10">
        <v>731</v>
      </c>
      <c r="R304" s="10">
        <v>53</v>
      </c>
      <c r="T304">
        <f t="shared" si="4"/>
        <v>0</v>
      </c>
    </row>
    <row r="305" spans="1:20" ht="260.10000000000002" customHeight="1" x14ac:dyDescent="0.2">
      <c r="A305" s="32" t="s">
        <v>22</v>
      </c>
      <c r="B305" s="32"/>
      <c r="C305" s="7" t="s">
        <v>1025</v>
      </c>
      <c r="D305" s="7" t="s">
        <v>1026</v>
      </c>
      <c r="E305" s="7" t="s">
        <v>1027</v>
      </c>
      <c r="F305" s="7" t="s">
        <v>740</v>
      </c>
      <c r="G305" s="8">
        <v>0.51</v>
      </c>
      <c r="H305" s="7" t="s">
        <v>1028</v>
      </c>
      <c r="I305" s="7" t="s">
        <v>57</v>
      </c>
      <c r="J305" s="7" t="s">
        <v>10</v>
      </c>
      <c r="K305" s="7" t="s">
        <v>29</v>
      </c>
      <c r="L305" s="9">
        <v>352</v>
      </c>
      <c r="M305" s="7" t="s">
        <v>30</v>
      </c>
      <c r="N305" s="9">
        <v>12</v>
      </c>
      <c r="O305" s="7" t="s">
        <v>31</v>
      </c>
      <c r="P305" s="18">
        <v>1000</v>
      </c>
      <c r="Q305" s="10">
        <v>209</v>
      </c>
      <c r="R305" s="10">
        <v>52</v>
      </c>
      <c r="T305">
        <f t="shared" si="4"/>
        <v>0</v>
      </c>
    </row>
    <row r="306" spans="1:20" ht="59.1" customHeight="1" x14ac:dyDescent="0.2">
      <c r="A306" s="32" t="s">
        <v>94</v>
      </c>
      <c r="B306" s="32"/>
      <c r="C306" s="7" t="s">
        <v>1029</v>
      </c>
      <c r="D306" s="7" t="s">
        <v>1030</v>
      </c>
      <c r="E306" s="7" t="s">
        <v>1031</v>
      </c>
      <c r="F306" s="7" t="s">
        <v>26</v>
      </c>
      <c r="G306" s="8">
        <v>0.46500000000000002</v>
      </c>
      <c r="H306" s="7" t="s">
        <v>1032</v>
      </c>
      <c r="I306" s="7" t="s">
        <v>41</v>
      </c>
      <c r="J306" s="7" t="s">
        <v>10</v>
      </c>
      <c r="K306" s="7" t="s">
        <v>99</v>
      </c>
      <c r="L306" s="9">
        <v>168</v>
      </c>
      <c r="M306" s="7" t="s">
        <v>59</v>
      </c>
      <c r="N306" s="9">
        <v>10</v>
      </c>
      <c r="O306" s="7" t="s">
        <v>31</v>
      </c>
      <c r="P306" s="10">
        <v>770</v>
      </c>
      <c r="Q306" s="11"/>
      <c r="R306" s="10">
        <v>37</v>
      </c>
      <c r="T306">
        <f t="shared" si="4"/>
        <v>0</v>
      </c>
    </row>
    <row r="307" spans="1:20" ht="59.1" customHeight="1" x14ac:dyDescent="0.2">
      <c r="A307" s="32" t="s">
        <v>94</v>
      </c>
      <c r="B307" s="32"/>
      <c r="C307" s="7" t="s">
        <v>1029</v>
      </c>
      <c r="D307" s="7" t="s">
        <v>1033</v>
      </c>
      <c r="E307" s="7" t="s">
        <v>1031</v>
      </c>
      <c r="F307" s="7" t="s">
        <v>265</v>
      </c>
      <c r="G307" s="8">
        <v>0.46500000000000002</v>
      </c>
      <c r="H307" s="7" t="s">
        <v>1034</v>
      </c>
      <c r="I307" s="7" t="s">
        <v>41</v>
      </c>
      <c r="J307" s="7" t="s">
        <v>10</v>
      </c>
      <c r="K307" s="7" t="s">
        <v>99</v>
      </c>
      <c r="L307" s="9">
        <v>168</v>
      </c>
      <c r="M307" s="7" t="s">
        <v>59</v>
      </c>
      <c r="N307" s="9">
        <v>10</v>
      </c>
      <c r="O307" s="7" t="s">
        <v>31</v>
      </c>
      <c r="P307" s="10">
        <v>770</v>
      </c>
      <c r="Q307" s="11"/>
      <c r="R307" s="10">
        <v>42</v>
      </c>
      <c r="T307">
        <f t="shared" si="4"/>
        <v>0</v>
      </c>
    </row>
    <row r="308" spans="1:20" ht="129.94999999999999" customHeight="1" x14ac:dyDescent="0.2">
      <c r="A308" s="32" t="s">
        <v>22</v>
      </c>
      <c r="B308" s="32"/>
      <c r="C308" s="7" t="s">
        <v>262</v>
      </c>
      <c r="D308" s="7" t="s">
        <v>1035</v>
      </c>
      <c r="E308" s="7" t="s">
        <v>1036</v>
      </c>
      <c r="F308" s="7" t="s">
        <v>204</v>
      </c>
      <c r="G308" s="8">
        <v>0.26</v>
      </c>
      <c r="H308" s="7" t="s">
        <v>1037</v>
      </c>
      <c r="I308" s="7" t="s">
        <v>57</v>
      </c>
      <c r="J308" s="7" t="s">
        <v>10</v>
      </c>
      <c r="K308" s="7" t="s">
        <v>29</v>
      </c>
      <c r="L308" s="9">
        <v>128</v>
      </c>
      <c r="M308" s="7" t="s">
        <v>49</v>
      </c>
      <c r="N308" s="9">
        <v>12</v>
      </c>
      <c r="O308" s="7" t="s">
        <v>31</v>
      </c>
      <c r="P308" s="10">
        <v>650</v>
      </c>
      <c r="Q308" s="11"/>
      <c r="R308" s="10">
        <v>32</v>
      </c>
      <c r="T308">
        <f t="shared" si="4"/>
        <v>0</v>
      </c>
    </row>
    <row r="309" spans="1:20" ht="141.94999999999999" customHeight="1" x14ac:dyDescent="0.2">
      <c r="A309" s="32" t="s">
        <v>22</v>
      </c>
      <c r="B309" s="32"/>
      <c r="C309" s="7" t="s">
        <v>262</v>
      </c>
      <c r="D309" s="7" t="s">
        <v>1038</v>
      </c>
      <c r="E309" s="7" t="s">
        <v>1039</v>
      </c>
      <c r="F309" s="7" t="s">
        <v>740</v>
      </c>
      <c r="G309" s="8">
        <v>0.59499999999999997</v>
      </c>
      <c r="H309" s="7" t="s">
        <v>1040</v>
      </c>
      <c r="I309" s="7" t="s">
        <v>28</v>
      </c>
      <c r="J309" s="7" t="s">
        <v>10</v>
      </c>
      <c r="K309" s="7" t="s">
        <v>29</v>
      </c>
      <c r="L309" s="9">
        <v>432</v>
      </c>
      <c r="M309" s="7" t="s">
        <v>30</v>
      </c>
      <c r="N309" s="9">
        <v>5</v>
      </c>
      <c r="O309" s="7" t="s">
        <v>31</v>
      </c>
      <c r="P309" s="18">
        <v>1050</v>
      </c>
      <c r="Q309" s="11"/>
      <c r="R309" s="10">
        <v>2</v>
      </c>
      <c r="T309">
        <f t="shared" si="4"/>
        <v>0</v>
      </c>
    </row>
    <row r="310" spans="1:20" ht="141.94999999999999" customHeight="1" x14ac:dyDescent="0.2">
      <c r="A310" s="32" t="s">
        <v>22</v>
      </c>
      <c r="B310" s="32"/>
      <c r="C310" s="7" t="s">
        <v>262</v>
      </c>
      <c r="D310" s="7" t="s">
        <v>1041</v>
      </c>
      <c r="E310" s="7" t="s">
        <v>1039</v>
      </c>
      <c r="F310" s="7" t="s">
        <v>740</v>
      </c>
      <c r="G310" s="8">
        <v>0.59499999999999997</v>
      </c>
      <c r="H310" s="7" t="s">
        <v>1042</v>
      </c>
      <c r="I310" s="7" t="s">
        <v>57</v>
      </c>
      <c r="J310" s="7" t="s">
        <v>10</v>
      </c>
      <c r="K310" s="7" t="s">
        <v>29</v>
      </c>
      <c r="L310" s="9">
        <v>432</v>
      </c>
      <c r="M310" s="7" t="s">
        <v>30</v>
      </c>
      <c r="N310" s="9">
        <v>5</v>
      </c>
      <c r="O310" s="7" t="s">
        <v>31</v>
      </c>
      <c r="P310" s="18">
        <v>1050</v>
      </c>
      <c r="Q310" s="11"/>
      <c r="R310" s="10">
        <v>2</v>
      </c>
      <c r="T310">
        <f t="shared" si="4"/>
        <v>0</v>
      </c>
    </row>
    <row r="311" spans="1:20" ht="47.1" customHeight="1" x14ac:dyDescent="0.2">
      <c r="A311" s="32" t="s">
        <v>44</v>
      </c>
      <c r="B311" s="32"/>
      <c r="C311" s="7" t="s">
        <v>586</v>
      </c>
      <c r="D311" s="7" t="s">
        <v>1043</v>
      </c>
      <c r="E311" s="7" t="s">
        <v>1044</v>
      </c>
      <c r="F311" s="7" t="s">
        <v>140</v>
      </c>
      <c r="G311" s="8">
        <v>0.53</v>
      </c>
      <c r="H311" s="7" t="s">
        <v>1045</v>
      </c>
      <c r="I311" s="7" t="s">
        <v>109</v>
      </c>
      <c r="J311" s="7" t="s">
        <v>10</v>
      </c>
      <c r="K311" s="7" t="s">
        <v>29</v>
      </c>
      <c r="L311" s="9">
        <v>360</v>
      </c>
      <c r="M311" s="7" t="s">
        <v>49</v>
      </c>
      <c r="N311" s="9">
        <v>12</v>
      </c>
      <c r="O311" s="7" t="s">
        <v>43</v>
      </c>
      <c r="P311" s="10">
        <v>850</v>
      </c>
      <c r="Q311" s="10">
        <v>753</v>
      </c>
      <c r="R311" s="10">
        <v>70</v>
      </c>
      <c r="T311">
        <f t="shared" si="4"/>
        <v>0</v>
      </c>
    </row>
    <row r="312" spans="1:20" ht="81.95" customHeight="1" x14ac:dyDescent="0.2">
      <c r="A312" s="32" t="s">
        <v>44</v>
      </c>
      <c r="B312" s="32"/>
      <c r="C312" s="7" t="s">
        <v>324</v>
      </c>
      <c r="D312" s="7" t="s">
        <v>1046</v>
      </c>
      <c r="E312" s="7" t="s">
        <v>1047</v>
      </c>
      <c r="F312" s="7" t="s">
        <v>26</v>
      </c>
      <c r="G312" s="8">
        <v>0.65</v>
      </c>
      <c r="H312" s="7" t="s">
        <v>1048</v>
      </c>
      <c r="I312" s="7" t="s">
        <v>41</v>
      </c>
      <c r="J312" s="7" t="s">
        <v>10</v>
      </c>
      <c r="K312" s="7" t="s">
        <v>1049</v>
      </c>
      <c r="L312" s="9">
        <v>320</v>
      </c>
      <c r="M312" s="7" t="s">
        <v>328</v>
      </c>
      <c r="N312" s="9">
        <v>10</v>
      </c>
      <c r="O312" s="7" t="s">
        <v>31</v>
      </c>
      <c r="P312" s="10">
        <v>850</v>
      </c>
      <c r="Q312" s="10">
        <v>125</v>
      </c>
      <c r="R312" s="10">
        <v>40</v>
      </c>
      <c r="T312">
        <f t="shared" si="4"/>
        <v>0</v>
      </c>
    </row>
    <row r="313" spans="1:20" ht="330.95" customHeight="1" x14ac:dyDescent="0.2">
      <c r="A313" s="33" t="s">
        <v>94</v>
      </c>
      <c r="B313" s="33"/>
      <c r="C313" s="12" t="s">
        <v>905</v>
      </c>
      <c r="D313" s="12" t="s">
        <v>1050</v>
      </c>
      <c r="E313" s="12" t="s">
        <v>1051</v>
      </c>
      <c r="F313" s="12" t="s">
        <v>26</v>
      </c>
      <c r="G313" s="13">
        <v>1.22</v>
      </c>
      <c r="H313" s="12" t="s">
        <v>1052</v>
      </c>
      <c r="I313" s="12" t="s">
        <v>77</v>
      </c>
      <c r="J313" s="12" t="s">
        <v>10</v>
      </c>
      <c r="K313" s="12" t="s">
        <v>909</v>
      </c>
      <c r="L313" s="14">
        <v>144</v>
      </c>
      <c r="M313" s="12" t="s">
        <v>42</v>
      </c>
      <c r="N313" s="14">
        <v>2</v>
      </c>
      <c r="O313" s="12" t="s">
        <v>31</v>
      </c>
      <c r="P313" s="17">
        <v>2500</v>
      </c>
      <c r="Q313" s="17">
        <v>1500</v>
      </c>
      <c r="R313" s="15">
        <v>626</v>
      </c>
      <c r="T313">
        <f t="shared" si="4"/>
        <v>0</v>
      </c>
    </row>
    <row r="314" spans="1:20" ht="59.1" customHeight="1" x14ac:dyDescent="0.2">
      <c r="A314" s="32" t="s">
        <v>44</v>
      </c>
      <c r="B314" s="32"/>
      <c r="C314" s="7" t="s">
        <v>1053</v>
      </c>
      <c r="D314" s="7" t="s">
        <v>1054</v>
      </c>
      <c r="E314" s="7" t="s">
        <v>1055</v>
      </c>
      <c r="F314" s="7" t="s">
        <v>1056</v>
      </c>
      <c r="G314" s="8">
        <v>0.3</v>
      </c>
      <c r="H314" s="7" t="s">
        <v>1057</v>
      </c>
      <c r="I314" s="7" t="s">
        <v>109</v>
      </c>
      <c r="J314" s="7" t="s">
        <v>10</v>
      </c>
      <c r="K314" s="7" t="s">
        <v>29</v>
      </c>
      <c r="L314" s="9">
        <v>168</v>
      </c>
      <c r="M314" s="7" t="s">
        <v>49</v>
      </c>
      <c r="N314" s="9">
        <v>18</v>
      </c>
      <c r="O314" s="7" t="s">
        <v>43</v>
      </c>
      <c r="P314" s="10">
        <v>820</v>
      </c>
      <c r="Q314" s="10">
        <v>180</v>
      </c>
      <c r="R314" s="10">
        <v>47</v>
      </c>
      <c r="T314">
        <f t="shared" si="4"/>
        <v>0</v>
      </c>
    </row>
    <row r="315" spans="1:20" ht="105.95" customHeight="1" x14ac:dyDescent="0.2">
      <c r="A315" s="32" t="s">
        <v>52</v>
      </c>
      <c r="B315" s="32"/>
      <c r="C315" s="7" t="s">
        <v>1058</v>
      </c>
      <c r="D315" s="7" t="s">
        <v>1059</v>
      </c>
      <c r="E315" s="7" t="s">
        <v>1060</v>
      </c>
      <c r="F315" s="7" t="s">
        <v>1061</v>
      </c>
      <c r="G315" s="8">
        <v>0.46500000000000002</v>
      </c>
      <c r="H315" s="7" t="s">
        <v>1062</v>
      </c>
      <c r="I315" s="7" t="s">
        <v>314</v>
      </c>
      <c r="J315" s="7" t="s">
        <v>10</v>
      </c>
      <c r="K315" s="7" t="s">
        <v>1063</v>
      </c>
      <c r="L315" s="9">
        <v>192</v>
      </c>
      <c r="M315" s="7" t="s">
        <v>59</v>
      </c>
      <c r="N315" s="9">
        <v>8</v>
      </c>
      <c r="O315" s="7" t="s">
        <v>43</v>
      </c>
      <c r="P315" s="10">
        <v>820</v>
      </c>
      <c r="Q315" s="10">
        <v>40</v>
      </c>
      <c r="R315" s="10">
        <v>32</v>
      </c>
      <c r="T315">
        <f t="shared" si="4"/>
        <v>0</v>
      </c>
    </row>
    <row r="316" spans="1:20" ht="11.1" customHeight="1" x14ac:dyDescent="0.2">
      <c r="A316" s="25"/>
      <c r="B316" s="26"/>
      <c r="C316" s="7"/>
      <c r="D316" s="7" t="s">
        <v>1064</v>
      </c>
      <c r="E316" s="7"/>
      <c r="F316" s="7"/>
      <c r="G316" s="24"/>
      <c r="H316" s="7" t="s">
        <v>1065</v>
      </c>
      <c r="I316" s="7"/>
      <c r="J316" s="7"/>
      <c r="K316" s="7"/>
      <c r="L316" s="7"/>
      <c r="M316" s="7"/>
      <c r="N316" s="7"/>
      <c r="O316" s="7"/>
      <c r="P316" s="10">
        <v>50</v>
      </c>
      <c r="Q316" s="11"/>
      <c r="R316" s="10">
        <v>306</v>
      </c>
      <c r="T316">
        <f t="shared" si="4"/>
        <v>0</v>
      </c>
    </row>
    <row r="317" spans="1:20" ht="11.1" customHeight="1" x14ac:dyDescent="0.2">
      <c r="A317" s="25"/>
      <c r="B317" s="26"/>
      <c r="C317" s="7"/>
      <c r="D317" s="7" t="s">
        <v>1066</v>
      </c>
      <c r="E317" s="7"/>
      <c r="F317" s="7"/>
      <c r="G317" s="24"/>
      <c r="H317" s="7" t="s">
        <v>1067</v>
      </c>
      <c r="I317" s="7"/>
      <c r="J317" s="7"/>
      <c r="K317" s="7"/>
      <c r="L317" s="7"/>
      <c r="M317" s="7"/>
      <c r="N317" s="7"/>
      <c r="O317" s="7"/>
      <c r="P317" s="10">
        <v>50</v>
      </c>
      <c r="Q317" s="11"/>
      <c r="R317" s="10">
        <v>1</v>
      </c>
      <c r="T317">
        <f t="shared" si="4"/>
        <v>0</v>
      </c>
    </row>
    <row r="318" spans="1:20" ht="11.1" customHeight="1" x14ac:dyDescent="0.2">
      <c r="A318" s="25"/>
      <c r="B318" s="26"/>
      <c r="C318" s="7"/>
      <c r="D318" s="7" t="s">
        <v>1068</v>
      </c>
      <c r="E318" s="7"/>
      <c r="F318" s="7"/>
      <c r="G318" s="24"/>
      <c r="H318" s="7" t="s">
        <v>1069</v>
      </c>
      <c r="I318" s="7"/>
      <c r="J318" s="7"/>
      <c r="K318" s="7"/>
      <c r="L318" s="7"/>
      <c r="M318" s="7"/>
      <c r="N318" s="7"/>
      <c r="O318" s="7"/>
      <c r="P318" s="10">
        <v>50</v>
      </c>
      <c r="Q318" s="11"/>
      <c r="R318" s="10">
        <v>77</v>
      </c>
      <c r="T318">
        <f t="shared" si="4"/>
        <v>0</v>
      </c>
    </row>
    <row r="319" spans="1:20" ht="11.1" customHeight="1" x14ac:dyDescent="0.2">
      <c r="A319" s="25"/>
      <c r="B319" s="26"/>
      <c r="C319" s="7"/>
      <c r="D319" s="7" t="s">
        <v>1070</v>
      </c>
      <c r="E319" s="7"/>
      <c r="F319" s="7"/>
      <c r="G319" s="24"/>
      <c r="H319" s="7" t="s">
        <v>1071</v>
      </c>
      <c r="I319" s="7"/>
      <c r="J319" s="7"/>
      <c r="K319" s="7"/>
      <c r="L319" s="7"/>
      <c r="M319" s="7"/>
      <c r="N319" s="7"/>
      <c r="O319" s="7"/>
      <c r="P319" s="10">
        <v>50</v>
      </c>
      <c r="Q319" s="11"/>
      <c r="R319" s="10">
        <v>3</v>
      </c>
      <c r="T319">
        <f t="shared" si="4"/>
        <v>0</v>
      </c>
    </row>
    <row r="320" spans="1:20" ht="11.1" customHeight="1" x14ac:dyDescent="0.2">
      <c r="A320" s="25"/>
      <c r="B320" s="26"/>
      <c r="C320" s="7"/>
      <c r="D320" s="7" t="s">
        <v>1072</v>
      </c>
      <c r="E320" s="7"/>
      <c r="F320" s="7"/>
      <c r="G320" s="24"/>
      <c r="H320" s="7" t="s">
        <v>1073</v>
      </c>
      <c r="I320" s="7"/>
      <c r="J320" s="7"/>
      <c r="K320" s="7"/>
      <c r="L320" s="7"/>
      <c r="M320" s="7"/>
      <c r="N320" s="7"/>
      <c r="O320" s="7"/>
      <c r="P320" s="10">
        <v>50</v>
      </c>
      <c r="Q320" s="11"/>
      <c r="R320" s="10">
        <v>189</v>
      </c>
      <c r="T320">
        <f t="shared" si="4"/>
        <v>0</v>
      </c>
    </row>
    <row r="321" spans="1:20" ht="11.1" customHeight="1" x14ac:dyDescent="0.2">
      <c r="A321" s="25"/>
      <c r="B321" s="26"/>
      <c r="C321" s="7"/>
      <c r="D321" s="7" t="s">
        <v>1074</v>
      </c>
      <c r="E321" s="7"/>
      <c r="F321" s="7"/>
      <c r="G321" s="24"/>
      <c r="H321" s="7" t="s">
        <v>1075</v>
      </c>
      <c r="I321" s="7"/>
      <c r="J321" s="7"/>
      <c r="K321" s="7"/>
      <c r="L321" s="7"/>
      <c r="M321" s="7"/>
      <c r="N321" s="7"/>
      <c r="O321" s="7"/>
      <c r="P321" s="10">
        <v>50</v>
      </c>
      <c r="Q321" s="11"/>
      <c r="R321" s="10">
        <v>95</v>
      </c>
      <c r="T321">
        <f t="shared" si="4"/>
        <v>0</v>
      </c>
    </row>
    <row r="322" spans="1:20" ht="11.1" customHeight="1" x14ac:dyDescent="0.2">
      <c r="A322" s="25"/>
      <c r="B322" s="26"/>
      <c r="C322" s="7"/>
      <c r="D322" s="7" t="s">
        <v>1076</v>
      </c>
      <c r="E322" s="7"/>
      <c r="F322" s="7"/>
      <c r="G322" s="24"/>
      <c r="H322" s="7" t="s">
        <v>1077</v>
      </c>
      <c r="I322" s="7"/>
      <c r="J322" s="7"/>
      <c r="K322" s="7"/>
      <c r="L322" s="7"/>
      <c r="M322" s="7"/>
      <c r="N322" s="7"/>
      <c r="O322" s="7"/>
      <c r="P322" s="10">
        <v>50</v>
      </c>
      <c r="Q322" s="11"/>
      <c r="R322" s="10">
        <v>287</v>
      </c>
      <c r="T322">
        <f t="shared" si="4"/>
        <v>0</v>
      </c>
    </row>
    <row r="323" spans="1:20" ht="11.1" customHeight="1" x14ac:dyDescent="0.2">
      <c r="A323" s="25"/>
      <c r="B323" s="26"/>
      <c r="C323" s="7"/>
      <c r="D323" s="7" t="s">
        <v>1078</v>
      </c>
      <c r="E323" s="7"/>
      <c r="F323" s="7"/>
      <c r="G323" s="24"/>
      <c r="H323" s="7" t="s">
        <v>1079</v>
      </c>
      <c r="I323" s="7"/>
      <c r="J323" s="7"/>
      <c r="K323" s="7"/>
      <c r="L323" s="7"/>
      <c r="M323" s="7"/>
      <c r="N323" s="7"/>
      <c r="O323" s="7"/>
      <c r="P323" s="10">
        <v>50</v>
      </c>
      <c r="Q323" s="11"/>
      <c r="R323" s="10">
        <v>256</v>
      </c>
      <c r="T323">
        <f t="shared" si="4"/>
        <v>0</v>
      </c>
    </row>
    <row r="324" spans="1:20" ht="11.1" customHeight="1" x14ac:dyDescent="0.2">
      <c r="A324" s="25"/>
      <c r="B324" s="26"/>
      <c r="C324" s="7"/>
      <c r="D324" s="7" t="s">
        <v>1080</v>
      </c>
      <c r="E324" s="7"/>
      <c r="F324" s="7"/>
      <c r="G324" s="24"/>
      <c r="H324" s="7" t="s">
        <v>1081</v>
      </c>
      <c r="I324" s="7"/>
      <c r="J324" s="7"/>
      <c r="K324" s="7"/>
      <c r="L324" s="7"/>
      <c r="M324" s="7"/>
      <c r="N324" s="7"/>
      <c r="O324" s="7"/>
      <c r="P324" s="10">
        <v>50</v>
      </c>
      <c r="Q324" s="11"/>
      <c r="R324" s="10">
        <v>188</v>
      </c>
      <c r="T324">
        <f t="shared" si="4"/>
        <v>0</v>
      </c>
    </row>
    <row r="325" spans="1:20" ht="11.1" customHeight="1" x14ac:dyDescent="0.2">
      <c r="A325" s="25"/>
      <c r="B325" s="26"/>
      <c r="C325" s="7"/>
      <c r="D325" s="7" t="s">
        <v>1082</v>
      </c>
      <c r="E325" s="7"/>
      <c r="F325" s="7"/>
      <c r="G325" s="24"/>
      <c r="H325" s="7" t="s">
        <v>1083</v>
      </c>
      <c r="I325" s="7"/>
      <c r="J325" s="7"/>
      <c r="K325" s="7"/>
      <c r="L325" s="7"/>
      <c r="M325" s="7"/>
      <c r="N325" s="7"/>
      <c r="O325" s="7"/>
      <c r="P325" s="10">
        <v>50</v>
      </c>
      <c r="Q325" s="11"/>
      <c r="R325" s="10">
        <v>245</v>
      </c>
      <c r="T325">
        <f t="shared" si="4"/>
        <v>0</v>
      </c>
    </row>
    <row r="326" spans="1:20" ht="11.1" customHeight="1" x14ac:dyDescent="0.2">
      <c r="A326" s="25"/>
      <c r="B326" s="26"/>
      <c r="C326" s="7"/>
      <c r="D326" s="7" t="s">
        <v>1084</v>
      </c>
      <c r="E326" s="7"/>
      <c r="F326" s="7"/>
      <c r="G326" s="24"/>
      <c r="H326" s="7" t="s">
        <v>1085</v>
      </c>
      <c r="I326" s="7"/>
      <c r="J326" s="7"/>
      <c r="K326" s="7"/>
      <c r="L326" s="7"/>
      <c r="M326" s="7"/>
      <c r="N326" s="7"/>
      <c r="O326" s="7"/>
      <c r="P326" s="10">
        <v>50</v>
      </c>
      <c r="Q326" s="11"/>
      <c r="R326" s="10">
        <v>308</v>
      </c>
      <c r="T326">
        <f t="shared" si="4"/>
        <v>0</v>
      </c>
    </row>
    <row r="327" spans="1:20" ht="11.1" customHeight="1" x14ac:dyDescent="0.2">
      <c r="A327" s="25"/>
      <c r="B327" s="26"/>
      <c r="C327" s="7"/>
      <c r="D327" s="7" t="s">
        <v>1086</v>
      </c>
      <c r="E327" s="7"/>
      <c r="F327" s="7"/>
      <c r="G327" s="24"/>
      <c r="H327" s="7" t="s">
        <v>1087</v>
      </c>
      <c r="I327" s="7"/>
      <c r="J327" s="7"/>
      <c r="K327" s="7"/>
      <c r="L327" s="7"/>
      <c r="M327" s="7"/>
      <c r="N327" s="7"/>
      <c r="O327" s="7"/>
      <c r="P327" s="10">
        <v>50</v>
      </c>
      <c r="Q327" s="11"/>
      <c r="R327" s="10">
        <v>270</v>
      </c>
      <c r="T327">
        <f t="shared" si="4"/>
        <v>0</v>
      </c>
    </row>
    <row r="328" spans="1:20" ht="11.1" customHeight="1" x14ac:dyDescent="0.2">
      <c r="A328" s="25"/>
      <c r="B328" s="26"/>
      <c r="C328" s="7"/>
      <c r="D328" s="7" t="s">
        <v>1088</v>
      </c>
      <c r="E328" s="7"/>
      <c r="F328" s="7"/>
      <c r="G328" s="24"/>
      <c r="H328" s="7" t="s">
        <v>1089</v>
      </c>
      <c r="I328" s="7"/>
      <c r="J328" s="7"/>
      <c r="K328" s="7"/>
      <c r="L328" s="7"/>
      <c r="M328" s="7"/>
      <c r="N328" s="7"/>
      <c r="O328" s="7"/>
      <c r="P328" s="10">
        <v>50</v>
      </c>
      <c r="Q328" s="11"/>
      <c r="R328" s="10">
        <v>294</v>
      </c>
      <c r="T328">
        <f t="shared" si="4"/>
        <v>0</v>
      </c>
    </row>
    <row r="329" spans="1:20" ht="11.1" customHeight="1" x14ac:dyDescent="0.2">
      <c r="A329" s="25"/>
      <c r="B329" s="26"/>
      <c r="C329" s="7"/>
      <c r="D329" s="7" t="s">
        <v>1090</v>
      </c>
      <c r="E329" s="7"/>
      <c r="F329" s="7"/>
      <c r="G329" s="24"/>
      <c r="H329" s="7" t="s">
        <v>1091</v>
      </c>
      <c r="I329" s="7"/>
      <c r="J329" s="7"/>
      <c r="K329" s="7"/>
      <c r="L329" s="7"/>
      <c r="M329" s="7"/>
      <c r="N329" s="7"/>
      <c r="O329" s="7"/>
      <c r="P329" s="10">
        <v>50</v>
      </c>
      <c r="Q329" s="11"/>
      <c r="R329" s="10">
        <v>95</v>
      </c>
      <c r="T329">
        <f t="shared" si="4"/>
        <v>0</v>
      </c>
    </row>
    <row r="330" spans="1:20" ht="11.1" customHeight="1" x14ac:dyDescent="0.2">
      <c r="A330" s="25"/>
      <c r="B330" s="26"/>
      <c r="C330" s="7"/>
      <c r="D330" s="7" t="s">
        <v>1092</v>
      </c>
      <c r="E330" s="7"/>
      <c r="F330" s="7"/>
      <c r="G330" s="24"/>
      <c r="H330" s="7" t="s">
        <v>1093</v>
      </c>
      <c r="I330" s="7"/>
      <c r="J330" s="7"/>
      <c r="K330" s="7"/>
      <c r="L330" s="7"/>
      <c r="M330" s="7"/>
      <c r="N330" s="7"/>
      <c r="O330" s="7"/>
      <c r="P330" s="10">
        <v>50</v>
      </c>
      <c r="Q330" s="11"/>
      <c r="R330" s="10">
        <v>89</v>
      </c>
      <c r="T330">
        <f t="shared" si="4"/>
        <v>0</v>
      </c>
    </row>
    <row r="331" spans="1:20" ht="11.1" customHeight="1" x14ac:dyDescent="0.2">
      <c r="A331" s="25"/>
      <c r="B331" s="26"/>
      <c r="C331" s="7"/>
      <c r="D331" s="7" t="s">
        <v>1094</v>
      </c>
      <c r="E331" s="7"/>
      <c r="F331" s="7"/>
      <c r="G331" s="24"/>
      <c r="H331" s="7" t="s">
        <v>1095</v>
      </c>
      <c r="I331" s="7"/>
      <c r="J331" s="7"/>
      <c r="K331" s="7"/>
      <c r="L331" s="7"/>
      <c r="M331" s="7"/>
      <c r="N331" s="7"/>
      <c r="O331" s="7"/>
      <c r="P331" s="10">
        <v>50</v>
      </c>
      <c r="Q331" s="11"/>
      <c r="R331" s="10">
        <v>135</v>
      </c>
      <c r="T331">
        <f t="shared" si="4"/>
        <v>0</v>
      </c>
    </row>
    <row r="332" spans="1:20" ht="11.1" customHeight="1" x14ac:dyDescent="0.2">
      <c r="A332" s="25"/>
      <c r="B332" s="26"/>
      <c r="C332" s="7"/>
      <c r="D332" s="7" t="s">
        <v>1096</v>
      </c>
      <c r="E332" s="7"/>
      <c r="F332" s="7"/>
      <c r="G332" s="24"/>
      <c r="H332" s="7" t="s">
        <v>1097</v>
      </c>
      <c r="I332" s="7"/>
      <c r="J332" s="7"/>
      <c r="K332" s="7"/>
      <c r="L332" s="7"/>
      <c r="M332" s="7"/>
      <c r="N332" s="7"/>
      <c r="O332" s="7"/>
      <c r="P332" s="10">
        <v>50</v>
      </c>
      <c r="Q332" s="11"/>
      <c r="R332" s="10">
        <v>348</v>
      </c>
      <c r="T332">
        <f t="shared" ref="T332:T395" si="5">P332*S332</f>
        <v>0</v>
      </c>
    </row>
    <row r="333" spans="1:20" ht="11.1" customHeight="1" x14ac:dyDescent="0.2">
      <c r="A333" s="25"/>
      <c r="B333" s="26"/>
      <c r="C333" s="7"/>
      <c r="D333" s="7" t="s">
        <v>1098</v>
      </c>
      <c r="E333" s="7"/>
      <c r="F333" s="7"/>
      <c r="G333" s="24"/>
      <c r="H333" s="7" t="s">
        <v>1099</v>
      </c>
      <c r="I333" s="7"/>
      <c r="J333" s="7"/>
      <c r="K333" s="7"/>
      <c r="L333" s="7"/>
      <c r="M333" s="7"/>
      <c r="N333" s="7"/>
      <c r="O333" s="7"/>
      <c r="P333" s="10">
        <v>50</v>
      </c>
      <c r="Q333" s="11"/>
      <c r="R333" s="10">
        <v>241</v>
      </c>
      <c r="T333">
        <f t="shared" si="5"/>
        <v>0</v>
      </c>
    </row>
    <row r="334" spans="1:20" ht="11.1" customHeight="1" x14ac:dyDescent="0.2">
      <c r="A334" s="25"/>
      <c r="B334" s="26"/>
      <c r="C334" s="7"/>
      <c r="D334" s="7" t="s">
        <v>1100</v>
      </c>
      <c r="E334" s="7"/>
      <c r="F334" s="7"/>
      <c r="G334" s="24"/>
      <c r="H334" s="7" t="s">
        <v>1101</v>
      </c>
      <c r="I334" s="7"/>
      <c r="J334" s="7"/>
      <c r="K334" s="7"/>
      <c r="L334" s="7"/>
      <c r="M334" s="7"/>
      <c r="N334" s="7"/>
      <c r="O334" s="7"/>
      <c r="P334" s="10">
        <v>50</v>
      </c>
      <c r="Q334" s="11"/>
      <c r="R334" s="10">
        <v>290</v>
      </c>
      <c r="T334">
        <f t="shared" si="5"/>
        <v>0</v>
      </c>
    </row>
    <row r="335" spans="1:20" ht="11.1" customHeight="1" x14ac:dyDescent="0.2">
      <c r="A335" s="25"/>
      <c r="B335" s="26"/>
      <c r="C335" s="7"/>
      <c r="D335" s="7" t="s">
        <v>1102</v>
      </c>
      <c r="E335" s="7"/>
      <c r="F335" s="7"/>
      <c r="G335" s="24"/>
      <c r="H335" s="7" t="s">
        <v>1103</v>
      </c>
      <c r="I335" s="7"/>
      <c r="J335" s="7"/>
      <c r="K335" s="7"/>
      <c r="L335" s="7"/>
      <c r="M335" s="7"/>
      <c r="N335" s="7"/>
      <c r="O335" s="7"/>
      <c r="P335" s="10">
        <v>50</v>
      </c>
      <c r="Q335" s="11"/>
      <c r="R335" s="10">
        <v>218</v>
      </c>
      <c r="T335">
        <f t="shared" si="5"/>
        <v>0</v>
      </c>
    </row>
    <row r="336" spans="1:20" ht="11.1" customHeight="1" x14ac:dyDescent="0.2">
      <c r="A336" s="25"/>
      <c r="B336" s="26"/>
      <c r="C336" s="7"/>
      <c r="D336" s="7" t="s">
        <v>1104</v>
      </c>
      <c r="E336" s="7"/>
      <c r="F336" s="7"/>
      <c r="G336" s="24"/>
      <c r="H336" s="7" t="s">
        <v>1105</v>
      </c>
      <c r="I336" s="7"/>
      <c r="J336" s="7"/>
      <c r="K336" s="7"/>
      <c r="L336" s="7"/>
      <c r="M336" s="7"/>
      <c r="N336" s="7"/>
      <c r="O336" s="7"/>
      <c r="P336" s="10">
        <v>50</v>
      </c>
      <c r="Q336" s="11"/>
      <c r="R336" s="10">
        <v>1</v>
      </c>
      <c r="T336">
        <f t="shared" si="5"/>
        <v>0</v>
      </c>
    </row>
    <row r="337" spans="1:20" ht="11.1" customHeight="1" x14ac:dyDescent="0.2">
      <c r="A337" s="25"/>
      <c r="B337" s="26"/>
      <c r="C337" s="7"/>
      <c r="D337" s="7" t="s">
        <v>1106</v>
      </c>
      <c r="E337" s="7"/>
      <c r="F337" s="7"/>
      <c r="G337" s="24"/>
      <c r="H337" s="7" t="s">
        <v>1107</v>
      </c>
      <c r="I337" s="7"/>
      <c r="J337" s="7"/>
      <c r="K337" s="7"/>
      <c r="L337" s="7"/>
      <c r="M337" s="7"/>
      <c r="N337" s="7"/>
      <c r="O337" s="7" t="s">
        <v>31</v>
      </c>
      <c r="P337" s="10">
        <v>50</v>
      </c>
      <c r="Q337" s="11"/>
      <c r="R337" s="10">
        <v>95</v>
      </c>
      <c r="T337">
        <f t="shared" si="5"/>
        <v>0</v>
      </c>
    </row>
    <row r="338" spans="1:20" ht="11.1" customHeight="1" x14ac:dyDescent="0.2">
      <c r="A338" s="25"/>
      <c r="B338" s="26"/>
      <c r="C338" s="7"/>
      <c r="D338" s="7" t="s">
        <v>1108</v>
      </c>
      <c r="E338" s="7"/>
      <c r="F338" s="7"/>
      <c r="G338" s="24"/>
      <c r="H338" s="7" t="s">
        <v>1109</v>
      </c>
      <c r="I338" s="7"/>
      <c r="J338" s="7"/>
      <c r="K338" s="7"/>
      <c r="L338" s="7"/>
      <c r="M338" s="7"/>
      <c r="N338" s="7"/>
      <c r="O338" s="7"/>
      <c r="P338" s="10">
        <v>50</v>
      </c>
      <c r="Q338" s="11"/>
      <c r="R338" s="10">
        <v>192</v>
      </c>
      <c r="T338">
        <f t="shared" si="5"/>
        <v>0</v>
      </c>
    </row>
    <row r="339" spans="1:20" ht="11.1" customHeight="1" x14ac:dyDescent="0.2">
      <c r="A339" s="25"/>
      <c r="B339" s="26"/>
      <c r="C339" s="7"/>
      <c r="D339" s="7" t="s">
        <v>1110</v>
      </c>
      <c r="E339" s="7"/>
      <c r="F339" s="7"/>
      <c r="G339" s="24"/>
      <c r="H339" s="7" t="s">
        <v>1111</v>
      </c>
      <c r="I339" s="7"/>
      <c r="J339" s="7"/>
      <c r="K339" s="7"/>
      <c r="L339" s="7"/>
      <c r="M339" s="7"/>
      <c r="N339" s="7"/>
      <c r="O339" s="7"/>
      <c r="P339" s="10">
        <v>50</v>
      </c>
      <c r="Q339" s="11"/>
      <c r="R339" s="10">
        <v>203</v>
      </c>
      <c r="T339">
        <f t="shared" si="5"/>
        <v>0</v>
      </c>
    </row>
    <row r="340" spans="1:20" ht="11.1" customHeight="1" x14ac:dyDescent="0.2">
      <c r="A340" s="25"/>
      <c r="B340" s="26"/>
      <c r="C340" s="7"/>
      <c r="D340" s="7" t="s">
        <v>1112</v>
      </c>
      <c r="E340" s="7"/>
      <c r="F340" s="7"/>
      <c r="G340" s="24"/>
      <c r="H340" s="7" t="s">
        <v>1113</v>
      </c>
      <c r="I340" s="7"/>
      <c r="J340" s="7"/>
      <c r="K340" s="7"/>
      <c r="L340" s="7"/>
      <c r="M340" s="7"/>
      <c r="N340" s="7"/>
      <c r="O340" s="7" t="s">
        <v>31</v>
      </c>
      <c r="P340" s="10">
        <v>50</v>
      </c>
      <c r="Q340" s="11"/>
      <c r="R340" s="10">
        <v>110</v>
      </c>
      <c r="T340">
        <f t="shared" si="5"/>
        <v>0</v>
      </c>
    </row>
    <row r="341" spans="1:20" ht="11.1" customHeight="1" x14ac:dyDescent="0.2">
      <c r="A341" s="25"/>
      <c r="B341" s="26"/>
      <c r="C341" s="7"/>
      <c r="D341" s="7" t="s">
        <v>1114</v>
      </c>
      <c r="E341" s="7"/>
      <c r="F341" s="7"/>
      <c r="G341" s="24"/>
      <c r="H341" s="7" t="s">
        <v>1115</v>
      </c>
      <c r="I341" s="7"/>
      <c r="J341" s="7"/>
      <c r="K341" s="7"/>
      <c r="L341" s="7"/>
      <c r="M341" s="7"/>
      <c r="N341" s="7"/>
      <c r="O341" s="7" t="s">
        <v>31</v>
      </c>
      <c r="P341" s="10">
        <v>50</v>
      </c>
      <c r="Q341" s="11"/>
      <c r="R341" s="10">
        <v>105</v>
      </c>
      <c r="T341">
        <f t="shared" si="5"/>
        <v>0</v>
      </c>
    </row>
    <row r="342" spans="1:20" ht="11.1" customHeight="1" x14ac:dyDescent="0.2">
      <c r="A342" s="25"/>
      <c r="B342" s="26"/>
      <c r="C342" s="7"/>
      <c r="D342" s="7" t="s">
        <v>1116</v>
      </c>
      <c r="E342" s="7"/>
      <c r="F342" s="7"/>
      <c r="G342" s="24"/>
      <c r="H342" s="7" t="s">
        <v>1117</v>
      </c>
      <c r="I342" s="7"/>
      <c r="J342" s="7"/>
      <c r="K342" s="7"/>
      <c r="L342" s="7"/>
      <c r="M342" s="7"/>
      <c r="N342" s="7"/>
      <c r="O342" s="7"/>
      <c r="P342" s="10">
        <v>50</v>
      </c>
      <c r="Q342" s="11"/>
      <c r="R342" s="10">
        <v>219</v>
      </c>
      <c r="T342">
        <f t="shared" si="5"/>
        <v>0</v>
      </c>
    </row>
    <row r="343" spans="1:20" ht="11.1" customHeight="1" x14ac:dyDescent="0.2">
      <c r="A343" s="25"/>
      <c r="B343" s="26"/>
      <c r="C343" s="7"/>
      <c r="D343" s="7" t="s">
        <v>1118</v>
      </c>
      <c r="E343" s="7"/>
      <c r="F343" s="7"/>
      <c r="G343" s="24"/>
      <c r="H343" s="7" t="s">
        <v>1119</v>
      </c>
      <c r="I343" s="7"/>
      <c r="J343" s="7"/>
      <c r="K343" s="7"/>
      <c r="L343" s="7"/>
      <c r="M343" s="7"/>
      <c r="N343" s="7"/>
      <c r="O343" s="7"/>
      <c r="P343" s="10">
        <v>50</v>
      </c>
      <c r="Q343" s="11"/>
      <c r="R343" s="10">
        <v>34</v>
      </c>
      <c r="T343">
        <f t="shared" si="5"/>
        <v>0</v>
      </c>
    </row>
    <row r="344" spans="1:20" ht="11.1" customHeight="1" x14ac:dyDescent="0.2">
      <c r="A344" s="25"/>
      <c r="B344" s="26"/>
      <c r="C344" s="7"/>
      <c r="D344" s="7" t="s">
        <v>1120</v>
      </c>
      <c r="E344" s="7"/>
      <c r="F344" s="7"/>
      <c r="G344" s="24"/>
      <c r="H344" s="7" t="s">
        <v>1121</v>
      </c>
      <c r="I344" s="7"/>
      <c r="J344" s="7"/>
      <c r="K344" s="7"/>
      <c r="L344" s="7"/>
      <c r="M344" s="7"/>
      <c r="N344" s="7"/>
      <c r="O344" s="7"/>
      <c r="P344" s="10">
        <v>50</v>
      </c>
      <c r="Q344" s="11"/>
      <c r="R344" s="10">
        <v>239</v>
      </c>
      <c r="T344">
        <f t="shared" si="5"/>
        <v>0</v>
      </c>
    </row>
    <row r="345" spans="1:20" ht="11.1" customHeight="1" x14ac:dyDescent="0.2">
      <c r="A345" s="25"/>
      <c r="B345" s="26"/>
      <c r="C345" s="7"/>
      <c r="D345" s="7" t="s">
        <v>1122</v>
      </c>
      <c r="E345" s="7"/>
      <c r="F345" s="7"/>
      <c r="G345" s="24"/>
      <c r="H345" s="7" t="s">
        <v>1123</v>
      </c>
      <c r="I345" s="7"/>
      <c r="J345" s="7"/>
      <c r="K345" s="7"/>
      <c r="L345" s="7"/>
      <c r="M345" s="7"/>
      <c r="N345" s="7"/>
      <c r="O345" s="7"/>
      <c r="P345" s="10">
        <v>50</v>
      </c>
      <c r="Q345" s="11"/>
      <c r="R345" s="10">
        <v>160</v>
      </c>
      <c r="T345">
        <f t="shared" si="5"/>
        <v>0</v>
      </c>
    </row>
    <row r="346" spans="1:20" ht="11.1" customHeight="1" x14ac:dyDescent="0.2">
      <c r="A346" s="25"/>
      <c r="B346" s="26"/>
      <c r="C346" s="7"/>
      <c r="D346" s="7" t="s">
        <v>1124</v>
      </c>
      <c r="E346" s="7"/>
      <c r="F346" s="7"/>
      <c r="G346" s="24"/>
      <c r="H346" s="7" t="s">
        <v>1125</v>
      </c>
      <c r="I346" s="7"/>
      <c r="J346" s="7"/>
      <c r="K346" s="7"/>
      <c r="L346" s="7"/>
      <c r="M346" s="7"/>
      <c r="N346" s="7"/>
      <c r="O346" s="7"/>
      <c r="P346" s="10">
        <v>50</v>
      </c>
      <c r="Q346" s="11"/>
      <c r="R346" s="10">
        <v>162</v>
      </c>
      <c r="T346">
        <f t="shared" si="5"/>
        <v>0</v>
      </c>
    </row>
    <row r="347" spans="1:20" ht="11.1" customHeight="1" x14ac:dyDescent="0.2">
      <c r="A347" s="25"/>
      <c r="B347" s="26"/>
      <c r="C347" s="7"/>
      <c r="D347" s="7" t="s">
        <v>1126</v>
      </c>
      <c r="E347" s="7"/>
      <c r="F347" s="7"/>
      <c r="G347" s="24"/>
      <c r="H347" s="7" t="s">
        <v>1127</v>
      </c>
      <c r="I347" s="7"/>
      <c r="J347" s="7"/>
      <c r="K347" s="7"/>
      <c r="L347" s="7"/>
      <c r="M347" s="7"/>
      <c r="N347" s="7"/>
      <c r="O347" s="7"/>
      <c r="P347" s="10">
        <v>50</v>
      </c>
      <c r="Q347" s="11"/>
      <c r="R347" s="10">
        <v>200</v>
      </c>
      <c r="T347">
        <f t="shared" si="5"/>
        <v>0</v>
      </c>
    </row>
    <row r="348" spans="1:20" ht="11.1" customHeight="1" x14ac:dyDescent="0.2">
      <c r="A348" s="25"/>
      <c r="B348" s="26"/>
      <c r="C348" s="7"/>
      <c r="D348" s="7" t="s">
        <v>1128</v>
      </c>
      <c r="E348" s="7"/>
      <c r="F348" s="7"/>
      <c r="G348" s="24"/>
      <c r="H348" s="7" t="s">
        <v>1129</v>
      </c>
      <c r="I348" s="7"/>
      <c r="J348" s="7"/>
      <c r="K348" s="7"/>
      <c r="L348" s="7"/>
      <c r="M348" s="7"/>
      <c r="N348" s="7"/>
      <c r="O348" s="7"/>
      <c r="P348" s="10">
        <v>50</v>
      </c>
      <c r="Q348" s="11"/>
      <c r="R348" s="10">
        <v>152</v>
      </c>
      <c r="T348">
        <f t="shared" si="5"/>
        <v>0</v>
      </c>
    </row>
    <row r="349" spans="1:20" ht="11.1" customHeight="1" x14ac:dyDescent="0.2">
      <c r="A349" s="25"/>
      <c r="B349" s="26"/>
      <c r="C349" s="7"/>
      <c r="D349" s="7" t="s">
        <v>1130</v>
      </c>
      <c r="E349" s="7"/>
      <c r="F349" s="7"/>
      <c r="G349" s="24"/>
      <c r="H349" s="7" t="s">
        <v>1131</v>
      </c>
      <c r="I349" s="7"/>
      <c r="J349" s="7"/>
      <c r="K349" s="7"/>
      <c r="L349" s="7"/>
      <c r="M349" s="7"/>
      <c r="N349" s="7"/>
      <c r="O349" s="7"/>
      <c r="P349" s="10">
        <v>50</v>
      </c>
      <c r="Q349" s="11"/>
      <c r="R349" s="10">
        <v>182</v>
      </c>
      <c r="T349">
        <f t="shared" si="5"/>
        <v>0</v>
      </c>
    </row>
    <row r="350" spans="1:20" ht="11.1" customHeight="1" x14ac:dyDescent="0.2">
      <c r="A350" s="25"/>
      <c r="B350" s="26"/>
      <c r="C350" s="7"/>
      <c r="D350" s="7" t="s">
        <v>1132</v>
      </c>
      <c r="E350" s="7"/>
      <c r="F350" s="7"/>
      <c r="G350" s="24"/>
      <c r="H350" s="7" t="s">
        <v>1133</v>
      </c>
      <c r="I350" s="7"/>
      <c r="J350" s="7"/>
      <c r="K350" s="7"/>
      <c r="L350" s="7"/>
      <c r="M350" s="7"/>
      <c r="N350" s="7"/>
      <c r="O350" s="7" t="s">
        <v>31</v>
      </c>
      <c r="P350" s="10">
        <v>50</v>
      </c>
      <c r="Q350" s="11"/>
      <c r="R350" s="10">
        <v>106</v>
      </c>
      <c r="T350">
        <f t="shared" si="5"/>
        <v>0</v>
      </c>
    </row>
    <row r="351" spans="1:20" ht="11.1" customHeight="1" x14ac:dyDescent="0.2">
      <c r="A351" s="25"/>
      <c r="B351" s="26"/>
      <c r="C351" s="7"/>
      <c r="D351" s="7" t="s">
        <v>1134</v>
      </c>
      <c r="E351" s="7"/>
      <c r="F351" s="7"/>
      <c r="G351" s="24"/>
      <c r="H351" s="7" t="s">
        <v>1135</v>
      </c>
      <c r="I351" s="7"/>
      <c r="J351" s="7"/>
      <c r="K351" s="7"/>
      <c r="L351" s="7"/>
      <c r="M351" s="7"/>
      <c r="N351" s="7"/>
      <c r="O351" s="7"/>
      <c r="P351" s="10">
        <v>50</v>
      </c>
      <c r="Q351" s="11"/>
      <c r="R351" s="10">
        <v>304</v>
      </c>
      <c r="T351">
        <f t="shared" si="5"/>
        <v>0</v>
      </c>
    </row>
    <row r="352" spans="1:20" ht="11.1" customHeight="1" x14ac:dyDescent="0.2">
      <c r="A352" s="25"/>
      <c r="B352" s="26"/>
      <c r="C352" s="7"/>
      <c r="D352" s="7" t="s">
        <v>1136</v>
      </c>
      <c r="E352" s="7"/>
      <c r="F352" s="7"/>
      <c r="G352" s="24"/>
      <c r="H352" s="7" t="s">
        <v>1137</v>
      </c>
      <c r="I352" s="7"/>
      <c r="J352" s="7"/>
      <c r="K352" s="7"/>
      <c r="L352" s="7"/>
      <c r="M352" s="7"/>
      <c r="N352" s="7"/>
      <c r="O352" s="7"/>
      <c r="P352" s="10">
        <v>50</v>
      </c>
      <c r="Q352" s="11"/>
      <c r="R352" s="10">
        <v>121</v>
      </c>
      <c r="T352">
        <f t="shared" si="5"/>
        <v>0</v>
      </c>
    </row>
    <row r="353" spans="1:20" ht="11.1" customHeight="1" x14ac:dyDescent="0.2">
      <c r="A353" s="25"/>
      <c r="B353" s="26"/>
      <c r="C353" s="7"/>
      <c r="D353" s="7" t="s">
        <v>1138</v>
      </c>
      <c r="E353" s="7"/>
      <c r="F353" s="7"/>
      <c r="G353" s="24"/>
      <c r="H353" s="7" t="s">
        <v>1139</v>
      </c>
      <c r="I353" s="7"/>
      <c r="J353" s="7"/>
      <c r="K353" s="7"/>
      <c r="L353" s="7"/>
      <c r="M353" s="7"/>
      <c r="N353" s="7"/>
      <c r="O353" s="7"/>
      <c r="P353" s="10">
        <v>50</v>
      </c>
      <c r="Q353" s="11"/>
      <c r="R353" s="10">
        <v>123</v>
      </c>
      <c r="T353">
        <f t="shared" si="5"/>
        <v>0</v>
      </c>
    </row>
    <row r="354" spans="1:20" ht="11.1" customHeight="1" x14ac:dyDescent="0.2">
      <c r="A354" s="25"/>
      <c r="B354" s="26"/>
      <c r="C354" s="7"/>
      <c r="D354" s="7" t="s">
        <v>1140</v>
      </c>
      <c r="E354" s="7"/>
      <c r="F354" s="7"/>
      <c r="G354" s="24"/>
      <c r="H354" s="7" t="s">
        <v>1141</v>
      </c>
      <c r="I354" s="7"/>
      <c r="J354" s="7"/>
      <c r="K354" s="7"/>
      <c r="L354" s="7"/>
      <c r="M354" s="7"/>
      <c r="N354" s="7"/>
      <c r="O354" s="7"/>
      <c r="P354" s="10">
        <v>50</v>
      </c>
      <c r="Q354" s="11"/>
      <c r="R354" s="10">
        <v>152</v>
      </c>
      <c r="T354">
        <f t="shared" si="5"/>
        <v>0</v>
      </c>
    </row>
    <row r="355" spans="1:20" ht="47.1" customHeight="1" x14ac:dyDescent="0.2">
      <c r="A355" s="32" t="s">
        <v>94</v>
      </c>
      <c r="B355" s="32"/>
      <c r="C355" s="7" t="s">
        <v>1142</v>
      </c>
      <c r="D355" s="7" t="s">
        <v>1143</v>
      </c>
      <c r="E355" s="7" t="s">
        <v>1144</v>
      </c>
      <c r="F355" s="7" t="s">
        <v>26</v>
      </c>
      <c r="G355" s="8">
        <v>4.4999999999999998E-2</v>
      </c>
      <c r="H355" s="7" t="s">
        <v>1145</v>
      </c>
      <c r="I355" s="7" t="s">
        <v>311</v>
      </c>
      <c r="J355" s="7" t="s">
        <v>1146</v>
      </c>
      <c r="K355" s="7" t="s">
        <v>1147</v>
      </c>
      <c r="L355" s="9">
        <v>10</v>
      </c>
      <c r="M355" s="7" t="s">
        <v>42</v>
      </c>
      <c r="N355" s="7"/>
      <c r="O355" s="7"/>
      <c r="P355" s="10">
        <v>220</v>
      </c>
      <c r="Q355" s="11"/>
      <c r="R355" s="10">
        <v>119</v>
      </c>
      <c r="T355">
        <f t="shared" si="5"/>
        <v>0</v>
      </c>
    </row>
    <row r="356" spans="1:20" ht="23.1" customHeight="1" x14ac:dyDescent="0.2">
      <c r="A356" s="32" t="s">
        <v>94</v>
      </c>
      <c r="B356" s="32"/>
      <c r="C356" s="7" t="s">
        <v>1142</v>
      </c>
      <c r="D356" s="7" t="s">
        <v>1148</v>
      </c>
      <c r="E356" s="7"/>
      <c r="F356" s="7" t="s">
        <v>26</v>
      </c>
      <c r="G356" s="8">
        <v>4.4999999999999998E-2</v>
      </c>
      <c r="H356" s="7" t="s">
        <v>1149</v>
      </c>
      <c r="I356" s="7" t="s">
        <v>311</v>
      </c>
      <c r="J356" s="7" t="s">
        <v>1146</v>
      </c>
      <c r="K356" s="7" t="s">
        <v>1147</v>
      </c>
      <c r="L356" s="9">
        <v>10</v>
      </c>
      <c r="M356" s="7" t="s">
        <v>42</v>
      </c>
      <c r="N356" s="7"/>
      <c r="O356" s="7"/>
      <c r="P356" s="10">
        <v>220</v>
      </c>
      <c r="Q356" s="11"/>
      <c r="R356" s="10">
        <v>131</v>
      </c>
      <c r="T356">
        <f t="shared" si="5"/>
        <v>0</v>
      </c>
    </row>
    <row r="357" spans="1:20" ht="105.95" customHeight="1" x14ac:dyDescent="0.2">
      <c r="A357" s="32" t="s">
        <v>44</v>
      </c>
      <c r="B357" s="32"/>
      <c r="C357" s="7" t="s">
        <v>953</v>
      </c>
      <c r="D357" s="7" t="s">
        <v>1150</v>
      </c>
      <c r="E357" s="7" t="s">
        <v>1151</v>
      </c>
      <c r="F357" s="7" t="s">
        <v>26</v>
      </c>
      <c r="G357" s="8">
        <v>0.66</v>
      </c>
      <c r="H357" s="7" t="s">
        <v>1152</v>
      </c>
      <c r="I357" s="7" t="s">
        <v>57</v>
      </c>
      <c r="J357" s="7" t="s">
        <v>70</v>
      </c>
      <c r="K357" s="7" t="s">
        <v>29</v>
      </c>
      <c r="L357" s="9">
        <v>544</v>
      </c>
      <c r="M357" s="7" t="s">
        <v>49</v>
      </c>
      <c r="N357" s="9">
        <v>8</v>
      </c>
      <c r="O357" s="7" t="s">
        <v>71</v>
      </c>
      <c r="P357" s="10">
        <v>720</v>
      </c>
      <c r="Q357" s="10">
        <v>789</v>
      </c>
      <c r="R357" s="10">
        <v>56</v>
      </c>
      <c r="T357">
        <f t="shared" si="5"/>
        <v>0</v>
      </c>
    </row>
    <row r="358" spans="1:20" ht="105.95" customHeight="1" x14ac:dyDescent="0.2">
      <c r="A358" s="32" t="s">
        <v>44</v>
      </c>
      <c r="B358" s="32"/>
      <c r="C358" s="7" t="s">
        <v>953</v>
      </c>
      <c r="D358" s="7" t="s">
        <v>1153</v>
      </c>
      <c r="E358" s="7" t="s">
        <v>1151</v>
      </c>
      <c r="F358" s="7" t="s">
        <v>26</v>
      </c>
      <c r="G358" s="8">
        <v>0.66</v>
      </c>
      <c r="H358" s="7" t="s">
        <v>1154</v>
      </c>
      <c r="I358" s="7" t="s">
        <v>57</v>
      </c>
      <c r="J358" s="7" t="s">
        <v>70</v>
      </c>
      <c r="K358" s="7" t="s">
        <v>29</v>
      </c>
      <c r="L358" s="9">
        <v>544</v>
      </c>
      <c r="M358" s="7" t="s">
        <v>49</v>
      </c>
      <c r="N358" s="7"/>
      <c r="O358" s="7" t="s">
        <v>71</v>
      </c>
      <c r="P358" s="10">
        <v>720</v>
      </c>
      <c r="Q358" s="11"/>
      <c r="R358" s="10">
        <v>18</v>
      </c>
      <c r="T358">
        <f t="shared" si="5"/>
        <v>0</v>
      </c>
    </row>
    <row r="359" spans="1:20" ht="153" customHeight="1" x14ac:dyDescent="0.2">
      <c r="A359" s="32" t="s">
        <v>22</v>
      </c>
      <c r="B359" s="32"/>
      <c r="C359" s="7" t="s">
        <v>129</v>
      </c>
      <c r="D359" s="7" t="s">
        <v>1155</v>
      </c>
      <c r="E359" s="7" t="s">
        <v>1156</v>
      </c>
      <c r="F359" s="7" t="s">
        <v>26</v>
      </c>
      <c r="G359" s="8">
        <v>0.20499999999999999</v>
      </c>
      <c r="H359" s="7" t="s">
        <v>1157</v>
      </c>
      <c r="I359" s="7" t="s">
        <v>57</v>
      </c>
      <c r="J359" s="7" t="s">
        <v>10</v>
      </c>
      <c r="K359" s="7" t="s">
        <v>104</v>
      </c>
      <c r="L359" s="9">
        <v>160</v>
      </c>
      <c r="M359" s="7" t="s">
        <v>30</v>
      </c>
      <c r="N359" s="9">
        <v>14</v>
      </c>
      <c r="O359" s="7" t="s">
        <v>31</v>
      </c>
      <c r="P359" s="10">
        <v>650</v>
      </c>
      <c r="Q359" s="10">
        <v>79</v>
      </c>
      <c r="R359" s="10">
        <v>58</v>
      </c>
      <c r="T359">
        <f t="shared" si="5"/>
        <v>0</v>
      </c>
    </row>
    <row r="360" spans="1:20" ht="153" customHeight="1" x14ac:dyDescent="0.2">
      <c r="A360" s="32" t="s">
        <v>22</v>
      </c>
      <c r="B360" s="32"/>
      <c r="C360" s="7" t="s">
        <v>129</v>
      </c>
      <c r="D360" s="7" t="s">
        <v>1158</v>
      </c>
      <c r="E360" s="7" t="s">
        <v>1156</v>
      </c>
      <c r="F360" s="7" t="s">
        <v>26</v>
      </c>
      <c r="G360" s="8">
        <v>0.20499999999999999</v>
      </c>
      <c r="H360" s="7" t="s">
        <v>1159</v>
      </c>
      <c r="I360" s="7" t="s">
        <v>57</v>
      </c>
      <c r="J360" s="7" t="s">
        <v>10</v>
      </c>
      <c r="K360" s="7" t="s">
        <v>104</v>
      </c>
      <c r="L360" s="9">
        <v>160</v>
      </c>
      <c r="M360" s="7" t="s">
        <v>30</v>
      </c>
      <c r="N360" s="9">
        <v>14</v>
      </c>
      <c r="O360" s="7" t="s">
        <v>31</v>
      </c>
      <c r="P360" s="10">
        <v>650</v>
      </c>
      <c r="Q360" s="11"/>
      <c r="R360" s="10">
        <v>60</v>
      </c>
      <c r="T360">
        <f t="shared" si="5"/>
        <v>0</v>
      </c>
    </row>
    <row r="361" spans="1:20" ht="93.95" customHeight="1" x14ac:dyDescent="0.2">
      <c r="A361" s="32" t="s">
        <v>22</v>
      </c>
      <c r="B361" s="32"/>
      <c r="C361" s="7" t="s">
        <v>488</v>
      </c>
      <c r="D361" s="7" t="s">
        <v>1160</v>
      </c>
      <c r="E361" s="7" t="s">
        <v>1161</v>
      </c>
      <c r="F361" s="7" t="s">
        <v>1162</v>
      </c>
      <c r="G361" s="8">
        <v>0.54</v>
      </c>
      <c r="H361" s="7" t="s">
        <v>1163</v>
      </c>
      <c r="I361" s="7" t="s">
        <v>311</v>
      </c>
      <c r="J361" s="7" t="s">
        <v>10</v>
      </c>
      <c r="K361" s="7" t="s">
        <v>29</v>
      </c>
      <c r="L361" s="9">
        <v>352</v>
      </c>
      <c r="M361" s="7" t="s">
        <v>49</v>
      </c>
      <c r="N361" s="9">
        <v>12</v>
      </c>
      <c r="O361" s="7" t="s">
        <v>31</v>
      </c>
      <c r="P361" s="10">
        <v>600</v>
      </c>
      <c r="Q361" s="11"/>
      <c r="R361" s="10">
        <v>1</v>
      </c>
      <c r="T361">
        <f t="shared" si="5"/>
        <v>0</v>
      </c>
    </row>
    <row r="362" spans="1:20" ht="11.1" customHeight="1" x14ac:dyDescent="0.2">
      <c r="A362" s="25"/>
      <c r="B362" s="26"/>
      <c r="C362" s="7"/>
      <c r="D362" s="7" t="s">
        <v>1164</v>
      </c>
      <c r="E362" s="7"/>
      <c r="F362" s="7"/>
      <c r="G362" s="24"/>
      <c r="H362" s="7" t="s">
        <v>1165</v>
      </c>
      <c r="I362" s="7"/>
      <c r="J362" s="7"/>
      <c r="K362" s="7"/>
      <c r="L362" s="7"/>
      <c r="M362" s="7"/>
      <c r="N362" s="7"/>
      <c r="O362" s="7"/>
      <c r="P362" s="10">
        <v>600</v>
      </c>
      <c r="Q362" s="11"/>
      <c r="R362" s="10">
        <v>14</v>
      </c>
      <c r="T362">
        <f t="shared" si="5"/>
        <v>0</v>
      </c>
    </row>
    <row r="363" spans="1:20" ht="71.099999999999994" customHeight="1" x14ac:dyDescent="0.2">
      <c r="A363" s="32" t="s">
        <v>44</v>
      </c>
      <c r="B363" s="32"/>
      <c r="C363" s="7" t="s">
        <v>306</v>
      </c>
      <c r="D363" s="7" t="s">
        <v>1166</v>
      </c>
      <c r="E363" s="7" t="s">
        <v>1167</v>
      </c>
      <c r="F363" s="7" t="s">
        <v>309</v>
      </c>
      <c r="G363" s="8">
        <v>0.40500000000000003</v>
      </c>
      <c r="H363" s="7" t="s">
        <v>1168</v>
      </c>
      <c r="I363" s="7" t="s">
        <v>109</v>
      </c>
      <c r="J363" s="7" t="s">
        <v>10</v>
      </c>
      <c r="K363" s="7" t="s">
        <v>437</v>
      </c>
      <c r="L363" s="9">
        <v>256</v>
      </c>
      <c r="M363" s="7" t="s">
        <v>328</v>
      </c>
      <c r="N363" s="9">
        <v>16</v>
      </c>
      <c r="O363" s="7" t="s">
        <v>31</v>
      </c>
      <c r="P363" s="10">
        <v>820</v>
      </c>
      <c r="Q363" s="11"/>
      <c r="R363" s="10">
        <v>3</v>
      </c>
      <c r="T363">
        <f t="shared" si="5"/>
        <v>0</v>
      </c>
    </row>
    <row r="364" spans="1:20" ht="71.099999999999994" customHeight="1" x14ac:dyDescent="0.2">
      <c r="A364" s="33" t="s">
        <v>44</v>
      </c>
      <c r="B364" s="33"/>
      <c r="C364" s="12" t="s">
        <v>306</v>
      </c>
      <c r="D364" s="12" t="s">
        <v>1169</v>
      </c>
      <c r="E364" s="12" t="s">
        <v>1170</v>
      </c>
      <c r="F364" s="12" t="s">
        <v>26</v>
      </c>
      <c r="G364" s="13">
        <v>0.31</v>
      </c>
      <c r="H364" s="12" t="s">
        <v>1171</v>
      </c>
      <c r="I364" s="12" t="s">
        <v>77</v>
      </c>
      <c r="J364" s="12" t="s">
        <v>10</v>
      </c>
      <c r="K364" s="12" t="s">
        <v>104</v>
      </c>
      <c r="L364" s="14">
        <v>240</v>
      </c>
      <c r="M364" s="12" t="s">
        <v>49</v>
      </c>
      <c r="N364" s="14">
        <v>14</v>
      </c>
      <c r="O364" s="12" t="s">
        <v>31</v>
      </c>
      <c r="P364" s="15">
        <v>820</v>
      </c>
      <c r="Q364" s="15">
        <v>756</v>
      </c>
      <c r="R364" s="15">
        <v>58</v>
      </c>
      <c r="T364">
        <f t="shared" si="5"/>
        <v>0</v>
      </c>
    </row>
    <row r="365" spans="1:20" ht="71.099999999999994" customHeight="1" x14ac:dyDescent="0.2">
      <c r="A365" s="32" t="s">
        <v>44</v>
      </c>
      <c r="B365" s="32"/>
      <c r="C365" s="7" t="s">
        <v>306</v>
      </c>
      <c r="D365" s="7" t="s">
        <v>1172</v>
      </c>
      <c r="E365" s="7" t="s">
        <v>1170</v>
      </c>
      <c r="F365" s="7" t="s">
        <v>208</v>
      </c>
      <c r="G365" s="8">
        <v>0.20499999999999999</v>
      </c>
      <c r="H365" s="7" t="s">
        <v>1173</v>
      </c>
      <c r="I365" s="7" t="s">
        <v>109</v>
      </c>
      <c r="J365" s="7" t="s">
        <v>70</v>
      </c>
      <c r="K365" s="7" t="s">
        <v>104</v>
      </c>
      <c r="L365" s="9">
        <v>240</v>
      </c>
      <c r="M365" s="7" t="s">
        <v>49</v>
      </c>
      <c r="N365" s="9">
        <v>10</v>
      </c>
      <c r="O365" s="7" t="s">
        <v>31</v>
      </c>
      <c r="P365" s="10">
        <v>550</v>
      </c>
      <c r="Q365" s="11"/>
      <c r="R365" s="10">
        <v>5</v>
      </c>
      <c r="T365">
        <f t="shared" si="5"/>
        <v>0</v>
      </c>
    </row>
    <row r="366" spans="1:20" ht="71.099999999999994" customHeight="1" x14ac:dyDescent="0.2">
      <c r="A366" s="32" t="s">
        <v>44</v>
      </c>
      <c r="B366" s="32"/>
      <c r="C366" s="7" t="s">
        <v>306</v>
      </c>
      <c r="D366" s="7" t="s">
        <v>1174</v>
      </c>
      <c r="E366" s="7" t="s">
        <v>1170</v>
      </c>
      <c r="F366" s="7" t="s">
        <v>208</v>
      </c>
      <c r="G366" s="8">
        <v>0.20499999999999999</v>
      </c>
      <c r="H366" s="7" t="s">
        <v>1175</v>
      </c>
      <c r="I366" s="7" t="s">
        <v>109</v>
      </c>
      <c r="J366" s="7" t="s">
        <v>70</v>
      </c>
      <c r="K366" s="7" t="s">
        <v>104</v>
      </c>
      <c r="L366" s="9">
        <v>240</v>
      </c>
      <c r="M366" s="7" t="s">
        <v>49</v>
      </c>
      <c r="N366" s="7"/>
      <c r="O366" s="7" t="s">
        <v>31</v>
      </c>
      <c r="P366" s="10">
        <v>550</v>
      </c>
      <c r="Q366" s="11"/>
      <c r="R366" s="10">
        <v>2</v>
      </c>
      <c r="T366">
        <f t="shared" si="5"/>
        <v>0</v>
      </c>
    </row>
    <row r="367" spans="1:20" ht="71.099999999999994" customHeight="1" x14ac:dyDescent="0.2">
      <c r="A367" s="32" t="s">
        <v>44</v>
      </c>
      <c r="B367" s="32"/>
      <c r="C367" s="7" t="s">
        <v>306</v>
      </c>
      <c r="D367" s="7" t="s">
        <v>1176</v>
      </c>
      <c r="E367" s="7" t="s">
        <v>1170</v>
      </c>
      <c r="F367" s="7" t="s">
        <v>26</v>
      </c>
      <c r="G367" s="8">
        <v>0.31</v>
      </c>
      <c r="H367" s="7" t="s">
        <v>1177</v>
      </c>
      <c r="I367" s="7" t="s">
        <v>77</v>
      </c>
      <c r="J367" s="7" t="s">
        <v>10</v>
      </c>
      <c r="K367" s="7" t="s">
        <v>104</v>
      </c>
      <c r="L367" s="9">
        <v>240</v>
      </c>
      <c r="M367" s="7" t="s">
        <v>49</v>
      </c>
      <c r="N367" s="7"/>
      <c r="O367" s="7" t="s">
        <v>31</v>
      </c>
      <c r="P367" s="10">
        <v>750</v>
      </c>
      <c r="Q367" s="11"/>
      <c r="R367" s="10">
        <v>38</v>
      </c>
      <c r="T367">
        <f t="shared" si="5"/>
        <v>0</v>
      </c>
    </row>
    <row r="368" spans="1:20" ht="129.94999999999999" customHeight="1" x14ac:dyDescent="0.2">
      <c r="A368" s="33" t="s">
        <v>52</v>
      </c>
      <c r="B368" s="33"/>
      <c r="C368" s="12" t="s">
        <v>577</v>
      </c>
      <c r="D368" s="12" t="s">
        <v>1178</v>
      </c>
      <c r="E368" s="12" t="s">
        <v>1179</v>
      </c>
      <c r="F368" s="12" t="s">
        <v>26</v>
      </c>
      <c r="G368" s="13">
        <v>0.55000000000000004</v>
      </c>
      <c r="H368" s="12" t="s">
        <v>1180</v>
      </c>
      <c r="I368" s="12" t="s">
        <v>77</v>
      </c>
      <c r="J368" s="12" t="s">
        <v>10</v>
      </c>
      <c r="K368" s="12" t="s">
        <v>29</v>
      </c>
      <c r="L368" s="14">
        <v>296</v>
      </c>
      <c r="M368" s="12" t="s">
        <v>30</v>
      </c>
      <c r="N368" s="14">
        <v>8</v>
      </c>
      <c r="O368" s="12" t="s">
        <v>31</v>
      </c>
      <c r="P368" s="15">
        <v>920</v>
      </c>
      <c r="Q368" s="15">
        <v>397</v>
      </c>
      <c r="R368" s="15">
        <v>118</v>
      </c>
      <c r="T368">
        <f t="shared" si="5"/>
        <v>0</v>
      </c>
    </row>
    <row r="369" spans="1:20" ht="129.94999999999999" customHeight="1" x14ac:dyDescent="0.2">
      <c r="A369" s="32" t="s">
        <v>52</v>
      </c>
      <c r="B369" s="32"/>
      <c r="C369" s="7" t="s">
        <v>577</v>
      </c>
      <c r="D369" s="7" t="s">
        <v>1181</v>
      </c>
      <c r="E369" s="7" t="s">
        <v>1179</v>
      </c>
      <c r="F369" s="7" t="s">
        <v>26</v>
      </c>
      <c r="G369" s="8">
        <v>0.55000000000000004</v>
      </c>
      <c r="H369" s="7" t="s">
        <v>1182</v>
      </c>
      <c r="I369" s="7" t="s">
        <v>57</v>
      </c>
      <c r="J369" s="7" t="s">
        <v>10</v>
      </c>
      <c r="K369" s="7" t="s">
        <v>29</v>
      </c>
      <c r="L369" s="9">
        <v>296</v>
      </c>
      <c r="M369" s="7" t="s">
        <v>30</v>
      </c>
      <c r="N369" s="7"/>
      <c r="O369" s="7" t="s">
        <v>31</v>
      </c>
      <c r="P369" s="10">
        <v>920</v>
      </c>
      <c r="Q369" s="11"/>
      <c r="R369" s="10">
        <v>19</v>
      </c>
      <c r="T369">
        <f t="shared" si="5"/>
        <v>0</v>
      </c>
    </row>
    <row r="370" spans="1:20" ht="71.099999999999994" customHeight="1" x14ac:dyDescent="0.2">
      <c r="A370" s="32" t="s">
        <v>94</v>
      </c>
      <c r="B370" s="32"/>
      <c r="C370" s="7" t="s">
        <v>1183</v>
      </c>
      <c r="D370" s="7" t="s">
        <v>1184</v>
      </c>
      <c r="E370" s="7" t="s">
        <v>1185</v>
      </c>
      <c r="F370" s="7" t="s">
        <v>1186</v>
      </c>
      <c r="G370" s="8">
        <v>0.25</v>
      </c>
      <c r="H370" s="7" t="s">
        <v>1187</v>
      </c>
      <c r="I370" s="7" t="s">
        <v>41</v>
      </c>
      <c r="J370" s="7" t="s">
        <v>10</v>
      </c>
      <c r="K370" s="7" t="s">
        <v>1188</v>
      </c>
      <c r="L370" s="9">
        <v>56</v>
      </c>
      <c r="M370" s="7" t="s">
        <v>59</v>
      </c>
      <c r="N370" s="9">
        <v>14</v>
      </c>
      <c r="O370" s="7" t="s">
        <v>43</v>
      </c>
      <c r="P370" s="10">
        <v>550</v>
      </c>
      <c r="Q370" s="11"/>
      <c r="R370" s="10">
        <v>1</v>
      </c>
      <c r="T370">
        <f t="shared" si="5"/>
        <v>0</v>
      </c>
    </row>
    <row r="371" spans="1:20" ht="59.1" customHeight="1" x14ac:dyDescent="0.2">
      <c r="A371" s="32" t="s">
        <v>94</v>
      </c>
      <c r="B371" s="32"/>
      <c r="C371" s="7" t="s">
        <v>836</v>
      </c>
      <c r="D371" s="7" t="s">
        <v>1189</v>
      </c>
      <c r="E371" s="7" t="s">
        <v>1190</v>
      </c>
      <c r="F371" s="7" t="s">
        <v>839</v>
      </c>
      <c r="G371" s="8">
        <v>0.47</v>
      </c>
      <c r="H371" s="7" t="s">
        <v>1191</v>
      </c>
      <c r="I371" s="7" t="s">
        <v>276</v>
      </c>
      <c r="J371" s="7" t="s">
        <v>10</v>
      </c>
      <c r="K371" s="7" t="s">
        <v>841</v>
      </c>
      <c r="L371" s="9">
        <v>26</v>
      </c>
      <c r="M371" s="7" t="s">
        <v>241</v>
      </c>
      <c r="N371" s="9">
        <v>19</v>
      </c>
      <c r="O371" s="7" t="s">
        <v>31</v>
      </c>
      <c r="P371" s="10">
        <v>600</v>
      </c>
      <c r="Q371" s="18">
        <v>1833</v>
      </c>
      <c r="R371" s="10">
        <v>75</v>
      </c>
      <c r="T371">
        <f t="shared" si="5"/>
        <v>0</v>
      </c>
    </row>
    <row r="372" spans="1:20" ht="153" customHeight="1" x14ac:dyDescent="0.2">
      <c r="A372" s="34" t="s">
        <v>44</v>
      </c>
      <c r="B372" s="34"/>
      <c r="C372" s="19" t="s">
        <v>45</v>
      </c>
      <c r="D372" s="19" t="s">
        <v>1192</v>
      </c>
      <c r="E372" s="19" t="s">
        <v>1193</v>
      </c>
      <c r="F372" s="19" t="s">
        <v>26</v>
      </c>
      <c r="G372" s="20">
        <v>0.435</v>
      </c>
      <c r="H372" s="19" t="s">
        <v>1194</v>
      </c>
      <c r="I372" s="19" t="s">
        <v>77</v>
      </c>
      <c r="J372" s="19" t="s">
        <v>10</v>
      </c>
      <c r="K372" s="19" t="s">
        <v>29</v>
      </c>
      <c r="L372" s="21">
        <v>288</v>
      </c>
      <c r="M372" s="19" t="s">
        <v>49</v>
      </c>
      <c r="N372" s="21">
        <v>12</v>
      </c>
      <c r="O372" s="19" t="s">
        <v>43</v>
      </c>
      <c r="P372" s="22">
        <v>850</v>
      </c>
      <c r="Q372" s="27"/>
      <c r="R372" s="22">
        <v>111</v>
      </c>
      <c r="T372">
        <f t="shared" si="5"/>
        <v>0</v>
      </c>
    </row>
    <row r="373" spans="1:20" ht="105.95" customHeight="1" x14ac:dyDescent="0.2">
      <c r="A373" s="32" t="s">
        <v>22</v>
      </c>
      <c r="B373" s="32"/>
      <c r="C373" s="7" t="s">
        <v>1195</v>
      </c>
      <c r="D373" s="7" t="s">
        <v>1196</v>
      </c>
      <c r="E373" s="7" t="s">
        <v>1197</v>
      </c>
      <c r="F373" s="7" t="s">
        <v>26</v>
      </c>
      <c r="G373" s="8">
        <v>0.43</v>
      </c>
      <c r="H373" s="7" t="s">
        <v>1198</v>
      </c>
      <c r="I373" s="7" t="s">
        <v>36</v>
      </c>
      <c r="J373" s="7" t="s">
        <v>70</v>
      </c>
      <c r="K373" s="7" t="s">
        <v>29</v>
      </c>
      <c r="L373" s="9">
        <v>496</v>
      </c>
      <c r="M373" s="7" t="s">
        <v>30</v>
      </c>
      <c r="N373" s="9">
        <v>6</v>
      </c>
      <c r="O373" s="7" t="s">
        <v>71</v>
      </c>
      <c r="P373" s="10">
        <v>720</v>
      </c>
      <c r="Q373" s="18">
        <v>1322</v>
      </c>
      <c r="R373" s="10">
        <v>92</v>
      </c>
      <c r="T373">
        <f t="shared" si="5"/>
        <v>0</v>
      </c>
    </row>
    <row r="374" spans="1:20" ht="117.95" customHeight="1" x14ac:dyDescent="0.2">
      <c r="A374" s="32" t="s">
        <v>22</v>
      </c>
      <c r="B374" s="32"/>
      <c r="C374" s="7" t="s">
        <v>1195</v>
      </c>
      <c r="D374" s="7" t="s">
        <v>1199</v>
      </c>
      <c r="E374" s="7" t="s">
        <v>1200</v>
      </c>
      <c r="F374" s="7" t="s">
        <v>26</v>
      </c>
      <c r="G374" s="8">
        <v>0.45</v>
      </c>
      <c r="H374" s="7" t="s">
        <v>1201</v>
      </c>
      <c r="I374" s="7" t="s">
        <v>36</v>
      </c>
      <c r="J374" s="7" t="s">
        <v>70</v>
      </c>
      <c r="K374" s="7" t="s">
        <v>29</v>
      </c>
      <c r="L374" s="9">
        <v>544</v>
      </c>
      <c r="M374" s="7" t="s">
        <v>30</v>
      </c>
      <c r="N374" s="9">
        <v>6</v>
      </c>
      <c r="O374" s="7" t="s">
        <v>71</v>
      </c>
      <c r="P374" s="10">
        <v>680</v>
      </c>
      <c r="Q374" s="18">
        <v>1056</v>
      </c>
      <c r="R374" s="10">
        <v>94</v>
      </c>
      <c r="T374">
        <f t="shared" si="5"/>
        <v>0</v>
      </c>
    </row>
    <row r="375" spans="1:20" ht="165" customHeight="1" x14ac:dyDescent="0.2">
      <c r="A375" s="32" t="s">
        <v>94</v>
      </c>
      <c r="B375" s="32"/>
      <c r="C375" s="7" t="s">
        <v>236</v>
      </c>
      <c r="D375" s="7" t="s">
        <v>1202</v>
      </c>
      <c r="E375" s="7" t="s">
        <v>1203</v>
      </c>
      <c r="F375" s="7" t="s">
        <v>26</v>
      </c>
      <c r="G375" s="8">
        <v>0.435</v>
      </c>
      <c r="H375" s="7" t="s">
        <v>1204</v>
      </c>
      <c r="I375" s="7" t="s">
        <v>36</v>
      </c>
      <c r="J375" s="7" t="s">
        <v>10</v>
      </c>
      <c r="K375" s="7" t="s">
        <v>697</v>
      </c>
      <c r="L375" s="9">
        <v>80</v>
      </c>
      <c r="M375" s="7" t="s">
        <v>241</v>
      </c>
      <c r="N375" s="9">
        <v>12</v>
      </c>
      <c r="O375" s="7" t="s">
        <v>31</v>
      </c>
      <c r="P375" s="10">
        <v>900</v>
      </c>
      <c r="Q375" s="10">
        <v>849</v>
      </c>
      <c r="R375" s="10">
        <v>42</v>
      </c>
      <c r="T375">
        <f t="shared" si="5"/>
        <v>0</v>
      </c>
    </row>
    <row r="376" spans="1:20" ht="165" customHeight="1" x14ac:dyDescent="0.2">
      <c r="A376" s="32" t="s">
        <v>94</v>
      </c>
      <c r="B376" s="32"/>
      <c r="C376" s="7" t="s">
        <v>236</v>
      </c>
      <c r="D376" s="7" t="s">
        <v>1205</v>
      </c>
      <c r="E376" s="7" t="s">
        <v>1203</v>
      </c>
      <c r="F376" s="7" t="s">
        <v>26</v>
      </c>
      <c r="G376" s="8">
        <v>0.435</v>
      </c>
      <c r="H376" s="7" t="s">
        <v>1206</v>
      </c>
      <c r="I376" s="7" t="s">
        <v>36</v>
      </c>
      <c r="J376" s="7" t="s">
        <v>10</v>
      </c>
      <c r="K376" s="7" t="s">
        <v>697</v>
      </c>
      <c r="L376" s="9">
        <v>80</v>
      </c>
      <c r="M376" s="7" t="s">
        <v>241</v>
      </c>
      <c r="N376" s="7"/>
      <c r="O376" s="7" t="s">
        <v>31</v>
      </c>
      <c r="P376" s="10">
        <v>900</v>
      </c>
      <c r="Q376" s="11"/>
      <c r="R376" s="10">
        <v>17</v>
      </c>
      <c r="T376">
        <f t="shared" si="5"/>
        <v>0</v>
      </c>
    </row>
    <row r="377" spans="1:20" ht="105.95" customHeight="1" x14ac:dyDescent="0.2">
      <c r="A377" s="32" t="s">
        <v>22</v>
      </c>
      <c r="B377" s="32"/>
      <c r="C377" s="7" t="s">
        <v>100</v>
      </c>
      <c r="D377" s="7" t="s">
        <v>1207</v>
      </c>
      <c r="E377" s="7" t="s">
        <v>1208</v>
      </c>
      <c r="F377" s="7" t="s">
        <v>26</v>
      </c>
      <c r="G377" s="8">
        <v>0.435</v>
      </c>
      <c r="H377" s="7" t="s">
        <v>1209</v>
      </c>
      <c r="I377" s="7" t="s">
        <v>28</v>
      </c>
      <c r="J377" s="7" t="s">
        <v>10</v>
      </c>
      <c r="K377" s="7" t="s">
        <v>29</v>
      </c>
      <c r="L377" s="9">
        <v>256</v>
      </c>
      <c r="M377" s="7" t="s">
        <v>49</v>
      </c>
      <c r="N377" s="9">
        <v>14</v>
      </c>
      <c r="O377" s="7" t="s">
        <v>43</v>
      </c>
      <c r="P377" s="10">
        <v>900</v>
      </c>
      <c r="Q377" s="11"/>
      <c r="R377" s="10">
        <v>88</v>
      </c>
      <c r="T377">
        <f t="shared" si="5"/>
        <v>0</v>
      </c>
    </row>
    <row r="378" spans="1:20" ht="105.95" customHeight="1" x14ac:dyDescent="0.2">
      <c r="A378" s="32" t="s">
        <v>22</v>
      </c>
      <c r="B378" s="32"/>
      <c r="C378" s="7" t="s">
        <v>100</v>
      </c>
      <c r="D378" s="7" t="s">
        <v>1210</v>
      </c>
      <c r="E378" s="7" t="s">
        <v>1208</v>
      </c>
      <c r="F378" s="7" t="s">
        <v>26</v>
      </c>
      <c r="G378" s="8">
        <v>0.435</v>
      </c>
      <c r="H378" s="7" t="s">
        <v>1211</v>
      </c>
      <c r="I378" s="7" t="s">
        <v>28</v>
      </c>
      <c r="J378" s="7" t="s">
        <v>10</v>
      </c>
      <c r="K378" s="7" t="s">
        <v>29</v>
      </c>
      <c r="L378" s="9">
        <v>256</v>
      </c>
      <c r="M378" s="7" t="s">
        <v>49</v>
      </c>
      <c r="N378" s="7"/>
      <c r="O378" s="7" t="s">
        <v>43</v>
      </c>
      <c r="P378" s="10">
        <v>900</v>
      </c>
      <c r="Q378" s="11"/>
      <c r="R378" s="10">
        <v>6</v>
      </c>
      <c r="T378">
        <f t="shared" si="5"/>
        <v>0</v>
      </c>
    </row>
    <row r="379" spans="1:20" ht="117.95" customHeight="1" x14ac:dyDescent="0.2">
      <c r="A379" s="32" t="s">
        <v>22</v>
      </c>
      <c r="B379" s="32"/>
      <c r="C379" s="7" t="s">
        <v>1212</v>
      </c>
      <c r="D379" s="7" t="s">
        <v>1213</v>
      </c>
      <c r="E379" s="7" t="s">
        <v>1214</v>
      </c>
      <c r="F379" s="7" t="s">
        <v>26</v>
      </c>
      <c r="G379" s="8">
        <v>0.26500000000000001</v>
      </c>
      <c r="H379" s="7" t="s">
        <v>1215</v>
      </c>
      <c r="I379" s="7" t="s">
        <v>248</v>
      </c>
      <c r="J379" s="7" t="s">
        <v>10</v>
      </c>
      <c r="K379" s="7" t="s">
        <v>29</v>
      </c>
      <c r="L379" s="9">
        <v>120</v>
      </c>
      <c r="M379" s="7" t="s">
        <v>30</v>
      </c>
      <c r="N379" s="9">
        <v>20</v>
      </c>
      <c r="O379" s="7" t="s">
        <v>31</v>
      </c>
      <c r="P379" s="10">
        <v>550</v>
      </c>
      <c r="Q379" s="11"/>
      <c r="R379" s="10">
        <v>2</v>
      </c>
      <c r="T379">
        <f t="shared" si="5"/>
        <v>0</v>
      </c>
    </row>
    <row r="380" spans="1:20" ht="141.94999999999999" customHeight="1" x14ac:dyDescent="0.2">
      <c r="A380" s="32" t="s">
        <v>44</v>
      </c>
      <c r="B380" s="32"/>
      <c r="C380" s="7" t="s">
        <v>1216</v>
      </c>
      <c r="D380" s="7" t="s">
        <v>1217</v>
      </c>
      <c r="E380" s="7" t="s">
        <v>1218</v>
      </c>
      <c r="F380" s="7" t="s">
        <v>26</v>
      </c>
      <c r="G380" s="8">
        <v>0.46</v>
      </c>
      <c r="H380" s="7" t="s">
        <v>1219</v>
      </c>
      <c r="I380" s="7" t="s">
        <v>57</v>
      </c>
      <c r="J380" s="7" t="s">
        <v>70</v>
      </c>
      <c r="K380" s="7" t="s">
        <v>29</v>
      </c>
      <c r="L380" s="9">
        <v>496</v>
      </c>
      <c r="M380" s="7" t="s">
        <v>49</v>
      </c>
      <c r="N380" s="9">
        <v>6</v>
      </c>
      <c r="O380" s="7" t="s">
        <v>71</v>
      </c>
      <c r="P380" s="10">
        <v>700</v>
      </c>
      <c r="Q380" s="10">
        <v>709</v>
      </c>
      <c r="R380" s="10">
        <v>87</v>
      </c>
      <c r="T380">
        <f t="shared" si="5"/>
        <v>0</v>
      </c>
    </row>
    <row r="381" spans="1:20" ht="141.94999999999999" customHeight="1" x14ac:dyDescent="0.2">
      <c r="A381" s="32" t="s">
        <v>44</v>
      </c>
      <c r="B381" s="32"/>
      <c r="C381" s="7" t="s">
        <v>1216</v>
      </c>
      <c r="D381" s="7" t="s">
        <v>1220</v>
      </c>
      <c r="E381" s="7" t="s">
        <v>1218</v>
      </c>
      <c r="F381" s="7" t="s">
        <v>26</v>
      </c>
      <c r="G381" s="8">
        <v>0.46</v>
      </c>
      <c r="H381" s="7" t="s">
        <v>1221</v>
      </c>
      <c r="I381" s="7" t="s">
        <v>57</v>
      </c>
      <c r="J381" s="7" t="s">
        <v>70</v>
      </c>
      <c r="K381" s="7" t="s">
        <v>29</v>
      </c>
      <c r="L381" s="9">
        <v>496</v>
      </c>
      <c r="M381" s="7" t="s">
        <v>49</v>
      </c>
      <c r="N381" s="7"/>
      <c r="O381" s="7" t="s">
        <v>71</v>
      </c>
      <c r="P381" s="10">
        <v>700</v>
      </c>
      <c r="Q381" s="11"/>
      <c r="R381" s="10">
        <v>17</v>
      </c>
      <c r="T381">
        <f t="shared" si="5"/>
        <v>0</v>
      </c>
    </row>
    <row r="382" spans="1:20" ht="117.95" customHeight="1" x14ac:dyDescent="0.2">
      <c r="A382" s="32" t="s">
        <v>44</v>
      </c>
      <c r="B382" s="32"/>
      <c r="C382" s="7" t="s">
        <v>1216</v>
      </c>
      <c r="D382" s="7" t="s">
        <v>1222</v>
      </c>
      <c r="E382" s="7" t="s">
        <v>1223</v>
      </c>
      <c r="F382" s="7" t="s">
        <v>26</v>
      </c>
      <c r="G382" s="8">
        <v>0.42499999999999999</v>
      </c>
      <c r="H382" s="7" t="s">
        <v>1224</v>
      </c>
      <c r="I382" s="7" t="s">
        <v>36</v>
      </c>
      <c r="J382" s="7" t="s">
        <v>70</v>
      </c>
      <c r="K382" s="7" t="s">
        <v>29</v>
      </c>
      <c r="L382" s="9">
        <v>480</v>
      </c>
      <c r="M382" s="7" t="s">
        <v>49</v>
      </c>
      <c r="N382" s="9">
        <v>6</v>
      </c>
      <c r="O382" s="7" t="s">
        <v>71</v>
      </c>
      <c r="P382" s="10">
        <v>700</v>
      </c>
      <c r="Q382" s="10">
        <v>636</v>
      </c>
      <c r="R382" s="10">
        <v>85</v>
      </c>
      <c r="T382">
        <f t="shared" si="5"/>
        <v>0</v>
      </c>
    </row>
    <row r="383" spans="1:20" ht="117.95" customHeight="1" x14ac:dyDescent="0.2">
      <c r="A383" s="32" t="s">
        <v>44</v>
      </c>
      <c r="B383" s="32"/>
      <c r="C383" s="7" t="s">
        <v>1216</v>
      </c>
      <c r="D383" s="7" t="s">
        <v>1225</v>
      </c>
      <c r="E383" s="7" t="s">
        <v>1223</v>
      </c>
      <c r="F383" s="7" t="s">
        <v>26</v>
      </c>
      <c r="G383" s="8">
        <v>0.42499999999999999</v>
      </c>
      <c r="H383" s="7" t="s">
        <v>1226</v>
      </c>
      <c r="I383" s="7" t="s">
        <v>36</v>
      </c>
      <c r="J383" s="7" t="s">
        <v>70</v>
      </c>
      <c r="K383" s="7" t="s">
        <v>29</v>
      </c>
      <c r="L383" s="9">
        <v>480</v>
      </c>
      <c r="M383" s="7" t="s">
        <v>49</v>
      </c>
      <c r="N383" s="9">
        <v>6</v>
      </c>
      <c r="O383" s="7" t="s">
        <v>71</v>
      </c>
      <c r="P383" s="10">
        <v>700</v>
      </c>
      <c r="Q383" s="11"/>
      <c r="R383" s="10">
        <v>37</v>
      </c>
      <c r="T383">
        <f t="shared" si="5"/>
        <v>0</v>
      </c>
    </row>
    <row r="384" spans="1:20" ht="153" customHeight="1" x14ac:dyDescent="0.2">
      <c r="A384" s="32" t="s">
        <v>44</v>
      </c>
      <c r="B384" s="32"/>
      <c r="C384" s="7" t="s">
        <v>1227</v>
      </c>
      <c r="D384" s="7" t="s">
        <v>1228</v>
      </c>
      <c r="E384" s="7" t="s">
        <v>1229</v>
      </c>
      <c r="F384" s="7" t="s">
        <v>26</v>
      </c>
      <c r="G384" s="8">
        <v>0.51500000000000001</v>
      </c>
      <c r="H384" s="7" t="s">
        <v>1230</v>
      </c>
      <c r="I384" s="7" t="s">
        <v>57</v>
      </c>
      <c r="J384" s="7" t="s">
        <v>70</v>
      </c>
      <c r="K384" s="7" t="s">
        <v>29</v>
      </c>
      <c r="L384" s="9">
        <v>560</v>
      </c>
      <c r="M384" s="7" t="s">
        <v>49</v>
      </c>
      <c r="N384" s="9">
        <v>6</v>
      </c>
      <c r="O384" s="7" t="s">
        <v>71</v>
      </c>
      <c r="P384" s="10">
        <v>750</v>
      </c>
      <c r="Q384" s="18">
        <v>1302</v>
      </c>
      <c r="R384" s="10">
        <v>69</v>
      </c>
      <c r="T384">
        <f t="shared" si="5"/>
        <v>0</v>
      </c>
    </row>
    <row r="385" spans="1:20" ht="153" customHeight="1" x14ac:dyDescent="0.2">
      <c r="A385" s="32" t="s">
        <v>44</v>
      </c>
      <c r="B385" s="32"/>
      <c r="C385" s="7" t="s">
        <v>1227</v>
      </c>
      <c r="D385" s="7" t="s">
        <v>1231</v>
      </c>
      <c r="E385" s="7" t="s">
        <v>1229</v>
      </c>
      <c r="F385" s="7" t="s">
        <v>26</v>
      </c>
      <c r="G385" s="8">
        <v>0.51500000000000001</v>
      </c>
      <c r="H385" s="7" t="s">
        <v>1232</v>
      </c>
      <c r="I385" s="7" t="s">
        <v>57</v>
      </c>
      <c r="J385" s="7" t="s">
        <v>70</v>
      </c>
      <c r="K385" s="7" t="s">
        <v>29</v>
      </c>
      <c r="L385" s="9">
        <v>560</v>
      </c>
      <c r="M385" s="7" t="s">
        <v>49</v>
      </c>
      <c r="N385" s="7"/>
      <c r="O385" s="7" t="s">
        <v>71</v>
      </c>
      <c r="P385" s="10">
        <v>750</v>
      </c>
      <c r="Q385" s="11"/>
      <c r="R385" s="10">
        <v>9</v>
      </c>
      <c r="T385">
        <f t="shared" si="5"/>
        <v>0</v>
      </c>
    </row>
    <row r="386" spans="1:20" ht="71.099999999999994" customHeight="1" x14ac:dyDescent="0.2">
      <c r="A386" s="32" t="s">
        <v>22</v>
      </c>
      <c r="B386" s="32"/>
      <c r="C386" s="7" t="s">
        <v>1233</v>
      </c>
      <c r="D386" s="7" t="s">
        <v>1234</v>
      </c>
      <c r="E386" s="7" t="s">
        <v>1235</v>
      </c>
      <c r="F386" s="7" t="s">
        <v>26</v>
      </c>
      <c r="G386" s="8">
        <v>0.61</v>
      </c>
      <c r="H386" s="7" t="s">
        <v>1236</v>
      </c>
      <c r="I386" s="7" t="s">
        <v>41</v>
      </c>
      <c r="J386" s="7" t="s">
        <v>10</v>
      </c>
      <c r="K386" s="7" t="s">
        <v>1237</v>
      </c>
      <c r="L386" s="9">
        <v>288</v>
      </c>
      <c r="M386" s="7" t="s">
        <v>30</v>
      </c>
      <c r="N386" s="9">
        <v>10</v>
      </c>
      <c r="O386" s="7" t="s">
        <v>43</v>
      </c>
      <c r="P386" s="10">
        <v>350</v>
      </c>
      <c r="Q386" s="18">
        <v>1230</v>
      </c>
      <c r="R386" s="10">
        <v>55</v>
      </c>
      <c r="T386">
        <f t="shared" si="5"/>
        <v>0</v>
      </c>
    </row>
    <row r="387" spans="1:20" ht="129.94999999999999" customHeight="1" x14ac:dyDescent="0.2">
      <c r="A387" s="32" t="s">
        <v>22</v>
      </c>
      <c r="B387" s="32"/>
      <c r="C387" s="7" t="s">
        <v>100</v>
      </c>
      <c r="D387" s="7" t="s">
        <v>1238</v>
      </c>
      <c r="E387" s="7" t="s">
        <v>1239</v>
      </c>
      <c r="F387" s="7" t="s">
        <v>1240</v>
      </c>
      <c r="G387" s="8">
        <v>0.56000000000000005</v>
      </c>
      <c r="H387" s="7" t="s">
        <v>1241</v>
      </c>
      <c r="I387" s="7" t="s">
        <v>109</v>
      </c>
      <c r="J387" s="7" t="s">
        <v>10</v>
      </c>
      <c r="K387" s="7" t="s">
        <v>29</v>
      </c>
      <c r="L387" s="9">
        <v>376</v>
      </c>
      <c r="M387" s="7" t="s">
        <v>49</v>
      </c>
      <c r="N387" s="7"/>
      <c r="O387" s="7" t="s">
        <v>31</v>
      </c>
      <c r="P387" s="10">
        <v>920</v>
      </c>
      <c r="Q387" s="11"/>
      <c r="R387" s="10">
        <v>3</v>
      </c>
      <c r="T387">
        <f t="shared" si="5"/>
        <v>0</v>
      </c>
    </row>
    <row r="388" spans="1:20" ht="141.94999999999999" customHeight="1" x14ac:dyDescent="0.2">
      <c r="A388" s="32" t="s">
        <v>22</v>
      </c>
      <c r="B388" s="32"/>
      <c r="C388" s="7" t="s">
        <v>100</v>
      </c>
      <c r="D388" s="7" t="s">
        <v>1242</v>
      </c>
      <c r="E388" s="7" t="s">
        <v>1243</v>
      </c>
      <c r="F388" s="7" t="s">
        <v>1240</v>
      </c>
      <c r="G388" s="8">
        <v>0.56000000000000005</v>
      </c>
      <c r="H388" s="7" t="s">
        <v>1244</v>
      </c>
      <c r="I388" s="7" t="s">
        <v>57</v>
      </c>
      <c r="J388" s="7" t="s">
        <v>10</v>
      </c>
      <c r="K388" s="7" t="s">
        <v>29</v>
      </c>
      <c r="L388" s="9">
        <v>392</v>
      </c>
      <c r="M388" s="7" t="s">
        <v>49</v>
      </c>
      <c r="N388" s="9">
        <v>8</v>
      </c>
      <c r="O388" s="7" t="s">
        <v>31</v>
      </c>
      <c r="P388" s="10">
        <v>920</v>
      </c>
      <c r="Q388" s="11"/>
      <c r="R388" s="10">
        <v>14</v>
      </c>
      <c r="T388">
        <f t="shared" si="5"/>
        <v>0</v>
      </c>
    </row>
    <row r="389" spans="1:20" ht="141.94999999999999" customHeight="1" x14ac:dyDescent="0.2">
      <c r="A389" s="32" t="s">
        <v>22</v>
      </c>
      <c r="B389" s="32"/>
      <c r="C389" s="7" t="s">
        <v>100</v>
      </c>
      <c r="D389" s="7" t="s">
        <v>1245</v>
      </c>
      <c r="E389" s="7" t="s">
        <v>1243</v>
      </c>
      <c r="F389" s="7" t="s">
        <v>1240</v>
      </c>
      <c r="G389" s="8">
        <v>0.56000000000000005</v>
      </c>
      <c r="H389" s="7" t="s">
        <v>1246</v>
      </c>
      <c r="I389" s="7" t="s">
        <v>57</v>
      </c>
      <c r="J389" s="7" t="s">
        <v>10</v>
      </c>
      <c r="K389" s="7" t="s">
        <v>29</v>
      </c>
      <c r="L389" s="9">
        <v>392</v>
      </c>
      <c r="M389" s="7" t="s">
        <v>49</v>
      </c>
      <c r="N389" s="7"/>
      <c r="O389" s="7" t="s">
        <v>31</v>
      </c>
      <c r="P389" s="10">
        <v>920</v>
      </c>
      <c r="Q389" s="11"/>
      <c r="R389" s="10">
        <v>16</v>
      </c>
      <c r="T389">
        <f t="shared" si="5"/>
        <v>0</v>
      </c>
    </row>
    <row r="390" spans="1:20" ht="189" customHeight="1" x14ac:dyDescent="0.2">
      <c r="A390" s="32" t="s">
        <v>22</v>
      </c>
      <c r="B390" s="32"/>
      <c r="C390" s="7" t="s">
        <v>1247</v>
      </c>
      <c r="D390" s="7" t="s">
        <v>1248</v>
      </c>
      <c r="E390" s="7" t="s">
        <v>1249</v>
      </c>
      <c r="F390" s="7" t="s">
        <v>26</v>
      </c>
      <c r="G390" s="8">
        <v>0.12</v>
      </c>
      <c r="H390" s="7" t="s">
        <v>1250</v>
      </c>
      <c r="I390" s="7" t="s">
        <v>57</v>
      </c>
      <c r="J390" s="7" t="s">
        <v>10</v>
      </c>
      <c r="K390" s="7" t="s">
        <v>104</v>
      </c>
      <c r="L390" s="9">
        <v>128</v>
      </c>
      <c r="M390" s="7" t="s">
        <v>30</v>
      </c>
      <c r="N390" s="9">
        <v>10</v>
      </c>
      <c r="O390" s="7" t="s">
        <v>31</v>
      </c>
      <c r="P390" s="10">
        <v>620</v>
      </c>
      <c r="Q390" s="10">
        <v>199</v>
      </c>
      <c r="R390" s="10">
        <v>57</v>
      </c>
      <c r="T390">
        <f t="shared" si="5"/>
        <v>0</v>
      </c>
    </row>
    <row r="391" spans="1:20" ht="165" customHeight="1" x14ac:dyDescent="0.2">
      <c r="A391" s="32" t="s">
        <v>52</v>
      </c>
      <c r="B391" s="32"/>
      <c r="C391" s="7" t="s">
        <v>802</v>
      </c>
      <c r="D391" s="7" t="s">
        <v>1251</v>
      </c>
      <c r="E391" s="7" t="s">
        <v>1252</v>
      </c>
      <c r="F391" s="7" t="s">
        <v>26</v>
      </c>
      <c r="G391" s="8">
        <v>0.34</v>
      </c>
      <c r="H391" s="7" t="s">
        <v>1253</v>
      </c>
      <c r="I391" s="7" t="s">
        <v>36</v>
      </c>
      <c r="J391" s="7" t="s">
        <v>10</v>
      </c>
      <c r="K391" s="7" t="s">
        <v>104</v>
      </c>
      <c r="L391" s="9">
        <v>304</v>
      </c>
      <c r="M391" s="7" t="s">
        <v>59</v>
      </c>
      <c r="N391" s="9">
        <v>10</v>
      </c>
      <c r="O391" s="7" t="s">
        <v>31</v>
      </c>
      <c r="P391" s="18">
        <v>1000</v>
      </c>
      <c r="Q391" s="18">
        <v>1811</v>
      </c>
      <c r="R391" s="10">
        <v>58</v>
      </c>
      <c r="T391">
        <f t="shared" si="5"/>
        <v>0</v>
      </c>
    </row>
    <row r="392" spans="1:20" ht="165" customHeight="1" x14ac:dyDescent="0.2">
      <c r="A392" s="32" t="s">
        <v>52</v>
      </c>
      <c r="B392" s="32"/>
      <c r="C392" s="7" t="s">
        <v>802</v>
      </c>
      <c r="D392" s="7" t="s">
        <v>1254</v>
      </c>
      <c r="E392" s="7" t="s">
        <v>1252</v>
      </c>
      <c r="F392" s="7" t="s">
        <v>26</v>
      </c>
      <c r="G392" s="8">
        <v>0.34</v>
      </c>
      <c r="H392" s="7" t="s">
        <v>1255</v>
      </c>
      <c r="I392" s="7" t="s">
        <v>36</v>
      </c>
      <c r="J392" s="7" t="s">
        <v>10</v>
      </c>
      <c r="K392" s="7" t="s">
        <v>104</v>
      </c>
      <c r="L392" s="9">
        <v>304</v>
      </c>
      <c r="M392" s="7" t="s">
        <v>59</v>
      </c>
      <c r="N392" s="7"/>
      <c r="O392" s="7" t="s">
        <v>31</v>
      </c>
      <c r="P392" s="18">
        <v>1000</v>
      </c>
      <c r="Q392" s="11"/>
      <c r="R392" s="10">
        <v>23</v>
      </c>
      <c r="T392">
        <f t="shared" si="5"/>
        <v>0</v>
      </c>
    </row>
    <row r="393" spans="1:20" ht="165" customHeight="1" x14ac:dyDescent="0.2">
      <c r="A393" s="32" t="s">
        <v>52</v>
      </c>
      <c r="B393" s="32"/>
      <c r="C393" s="7" t="s">
        <v>802</v>
      </c>
      <c r="D393" s="7" t="s">
        <v>1256</v>
      </c>
      <c r="E393" s="7" t="s">
        <v>1252</v>
      </c>
      <c r="F393" s="7" t="s">
        <v>26</v>
      </c>
      <c r="G393" s="8">
        <v>0.34</v>
      </c>
      <c r="H393" s="7" t="s">
        <v>1257</v>
      </c>
      <c r="I393" s="7" t="s">
        <v>36</v>
      </c>
      <c r="J393" s="7" t="s">
        <v>10</v>
      </c>
      <c r="K393" s="7" t="s">
        <v>104</v>
      </c>
      <c r="L393" s="9">
        <v>304</v>
      </c>
      <c r="M393" s="7" t="s">
        <v>59</v>
      </c>
      <c r="N393" s="7"/>
      <c r="O393" s="7" t="s">
        <v>31</v>
      </c>
      <c r="P393" s="18">
        <v>1000</v>
      </c>
      <c r="Q393" s="11"/>
      <c r="R393" s="10">
        <v>4</v>
      </c>
      <c r="T393">
        <f t="shared" si="5"/>
        <v>0</v>
      </c>
    </row>
    <row r="394" spans="1:20" ht="189" customHeight="1" x14ac:dyDescent="0.2">
      <c r="A394" s="32" t="s">
        <v>44</v>
      </c>
      <c r="B394" s="32"/>
      <c r="C394" s="7" t="s">
        <v>1258</v>
      </c>
      <c r="D394" s="7" t="s">
        <v>1259</v>
      </c>
      <c r="E394" s="7" t="s">
        <v>1260</v>
      </c>
      <c r="F394" s="7" t="s">
        <v>26</v>
      </c>
      <c r="G394" s="8">
        <v>0.39500000000000002</v>
      </c>
      <c r="H394" s="7" t="s">
        <v>1261</v>
      </c>
      <c r="I394" s="7" t="s">
        <v>36</v>
      </c>
      <c r="J394" s="7" t="s">
        <v>70</v>
      </c>
      <c r="K394" s="7" t="s">
        <v>29</v>
      </c>
      <c r="L394" s="9">
        <v>448</v>
      </c>
      <c r="M394" s="7" t="s">
        <v>49</v>
      </c>
      <c r="N394" s="9">
        <v>6</v>
      </c>
      <c r="O394" s="7" t="s">
        <v>71</v>
      </c>
      <c r="P394" s="10">
        <v>670</v>
      </c>
      <c r="Q394" s="10">
        <v>686</v>
      </c>
      <c r="R394" s="10">
        <v>122</v>
      </c>
      <c r="T394">
        <f t="shared" si="5"/>
        <v>0</v>
      </c>
    </row>
    <row r="395" spans="1:20" ht="189" customHeight="1" x14ac:dyDescent="0.2">
      <c r="A395" s="32" t="s">
        <v>44</v>
      </c>
      <c r="B395" s="32"/>
      <c r="C395" s="7" t="s">
        <v>1258</v>
      </c>
      <c r="D395" s="7" t="s">
        <v>1262</v>
      </c>
      <c r="E395" s="7" t="s">
        <v>1260</v>
      </c>
      <c r="F395" s="7" t="s">
        <v>26</v>
      </c>
      <c r="G395" s="8">
        <v>0.39500000000000002</v>
      </c>
      <c r="H395" s="7" t="s">
        <v>1263</v>
      </c>
      <c r="I395" s="7" t="s">
        <v>36</v>
      </c>
      <c r="J395" s="7" t="s">
        <v>70</v>
      </c>
      <c r="K395" s="7" t="s">
        <v>29</v>
      </c>
      <c r="L395" s="9">
        <v>448</v>
      </c>
      <c r="M395" s="7" t="s">
        <v>49</v>
      </c>
      <c r="N395" s="9">
        <v>6</v>
      </c>
      <c r="O395" s="7" t="s">
        <v>71</v>
      </c>
      <c r="P395" s="10">
        <v>670</v>
      </c>
      <c r="Q395" s="11"/>
      <c r="R395" s="10">
        <v>21</v>
      </c>
      <c r="T395">
        <f t="shared" si="5"/>
        <v>0</v>
      </c>
    </row>
    <row r="396" spans="1:20" ht="81.95" customHeight="1" x14ac:dyDescent="0.2">
      <c r="A396" s="32" t="s">
        <v>52</v>
      </c>
      <c r="B396" s="32"/>
      <c r="C396" s="7" t="s">
        <v>1264</v>
      </c>
      <c r="D396" s="7" t="s">
        <v>1265</v>
      </c>
      <c r="E396" s="7" t="s">
        <v>1266</v>
      </c>
      <c r="F396" s="7" t="s">
        <v>26</v>
      </c>
      <c r="G396" s="8">
        <v>0.44</v>
      </c>
      <c r="H396" s="7" t="s">
        <v>1267</v>
      </c>
      <c r="I396" s="7" t="s">
        <v>41</v>
      </c>
      <c r="J396" s="7" t="s">
        <v>10</v>
      </c>
      <c r="K396" s="7" t="s">
        <v>437</v>
      </c>
      <c r="L396" s="9">
        <v>288</v>
      </c>
      <c r="M396" s="7" t="s">
        <v>65</v>
      </c>
      <c r="N396" s="9">
        <v>14</v>
      </c>
      <c r="O396" s="7" t="s">
        <v>43</v>
      </c>
      <c r="P396" s="10">
        <v>300</v>
      </c>
      <c r="Q396" s="18">
        <v>1380</v>
      </c>
      <c r="R396" s="10">
        <v>60</v>
      </c>
      <c r="T396">
        <f t="shared" ref="T396:T459" si="6">P396*S396</f>
        <v>0</v>
      </c>
    </row>
    <row r="397" spans="1:20" ht="165" customHeight="1" x14ac:dyDescent="0.2">
      <c r="A397" s="32" t="s">
        <v>22</v>
      </c>
      <c r="B397" s="32"/>
      <c r="C397" s="7" t="s">
        <v>586</v>
      </c>
      <c r="D397" s="7" t="s">
        <v>1268</v>
      </c>
      <c r="E397" s="7" t="s">
        <v>1269</v>
      </c>
      <c r="F397" s="7" t="s">
        <v>140</v>
      </c>
      <c r="G397" s="8">
        <v>0.39</v>
      </c>
      <c r="H397" s="7" t="s">
        <v>1270</v>
      </c>
      <c r="I397" s="7" t="s">
        <v>28</v>
      </c>
      <c r="J397" s="7" t="s">
        <v>10</v>
      </c>
      <c r="K397" s="7"/>
      <c r="L397" s="9">
        <v>240</v>
      </c>
      <c r="M397" s="7" t="s">
        <v>30</v>
      </c>
      <c r="N397" s="9">
        <v>12</v>
      </c>
      <c r="O397" s="7" t="s">
        <v>43</v>
      </c>
      <c r="P397" s="10">
        <v>750</v>
      </c>
      <c r="Q397" s="11"/>
      <c r="R397" s="10">
        <v>34</v>
      </c>
      <c r="T397">
        <f t="shared" si="6"/>
        <v>0</v>
      </c>
    </row>
    <row r="398" spans="1:20" ht="71.099999999999994" customHeight="1" x14ac:dyDescent="0.2">
      <c r="A398" s="33" t="s">
        <v>22</v>
      </c>
      <c r="B398" s="33"/>
      <c r="C398" s="12" t="s">
        <v>586</v>
      </c>
      <c r="D398" s="12" t="s">
        <v>1271</v>
      </c>
      <c r="E398" s="12" t="s">
        <v>1272</v>
      </c>
      <c r="F398" s="12" t="s">
        <v>26</v>
      </c>
      <c r="G398" s="13">
        <v>0.17499999999999999</v>
      </c>
      <c r="H398" s="12" t="s">
        <v>1273</v>
      </c>
      <c r="I398" s="12" t="s">
        <v>109</v>
      </c>
      <c r="J398" s="12" t="s">
        <v>70</v>
      </c>
      <c r="K398" s="12" t="s">
        <v>29</v>
      </c>
      <c r="L398" s="14">
        <v>176</v>
      </c>
      <c r="M398" s="12"/>
      <c r="N398" s="14">
        <v>16</v>
      </c>
      <c r="O398" s="12" t="s">
        <v>71</v>
      </c>
      <c r="P398" s="15">
        <v>420</v>
      </c>
      <c r="Q398" s="16"/>
      <c r="R398" s="15">
        <v>37</v>
      </c>
      <c r="T398">
        <f t="shared" si="6"/>
        <v>0</v>
      </c>
    </row>
    <row r="399" spans="1:20" ht="129.94999999999999" customHeight="1" x14ac:dyDescent="0.2">
      <c r="A399" s="32" t="s">
        <v>94</v>
      </c>
      <c r="B399" s="32"/>
      <c r="C399" s="7" t="s">
        <v>1274</v>
      </c>
      <c r="D399" s="7" t="s">
        <v>1275</v>
      </c>
      <c r="E399" s="7" t="s">
        <v>1276</v>
      </c>
      <c r="F399" s="7" t="s">
        <v>26</v>
      </c>
      <c r="G399" s="8">
        <v>0.5</v>
      </c>
      <c r="H399" s="7" t="s">
        <v>1277</v>
      </c>
      <c r="I399" s="7" t="s">
        <v>57</v>
      </c>
      <c r="J399" s="7" t="s">
        <v>10</v>
      </c>
      <c r="K399" s="7" t="s">
        <v>1278</v>
      </c>
      <c r="L399" s="9">
        <v>128</v>
      </c>
      <c r="M399" s="7" t="s">
        <v>59</v>
      </c>
      <c r="N399" s="9">
        <v>10</v>
      </c>
      <c r="O399" s="7" t="s">
        <v>31</v>
      </c>
      <c r="P399" s="10">
        <v>920</v>
      </c>
      <c r="Q399" s="11"/>
      <c r="R399" s="10">
        <v>20</v>
      </c>
      <c r="T399">
        <f t="shared" si="6"/>
        <v>0</v>
      </c>
    </row>
    <row r="400" spans="1:20" ht="129.94999999999999" customHeight="1" x14ac:dyDescent="0.2">
      <c r="A400" s="32" t="s">
        <v>94</v>
      </c>
      <c r="B400" s="32"/>
      <c r="C400" s="7" t="s">
        <v>1274</v>
      </c>
      <c r="D400" s="7" t="s">
        <v>1279</v>
      </c>
      <c r="E400" s="7" t="s">
        <v>1276</v>
      </c>
      <c r="F400" s="7" t="s">
        <v>26</v>
      </c>
      <c r="G400" s="8">
        <v>0.5</v>
      </c>
      <c r="H400" s="7" t="s">
        <v>1280</v>
      </c>
      <c r="I400" s="7" t="s">
        <v>314</v>
      </c>
      <c r="J400" s="7" t="s">
        <v>10</v>
      </c>
      <c r="K400" s="7" t="s">
        <v>1278</v>
      </c>
      <c r="L400" s="9">
        <v>128</v>
      </c>
      <c r="M400" s="7" t="s">
        <v>59</v>
      </c>
      <c r="N400" s="9">
        <v>10</v>
      </c>
      <c r="O400" s="7" t="s">
        <v>31</v>
      </c>
      <c r="P400" s="10">
        <v>920</v>
      </c>
      <c r="Q400" s="11"/>
      <c r="R400" s="10">
        <v>2</v>
      </c>
      <c r="T400">
        <f t="shared" si="6"/>
        <v>0</v>
      </c>
    </row>
    <row r="401" spans="1:20" ht="117.95" customHeight="1" x14ac:dyDescent="0.2">
      <c r="A401" s="32" t="s">
        <v>22</v>
      </c>
      <c r="B401" s="32"/>
      <c r="C401" s="7" t="s">
        <v>1281</v>
      </c>
      <c r="D401" s="7" t="s">
        <v>1282</v>
      </c>
      <c r="E401" s="7" t="s">
        <v>1283</v>
      </c>
      <c r="F401" s="7" t="s">
        <v>26</v>
      </c>
      <c r="G401" s="8">
        <v>0.3</v>
      </c>
      <c r="H401" s="7" t="s">
        <v>1284</v>
      </c>
      <c r="I401" s="7" t="s">
        <v>248</v>
      </c>
      <c r="J401" s="7" t="s">
        <v>10</v>
      </c>
      <c r="K401" s="7" t="s">
        <v>29</v>
      </c>
      <c r="L401" s="9">
        <v>280</v>
      </c>
      <c r="M401" s="7" t="s">
        <v>30</v>
      </c>
      <c r="N401" s="9">
        <v>10</v>
      </c>
      <c r="O401" s="7" t="s">
        <v>43</v>
      </c>
      <c r="P401" s="10">
        <v>800</v>
      </c>
      <c r="Q401" s="11"/>
      <c r="R401" s="10">
        <v>90</v>
      </c>
      <c r="T401">
        <f t="shared" si="6"/>
        <v>0</v>
      </c>
    </row>
    <row r="402" spans="1:20" ht="117.95" customHeight="1" x14ac:dyDescent="0.2">
      <c r="A402" s="32" t="s">
        <v>94</v>
      </c>
      <c r="B402" s="32"/>
      <c r="C402" s="7" t="s">
        <v>1285</v>
      </c>
      <c r="D402" s="7" t="s">
        <v>1286</v>
      </c>
      <c r="E402" s="7" t="s">
        <v>1287</v>
      </c>
      <c r="F402" s="7" t="s">
        <v>833</v>
      </c>
      <c r="G402" s="8">
        <v>0.37</v>
      </c>
      <c r="H402" s="7" t="s">
        <v>1288</v>
      </c>
      <c r="I402" s="7" t="s">
        <v>57</v>
      </c>
      <c r="J402" s="7" t="s">
        <v>10</v>
      </c>
      <c r="K402" s="7" t="s">
        <v>1289</v>
      </c>
      <c r="L402" s="9">
        <v>120</v>
      </c>
      <c r="M402" s="7" t="s">
        <v>59</v>
      </c>
      <c r="N402" s="9">
        <v>10</v>
      </c>
      <c r="O402" s="7" t="s">
        <v>31</v>
      </c>
      <c r="P402" s="18">
        <v>1000</v>
      </c>
      <c r="Q402" s="10">
        <v>61</v>
      </c>
      <c r="R402" s="10">
        <v>90</v>
      </c>
      <c r="T402">
        <f t="shared" si="6"/>
        <v>0</v>
      </c>
    </row>
    <row r="403" spans="1:20" ht="189" customHeight="1" x14ac:dyDescent="0.2">
      <c r="A403" s="33" t="s">
        <v>195</v>
      </c>
      <c r="B403" s="33"/>
      <c r="C403" s="12" t="s">
        <v>1290</v>
      </c>
      <c r="D403" s="12" t="s">
        <v>1291</v>
      </c>
      <c r="E403" s="12" t="s">
        <v>1292</v>
      </c>
      <c r="F403" s="12" t="s">
        <v>26</v>
      </c>
      <c r="G403" s="13">
        <v>0.36</v>
      </c>
      <c r="H403" s="12" t="s">
        <v>1293</v>
      </c>
      <c r="I403" s="12" t="s">
        <v>36</v>
      </c>
      <c r="J403" s="12" t="s">
        <v>70</v>
      </c>
      <c r="K403" s="12" t="s">
        <v>29</v>
      </c>
      <c r="L403" s="14">
        <v>416</v>
      </c>
      <c r="M403" s="12" t="s">
        <v>49</v>
      </c>
      <c r="N403" s="14">
        <v>10</v>
      </c>
      <c r="O403" s="12" t="s">
        <v>71</v>
      </c>
      <c r="P403" s="15">
        <v>650</v>
      </c>
      <c r="Q403" s="15">
        <v>561</v>
      </c>
      <c r="R403" s="15">
        <v>50</v>
      </c>
      <c r="T403">
        <f t="shared" si="6"/>
        <v>0</v>
      </c>
    </row>
    <row r="404" spans="1:20" ht="153" customHeight="1" x14ac:dyDescent="0.2">
      <c r="A404" s="32" t="s">
        <v>44</v>
      </c>
      <c r="B404" s="32"/>
      <c r="C404" s="7" t="s">
        <v>1294</v>
      </c>
      <c r="D404" s="7" t="s">
        <v>1295</v>
      </c>
      <c r="E404" s="7" t="s">
        <v>1296</v>
      </c>
      <c r="F404" s="7" t="s">
        <v>26</v>
      </c>
      <c r="G404" s="8">
        <v>0.35</v>
      </c>
      <c r="H404" s="7" t="s">
        <v>1297</v>
      </c>
      <c r="I404" s="7" t="s">
        <v>28</v>
      </c>
      <c r="J404" s="7" t="s">
        <v>10</v>
      </c>
      <c r="K404" s="7" t="s">
        <v>29</v>
      </c>
      <c r="L404" s="9">
        <v>216</v>
      </c>
      <c r="M404" s="7" t="s">
        <v>49</v>
      </c>
      <c r="N404" s="9">
        <v>16</v>
      </c>
      <c r="O404" s="7" t="s">
        <v>31</v>
      </c>
      <c r="P404" s="10">
        <v>650</v>
      </c>
      <c r="Q404" s="11"/>
      <c r="R404" s="10">
        <v>2</v>
      </c>
      <c r="T404">
        <f t="shared" si="6"/>
        <v>0</v>
      </c>
    </row>
    <row r="405" spans="1:20" ht="93.95" customHeight="1" x14ac:dyDescent="0.2">
      <c r="A405" s="32" t="s">
        <v>44</v>
      </c>
      <c r="B405" s="32"/>
      <c r="C405" s="7" t="s">
        <v>1294</v>
      </c>
      <c r="D405" s="7" t="s">
        <v>1298</v>
      </c>
      <c r="E405" s="7" t="s">
        <v>1299</v>
      </c>
      <c r="F405" s="7" t="s">
        <v>208</v>
      </c>
      <c r="G405" s="8">
        <v>0.20499999999999999</v>
      </c>
      <c r="H405" s="7" t="s">
        <v>1300</v>
      </c>
      <c r="I405" s="7" t="s">
        <v>57</v>
      </c>
      <c r="J405" s="7" t="s">
        <v>70</v>
      </c>
      <c r="K405" s="7" t="s">
        <v>104</v>
      </c>
      <c r="L405" s="9">
        <v>176</v>
      </c>
      <c r="M405" s="7" t="s">
        <v>49</v>
      </c>
      <c r="N405" s="9">
        <v>20</v>
      </c>
      <c r="O405" s="7" t="s">
        <v>31</v>
      </c>
      <c r="P405" s="10">
        <v>450</v>
      </c>
      <c r="Q405" s="10">
        <v>450</v>
      </c>
      <c r="R405" s="10">
        <v>46</v>
      </c>
      <c r="T405">
        <f t="shared" si="6"/>
        <v>0</v>
      </c>
    </row>
    <row r="406" spans="1:20" ht="141.94999999999999" customHeight="1" x14ac:dyDescent="0.2">
      <c r="A406" s="32" t="s">
        <v>22</v>
      </c>
      <c r="B406" s="32"/>
      <c r="C406" s="7" t="s">
        <v>1301</v>
      </c>
      <c r="D406" s="7" t="s">
        <v>1302</v>
      </c>
      <c r="E406" s="7" t="s">
        <v>1303</v>
      </c>
      <c r="F406" s="7" t="s">
        <v>26</v>
      </c>
      <c r="G406" s="8">
        <v>0.66</v>
      </c>
      <c r="H406" s="7" t="s">
        <v>1304</v>
      </c>
      <c r="I406" s="7" t="s">
        <v>276</v>
      </c>
      <c r="J406" s="7" t="s">
        <v>10</v>
      </c>
      <c r="K406" s="7" t="s">
        <v>64</v>
      </c>
      <c r="L406" s="9">
        <v>328</v>
      </c>
      <c r="M406" s="7" t="s">
        <v>200</v>
      </c>
      <c r="N406" s="9">
        <v>6</v>
      </c>
      <c r="O406" s="7" t="s">
        <v>31</v>
      </c>
      <c r="P406" s="10">
        <v>650</v>
      </c>
      <c r="Q406" s="11"/>
      <c r="R406" s="10">
        <v>3</v>
      </c>
      <c r="T406">
        <f t="shared" si="6"/>
        <v>0</v>
      </c>
    </row>
    <row r="407" spans="1:20" ht="47.1" customHeight="1" x14ac:dyDescent="0.2">
      <c r="A407" s="32" t="s">
        <v>22</v>
      </c>
      <c r="B407" s="32"/>
      <c r="C407" s="7" t="s">
        <v>1305</v>
      </c>
      <c r="D407" s="7" t="s">
        <v>1306</v>
      </c>
      <c r="E407" s="7" t="s">
        <v>1307</v>
      </c>
      <c r="F407" s="7" t="s">
        <v>26</v>
      </c>
      <c r="G407" s="8">
        <v>0.35499999999999998</v>
      </c>
      <c r="H407" s="7" t="s">
        <v>1308</v>
      </c>
      <c r="I407" s="7" t="s">
        <v>109</v>
      </c>
      <c r="J407" s="7" t="s">
        <v>10</v>
      </c>
      <c r="K407" s="7" t="s">
        <v>29</v>
      </c>
      <c r="L407" s="9">
        <v>208</v>
      </c>
      <c r="M407" s="7" t="s">
        <v>49</v>
      </c>
      <c r="N407" s="9">
        <v>16</v>
      </c>
      <c r="O407" s="7" t="s">
        <v>43</v>
      </c>
      <c r="P407" s="10">
        <v>850</v>
      </c>
      <c r="Q407" s="11"/>
      <c r="R407" s="10">
        <v>66</v>
      </c>
      <c r="T407">
        <f t="shared" si="6"/>
        <v>0</v>
      </c>
    </row>
    <row r="408" spans="1:20" ht="213" customHeight="1" x14ac:dyDescent="0.2">
      <c r="A408" s="32" t="s">
        <v>195</v>
      </c>
      <c r="B408" s="32"/>
      <c r="C408" s="7" t="s">
        <v>1309</v>
      </c>
      <c r="D408" s="7" t="s">
        <v>1310</v>
      </c>
      <c r="E408" s="7" t="s">
        <v>1311</v>
      </c>
      <c r="F408" s="7" t="s">
        <v>26</v>
      </c>
      <c r="G408" s="8">
        <v>0.51</v>
      </c>
      <c r="H408" s="7" t="s">
        <v>1312</v>
      </c>
      <c r="I408" s="7" t="s">
        <v>57</v>
      </c>
      <c r="J408" s="7" t="s">
        <v>10</v>
      </c>
      <c r="K408" s="7" t="s">
        <v>29</v>
      </c>
      <c r="L408" s="9">
        <v>352</v>
      </c>
      <c r="M408" s="7" t="s">
        <v>49</v>
      </c>
      <c r="N408" s="9">
        <v>10</v>
      </c>
      <c r="O408" s="7" t="s">
        <v>31</v>
      </c>
      <c r="P408" s="10">
        <v>850</v>
      </c>
      <c r="Q408" s="11"/>
      <c r="R408" s="10">
        <v>42</v>
      </c>
      <c r="T408">
        <f t="shared" si="6"/>
        <v>0</v>
      </c>
    </row>
    <row r="409" spans="1:20" ht="105.95" customHeight="1" x14ac:dyDescent="0.2">
      <c r="A409" s="32" t="s">
        <v>22</v>
      </c>
      <c r="B409" s="32"/>
      <c r="C409" s="7" t="s">
        <v>1313</v>
      </c>
      <c r="D409" s="7" t="s">
        <v>1314</v>
      </c>
      <c r="E409" s="7" t="s">
        <v>1315</v>
      </c>
      <c r="F409" s="7" t="s">
        <v>26</v>
      </c>
      <c r="G409" s="8">
        <v>0.41</v>
      </c>
      <c r="H409" s="7" t="s">
        <v>1316</v>
      </c>
      <c r="I409" s="7" t="s">
        <v>41</v>
      </c>
      <c r="J409" s="7" t="s">
        <v>10</v>
      </c>
      <c r="K409" s="7" t="s">
        <v>29</v>
      </c>
      <c r="L409" s="9">
        <v>264</v>
      </c>
      <c r="M409" s="7" t="s">
        <v>30</v>
      </c>
      <c r="N409" s="9">
        <v>14</v>
      </c>
      <c r="O409" s="7" t="s">
        <v>31</v>
      </c>
      <c r="P409" s="10">
        <v>550</v>
      </c>
      <c r="Q409" s="18">
        <v>2024</v>
      </c>
      <c r="R409" s="10">
        <v>58</v>
      </c>
      <c r="T409">
        <f t="shared" si="6"/>
        <v>0</v>
      </c>
    </row>
    <row r="410" spans="1:20" ht="71.099999999999994" customHeight="1" x14ac:dyDescent="0.2">
      <c r="A410" s="32" t="s">
        <v>44</v>
      </c>
      <c r="B410" s="32"/>
      <c r="C410" s="7" t="s">
        <v>1021</v>
      </c>
      <c r="D410" s="7" t="s">
        <v>1317</v>
      </c>
      <c r="E410" s="7" t="s">
        <v>1318</v>
      </c>
      <c r="F410" s="7" t="s">
        <v>140</v>
      </c>
      <c r="G410" s="8">
        <v>0.54</v>
      </c>
      <c r="H410" s="7" t="s">
        <v>1319</v>
      </c>
      <c r="I410" s="7" t="s">
        <v>109</v>
      </c>
      <c r="J410" s="7" t="s">
        <v>10</v>
      </c>
      <c r="K410" s="7" t="s">
        <v>29</v>
      </c>
      <c r="L410" s="9">
        <v>344</v>
      </c>
      <c r="M410" s="7" t="s">
        <v>49</v>
      </c>
      <c r="N410" s="9">
        <v>12</v>
      </c>
      <c r="O410" s="7" t="s">
        <v>31</v>
      </c>
      <c r="P410" s="10">
        <v>700</v>
      </c>
      <c r="Q410" s="11"/>
      <c r="R410" s="10">
        <v>46</v>
      </c>
      <c r="T410">
        <f t="shared" si="6"/>
        <v>0</v>
      </c>
    </row>
    <row r="411" spans="1:20" ht="141.94999999999999" customHeight="1" x14ac:dyDescent="0.2">
      <c r="A411" s="33" t="s">
        <v>22</v>
      </c>
      <c r="B411" s="33"/>
      <c r="C411" s="12" t="s">
        <v>1320</v>
      </c>
      <c r="D411" s="12" t="s">
        <v>1321</v>
      </c>
      <c r="E411" s="12" t="s">
        <v>1322</v>
      </c>
      <c r="F411" s="12" t="s">
        <v>26</v>
      </c>
      <c r="G411" s="13">
        <v>0.28999999999999998</v>
      </c>
      <c r="H411" s="12" t="s">
        <v>1323</v>
      </c>
      <c r="I411" s="12" t="s">
        <v>28</v>
      </c>
      <c r="J411" s="12" t="s">
        <v>10</v>
      </c>
      <c r="K411" s="12" t="s">
        <v>29</v>
      </c>
      <c r="L411" s="14">
        <v>160</v>
      </c>
      <c r="M411" s="12" t="s">
        <v>42</v>
      </c>
      <c r="N411" s="14">
        <v>14</v>
      </c>
      <c r="O411" s="12" t="s">
        <v>31</v>
      </c>
      <c r="P411" s="15">
        <v>770</v>
      </c>
      <c r="Q411" s="15">
        <v>590</v>
      </c>
      <c r="R411" s="15">
        <v>53</v>
      </c>
      <c r="T411">
        <f t="shared" si="6"/>
        <v>0</v>
      </c>
    </row>
    <row r="412" spans="1:20" ht="224.1" customHeight="1" x14ac:dyDescent="0.2">
      <c r="A412" s="32" t="s">
        <v>44</v>
      </c>
      <c r="B412" s="32"/>
      <c r="C412" s="7" t="s">
        <v>1324</v>
      </c>
      <c r="D412" s="7" t="s">
        <v>1325</v>
      </c>
      <c r="E412" s="7" t="s">
        <v>1326</v>
      </c>
      <c r="F412" s="7" t="s">
        <v>26</v>
      </c>
      <c r="G412" s="8">
        <v>0.32500000000000001</v>
      </c>
      <c r="H412" s="7" t="s">
        <v>1327</v>
      </c>
      <c r="I412" s="7" t="s">
        <v>36</v>
      </c>
      <c r="J412" s="7" t="s">
        <v>70</v>
      </c>
      <c r="K412" s="7" t="s">
        <v>29</v>
      </c>
      <c r="L412" s="9">
        <v>384</v>
      </c>
      <c r="M412" s="7" t="s">
        <v>49</v>
      </c>
      <c r="N412" s="9">
        <v>8</v>
      </c>
      <c r="O412" s="7" t="s">
        <v>71</v>
      </c>
      <c r="P412" s="10">
        <v>650</v>
      </c>
      <c r="Q412" s="10">
        <v>716</v>
      </c>
      <c r="R412" s="10">
        <v>60</v>
      </c>
      <c r="T412">
        <f t="shared" si="6"/>
        <v>0</v>
      </c>
    </row>
    <row r="413" spans="1:20" ht="224.1" customHeight="1" x14ac:dyDescent="0.2">
      <c r="A413" s="32" t="s">
        <v>44</v>
      </c>
      <c r="B413" s="32"/>
      <c r="C413" s="7" t="s">
        <v>1324</v>
      </c>
      <c r="D413" s="7" t="s">
        <v>1328</v>
      </c>
      <c r="E413" s="7" t="s">
        <v>1326</v>
      </c>
      <c r="F413" s="7" t="s">
        <v>26</v>
      </c>
      <c r="G413" s="8">
        <v>0.32500000000000001</v>
      </c>
      <c r="H413" s="7" t="s">
        <v>1329</v>
      </c>
      <c r="I413" s="7" t="s">
        <v>36</v>
      </c>
      <c r="J413" s="7" t="s">
        <v>70</v>
      </c>
      <c r="K413" s="7" t="s">
        <v>29</v>
      </c>
      <c r="L413" s="9">
        <v>384</v>
      </c>
      <c r="M413" s="7" t="s">
        <v>49</v>
      </c>
      <c r="N413" s="7"/>
      <c r="O413" s="7" t="s">
        <v>71</v>
      </c>
      <c r="P413" s="10">
        <v>650</v>
      </c>
      <c r="Q413" s="11"/>
      <c r="R413" s="10">
        <v>26</v>
      </c>
      <c r="T413">
        <f t="shared" si="6"/>
        <v>0</v>
      </c>
    </row>
    <row r="414" spans="1:20" ht="81.95" customHeight="1" x14ac:dyDescent="0.2">
      <c r="A414" s="34" t="s">
        <v>44</v>
      </c>
      <c r="B414" s="34"/>
      <c r="C414" s="19" t="s">
        <v>1324</v>
      </c>
      <c r="D414" s="19" t="s">
        <v>1330</v>
      </c>
      <c r="E414" s="19" t="s">
        <v>1331</v>
      </c>
      <c r="F414" s="19" t="s">
        <v>26</v>
      </c>
      <c r="G414" s="20">
        <v>0.31</v>
      </c>
      <c r="H414" s="19" t="s">
        <v>1332</v>
      </c>
      <c r="I414" s="19" t="s">
        <v>77</v>
      </c>
      <c r="J414" s="19" t="s">
        <v>70</v>
      </c>
      <c r="K414" s="19" t="s">
        <v>29</v>
      </c>
      <c r="L414" s="21">
        <v>368</v>
      </c>
      <c r="M414" s="19" t="s">
        <v>49</v>
      </c>
      <c r="N414" s="21">
        <v>8</v>
      </c>
      <c r="O414" s="19" t="s">
        <v>71</v>
      </c>
      <c r="P414" s="22">
        <v>650</v>
      </c>
      <c r="Q414" s="22">
        <v>790</v>
      </c>
      <c r="R414" s="22">
        <v>64</v>
      </c>
      <c r="T414">
        <f t="shared" si="6"/>
        <v>0</v>
      </c>
    </row>
    <row r="415" spans="1:20" ht="23.1" customHeight="1" x14ac:dyDescent="0.2">
      <c r="A415" s="32" t="s">
        <v>94</v>
      </c>
      <c r="B415" s="32"/>
      <c r="C415" s="7" t="s">
        <v>429</v>
      </c>
      <c r="D415" s="7" t="s">
        <v>1333</v>
      </c>
      <c r="E415" s="7"/>
      <c r="F415" s="7" t="s">
        <v>1334</v>
      </c>
      <c r="G415" s="8">
        <v>0.19</v>
      </c>
      <c r="H415" s="7" t="s">
        <v>1335</v>
      </c>
      <c r="I415" s="7" t="s">
        <v>311</v>
      </c>
      <c r="J415" s="7" t="s">
        <v>10</v>
      </c>
      <c r="K415" s="7" t="s">
        <v>161</v>
      </c>
      <c r="L415" s="9">
        <v>64</v>
      </c>
      <c r="M415" s="7" t="s">
        <v>59</v>
      </c>
      <c r="N415" s="9">
        <v>20</v>
      </c>
      <c r="O415" s="7" t="s">
        <v>31</v>
      </c>
      <c r="P415" s="10">
        <v>500</v>
      </c>
      <c r="Q415" s="11"/>
      <c r="R415" s="10">
        <v>1</v>
      </c>
      <c r="T415">
        <f t="shared" si="6"/>
        <v>0</v>
      </c>
    </row>
    <row r="416" spans="1:20" ht="23.1" customHeight="1" x14ac:dyDescent="0.2">
      <c r="A416" s="32" t="s">
        <v>94</v>
      </c>
      <c r="B416" s="32"/>
      <c r="C416" s="7" t="s">
        <v>429</v>
      </c>
      <c r="D416" s="7" t="s">
        <v>1336</v>
      </c>
      <c r="E416" s="7"/>
      <c r="F416" s="7" t="s">
        <v>1334</v>
      </c>
      <c r="G416" s="8">
        <v>0.19</v>
      </c>
      <c r="H416" s="7" t="s">
        <v>1337</v>
      </c>
      <c r="I416" s="7" t="s">
        <v>311</v>
      </c>
      <c r="J416" s="7" t="s">
        <v>10</v>
      </c>
      <c r="K416" s="7" t="s">
        <v>161</v>
      </c>
      <c r="L416" s="9">
        <v>48</v>
      </c>
      <c r="M416" s="7" t="s">
        <v>59</v>
      </c>
      <c r="N416" s="9">
        <v>30</v>
      </c>
      <c r="O416" s="7" t="s">
        <v>31</v>
      </c>
      <c r="P416" s="10">
        <v>500</v>
      </c>
      <c r="Q416" s="11"/>
      <c r="R416" s="10">
        <v>1</v>
      </c>
      <c r="T416">
        <f t="shared" si="6"/>
        <v>0</v>
      </c>
    </row>
    <row r="417" spans="1:20" ht="47.1" customHeight="1" x14ac:dyDescent="0.2">
      <c r="A417" s="32" t="s">
        <v>52</v>
      </c>
      <c r="B417" s="32"/>
      <c r="C417" s="7" t="s">
        <v>987</v>
      </c>
      <c r="D417" s="7" t="s">
        <v>1338</v>
      </c>
      <c r="E417" s="7" t="s">
        <v>1339</v>
      </c>
      <c r="F417" s="7" t="s">
        <v>26</v>
      </c>
      <c r="G417" s="8">
        <v>0.49</v>
      </c>
      <c r="H417" s="7" t="s">
        <v>1340</v>
      </c>
      <c r="I417" s="7" t="s">
        <v>36</v>
      </c>
      <c r="J417" s="7" t="s">
        <v>10</v>
      </c>
      <c r="K417" s="7" t="s">
        <v>64</v>
      </c>
      <c r="L417" s="9">
        <v>240</v>
      </c>
      <c r="M417" s="7" t="s">
        <v>42</v>
      </c>
      <c r="N417" s="9">
        <v>8</v>
      </c>
      <c r="O417" s="7" t="s">
        <v>31</v>
      </c>
      <c r="P417" s="10">
        <v>870</v>
      </c>
      <c r="Q417" s="11"/>
      <c r="R417" s="10">
        <v>116</v>
      </c>
      <c r="T417">
        <f t="shared" si="6"/>
        <v>0</v>
      </c>
    </row>
    <row r="418" spans="1:20" ht="93.95" customHeight="1" x14ac:dyDescent="0.2">
      <c r="A418" s="32" t="s">
        <v>22</v>
      </c>
      <c r="B418" s="32"/>
      <c r="C418" s="7" t="s">
        <v>1341</v>
      </c>
      <c r="D418" s="7" t="s">
        <v>1342</v>
      </c>
      <c r="E418" s="7" t="s">
        <v>1343</v>
      </c>
      <c r="F418" s="7" t="s">
        <v>204</v>
      </c>
      <c r="G418" s="8">
        <v>0.25</v>
      </c>
      <c r="H418" s="7" t="s">
        <v>1344</v>
      </c>
      <c r="I418" s="7" t="s">
        <v>41</v>
      </c>
      <c r="J418" s="7" t="s">
        <v>10</v>
      </c>
      <c r="K418" s="7" t="s">
        <v>29</v>
      </c>
      <c r="L418" s="9">
        <v>144</v>
      </c>
      <c r="M418" s="7" t="s">
        <v>30</v>
      </c>
      <c r="N418" s="9">
        <v>20</v>
      </c>
      <c r="O418" s="7" t="s">
        <v>31</v>
      </c>
      <c r="P418" s="10">
        <v>300</v>
      </c>
      <c r="Q418" s="10">
        <v>100</v>
      </c>
      <c r="R418" s="10">
        <v>27</v>
      </c>
      <c r="T418">
        <f t="shared" si="6"/>
        <v>0</v>
      </c>
    </row>
    <row r="419" spans="1:20" ht="141.94999999999999" customHeight="1" x14ac:dyDescent="0.2">
      <c r="A419" s="32" t="s">
        <v>44</v>
      </c>
      <c r="B419" s="32"/>
      <c r="C419" s="7" t="s">
        <v>1345</v>
      </c>
      <c r="D419" s="7" t="s">
        <v>1346</v>
      </c>
      <c r="E419" s="7" t="s">
        <v>1347</v>
      </c>
      <c r="F419" s="7" t="s">
        <v>26</v>
      </c>
      <c r="G419" s="8">
        <v>0.37</v>
      </c>
      <c r="H419" s="7" t="s">
        <v>1348</v>
      </c>
      <c r="I419" s="7" t="s">
        <v>36</v>
      </c>
      <c r="J419" s="7" t="s">
        <v>70</v>
      </c>
      <c r="K419" s="7" t="s">
        <v>29</v>
      </c>
      <c r="L419" s="9">
        <v>440</v>
      </c>
      <c r="M419" s="7" t="s">
        <v>49</v>
      </c>
      <c r="N419" s="9">
        <v>8</v>
      </c>
      <c r="O419" s="7" t="s">
        <v>71</v>
      </c>
      <c r="P419" s="10">
        <v>670</v>
      </c>
      <c r="Q419" s="10">
        <v>823</v>
      </c>
      <c r="R419" s="10">
        <v>128</v>
      </c>
      <c r="T419">
        <f t="shared" si="6"/>
        <v>0</v>
      </c>
    </row>
    <row r="420" spans="1:20" ht="141.94999999999999" customHeight="1" x14ac:dyDescent="0.2">
      <c r="A420" s="32" t="s">
        <v>44</v>
      </c>
      <c r="B420" s="32"/>
      <c r="C420" s="7" t="s">
        <v>1345</v>
      </c>
      <c r="D420" s="7" t="s">
        <v>1349</v>
      </c>
      <c r="E420" s="7" t="s">
        <v>1347</v>
      </c>
      <c r="F420" s="7" t="s">
        <v>26</v>
      </c>
      <c r="G420" s="8">
        <v>0.37</v>
      </c>
      <c r="H420" s="7" t="s">
        <v>1350</v>
      </c>
      <c r="I420" s="7" t="s">
        <v>36</v>
      </c>
      <c r="J420" s="7" t="s">
        <v>70</v>
      </c>
      <c r="K420" s="7" t="s">
        <v>29</v>
      </c>
      <c r="L420" s="9">
        <v>440</v>
      </c>
      <c r="M420" s="7" t="s">
        <v>49</v>
      </c>
      <c r="N420" s="7"/>
      <c r="O420" s="7" t="s">
        <v>71</v>
      </c>
      <c r="P420" s="10">
        <v>670</v>
      </c>
      <c r="Q420" s="11"/>
      <c r="R420" s="10">
        <v>52</v>
      </c>
      <c r="T420">
        <f t="shared" si="6"/>
        <v>0</v>
      </c>
    </row>
    <row r="421" spans="1:20" ht="105.95" customHeight="1" x14ac:dyDescent="0.2">
      <c r="A421" s="32" t="s">
        <v>22</v>
      </c>
      <c r="B421" s="32"/>
      <c r="C421" s="7" t="s">
        <v>1351</v>
      </c>
      <c r="D421" s="7" t="s">
        <v>1352</v>
      </c>
      <c r="E421" s="7" t="s">
        <v>1353</v>
      </c>
      <c r="F421" s="7"/>
      <c r="G421" s="8">
        <v>0.3</v>
      </c>
      <c r="H421" s="7" t="s">
        <v>1354</v>
      </c>
      <c r="I421" s="7" t="s">
        <v>248</v>
      </c>
      <c r="J421" s="7" t="s">
        <v>10</v>
      </c>
      <c r="K421" s="7" t="s">
        <v>29</v>
      </c>
      <c r="L421" s="9">
        <v>192</v>
      </c>
      <c r="M421" s="7" t="s">
        <v>30</v>
      </c>
      <c r="N421" s="9">
        <v>12</v>
      </c>
      <c r="O421" s="7" t="s">
        <v>43</v>
      </c>
      <c r="P421" s="10">
        <v>700</v>
      </c>
      <c r="Q421" s="10">
        <v>72</v>
      </c>
      <c r="R421" s="10">
        <v>36</v>
      </c>
      <c r="T421">
        <f t="shared" si="6"/>
        <v>0</v>
      </c>
    </row>
    <row r="422" spans="1:20" ht="93.95" customHeight="1" x14ac:dyDescent="0.2">
      <c r="A422" s="34" t="s">
        <v>44</v>
      </c>
      <c r="B422" s="34"/>
      <c r="C422" s="19" t="s">
        <v>1355</v>
      </c>
      <c r="D422" s="19" t="s">
        <v>1356</v>
      </c>
      <c r="E422" s="19" t="s">
        <v>1357</v>
      </c>
      <c r="F422" s="19" t="s">
        <v>422</v>
      </c>
      <c r="G422" s="20">
        <v>0.52</v>
      </c>
      <c r="H422" s="19" t="s">
        <v>1358</v>
      </c>
      <c r="I422" s="19" t="s">
        <v>77</v>
      </c>
      <c r="J422" s="19" t="s">
        <v>10</v>
      </c>
      <c r="K422" s="19" t="s">
        <v>85</v>
      </c>
      <c r="L422" s="21">
        <v>72</v>
      </c>
      <c r="M422" s="19" t="s">
        <v>49</v>
      </c>
      <c r="N422" s="21">
        <v>8</v>
      </c>
      <c r="O422" s="19" t="s">
        <v>31</v>
      </c>
      <c r="P422" s="23">
        <v>1400</v>
      </c>
      <c r="Q422" s="22">
        <v>258</v>
      </c>
      <c r="R422" s="22">
        <v>118</v>
      </c>
      <c r="T422">
        <f t="shared" si="6"/>
        <v>0</v>
      </c>
    </row>
    <row r="423" spans="1:20" ht="105.95" customHeight="1" x14ac:dyDescent="0.2">
      <c r="A423" s="33" t="s">
        <v>94</v>
      </c>
      <c r="B423" s="33"/>
      <c r="C423" s="12" t="s">
        <v>1359</v>
      </c>
      <c r="D423" s="12" t="s">
        <v>1360</v>
      </c>
      <c r="E423" s="12" t="s">
        <v>1361</v>
      </c>
      <c r="F423" s="12" t="s">
        <v>26</v>
      </c>
      <c r="G423" s="13">
        <v>1.24</v>
      </c>
      <c r="H423" s="12" t="s">
        <v>1362</v>
      </c>
      <c r="I423" s="12" t="s">
        <v>36</v>
      </c>
      <c r="J423" s="12" t="s">
        <v>10</v>
      </c>
      <c r="K423" s="12" t="s">
        <v>1363</v>
      </c>
      <c r="L423" s="14">
        <v>156</v>
      </c>
      <c r="M423" s="12" t="s">
        <v>65</v>
      </c>
      <c r="N423" s="14">
        <v>2</v>
      </c>
      <c r="O423" s="12" t="s">
        <v>31</v>
      </c>
      <c r="P423" s="17">
        <v>2000</v>
      </c>
      <c r="Q423" s="17">
        <v>1878</v>
      </c>
      <c r="R423" s="15">
        <v>196</v>
      </c>
      <c r="T423">
        <f t="shared" si="6"/>
        <v>0</v>
      </c>
    </row>
    <row r="424" spans="1:20" ht="177" customHeight="1" x14ac:dyDescent="0.2">
      <c r="A424" s="32" t="s">
        <v>22</v>
      </c>
      <c r="B424" s="32"/>
      <c r="C424" s="7" t="s">
        <v>433</v>
      </c>
      <c r="D424" s="7" t="s">
        <v>1364</v>
      </c>
      <c r="E424" s="7" t="s">
        <v>1365</v>
      </c>
      <c r="F424" s="7" t="s">
        <v>26</v>
      </c>
      <c r="G424" s="8">
        <v>0.55000000000000004</v>
      </c>
      <c r="H424" s="7" t="s">
        <v>1366</v>
      </c>
      <c r="I424" s="7" t="s">
        <v>314</v>
      </c>
      <c r="J424" s="7" t="s">
        <v>10</v>
      </c>
      <c r="K424" s="7" t="s">
        <v>29</v>
      </c>
      <c r="L424" s="9">
        <v>360</v>
      </c>
      <c r="M424" s="7" t="s">
        <v>30</v>
      </c>
      <c r="N424" s="9">
        <v>8</v>
      </c>
      <c r="O424" s="7" t="s">
        <v>31</v>
      </c>
      <c r="P424" s="10">
        <v>850</v>
      </c>
      <c r="Q424" s="10">
        <v>576</v>
      </c>
      <c r="R424" s="10">
        <v>90</v>
      </c>
      <c r="T424">
        <f t="shared" si="6"/>
        <v>0</v>
      </c>
    </row>
    <row r="425" spans="1:20" ht="141.94999999999999" customHeight="1" x14ac:dyDescent="0.2">
      <c r="A425" s="32" t="s">
        <v>195</v>
      </c>
      <c r="B425" s="32"/>
      <c r="C425" s="7" t="s">
        <v>1367</v>
      </c>
      <c r="D425" s="7" t="s">
        <v>1368</v>
      </c>
      <c r="E425" s="7" t="s">
        <v>1369</v>
      </c>
      <c r="F425" s="7" t="s">
        <v>486</v>
      </c>
      <c r="G425" s="8">
        <v>0.45</v>
      </c>
      <c r="H425" s="7" t="s">
        <v>1370</v>
      </c>
      <c r="I425" s="7" t="s">
        <v>314</v>
      </c>
      <c r="J425" s="7" t="s">
        <v>10</v>
      </c>
      <c r="K425" s="7" t="s">
        <v>29</v>
      </c>
      <c r="L425" s="9">
        <v>280</v>
      </c>
      <c r="M425" s="7" t="s">
        <v>200</v>
      </c>
      <c r="N425" s="9">
        <v>14</v>
      </c>
      <c r="O425" s="7" t="s">
        <v>31</v>
      </c>
      <c r="P425" s="10">
        <v>770</v>
      </c>
      <c r="Q425" s="10">
        <v>420</v>
      </c>
      <c r="R425" s="10">
        <v>69</v>
      </c>
      <c r="T425">
        <f t="shared" si="6"/>
        <v>0</v>
      </c>
    </row>
    <row r="426" spans="1:20" ht="117.95" customHeight="1" x14ac:dyDescent="0.2">
      <c r="A426" s="33" t="s">
        <v>22</v>
      </c>
      <c r="B426" s="33"/>
      <c r="C426" s="12" t="s">
        <v>214</v>
      </c>
      <c r="D426" s="12" t="s">
        <v>1371</v>
      </c>
      <c r="E426" s="12" t="s">
        <v>1372</v>
      </c>
      <c r="F426" s="12" t="s">
        <v>1373</v>
      </c>
      <c r="G426" s="13">
        <v>0.28499999999999998</v>
      </c>
      <c r="H426" s="12" t="s">
        <v>1374</v>
      </c>
      <c r="I426" s="12" t="s">
        <v>57</v>
      </c>
      <c r="J426" s="12" t="s">
        <v>10</v>
      </c>
      <c r="K426" s="12" t="s">
        <v>29</v>
      </c>
      <c r="L426" s="14">
        <v>160</v>
      </c>
      <c r="M426" s="12" t="s">
        <v>30</v>
      </c>
      <c r="N426" s="14">
        <v>20</v>
      </c>
      <c r="O426" s="12" t="s">
        <v>31</v>
      </c>
      <c r="P426" s="15">
        <v>700</v>
      </c>
      <c r="Q426" s="17">
        <v>2007</v>
      </c>
      <c r="R426" s="15">
        <v>76</v>
      </c>
      <c r="T426">
        <f t="shared" si="6"/>
        <v>0</v>
      </c>
    </row>
    <row r="427" spans="1:20" ht="117.95" customHeight="1" x14ac:dyDescent="0.2">
      <c r="A427" s="32" t="s">
        <v>22</v>
      </c>
      <c r="B427" s="32"/>
      <c r="C427" s="7" t="s">
        <v>214</v>
      </c>
      <c r="D427" s="7" t="s">
        <v>1375</v>
      </c>
      <c r="E427" s="7" t="s">
        <v>1372</v>
      </c>
      <c r="F427" s="7" t="s">
        <v>1373</v>
      </c>
      <c r="G427" s="8">
        <v>0.28499999999999998</v>
      </c>
      <c r="H427" s="7" t="s">
        <v>1376</v>
      </c>
      <c r="I427" s="7" t="s">
        <v>41</v>
      </c>
      <c r="J427" s="7" t="s">
        <v>10</v>
      </c>
      <c r="K427" s="7" t="s">
        <v>29</v>
      </c>
      <c r="L427" s="9">
        <v>160</v>
      </c>
      <c r="M427" s="7" t="s">
        <v>30</v>
      </c>
      <c r="N427" s="9">
        <v>18</v>
      </c>
      <c r="O427" s="7" t="s">
        <v>31</v>
      </c>
      <c r="P427" s="10">
        <v>700</v>
      </c>
      <c r="Q427" s="11"/>
      <c r="R427" s="10">
        <v>1</v>
      </c>
      <c r="T427">
        <f t="shared" si="6"/>
        <v>0</v>
      </c>
    </row>
    <row r="428" spans="1:20" ht="117.95" customHeight="1" x14ac:dyDescent="0.2">
      <c r="A428" s="32" t="s">
        <v>22</v>
      </c>
      <c r="B428" s="32"/>
      <c r="C428" s="7" t="s">
        <v>214</v>
      </c>
      <c r="D428" s="7" t="s">
        <v>1377</v>
      </c>
      <c r="E428" s="7" t="s">
        <v>1372</v>
      </c>
      <c r="F428" s="7" t="s">
        <v>1373</v>
      </c>
      <c r="G428" s="8">
        <v>0.28499999999999998</v>
      </c>
      <c r="H428" s="7" t="s">
        <v>1378</v>
      </c>
      <c r="I428" s="7" t="s">
        <v>28</v>
      </c>
      <c r="J428" s="7" t="s">
        <v>10</v>
      </c>
      <c r="K428" s="7" t="s">
        <v>29</v>
      </c>
      <c r="L428" s="9">
        <v>160</v>
      </c>
      <c r="M428" s="7" t="s">
        <v>30</v>
      </c>
      <c r="N428" s="9">
        <v>22</v>
      </c>
      <c r="O428" s="7" t="s">
        <v>31</v>
      </c>
      <c r="P428" s="10">
        <v>700</v>
      </c>
      <c r="Q428" s="11"/>
      <c r="R428" s="10">
        <v>1</v>
      </c>
      <c r="T428">
        <f t="shared" si="6"/>
        <v>0</v>
      </c>
    </row>
    <row r="429" spans="1:20" ht="117.95" customHeight="1" x14ac:dyDescent="0.2">
      <c r="A429" s="32" t="s">
        <v>22</v>
      </c>
      <c r="B429" s="32"/>
      <c r="C429" s="7" t="s">
        <v>214</v>
      </c>
      <c r="D429" s="7" t="s">
        <v>1379</v>
      </c>
      <c r="E429" s="7" t="s">
        <v>1372</v>
      </c>
      <c r="F429" s="7" t="s">
        <v>1373</v>
      </c>
      <c r="G429" s="8">
        <v>0.28499999999999998</v>
      </c>
      <c r="H429" s="7" t="s">
        <v>1380</v>
      </c>
      <c r="I429" s="7" t="s">
        <v>57</v>
      </c>
      <c r="J429" s="7" t="s">
        <v>10</v>
      </c>
      <c r="K429" s="7" t="s">
        <v>29</v>
      </c>
      <c r="L429" s="9">
        <v>160</v>
      </c>
      <c r="M429" s="7" t="s">
        <v>30</v>
      </c>
      <c r="N429" s="9">
        <v>14</v>
      </c>
      <c r="O429" s="7" t="s">
        <v>31</v>
      </c>
      <c r="P429" s="10">
        <v>700</v>
      </c>
      <c r="Q429" s="11"/>
      <c r="R429" s="10">
        <v>1</v>
      </c>
      <c r="T429">
        <f t="shared" si="6"/>
        <v>0</v>
      </c>
    </row>
    <row r="430" spans="1:20" ht="105.95" customHeight="1" x14ac:dyDescent="0.2">
      <c r="A430" s="32" t="s">
        <v>22</v>
      </c>
      <c r="B430" s="32"/>
      <c r="C430" s="7" t="s">
        <v>214</v>
      </c>
      <c r="D430" s="7" t="s">
        <v>1381</v>
      </c>
      <c r="E430" s="7" t="s">
        <v>1382</v>
      </c>
      <c r="F430" s="7" t="s">
        <v>26</v>
      </c>
      <c r="G430" s="8">
        <v>0.41499999999999998</v>
      </c>
      <c r="H430" s="7" t="s">
        <v>1383</v>
      </c>
      <c r="I430" s="7" t="s">
        <v>36</v>
      </c>
      <c r="J430" s="7" t="s">
        <v>10</v>
      </c>
      <c r="K430" s="7" t="s">
        <v>29</v>
      </c>
      <c r="L430" s="9">
        <v>216</v>
      </c>
      <c r="M430" s="7" t="s">
        <v>200</v>
      </c>
      <c r="N430" s="9">
        <v>10</v>
      </c>
      <c r="O430" s="7" t="s">
        <v>31</v>
      </c>
      <c r="P430" s="10">
        <v>850</v>
      </c>
      <c r="Q430" s="11"/>
      <c r="R430" s="10">
        <v>8</v>
      </c>
      <c r="T430">
        <f t="shared" si="6"/>
        <v>0</v>
      </c>
    </row>
    <row r="431" spans="1:20" ht="105.95" customHeight="1" x14ac:dyDescent="0.2">
      <c r="A431" s="33" t="s">
        <v>94</v>
      </c>
      <c r="B431" s="33"/>
      <c r="C431" s="12" t="s">
        <v>306</v>
      </c>
      <c r="D431" s="12" t="s">
        <v>1384</v>
      </c>
      <c r="E431" s="12" t="s">
        <v>1385</v>
      </c>
      <c r="F431" s="12" t="s">
        <v>309</v>
      </c>
      <c r="G431" s="13">
        <v>0.63</v>
      </c>
      <c r="H431" s="12" t="s">
        <v>1386</v>
      </c>
      <c r="I431" s="12" t="s">
        <v>57</v>
      </c>
      <c r="J431" s="12" t="s">
        <v>10</v>
      </c>
      <c r="K431" s="12" t="s">
        <v>64</v>
      </c>
      <c r="L431" s="14">
        <v>272</v>
      </c>
      <c r="M431" s="12" t="s">
        <v>59</v>
      </c>
      <c r="N431" s="14">
        <v>6</v>
      </c>
      <c r="O431" s="12" t="s">
        <v>31</v>
      </c>
      <c r="P431" s="17">
        <v>1070</v>
      </c>
      <c r="Q431" s="15">
        <v>464</v>
      </c>
      <c r="R431" s="15">
        <v>55</v>
      </c>
      <c r="T431">
        <f t="shared" si="6"/>
        <v>0</v>
      </c>
    </row>
    <row r="432" spans="1:20" ht="105.95" customHeight="1" x14ac:dyDescent="0.2">
      <c r="A432" s="32" t="s">
        <v>94</v>
      </c>
      <c r="B432" s="32"/>
      <c r="C432" s="7" t="s">
        <v>306</v>
      </c>
      <c r="D432" s="7" t="s">
        <v>1387</v>
      </c>
      <c r="E432" s="7" t="s">
        <v>1385</v>
      </c>
      <c r="F432" s="7" t="s">
        <v>309</v>
      </c>
      <c r="G432" s="8">
        <v>0.63</v>
      </c>
      <c r="H432" s="7" t="s">
        <v>1388</v>
      </c>
      <c r="I432" s="7" t="s">
        <v>57</v>
      </c>
      <c r="J432" s="7" t="s">
        <v>10</v>
      </c>
      <c r="K432" s="7" t="s">
        <v>64</v>
      </c>
      <c r="L432" s="9">
        <v>272</v>
      </c>
      <c r="M432" s="7" t="s">
        <v>59</v>
      </c>
      <c r="N432" s="9">
        <v>6</v>
      </c>
      <c r="O432" s="7" t="s">
        <v>31</v>
      </c>
      <c r="P432" s="18">
        <v>1070</v>
      </c>
      <c r="Q432" s="11"/>
      <c r="R432" s="10">
        <v>17</v>
      </c>
      <c r="T432">
        <f t="shared" si="6"/>
        <v>0</v>
      </c>
    </row>
    <row r="433" spans="1:20" ht="59.1" customHeight="1" x14ac:dyDescent="0.2">
      <c r="A433" s="32" t="s">
        <v>94</v>
      </c>
      <c r="B433" s="32"/>
      <c r="C433" s="7" t="s">
        <v>306</v>
      </c>
      <c r="D433" s="7" t="s">
        <v>1389</v>
      </c>
      <c r="E433" s="7" t="s">
        <v>1390</v>
      </c>
      <c r="F433" s="7" t="s">
        <v>309</v>
      </c>
      <c r="G433" s="8">
        <v>0.67</v>
      </c>
      <c r="H433" s="7" t="s">
        <v>1391</v>
      </c>
      <c r="I433" s="7" t="s">
        <v>57</v>
      </c>
      <c r="J433" s="7" t="s">
        <v>10</v>
      </c>
      <c r="K433" s="7" t="s">
        <v>64</v>
      </c>
      <c r="L433" s="9">
        <v>288</v>
      </c>
      <c r="M433" s="7" t="s">
        <v>59</v>
      </c>
      <c r="N433" s="9">
        <v>6</v>
      </c>
      <c r="O433" s="7" t="s">
        <v>31</v>
      </c>
      <c r="P433" s="18">
        <v>1070</v>
      </c>
      <c r="Q433" s="10">
        <v>704</v>
      </c>
      <c r="R433" s="10">
        <v>138</v>
      </c>
      <c r="T433">
        <f t="shared" si="6"/>
        <v>0</v>
      </c>
    </row>
    <row r="434" spans="1:20" ht="59.1" customHeight="1" x14ac:dyDescent="0.2">
      <c r="A434" s="32" t="s">
        <v>94</v>
      </c>
      <c r="B434" s="32"/>
      <c r="C434" s="7" t="s">
        <v>306</v>
      </c>
      <c r="D434" s="7" t="s">
        <v>1392</v>
      </c>
      <c r="E434" s="7" t="s">
        <v>1390</v>
      </c>
      <c r="F434" s="7" t="s">
        <v>309</v>
      </c>
      <c r="G434" s="8">
        <v>0.67</v>
      </c>
      <c r="H434" s="7" t="s">
        <v>1393</v>
      </c>
      <c r="I434" s="7" t="s">
        <v>57</v>
      </c>
      <c r="J434" s="7" t="s">
        <v>10</v>
      </c>
      <c r="K434" s="7" t="s">
        <v>64</v>
      </c>
      <c r="L434" s="9">
        <v>288</v>
      </c>
      <c r="M434" s="7" t="s">
        <v>59</v>
      </c>
      <c r="N434" s="9">
        <v>6</v>
      </c>
      <c r="O434" s="7" t="s">
        <v>31</v>
      </c>
      <c r="P434" s="18">
        <v>1070</v>
      </c>
      <c r="Q434" s="11"/>
      <c r="R434" s="10">
        <v>23</v>
      </c>
      <c r="T434">
        <f t="shared" si="6"/>
        <v>0</v>
      </c>
    </row>
    <row r="435" spans="1:20" ht="141.94999999999999" customHeight="1" x14ac:dyDescent="0.2">
      <c r="A435" s="32" t="s">
        <v>44</v>
      </c>
      <c r="B435" s="32"/>
      <c r="C435" s="7" t="s">
        <v>1394</v>
      </c>
      <c r="D435" s="7" t="s">
        <v>1395</v>
      </c>
      <c r="E435" s="7" t="s">
        <v>1396</v>
      </c>
      <c r="F435" s="7" t="s">
        <v>26</v>
      </c>
      <c r="G435" s="8">
        <v>0.23499999999999999</v>
      </c>
      <c r="H435" s="7" t="s">
        <v>1397</v>
      </c>
      <c r="I435" s="7" t="s">
        <v>57</v>
      </c>
      <c r="J435" s="7" t="s">
        <v>70</v>
      </c>
      <c r="K435" s="7" t="s">
        <v>29</v>
      </c>
      <c r="L435" s="9">
        <v>240</v>
      </c>
      <c r="M435" s="7" t="s">
        <v>49</v>
      </c>
      <c r="N435" s="9">
        <v>10</v>
      </c>
      <c r="O435" s="7" t="s">
        <v>71</v>
      </c>
      <c r="P435" s="10">
        <v>470</v>
      </c>
      <c r="Q435" s="10">
        <v>151</v>
      </c>
      <c r="R435" s="10">
        <v>51</v>
      </c>
      <c r="T435">
        <f t="shared" si="6"/>
        <v>0</v>
      </c>
    </row>
    <row r="436" spans="1:20" ht="141.94999999999999" customHeight="1" x14ac:dyDescent="0.2">
      <c r="A436" s="32" t="s">
        <v>44</v>
      </c>
      <c r="B436" s="32"/>
      <c r="C436" s="7" t="s">
        <v>1394</v>
      </c>
      <c r="D436" s="7" t="s">
        <v>1398</v>
      </c>
      <c r="E436" s="7" t="s">
        <v>1396</v>
      </c>
      <c r="F436" s="7" t="s">
        <v>26</v>
      </c>
      <c r="G436" s="8">
        <v>0.23499999999999999</v>
      </c>
      <c r="H436" s="7" t="s">
        <v>1399</v>
      </c>
      <c r="I436" s="7" t="s">
        <v>57</v>
      </c>
      <c r="J436" s="7" t="s">
        <v>70</v>
      </c>
      <c r="K436" s="7" t="s">
        <v>29</v>
      </c>
      <c r="L436" s="9">
        <v>240</v>
      </c>
      <c r="M436" s="7" t="s">
        <v>49</v>
      </c>
      <c r="N436" s="7"/>
      <c r="O436" s="7" t="s">
        <v>71</v>
      </c>
      <c r="P436" s="10">
        <v>470</v>
      </c>
      <c r="Q436" s="11"/>
      <c r="R436" s="10">
        <v>4</v>
      </c>
      <c r="T436">
        <f t="shared" si="6"/>
        <v>0</v>
      </c>
    </row>
    <row r="437" spans="1:20" ht="117.95" customHeight="1" x14ac:dyDescent="0.2">
      <c r="A437" s="33" t="s">
        <v>195</v>
      </c>
      <c r="B437" s="33"/>
      <c r="C437" s="12" t="s">
        <v>1400</v>
      </c>
      <c r="D437" s="12" t="s">
        <v>1401</v>
      </c>
      <c r="E437" s="12" t="s">
        <v>1402</v>
      </c>
      <c r="F437" s="12" t="s">
        <v>26</v>
      </c>
      <c r="G437" s="13">
        <v>0.38500000000000001</v>
      </c>
      <c r="H437" s="12" t="s">
        <v>1403</v>
      </c>
      <c r="I437" s="12" t="s">
        <v>77</v>
      </c>
      <c r="J437" s="12" t="s">
        <v>70</v>
      </c>
      <c r="K437" s="12" t="s">
        <v>29</v>
      </c>
      <c r="L437" s="14">
        <v>464</v>
      </c>
      <c r="M437" s="12" t="s">
        <v>49</v>
      </c>
      <c r="N437" s="14">
        <v>6</v>
      </c>
      <c r="O437" s="12" t="s">
        <v>71</v>
      </c>
      <c r="P437" s="15">
        <v>680</v>
      </c>
      <c r="Q437" s="15">
        <v>662</v>
      </c>
      <c r="R437" s="15">
        <v>42</v>
      </c>
      <c r="T437">
        <f t="shared" si="6"/>
        <v>0</v>
      </c>
    </row>
    <row r="438" spans="1:20" ht="117.95" customHeight="1" x14ac:dyDescent="0.2">
      <c r="A438" s="32" t="s">
        <v>195</v>
      </c>
      <c r="B438" s="32"/>
      <c r="C438" s="7" t="s">
        <v>1400</v>
      </c>
      <c r="D438" s="7" t="s">
        <v>1404</v>
      </c>
      <c r="E438" s="7" t="s">
        <v>1402</v>
      </c>
      <c r="F438" s="7" t="s">
        <v>26</v>
      </c>
      <c r="G438" s="8">
        <v>0.38500000000000001</v>
      </c>
      <c r="H438" s="7" t="s">
        <v>1405</v>
      </c>
      <c r="I438" s="7" t="s">
        <v>77</v>
      </c>
      <c r="J438" s="7" t="s">
        <v>70</v>
      </c>
      <c r="K438" s="7" t="s">
        <v>29</v>
      </c>
      <c r="L438" s="9">
        <v>464</v>
      </c>
      <c r="M438" s="7" t="s">
        <v>49</v>
      </c>
      <c r="N438" s="7"/>
      <c r="O438" s="7" t="s">
        <v>71</v>
      </c>
      <c r="P438" s="10">
        <v>680</v>
      </c>
      <c r="Q438" s="11"/>
      <c r="R438" s="10">
        <v>77</v>
      </c>
      <c r="T438">
        <f t="shared" si="6"/>
        <v>0</v>
      </c>
    </row>
    <row r="439" spans="1:20" ht="59.1" customHeight="1" x14ac:dyDescent="0.2">
      <c r="A439" s="32" t="s">
        <v>22</v>
      </c>
      <c r="B439" s="32"/>
      <c r="C439" s="7" t="s">
        <v>1406</v>
      </c>
      <c r="D439" s="7" t="s">
        <v>1407</v>
      </c>
      <c r="E439" s="7" t="s">
        <v>1408</v>
      </c>
      <c r="F439" s="7" t="s">
        <v>26</v>
      </c>
      <c r="G439" s="8">
        <v>0.315</v>
      </c>
      <c r="H439" s="7" t="s">
        <v>1409</v>
      </c>
      <c r="I439" s="7" t="s">
        <v>109</v>
      </c>
      <c r="J439" s="7" t="s">
        <v>10</v>
      </c>
      <c r="K439" s="7" t="s">
        <v>29</v>
      </c>
      <c r="L439" s="9">
        <v>184</v>
      </c>
      <c r="M439" s="7" t="s">
        <v>42</v>
      </c>
      <c r="N439" s="9">
        <v>10</v>
      </c>
      <c r="O439" s="7" t="s">
        <v>31</v>
      </c>
      <c r="P439" s="10">
        <v>870</v>
      </c>
      <c r="Q439" s="10">
        <v>190</v>
      </c>
      <c r="R439" s="10">
        <v>65</v>
      </c>
      <c r="T439">
        <f t="shared" si="6"/>
        <v>0</v>
      </c>
    </row>
    <row r="440" spans="1:20" ht="165" customHeight="1" x14ac:dyDescent="0.2">
      <c r="A440" s="32" t="s">
        <v>44</v>
      </c>
      <c r="B440" s="32"/>
      <c r="C440" s="7" t="s">
        <v>1410</v>
      </c>
      <c r="D440" s="7" t="s">
        <v>1411</v>
      </c>
      <c r="E440" s="7" t="s">
        <v>1412</v>
      </c>
      <c r="F440" s="7" t="s">
        <v>26</v>
      </c>
      <c r="G440" s="8">
        <v>0.46</v>
      </c>
      <c r="H440" s="7" t="s">
        <v>1413</v>
      </c>
      <c r="I440" s="7" t="s">
        <v>57</v>
      </c>
      <c r="J440" s="7" t="s">
        <v>70</v>
      </c>
      <c r="K440" s="7" t="s">
        <v>29</v>
      </c>
      <c r="L440" s="9">
        <v>512</v>
      </c>
      <c r="M440" s="7" t="s">
        <v>49</v>
      </c>
      <c r="N440" s="9">
        <v>5</v>
      </c>
      <c r="O440" s="7" t="s">
        <v>71</v>
      </c>
      <c r="P440" s="10">
        <v>720</v>
      </c>
      <c r="Q440" s="10">
        <v>380</v>
      </c>
      <c r="R440" s="10">
        <v>105</v>
      </c>
      <c r="T440">
        <f t="shared" si="6"/>
        <v>0</v>
      </c>
    </row>
    <row r="441" spans="1:20" ht="165" customHeight="1" x14ac:dyDescent="0.2">
      <c r="A441" s="32" t="s">
        <v>44</v>
      </c>
      <c r="B441" s="32"/>
      <c r="C441" s="7" t="s">
        <v>1410</v>
      </c>
      <c r="D441" s="7" t="s">
        <v>1414</v>
      </c>
      <c r="E441" s="7" t="s">
        <v>1415</v>
      </c>
      <c r="F441" s="7" t="s">
        <v>26</v>
      </c>
      <c r="G441" s="8">
        <v>0.46</v>
      </c>
      <c r="H441" s="7" t="s">
        <v>1416</v>
      </c>
      <c r="I441" s="7" t="s">
        <v>57</v>
      </c>
      <c r="J441" s="7" t="s">
        <v>70</v>
      </c>
      <c r="K441" s="7" t="s">
        <v>29</v>
      </c>
      <c r="L441" s="9">
        <v>512</v>
      </c>
      <c r="M441" s="7" t="s">
        <v>49</v>
      </c>
      <c r="N441" s="7"/>
      <c r="O441" s="7" t="s">
        <v>71</v>
      </c>
      <c r="P441" s="10">
        <v>720</v>
      </c>
      <c r="Q441" s="11"/>
      <c r="R441" s="10">
        <v>48</v>
      </c>
      <c r="T441">
        <f t="shared" si="6"/>
        <v>0</v>
      </c>
    </row>
    <row r="442" spans="1:20" ht="93.95" customHeight="1" x14ac:dyDescent="0.2">
      <c r="A442" s="32" t="s">
        <v>52</v>
      </c>
      <c r="B442" s="32"/>
      <c r="C442" s="7" t="s">
        <v>1417</v>
      </c>
      <c r="D442" s="7" t="s">
        <v>1418</v>
      </c>
      <c r="E442" s="7" t="s">
        <v>1419</v>
      </c>
      <c r="F442" s="7" t="s">
        <v>26</v>
      </c>
      <c r="G442" s="8">
        <v>0.52</v>
      </c>
      <c r="H442" s="7" t="s">
        <v>1420</v>
      </c>
      <c r="I442" s="7" t="s">
        <v>248</v>
      </c>
      <c r="J442" s="7" t="s">
        <v>10</v>
      </c>
      <c r="K442" s="7" t="s">
        <v>29</v>
      </c>
      <c r="L442" s="9">
        <v>240</v>
      </c>
      <c r="M442" s="7" t="s">
        <v>30</v>
      </c>
      <c r="N442" s="9">
        <v>10</v>
      </c>
      <c r="O442" s="7" t="s">
        <v>43</v>
      </c>
      <c r="P442" s="10">
        <v>750</v>
      </c>
      <c r="Q442" s="11"/>
      <c r="R442" s="10">
        <v>24</v>
      </c>
      <c r="T442">
        <f t="shared" si="6"/>
        <v>0</v>
      </c>
    </row>
    <row r="443" spans="1:20" ht="93.95" customHeight="1" x14ac:dyDescent="0.2">
      <c r="A443" s="32" t="s">
        <v>52</v>
      </c>
      <c r="B443" s="32"/>
      <c r="C443" s="7" t="s">
        <v>973</v>
      </c>
      <c r="D443" s="7" t="s">
        <v>1421</v>
      </c>
      <c r="E443" s="7" t="s">
        <v>1422</v>
      </c>
      <c r="F443" s="7" t="s">
        <v>976</v>
      </c>
      <c r="G443" s="8">
        <v>0.38</v>
      </c>
      <c r="H443" s="7" t="s">
        <v>1423</v>
      </c>
      <c r="I443" s="7" t="s">
        <v>57</v>
      </c>
      <c r="J443" s="7" t="s">
        <v>10</v>
      </c>
      <c r="K443" s="7" t="s">
        <v>1424</v>
      </c>
      <c r="L443" s="9">
        <v>184</v>
      </c>
      <c r="M443" s="7" t="s">
        <v>65</v>
      </c>
      <c r="N443" s="9">
        <v>11</v>
      </c>
      <c r="O443" s="7" t="s">
        <v>31</v>
      </c>
      <c r="P443" s="10">
        <v>800</v>
      </c>
      <c r="Q443" s="18">
        <v>1292</v>
      </c>
      <c r="R443" s="10">
        <v>92</v>
      </c>
      <c r="T443">
        <f t="shared" si="6"/>
        <v>0</v>
      </c>
    </row>
    <row r="444" spans="1:20" ht="81.95" customHeight="1" x14ac:dyDescent="0.2">
      <c r="A444" s="32" t="s">
        <v>44</v>
      </c>
      <c r="B444" s="32"/>
      <c r="C444" s="7" t="s">
        <v>1425</v>
      </c>
      <c r="D444" s="7" t="s">
        <v>1426</v>
      </c>
      <c r="E444" s="7" t="s">
        <v>1427</v>
      </c>
      <c r="F444" s="7" t="s">
        <v>26</v>
      </c>
      <c r="G444" s="8">
        <v>0.35</v>
      </c>
      <c r="H444" s="7" t="s">
        <v>1428</v>
      </c>
      <c r="I444" s="7" t="s">
        <v>36</v>
      </c>
      <c r="J444" s="7" t="s">
        <v>70</v>
      </c>
      <c r="K444" s="7" t="s">
        <v>29</v>
      </c>
      <c r="L444" s="9">
        <v>416</v>
      </c>
      <c r="M444" s="7" t="s">
        <v>49</v>
      </c>
      <c r="N444" s="9">
        <v>8</v>
      </c>
      <c r="O444" s="7" t="s">
        <v>71</v>
      </c>
      <c r="P444" s="10">
        <v>650</v>
      </c>
      <c r="Q444" s="18">
        <v>1296</v>
      </c>
      <c r="R444" s="10">
        <v>186</v>
      </c>
      <c r="T444">
        <f t="shared" si="6"/>
        <v>0</v>
      </c>
    </row>
    <row r="445" spans="1:20" ht="81.95" customHeight="1" x14ac:dyDescent="0.2">
      <c r="A445" s="32" t="s">
        <v>44</v>
      </c>
      <c r="B445" s="32"/>
      <c r="C445" s="7" t="s">
        <v>1425</v>
      </c>
      <c r="D445" s="7" t="s">
        <v>1429</v>
      </c>
      <c r="E445" s="7" t="s">
        <v>1427</v>
      </c>
      <c r="F445" s="7" t="s">
        <v>26</v>
      </c>
      <c r="G445" s="8">
        <v>0.35</v>
      </c>
      <c r="H445" s="7" t="s">
        <v>1430</v>
      </c>
      <c r="I445" s="7" t="s">
        <v>36</v>
      </c>
      <c r="J445" s="7" t="s">
        <v>70</v>
      </c>
      <c r="K445" s="7" t="s">
        <v>29</v>
      </c>
      <c r="L445" s="9">
        <v>416</v>
      </c>
      <c r="M445" s="7" t="s">
        <v>49</v>
      </c>
      <c r="N445" s="7"/>
      <c r="O445" s="7" t="s">
        <v>71</v>
      </c>
      <c r="P445" s="10">
        <v>650</v>
      </c>
      <c r="Q445" s="11"/>
      <c r="R445" s="10">
        <v>25</v>
      </c>
      <c r="T445">
        <f t="shared" si="6"/>
        <v>0</v>
      </c>
    </row>
    <row r="446" spans="1:20" ht="105.95" customHeight="1" x14ac:dyDescent="0.2">
      <c r="A446" s="32" t="s">
        <v>44</v>
      </c>
      <c r="B446" s="32"/>
      <c r="C446" s="7" t="s">
        <v>719</v>
      </c>
      <c r="D446" s="7" t="s">
        <v>1431</v>
      </c>
      <c r="E446" s="7" t="s">
        <v>1432</v>
      </c>
      <c r="F446" s="7" t="s">
        <v>486</v>
      </c>
      <c r="G446" s="8">
        <v>0.27</v>
      </c>
      <c r="H446" s="7" t="s">
        <v>1433</v>
      </c>
      <c r="I446" s="7" t="s">
        <v>41</v>
      </c>
      <c r="J446" s="7" t="s">
        <v>10</v>
      </c>
      <c r="K446" s="7" t="s">
        <v>29</v>
      </c>
      <c r="L446" s="9">
        <v>144</v>
      </c>
      <c r="M446" s="7" t="s">
        <v>49</v>
      </c>
      <c r="N446" s="9">
        <v>24</v>
      </c>
      <c r="O446" s="7" t="s">
        <v>31</v>
      </c>
      <c r="P446" s="10">
        <v>300</v>
      </c>
      <c r="Q446" s="18">
        <v>1032</v>
      </c>
      <c r="R446" s="10">
        <v>63</v>
      </c>
      <c r="T446">
        <f t="shared" si="6"/>
        <v>0</v>
      </c>
    </row>
    <row r="447" spans="1:20" ht="141.94999999999999" customHeight="1" x14ac:dyDescent="0.2">
      <c r="A447" s="32" t="s">
        <v>22</v>
      </c>
      <c r="B447" s="32"/>
      <c r="C447" s="7" t="s">
        <v>1434</v>
      </c>
      <c r="D447" s="7" t="s">
        <v>1435</v>
      </c>
      <c r="E447" s="7" t="s">
        <v>1436</v>
      </c>
      <c r="F447" s="7" t="s">
        <v>26</v>
      </c>
      <c r="G447" s="8">
        <v>0.67</v>
      </c>
      <c r="H447" s="7" t="s">
        <v>1437</v>
      </c>
      <c r="I447" s="7" t="s">
        <v>28</v>
      </c>
      <c r="J447" s="7" t="s">
        <v>10</v>
      </c>
      <c r="K447" s="7" t="s">
        <v>29</v>
      </c>
      <c r="L447" s="9">
        <v>472</v>
      </c>
      <c r="M447" s="7" t="s">
        <v>30</v>
      </c>
      <c r="N447" s="9">
        <v>5</v>
      </c>
      <c r="O447" s="7" t="s">
        <v>31</v>
      </c>
      <c r="P447" s="10">
        <v>800</v>
      </c>
      <c r="Q447" s="11"/>
      <c r="R447" s="10">
        <v>29</v>
      </c>
      <c r="T447">
        <f t="shared" si="6"/>
        <v>0</v>
      </c>
    </row>
    <row r="448" spans="1:20" ht="260.10000000000002" customHeight="1" x14ac:dyDescent="0.2">
      <c r="A448" s="32" t="s">
        <v>22</v>
      </c>
      <c r="B448" s="32"/>
      <c r="C448" s="7" t="s">
        <v>1438</v>
      </c>
      <c r="D448" s="7" t="s">
        <v>1439</v>
      </c>
      <c r="E448" s="7" t="s">
        <v>1440</v>
      </c>
      <c r="F448" s="7" t="s">
        <v>26</v>
      </c>
      <c r="G448" s="8">
        <v>0.46500000000000002</v>
      </c>
      <c r="H448" s="7" t="s">
        <v>1441</v>
      </c>
      <c r="I448" s="7" t="s">
        <v>57</v>
      </c>
      <c r="J448" s="7" t="s">
        <v>10</v>
      </c>
      <c r="K448" s="7" t="s">
        <v>29</v>
      </c>
      <c r="L448" s="9">
        <v>312</v>
      </c>
      <c r="M448" s="7" t="s">
        <v>30</v>
      </c>
      <c r="N448" s="9">
        <v>12</v>
      </c>
      <c r="O448" s="7" t="s">
        <v>31</v>
      </c>
      <c r="P448" s="10">
        <v>830</v>
      </c>
      <c r="Q448" s="11"/>
      <c r="R448" s="10">
        <v>6</v>
      </c>
      <c r="T448">
        <f t="shared" si="6"/>
        <v>0</v>
      </c>
    </row>
    <row r="449" spans="1:20" ht="11.1" customHeight="1" x14ac:dyDescent="0.2">
      <c r="A449" s="25"/>
      <c r="B449" s="26"/>
      <c r="C449" s="7"/>
      <c r="D449" s="7" t="s">
        <v>1442</v>
      </c>
      <c r="E449" s="7"/>
      <c r="F449" s="7"/>
      <c r="G449" s="24"/>
      <c r="H449" s="7" t="s">
        <v>1443</v>
      </c>
      <c r="I449" s="7" t="s">
        <v>57</v>
      </c>
      <c r="J449" s="7"/>
      <c r="K449" s="7"/>
      <c r="L449" s="7"/>
      <c r="M449" s="7"/>
      <c r="N449" s="7"/>
      <c r="O449" s="7" t="s">
        <v>71</v>
      </c>
      <c r="P449" s="10">
        <v>250</v>
      </c>
      <c r="Q449" s="11"/>
      <c r="R449" s="10">
        <v>31</v>
      </c>
      <c r="T449">
        <f t="shared" si="6"/>
        <v>0</v>
      </c>
    </row>
    <row r="450" spans="1:20" ht="11.1" customHeight="1" x14ac:dyDescent="0.2">
      <c r="A450" s="25"/>
      <c r="B450" s="26"/>
      <c r="C450" s="7"/>
      <c r="D450" s="7" t="s">
        <v>1444</v>
      </c>
      <c r="E450" s="7"/>
      <c r="F450" s="7"/>
      <c r="G450" s="24"/>
      <c r="H450" s="7" t="s">
        <v>1445</v>
      </c>
      <c r="I450" s="7" t="s">
        <v>57</v>
      </c>
      <c r="J450" s="7"/>
      <c r="K450" s="7"/>
      <c r="L450" s="7"/>
      <c r="M450" s="7"/>
      <c r="N450" s="7"/>
      <c r="O450" s="7" t="s">
        <v>71</v>
      </c>
      <c r="P450" s="10">
        <v>250</v>
      </c>
      <c r="Q450" s="11"/>
      <c r="R450" s="10">
        <v>10</v>
      </c>
      <c r="T450">
        <f t="shared" si="6"/>
        <v>0</v>
      </c>
    </row>
    <row r="451" spans="1:20" ht="11.1" customHeight="1" x14ac:dyDescent="0.2">
      <c r="A451" s="25"/>
      <c r="B451" s="26"/>
      <c r="C451" s="7"/>
      <c r="D451" s="7" t="s">
        <v>1446</v>
      </c>
      <c r="E451" s="7"/>
      <c r="F451" s="7"/>
      <c r="G451" s="24"/>
      <c r="H451" s="7" t="s">
        <v>1447</v>
      </c>
      <c r="I451" s="7" t="s">
        <v>57</v>
      </c>
      <c r="J451" s="7"/>
      <c r="K451" s="7"/>
      <c r="L451" s="7"/>
      <c r="M451" s="7"/>
      <c r="N451" s="7"/>
      <c r="O451" s="7" t="s">
        <v>71</v>
      </c>
      <c r="P451" s="10">
        <v>250</v>
      </c>
      <c r="Q451" s="11"/>
      <c r="R451" s="10">
        <v>23</v>
      </c>
      <c r="T451">
        <f t="shared" si="6"/>
        <v>0</v>
      </c>
    </row>
    <row r="452" spans="1:20" ht="11.1" customHeight="1" x14ac:dyDescent="0.2">
      <c r="A452" s="25"/>
      <c r="B452" s="26"/>
      <c r="C452" s="7"/>
      <c r="D452" s="7" t="s">
        <v>1448</v>
      </c>
      <c r="E452" s="7"/>
      <c r="F452" s="7"/>
      <c r="G452" s="24"/>
      <c r="H452" s="7" t="s">
        <v>1449</v>
      </c>
      <c r="I452" s="7" t="s">
        <v>36</v>
      </c>
      <c r="J452" s="7"/>
      <c r="K452" s="7"/>
      <c r="L452" s="7"/>
      <c r="M452" s="7"/>
      <c r="N452" s="7"/>
      <c r="O452" s="7" t="s">
        <v>71</v>
      </c>
      <c r="P452" s="10">
        <v>150</v>
      </c>
      <c r="Q452" s="11"/>
      <c r="R452" s="10">
        <v>24</v>
      </c>
      <c r="T452">
        <f t="shared" si="6"/>
        <v>0</v>
      </c>
    </row>
    <row r="453" spans="1:20" ht="11.1" customHeight="1" x14ac:dyDescent="0.2">
      <c r="A453" s="25"/>
      <c r="B453" s="26"/>
      <c r="C453" s="7"/>
      <c r="D453" s="7" t="s">
        <v>1450</v>
      </c>
      <c r="E453" s="7"/>
      <c r="F453" s="7"/>
      <c r="G453" s="24"/>
      <c r="H453" s="7" t="s">
        <v>1451</v>
      </c>
      <c r="I453" s="7" t="s">
        <v>57</v>
      </c>
      <c r="J453" s="7"/>
      <c r="K453" s="7"/>
      <c r="L453" s="7"/>
      <c r="M453" s="7"/>
      <c r="N453" s="7"/>
      <c r="O453" s="7" t="s">
        <v>71</v>
      </c>
      <c r="P453" s="10">
        <v>250</v>
      </c>
      <c r="Q453" s="11"/>
      <c r="R453" s="10">
        <v>26</v>
      </c>
      <c r="T453">
        <f t="shared" si="6"/>
        <v>0</v>
      </c>
    </row>
    <row r="454" spans="1:20" ht="81.95" customHeight="1" x14ac:dyDescent="0.2">
      <c r="A454" s="32" t="s">
        <v>44</v>
      </c>
      <c r="B454" s="32"/>
      <c r="C454" s="7" t="s">
        <v>1452</v>
      </c>
      <c r="D454" s="7" t="s">
        <v>1453</v>
      </c>
      <c r="E454" s="7" t="s">
        <v>1454</v>
      </c>
      <c r="F454" s="7" t="s">
        <v>486</v>
      </c>
      <c r="G454" s="8">
        <v>0.28000000000000003</v>
      </c>
      <c r="H454" s="7" t="s">
        <v>1455</v>
      </c>
      <c r="I454" s="7" t="s">
        <v>41</v>
      </c>
      <c r="J454" s="7" t="s">
        <v>10</v>
      </c>
      <c r="K454" s="7" t="s">
        <v>29</v>
      </c>
      <c r="L454" s="9">
        <v>152</v>
      </c>
      <c r="M454" s="7" t="s">
        <v>49</v>
      </c>
      <c r="N454" s="9">
        <v>22</v>
      </c>
      <c r="O454" s="7" t="s">
        <v>31</v>
      </c>
      <c r="P454" s="10">
        <v>600</v>
      </c>
      <c r="Q454" s="11"/>
      <c r="R454" s="10">
        <v>49</v>
      </c>
      <c r="T454">
        <f t="shared" si="6"/>
        <v>0</v>
      </c>
    </row>
    <row r="455" spans="1:20" ht="117.95" customHeight="1" x14ac:dyDescent="0.2">
      <c r="A455" s="32" t="s">
        <v>22</v>
      </c>
      <c r="B455" s="32"/>
      <c r="C455" s="7" t="s">
        <v>1456</v>
      </c>
      <c r="D455" s="7" t="s">
        <v>1457</v>
      </c>
      <c r="E455" s="7" t="s">
        <v>1458</v>
      </c>
      <c r="F455" s="7" t="s">
        <v>26</v>
      </c>
      <c r="G455" s="8">
        <v>0.38</v>
      </c>
      <c r="H455" s="7" t="s">
        <v>1459</v>
      </c>
      <c r="I455" s="7" t="s">
        <v>41</v>
      </c>
      <c r="J455" s="7" t="s">
        <v>10</v>
      </c>
      <c r="K455" s="7" t="s">
        <v>29</v>
      </c>
      <c r="L455" s="9">
        <v>240</v>
      </c>
      <c r="M455" s="7" t="s">
        <v>30</v>
      </c>
      <c r="N455" s="9">
        <v>16</v>
      </c>
      <c r="O455" s="7" t="s">
        <v>31</v>
      </c>
      <c r="P455" s="10">
        <v>300</v>
      </c>
      <c r="Q455" s="18">
        <v>1152</v>
      </c>
      <c r="R455" s="10">
        <v>88</v>
      </c>
      <c r="T455">
        <f t="shared" si="6"/>
        <v>0</v>
      </c>
    </row>
    <row r="456" spans="1:20" ht="153" customHeight="1" x14ac:dyDescent="0.2">
      <c r="A456" s="32" t="s">
        <v>22</v>
      </c>
      <c r="B456" s="32"/>
      <c r="C456" s="7" t="s">
        <v>923</v>
      </c>
      <c r="D456" s="7" t="s">
        <v>1460</v>
      </c>
      <c r="E456" s="7" t="s">
        <v>1461</v>
      </c>
      <c r="F456" s="7" t="s">
        <v>740</v>
      </c>
      <c r="G456" s="8">
        <v>0.52</v>
      </c>
      <c r="H456" s="7" t="s">
        <v>1462</v>
      </c>
      <c r="I456" s="7" t="s">
        <v>57</v>
      </c>
      <c r="J456" s="7" t="s">
        <v>10</v>
      </c>
      <c r="K456" s="7" t="s">
        <v>29</v>
      </c>
      <c r="L456" s="9">
        <v>344</v>
      </c>
      <c r="M456" s="7" t="s">
        <v>49</v>
      </c>
      <c r="N456" s="9">
        <v>10</v>
      </c>
      <c r="O456" s="7" t="s">
        <v>31</v>
      </c>
      <c r="P456" s="10">
        <v>850</v>
      </c>
      <c r="Q456" s="10">
        <v>191</v>
      </c>
      <c r="R456" s="10">
        <v>56</v>
      </c>
      <c r="T456">
        <f t="shared" si="6"/>
        <v>0</v>
      </c>
    </row>
    <row r="457" spans="1:20" ht="141.94999999999999" customHeight="1" x14ac:dyDescent="0.2">
      <c r="A457" s="32" t="s">
        <v>52</v>
      </c>
      <c r="B457" s="32"/>
      <c r="C457" s="7" t="s">
        <v>973</v>
      </c>
      <c r="D457" s="7" t="s">
        <v>1463</v>
      </c>
      <c r="E457" s="7" t="s">
        <v>1464</v>
      </c>
      <c r="F457" s="7" t="s">
        <v>976</v>
      </c>
      <c r="G457" s="8">
        <v>0.38</v>
      </c>
      <c r="H457" s="7" t="s">
        <v>1465</v>
      </c>
      <c r="I457" s="7" t="s">
        <v>28</v>
      </c>
      <c r="J457" s="7" t="s">
        <v>10</v>
      </c>
      <c r="K457" s="7" t="s">
        <v>1424</v>
      </c>
      <c r="L457" s="9">
        <v>192</v>
      </c>
      <c r="M457" s="7" t="s">
        <v>65</v>
      </c>
      <c r="N457" s="9">
        <v>10</v>
      </c>
      <c r="O457" s="7" t="s">
        <v>43</v>
      </c>
      <c r="P457" s="10">
        <v>800</v>
      </c>
      <c r="Q457" s="11"/>
      <c r="R457" s="10">
        <v>1</v>
      </c>
      <c r="T457">
        <f t="shared" si="6"/>
        <v>0</v>
      </c>
    </row>
    <row r="458" spans="1:20" ht="141.94999999999999" customHeight="1" x14ac:dyDescent="0.2">
      <c r="A458" s="32" t="s">
        <v>52</v>
      </c>
      <c r="B458" s="32"/>
      <c r="C458" s="7" t="s">
        <v>973</v>
      </c>
      <c r="D458" s="7" t="s">
        <v>1466</v>
      </c>
      <c r="E458" s="7" t="s">
        <v>1464</v>
      </c>
      <c r="F458" s="7" t="s">
        <v>976</v>
      </c>
      <c r="G458" s="8">
        <v>0.38</v>
      </c>
      <c r="H458" s="7" t="s">
        <v>1467</v>
      </c>
      <c r="I458" s="7" t="s">
        <v>57</v>
      </c>
      <c r="J458" s="7" t="s">
        <v>10</v>
      </c>
      <c r="K458" s="7" t="s">
        <v>1424</v>
      </c>
      <c r="L458" s="9">
        <v>192</v>
      </c>
      <c r="M458" s="7" t="s">
        <v>65</v>
      </c>
      <c r="N458" s="9">
        <v>10</v>
      </c>
      <c r="O458" s="7" t="s">
        <v>43</v>
      </c>
      <c r="P458" s="10">
        <v>800</v>
      </c>
      <c r="Q458" s="10">
        <v>955</v>
      </c>
      <c r="R458" s="10">
        <v>79</v>
      </c>
      <c r="T458">
        <f t="shared" si="6"/>
        <v>0</v>
      </c>
    </row>
    <row r="459" spans="1:20" ht="117.95" customHeight="1" x14ac:dyDescent="0.2">
      <c r="A459" s="32" t="s">
        <v>52</v>
      </c>
      <c r="B459" s="32"/>
      <c r="C459" s="7" t="s">
        <v>1468</v>
      </c>
      <c r="D459" s="7" t="s">
        <v>1469</v>
      </c>
      <c r="E459" s="7" t="s">
        <v>1470</v>
      </c>
      <c r="F459" s="7" t="s">
        <v>26</v>
      </c>
      <c r="G459" s="8">
        <v>0.255</v>
      </c>
      <c r="H459" s="7" t="s">
        <v>1471</v>
      </c>
      <c r="I459" s="7" t="s">
        <v>36</v>
      </c>
      <c r="J459" s="7" t="s">
        <v>10</v>
      </c>
      <c r="K459" s="7" t="s">
        <v>29</v>
      </c>
      <c r="L459" s="9">
        <v>128</v>
      </c>
      <c r="M459" s="7" t="s">
        <v>42</v>
      </c>
      <c r="N459" s="9">
        <v>12</v>
      </c>
      <c r="O459" s="7" t="s">
        <v>31</v>
      </c>
      <c r="P459" s="10">
        <v>670</v>
      </c>
      <c r="Q459" s="10">
        <v>552</v>
      </c>
      <c r="R459" s="10">
        <v>58</v>
      </c>
      <c r="T459">
        <f t="shared" si="6"/>
        <v>0</v>
      </c>
    </row>
    <row r="460" spans="1:20" ht="117.95" customHeight="1" x14ac:dyDescent="0.2">
      <c r="A460" s="32" t="s">
        <v>52</v>
      </c>
      <c r="B460" s="32"/>
      <c r="C460" s="7" t="s">
        <v>1468</v>
      </c>
      <c r="D460" s="7" t="s">
        <v>1472</v>
      </c>
      <c r="E460" s="7" t="s">
        <v>1470</v>
      </c>
      <c r="F460" s="7" t="s">
        <v>26</v>
      </c>
      <c r="G460" s="8">
        <v>0.255</v>
      </c>
      <c r="H460" s="7" t="s">
        <v>1473</v>
      </c>
      <c r="I460" s="7" t="s">
        <v>36</v>
      </c>
      <c r="J460" s="7" t="s">
        <v>10</v>
      </c>
      <c r="K460" s="7" t="s">
        <v>29</v>
      </c>
      <c r="L460" s="9">
        <v>128</v>
      </c>
      <c r="M460" s="7" t="s">
        <v>42</v>
      </c>
      <c r="N460" s="7"/>
      <c r="O460" s="7" t="s">
        <v>31</v>
      </c>
      <c r="P460" s="10">
        <v>670</v>
      </c>
      <c r="Q460" s="11"/>
      <c r="R460" s="10">
        <v>24</v>
      </c>
      <c r="T460">
        <f t="shared" ref="T460:T523" si="7">P460*S460</f>
        <v>0</v>
      </c>
    </row>
    <row r="461" spans="1:20" ht="141.94999999999999" customHeight="1" x14ac:dyDescent="0.2">
      <c r="A461" s="33" t="s">
        <v>52</v>
      </c>
      <c r="B461" s="33"/>
      <c r="C461" s="12" t="s">
        <v>1474</v>
      </c>
      <c r="D461" s="12" t="s">
        <v>1475</v>
      </c>
      <c r="E461" s="12" t="s">
        <v>1476</v>
      </c>
      <c r="F461" s="12" t="s">
        <v>26</v>
      </c>
      <c r="G461" s="13">
        <v>0.27</v>
      </c>
      <c r="H461" s="12" t="s">
        <v>1477</v>
      </c>
      <c r="I461" s="12" t="s">
        <v>77</v>
      </c>
      <c r="J461" s="12" t="s">
        <v>10</v>
      </c>
      <c r="K461" s="12" t="s">
        <v>29</v>
      </c>
      <c r="L461" s="14">
        <v>144</v>
      </c>
      <c r="M461" s="12" t="s">
        <v>42</v>
      </c>
      <c r="N461" s="14">
        <v>12</v>
      </c>
      <c r="O461" s="12" t="s">
        <v>31</v>
      </c>
      <c r="P461" s="15">
        <v>720</v>
      </c>
      <c r="Q461" s="15">
        <v>282</v>
      </c>
      <c r="R461" s="15">
        <v>99</v>
      </c>
      <c r="T461">
        <f t="shared" si="7"/>
        <v>0</v>
      </c>
    </row>
    <row r="462" spans="1:20" ht="117.95" customHeight="1" x14ac:dyDescent="0.2">
      <c r="A462" s="32" t="s">
        <v>22</v>
      </c>
      <c r="B462" s="32"/>
      <c r="C462" s="7" t="s">
        <v>1478</v>
      </c>
      <c r="D462" s="7" t="s">
        <v>1479</v>
      </c>
      <c r="E462" s="7" t="s">
        <v>1480</v>
      </c>
      <c r="F462" s="7" t="s">
        <v>26</v>
      </c>
      <c r="G462" s="8">
        <v>0.5</v>
      </c>
      <c r="H462" s="7" t="s">
        <v>1481</v>
      </c>
      <c r="I462" s="7" t="s">
        <v>248</v>
      </c>
      <c r="J462" s="7" t="s">
        <v>10</v>
      </c>
      <c r="K462" s="7" t="s">
        <v>64</v>
      </c>
      <c r="L462" s="9">
        <v>312</v>
      </c>
      <c r="M462" s="7" t="s">
        <v>42</v>
      </c>
      <c r="N462" s="9">
        <v>7</v>
      </c>
      <c r="O462" s="7" t="s">
        <v>31</v>
      </c>
      <c r="P462" s="10">
        <v>820</v>
      </c>
      <c r="Q462" s="10">
        <v>665</v>
      </c>
      <c r="R462" s="10">
        <v>79</v>
      </c>
      <c r="T462">
        <f t="shared" si="7"/>
        <v>0</v>
      </c>
    </row>
    <row r="463" spans="1:20" ht="129.94999999999999" customHeight="1" x14ac:dyDescent="0.2">
      <c r="A463" s="32" t="s">
        <v>22</v>
      </c>
      <c r="B463" s="32"/>
      <c r="C463" s="7" t="s">
        <v>100</v>
      </c>
      <c r="D463" s="7" t="s">
        <v>1482</v>
      </c>
      <c r="E463" s="7" t="s">
        <v>1483</v>
      </c>
      <c r="F463" s="7" t="s">
        <v>26</v>
      </c>
      <c r="G463" s="8">
        <v>0.65</v>
      </c>
      <c r="H463" s="7" t="s">
        <v>1484</v>
      </c>
      <c r="I463" s="7" t="s">
        <v>36</v>
      </c>
      <c r="J463" s="7" t="s">
        <v>10</v>
      </c>
      <c r="K463" s="7" t="s">
        <v>64</v>
      </c>
      <c r="L463" s="9">
        <v>336</v>
      </c>
      <c r="M463" s="7" t="s">
        <v>49</v>
      </c>
      <c r="N463" s="9">
        <v>5</v>
      </c>
      <c r="O463" s="7" t="s">
        <v>31</v>
      </c>
      <c r="P463" s="18">
        <v>1100</v>
      </c>
      <c r="Q463" s="11"/>
      <c r="R463" s="10">
        <v>1</v>
      </c>
      <c r="T463">
        <f t="shared" si="7"/>
        <v>0</v>
      </c>
    </row>
    <row r="464" spans="1:20" ht="81.95" customHeight="1" x14ac:dyDescent="0.2">
      <c r="A464" s="32" t="s">
        <v>94</v>
      </c>
      <c r="B464" s="32"/>
      <c r="C464" s="7" t="s">
        <v>1485</v>
      </c>
      <c r="D464" s="7" t="s">
        <v>1486</v>
      </c>
      <c r="E464" s="7" t="s">
        <v>1487</v>
      </c>
      <c r="F464" s="7" t="s">
        <v>26</v>
      </c>
      <c r="G464" s="8">
        <v>0.87</v>
      </c>
      <c r="H464" s="7" t="s">
        <v>1488</v>
      </c>
      <c r="I464" s="7" t="s">
        <v>36</v>
      </c>
      <c r="J464" s="7" t="s">
        <v>10</v>
      </c>
      <c r="K464" s="7" t="s">
        <v>689</v>
      </c>
      <c r="L464" s="9">
        <v>212</v>
      </c>
      <c r="M464" s="7" t="s">
        <v>59</v>
      </c>
      <c r="N464" s="9">
        <v>7</v>
      </c>
      <c r="O464" s="7" t="s">
        <v>31</v>
      </c>
      <c r="P464" s="18">
        <v>1900</v>
      </c>
      <c r="Q464" s="18">
        <v>1272</v>
      </c>
      <c r="R464" s="10">
        <v>55</v>
      </c>
      <c r="T464">
        <f t="shared" si="7"/>
        <v>0</v>
      </c>
    </row>
    <row r="465" spans="1:20" ht="81.95" customHeight="1" x14ac:dyDescent="0.2">
      <c r="A465" s="32" t="s">
        <v>94</v>
      </c>
      <c r="B465" s="32"/>
      <c r="C465" s="7" t="s">
        <v>1485</v>
      </c>
      <c r="D465" s="7" t="s">
        <v>1489</v>
      </c>
      <c r="E465" s="7" t="s">
        <v>1487</v>
      </c>
      <c r="F465" s="7" t="s">
        <v>26</v>
      </c>
      <c r="G465" s="8">
        <v>0.87</v>
      </c>
      <c r="H465" s="7" t="s">
        <v>1490</v>
      </c>
      <c r="I465" s="7" t="s">
        <v>36</v>
      </c>
      <c r="J465" s="7" t="s">
        <v>10</v>
      </c>
      <c r="K465" s="7" t="s">
        <v>689</v>
      </c>
      <c r="L465" s="9">
        <v>212</v>
      </c>
      <c r="M465" s="7" t="s">
        <v>59</v>
      </c>
      <c r="N465" s="9">
        <v>7</v>
      </c>
      <c r="O465" s="7" t="s">
        <v>31</v>
      </c>
      <c r="P465" s="18">
        <v>1900</v>
      </c>
      <c r="Q465" s="11"/>
      <c r="R465" s="10">
        <v>2</v>
      </c>
      <c r="T465">
        <f t="shared" si="7"/>
        <v>0</v>
      </c>
    </row>
    <row r="466" spans="1:20" ht="129.94999999999999" customHeight="1" x14ac:dyDescent="0.2">
      <c r="A466" s="32" t="s">
        <v>22</v>
      </c>
      <c r="B466" s="32"/>
      <c r="C466" s="7" t="s">
        <v>1491</v>
      </c>
      <c r="D466" s="7" t="s">
        <v>1492</v>
      </c>
      <c r="E466" s="7" t="s">
        <v>1493</v>
      </c>
      <c r="F466" s="7" t="s">
        <v>1494</v>
      </c>
      <c r="G466" s="8">
        <v>0.52</v>
      </c>
      <c r="H466" s="7" t="s">
        <v>1495</v>
      </c>
      <c r="I466" s="7" t="s">
        <v>314</v>
      </c>
      <c r="J466" s="7" t="s">
        <v>10</v>
      </c>
      <c r="K466" s="7" t="s">
        <v>1237</v>
      </c>
      <c r="L466" s="9">
        <v>232</v>
      </c>
      <c r="M466" s="7" t="s">
        <v>328</v>
      </c>
      <c r="N466" s="9">
        <v>7</v>
      </c>
      <c r="O466" s="7" t="s">
        <v>43</v>
      </c>
      <c r="P466" s="10">
        <v>850</v>
      </c>
      <c r="Q466" s="10">
        <v>932</v>
      </c>
      <c r="R466" s="10">
        <v>39</v>
      </c>
      <c r="T466">
        <f t="shared" si="7"/>
        <v>0</v>
      </c>
    </row>
    <row r="467" spans="1:20" ht="129.94999999999999" customHeight="1" x14ac:dyDescent="0.2">
      <c r="A467" s="32" t="s">
        <v>22</v>
      </c>
      <c r="B467" s="32"/>
      <c r="C467" s="7" t="s">
        <v>1491</v>
      </c>
      <c r="D467" s="7" t="s">
        <v>1496</v>
      </c>
      <c r="E467" s="7" t="s">
        <v>1497</v>
      </c>
      <c r="F467" s="7" t="s">
        <v>1494</v>
      </c>
      <c r="G467" s="8">
        <v>0.7</v>
      </c>
      <c r="H467" s="7" t="s">
        <v>1498</v>
      </c>
      <c r="I467" s="7" t="s">
        <v>314</v>
      </c>
      <c r="J467" s="7" t="s">
        <v>10</v>
      </c>
      <c r="K467" s="7" t="s">
        <v>1237</v>
      </c>
      <c r="L467" s="9">
        <v>280</v>
      </c>
      <c r="M467" s="7" t="s">
        <v>328</v>
      </c>
      <c r="N467" s="9">
        <v>6</v>
      </c>
      <c r="O467" s="7" t="s">
        <v>43</v>
      </c>
      <c r="P467" s="10">
        <v>850</v>
      </c>
      <c r="Q467" s="11"/>
      <c r="R467" s="10">
        <v>38</v>
      </c>
      <c r="T467">
        <f t="shared" si="7"/>
        <v>0</v>
      </c>
    </row>
    <row r="468" spans="1:20" ht="93.95" customHeight="1" x14ac:dyDescent="0.2">
      <c r="A468" s="32" t="s">
        <v>22</v>
      </c>
      <c r="B468" s="32"/>
      <c r="C468" s="7" t="s">
        <v>1491</v>
      </c>
      <c r="D468" s="7" t="s">
        <v>1499</v>
      </c>
      <c r="E468" s="7" t="s">
        <v>1500</v>
      </c>
      <c r="F468" s="7" t="s">
        <v>1494</v>
      </c>
      <c r="G468" s="8">
        <v>0.7</v>
      </c>
      <c r="H468" s="7" t="s">
        <v>1501</v>
      </c>
      <c r="I468" s="7" t="s">
        <v>248</v>
      </c>
      <c r="J468" s="7" t="s">
        <v>10</v>
      </c>
      <c r="K468" s="7" t="s">
        <v>1237</v>
      </c>
      <c r="L468" s="9">
        <v>320</v>
      </c>
      <c r="M468" s="7" t="s">
        <v>328</v>
      </c>
      <c r="N468" s="9">
        <v>5</v>
      </c>
      <c r="O468" s="7" t="s">
        <v>43</v>
      </c>
      <c r="P468" s="10">
        <v>850</v>
      </c>
      <c r="Q468" s="10">
        <v>419</v>
      </c>
      <c r="R468" s="10">
        <v>49</v>
      </c>
      <c r="T468">
        <f t="shared" si="7"/>
        <v>0</v>
      </c>
    </row>
    <row r="469" spans="1:20" ht="81.95" customHeight="1" x14ac:dyDescent="0.2">
      <c r="A469" s="32" t="s">
        <v>44</v>
      </c>
      <c r="B469" s="32"/>
      <c r="C469" s="7" t="s">
        <v>433</v>
      </c>
      <c r="D469" s="7" t="s">
        <v>1502</v>
      </c>
      <c r="E469" s="7" t="s">
        <v>1503</v>
      </c>
      <c r="F469" s="7" t="s">
        <v>26</v>
      </c>
      <c r="G469" s="8">
        <v>0.35499999999999998</v>
      </c>
      <c r="H469" s="7" t="s">
        <v>1504</v>
      </c>
      <c r="I469" s="7" t="s">
        <v>109</v>
      </c>
      <c r="J469" s="7" t="s">
        <v>10</v>
      </c>
      <c r="K469" s="7" t="s">
        <v>29</v>
      </c>
      <c r="L469" s="9">
        <v>208</v>
      </c>
      <c r="M469" s="7" t="s">
        <v>49</v>
      </c>
      <c r="N469" s="9">
        <v>20</v>
      </c>
      <c r="O469" s="7" t="s">
        <v>31</v>
      </c>
      <c r="P469" s="10">
        <v>850</v>
      </c>
      <c r="Q469" s="11"/>
      <c r="R469" s="10">
        <v>72</v>
      </c>
      <c r="T469">
        <f t="shared" si="7"/>
        <v>0</v>
      </c>
    </row>
    <row r="470" spans="1:20" ht="105.95" customHeight="1" x14ac:dyDescent="0.2">
      <c r="A470" s="33" t="s">
        <v>44</v>
      </c>
      <c r="B470" s="33"/>
      <c r="C470" s="12" t="s">
        <v>929</v>
      </c>
      <c r="D470" s="12" t="s">
        <v>1505</v>
      </c>
      <c r="E470" s="12" t="s">
        <v>1506</v>
      </c>
      <c r="F470" s="12" t="s">
        <v>26</v>
      </c>
      <c r="G470" s="13">
        <v>0.435</v>
      </c>
      <c r="H470" s="12" t="s">
        <v>1507</v>
      </c>
      <c r="I470" s="12" t="s">
        <v>77</v>
      </c>
      <c r="J470" s="12" t="s">
        <v>70</v>
      </c>
      <c r="K470" s="12" t="s">
        <v>29</v>
      </c>
      <c r="L470" s="14">
        <v>448</v>
      </c>
      <c r="M470" s="12" t="s">
        <v>49</v>
      </c>
      <c r="N470" s="14">
        <v>10</v>
      </c>
      <c r="O470" s="12" t="s">
        <v>71</v>
      </c>
      <c r="P470" s="15">
        <v>700</v>
      </c>
      <c r="Q470" s="17">
        <v>1224</v>
      </c>
      <c r="R470" s="15">
        <v>105</v>
      </c>
      <c r="T470">
        <f t="shared" si="7"/>
        <v>0</v>
      </c>
    </row>
    <row r="471" spans="1:20" ht="105.95" customHeight="1" x14ac:dyDescent="0.2">
      <c r="A471" s="32" t="s">
        <v>44</v>
      </c>
      <c r="B471" s="32"/>
      <c r="C471" s="7" t="s">
        <v>929</v>
      </c>
      <c r="D471" s="7" t="s">
        <v>1508</v>
      </c>
      <c r="E471" s="7" t="s">
        <v>1506</v>
      </c>
      <c r="F471" s="7" t="s">
        <v>26</v>
      </c>
      <c r="G471" s="8">
        <v>0.435</v>
      </c>
      <c r="H471" s="7" t="s">
        <v>1509</v>
      </c>
      <c r="I471" s="7" t="s">
        <v>77</v>
      </c>
      <c r="J471" s="7" t="s">
        <v>70</v>
      </c>
      <c r="K471" s="7" t="s">
        <v>29</v>
      </c>
      <c r="L471" s="9">
        <v>448</v>
      </c>
      <c r="M471" s="7" t="s">
        <v>49</v>
      </c>
      <c r="N471" s="7"/>
      <c r="O471" s="7" t="s">
        <v>71</v>
      </c>
      <c r="P471" s="10">
        <v>700</v>
      </c>
      <c r="Q471" s="11"/>
      <c r="R471" s="10">
        <v>61</v>
      </c>
      <c r="T471">
        <f t="shared" si="7"/>
        <v>0</v>
      </c>
    </row>
    <row r="472" spans="1:20" ht="129.94999999999999" customHeight="1" x14ac:dyDescent="0.2">
      <c r="A472" s="32" t="s">
        <v>22</v>
      </c>
      <c r="B472" s="32"/>
      <c r="C472" s="7" t="s">
        <v>1510</v>
      </c>
      <c r="D472" s="7" t="s">
        <v>1511</v>
      </c>
      <c r="E472" s="7" t="s">
        <v>1512</v>
      </c>
      <c r="F472" s="7" t="s">
        <v>26</v>
      </c>
      <c r="G472" s="8">
        <v>0.5</v>
      </c>
      <c r="H472" s="7" t="s">
        <v>1513</v>
      </c>
      <c r="I472" s="7" t="s">
        <v>314</v>
      </c>
      <c r="J472" s="7" t="s">
        <v>10</v>
      </c>
      <c r="K472" s="7" t="s">
        <v>437</v>
      </c>
      <c r="L472" s="9">
        <v>344</v>
      </c>
      <c r="M472" s="7" t="s">
        <v>30</v>
      </c>
      <c r="N472" s="9">
        <v>10</v>
      </c>
      <c r="O472" s="7" t="s">
        <v>43</v>
      </c>
      <c r="P472" s="10">
        <v>300</v>
      </c>
      <c r="Q472" s="11"/>
      <c r="R472" s="10">
        <v>10</v>
      </c>
      <c r="T472">
        <f t="shared" si="7"/>
        <v>0</v>
      </c>
    </row>
    <row r="473" spans="1:20" ht="105.95" customHeight="1" x14ac:dyDescent="0.2">
      <c r="A473" s="32" t="s">
        <v>22</v>
      </c>
      <c r="B473" s="32"/>
      <c r="C473" s="7" t="s">
        <v>1514</v>
      </c>
      <c r="D473" s="7" t="s">
        <v>1515</v>
      </c>
      <c r="E473" s="7" t="s">
        <v>1516</v>
      </c>
      <c r="F473" s="7" t="s">
        <v>26</v>
      </c>
      <c r="G473" s="8">
        <v>0.36</v>
      </c>
      <c r="H473" s="7" t="s">
        <v>1517</v>
      </c>
      <c r="I473" s="7" t="s">
        <v>28</v>
      </c>
      <c r="J473" s="7" t="s">
        <v>10</v>
      </c>
      <c r="K473" s="7" t="s">
        <v>29</v>
      </c>
      <c r="L473" s="9">
        <v>216</v>
      </c>
      <c r="M473" s="7" t="s">
        <v>30</v>
      </c>
      <c r="N473" s="9">
        <v>10</v>
      </c>
      <c r="O473" s="7" t="s">
        <v>43</v>
      </c>
      <c r="P473" s="10">
        <v>770</v>
      </c>
      <c r="Q473" s="11"/>
      <c r="R473" s="10">
        <v>43</v>
      </c>
      <c r="T473">
        <f t="shared" si="7"/>
        <v>0</v>
      </c>
    </row>
    <row r="474" spans="1:20" ht="141.94999999999999" customHeight="1" x14ac:dyDescent="0.2">
      <c r="A474" s="33" t="s">
        <v>195</v>
      </c>
      <c r="B474" s="33"/>
      <c r="C474" s="12" t="s">
        <v>1227</v>
      </c>
      <c r="D474" s="12" t="s">
        <v>1518</v>
      </c>
      <c r="E474" s="12" t="s">
        <v>1519</v>
      </c>
      <c r="F474" s="12" t="s">
        <v>26</v>
      </c>
      <c r="G474" s="13">
        <v>0.51500000000000001</v>
      </c>
      <c r="H474" s="12" t="s">
        <v>1520</v>
      </c>
      <c r="I474" s="12" t="s">
        <v>36</v>
      </c>
      <c r="J474" s="12" t="s">
        <v>70</v>
      </c>
      <c r="K474" s="12" t="s">
        <v>29</v>
      </c>
      <c r="L474" s="14">
        <v>432</v>
      </c>
      <c r="M474" s="12" t="s">
        <v>200</v>
      </c>
      <c r="N474" s="14">
        <v>6</v>
      </c>
      <c r="O474" s="12" t="s">
        <v>71</v>
      </c>
      <c r="P474" s="15">
        <v>650</v>
      </c>
      <c r="Q474" s="15">
        <v>150</v>
      </c>
      <c r="R474" s="15">
        <v>61</v>
      </c>
      <c r="T474">
        <f t="shared" si="7"/>
        <v>0</v>
      </c>
    </row>
    <row r="475" spans="1:20" ht="141.94999999999999" customHeight="1" x14ac:dyDescent="0.2">
      <c r="A475" s="32" t="s">
        <v>195</v>
      </c>
      <c r="B475" s="32"/>
      <c r="C475" s="7" t="s">
        <v>1227</v>
      </c>
      <c r="D475" s="7" t="s">
        <v>1521</v>
      </c>
      <c r="E475" s="7" t="s">
        <v>1519</v>
      </c>
      <c r="F475" s="7" t="s">
        <v>26</v>
      </c>
      <c r="G475" s="8">
        <v>0.51500000000000001</v>
      </c>
      <c r="H475" s="7" t="s">
        <v>1522</v>
      </c>
      <c r="I475" s="7" t="s">
        <v>36</v>
      </c>
      <c r="J475" s="7" t="s">
        <v>70</v>
      </c>
      <c r="K475" s="7" t="s">
        <v>29</v>
      </c>
      <c r="L475" s="9">
        <v>432</v>
      </c>
      <c r="M475" s="7" t="s">
        <v>200</v>
      </c>
      <c r="N475" s="7"/>
      <c r="O475" s="7" t="s">
        <v>71</v>
      </c>
      <c r="P475" s="10">
        <v>650</v>
      </c>
      <c r="Q475" s="11"/>
      <c r="R475" s="10">
        <v>12</v>
      </c>
      <c r="T475">
        <f t="shared" si="7"/>
        <v>0</v>
      </c>
    </row>
    <row r="476" spans="1:20" ht="35.1" customHeight="1" x14ac:dyDescent="0.2">
      <c r="A476" s="32" t="s">
        <v>22</v>
      </c>
      <c r="B476" s="32"/>
      <c r="C476" s="7" t="s">
        <v>306</v>
      </c>
      <c r="D476" s="7" t="s">
        <v>1523</v>
      </c>
      <c r="E476" s="7" t="s">
        <v>1524</v>
      </c>
      <c r="F476" s="7" t="s">
        <v>309</v>
      </c>
      <c r="G476" s="8">
        <v>0.41</v>
      </c>
      <c r="H476" s="7" t="s">
        <v>1525</v>
      </c>
      <c r="I476" s="7" t="s">
        <v>57</v>
      </c>
      <c r="J476" s="7" t="s">
        <v>10</v>
      </c>
      <c r="K476" s="7" t="s">
        <v>29</v>
      </c>
      <c r="L476" s="9">
        <v>416</v>
      </c>
      <c r="M476" s="7" t="s">
        <v>42</v>
      </c>
      <c r="N476" s="9">
        <v>6</v>
      </c>
      <c r="O476" s="7" t="s">
        <v>31</v>
      </c>
      <c r="P476" s="10">
        <v>970</v>
      </c>
      <c r="Q476" s="11"/>
      <c r="R476" s="10">
        <v>1</v>
      </c>
      <c r="T476">
        <f t="shared" si="7"/>
        <v>0</v>
      </c>
    </row>
    <row r="477" spans="1:20" ht="35.1" customHeight="1" x14ac:dyDescent="0.2">
      <c r="A477" s="32" t="s">
        <v>22</v>
      </c>
      <c r="B477" s="32"/>
      <c r="C477" s="7" t="s">
        <v>306</v>
      </c>
      <c r="D477" s="7" t="s">
        <v>1526</v>
      </c>
      <c r="E477" s="7" t="s">
        <v>1524</v>
      </c>
      <c r="F477" s="7" t="s">
        <v>309</v>
      </c>
      <c r="G477" s="8">
        <v>0.41</v>
      </c>
      <c r="H477" s="7" t="s">
        <v>1527</v>
      </c>
      <c r="I477" s="7" t="s">
        <v>57</v>
      </c>
      <c r="J477" s="7" t="s">
        <v>10</v>
      </c>
      <c r="K477" s="7" t="s">
        <v>29</v>
      </c>
      <c r="L477" s="9">
        <v>416</v>
      </c>
      <c r="M477" s="7" t="s">
        <v>42</v>
      </c>
      <c r="N477" s="7"/>
      <c r="O477" s="7" t="s">
        <v>31</v>
      </c>
      <c r="P477" s="10">
        <v>970</v>
      </c>
      <c r="Q477" s="11"/>
      <c r="R477" s="10">
        <v>11</v>
      </c>
      <c r="T477">
        <f t="shared" si="7"/>
        <v>0</v>
      </c>
    </row>
    <row r="478" spans="1:20" ht="129.94999999999999" customHeight="1" x14ac:dyDescent="0.2">
      <c r="A478" s="32" t="s">
        <v>22</v>
      </c>
      <c r="B478" s="32"/>
      <c r="C478" s="7" t="s">
        <v>306</v>
      </c>
      <c r="D478" s="7" t="s">
        <v>1528</v>
      </c>
      <c r="E478" s="7" t="s">
        <v>1529</v>
      </c>
      <c r="F478" s="7" t="s">
        <v>208</v>
      </c>
      <c r="G478" s="8">
        <v>0.33500000000000002</v>
      </c>
      <c r="H478" s="7" t="s">
        <v>1530</v>
      </c>
      <c r="I478" s="7" t="s">
        <v>36</v>
      </c>
      <c r="J478" s="7" t="s">
        <v>70</v>
      </c>
      <c r="K478" s="7" t="s">
        <v>104</v>
      </c>
      <c r="L478" s="9">
        <v>416</v>
      </c>
      <c r="M478" s="7" t="s">
        <v>42</v>
      </c>
      <c r="N478" s="9">
        <v>12</v>
      </c>
      <c r="O478" s="7" t="s">
        <v>31</v>
      </c>
      <c r="P478" s="10">
        <v>770</v>
      </c>
      <c r="Q478" s="11"/>
      <c r="R478" s="10">
        <v>21</v>
      </c>
      <c r="T478">
        <f t="shared" si="7"/>
        <v>0</v>
      </c>
    </row>
    <row r="479" spans="1:20" ht="129.94999999999999" customHeight="1" x14ac:dyDescent="0.2">
      <c r="A479" s="33" t="s">
        <v>22</v>
      </c>
      <c r="B479" s="33"/>
      <c r="C479" s="12" t="s">
        <v>306</v>
      </c>
      <c r="D479" s="12" t="s">
        <v>1531</v>
      </c>
      <c r="E479" s="12" t="s">
        <v>1529</v>
      </c>
      <c r="F479" s="12" t="s">
        <v>208</v>
      </c>
      <c r="G479" s="13">
        <v>0.33500000000000002</v>
      </c>
      <c r="H479" s="12" t="s">
        <v>1532</v>
      </c>
      <c r="I479" s="12" t="s">
        <v>36</v>
      </c>
      <c r="J479" s="12" t="s">
        <v>70</v>
      </c>
      <c r="K479" s="12" t="s">
        <v>104</v>
      </c>
      <c r="L479" s="14">
        <v>416</v>
      </c>
      <c r="M479" s="12" t="s">
        <v>42</v>
      </c>
      <c r="N479" s="14">
        <v>8</v>
      </c>
      <c r="O479" s="12" t="s">
        <v>31</v>
      </c>
      <c r="P479" s="15">
        <v>770</v>
      </c>
      <c r="Q479" s="15">
        <v>168</v>
      </c>
      <c r="R479" s="15">
        <v>158</v>
      </c>
      <c r="T479">
        <f t="shared" si="7"/>
        <v>0</v>
      </c>
    </row>
    <row r="480" spans="1:20" ht="35.1" customHeight="1" x14ac:dyDescent="0.2">
      <c r="A480" s="33" t="s">
        <v>22</v>
      </c>
      <c r="B480" s="33"/>
      <c r="C480" s="12" t="s">
        <v>306</v>
      </c>
      <c r="D480" s="12" t="s">
        <v>1533</v>
      </c>
      <c r="E480" s="12" t="s">
        <v>1524</v>
      </c>
      <c r="F480" s="12" t="s">
        <v>309</v>
      </c>
      <c r="G480" s="13">
        <v>0.41</v>
      </c>
      <c r="H480" s="12" t="s">
        <v>1534</v>
      </c>
      <c r="I480" s="12" t="s">
        <v>77</v>
      </c>
      <c r="J480" s="12" t="s">
        <v>10</v>
      </c>
      <c r="K480" s="12" t="s">
        <v>29</v>
      </c>
      <c r="L480" s="14">
        <v>416</v>
      </c>
      <c r="M480" s="12" t="s">
        <v>42</v>
      </c>
      <c r="N480" s="14">
        <v>6</v>
      </c>
      <c r="O480" s="12" t="s">
        <v>31</v>
      </c>
      <c r="P480" s="15">
        <v>970</v>
      </c>
      <c r="Q480" s="17">
        <v>2567</v>
      </c>
      <c r="R480" s="15">
        <v>116</v>
      </c>
      <c r="T480">
        <f t="shared" si="7"/>
        <v>0</v>
      </c>
    </row>
    <row r="481" spans="1:20" ht="71.099999999999994" customHeight="1" x14ac:dyDescent="0.2">
      <c r="A481" s="32" t="s">
        <v>22</v>
      </c>
      <c r="B481" s="32"/>
      <c r="C481" s="7" t="s">
        <v>1535</v>
      </c>
      <c r="D481" s="7" t="s">
        <v>1536</v>
      </c>
      <c r="E481" s="7" t="s">
        <v>1537</v>
      </c>
      <c r="F481" s="7" t="s">
        <v>208</v>
      </c>
      <c r="G481" s="8">
        <v>0.32500000000000001</v>
      </c>
      <c r="H481" s="7" t="s">
        <v>1538</v>
      </c>
      <c r="I481" s="7" t="s">
        <v>36</v>
      </c>
      <c r="J481" s="7" t="s">
        <v>70</v>
      </c>
      <c r="K481" s="7" t="s">
        <v>104</v>
      </c>
      <c r="L481" s="9">
        <v>320</v>
      </c>
      <c r="M481" s="7" t="s">
        <v>42</v>
      </c>
      <c r="N481" s="9">
        <v>12</v>
      </c>
      <c r="O481" s="7" t="s">
        <v>31</v>
      </c>
      <c r="P481" s="10">
        <v>770</v>
      </c>
      <c r="Q481" s="10">
        <v>754</v>
      </c>
      <c r="R481" s="10">
        <v>68</v>
      </c>
      <c r="T481">
        <f t="shared" si="7"/>
        <v>0</v>
      </c>
    </row>
    <row r="482" spans="1:20" ht="71.099999999999994" customHeight="1" x14ac:dyDescent="0.2">
      <c r="A482" s="32" t="s">
        <v>22</v>
      </c>
      <c r="B482" s="32"/>
      <c r="C482" s="7" t="s">
        <v>1535</v>
      </c>
      <c r="D482" s="7" t="s">
        <v>1539</v>
      </c>
      <c r="E482" s="7" t="s">
        <v>1537</v>
      </c>
      <c r="F482" s="7" t="s">
        <v>208</v>
      </c>
      <c r="G482" s="8">
        <v>0.27500000000000002</v>
      </c>
      <c r="H482" s="7" t="s">
        <v>1540</v>
      </c>
      <c r="I482" s="7" t="s">
        <v>109</v>
      </c>
      <c r="J482" s="7" t="s">
        <v>70</v>
      </c>
      <c r="K482" s="7" t="s">
        <v>104</v>
      </c>
      <c r="L482" s="9">
        <v>320</v>
      </c>
      <c r="M482" s="7" t="s">
        <v>42</v>
      </c>
      <c r="N482" s="9">
        <v>14</v>
      </c>
      <c r="O482" s="7" t="s">
        <v>31</v>
      </c>
      <c r="P482" s="10">
        <v>770</v>
      </c>
      <c r="Q482" s="11"/>
      <c r="R482" s="10">
        <v>1</v>
      </c>
      <c r="T482">
        <f t="shared" si="7"/>
        <v>0</v>
      </c>
    </row>
    <row r="483" spans="1:20" ht="117.95" customHeight="1" x14ac:dyDescent="0.2">
      <c r="A483" s="33" t="s">
        <v>22</v>
      </c>
      <c r="B483" s="33"/>
      <c r="C483" s="12" t="s">
        <v>1535</v>
      </c>
      <c r="D483" s="12" t="s">
        <v>1541</v>
      </c>
      <c r="E483" s="12" t="s">
        <v>1542</v>
      </c>
      <c r="F483" s="12" t="s">
        <v>26</v>
      </c>
      <c r="G483" s="13">
        <v>0.79500000000000004</v>
      </c>
      <c r="H483" s="12" t="s">
        <v>1543</v>
      </c>
      <c r="I483" s="12" t="s">
        <v>57</v>
      </c>
      <c r="J483" s="12" t="s">
        <v>10</v>
      </c>
      <c r="K483" s="12" t="s">
        <v>99</v>
      </c>
      <c r="L483" s="14">
        <v>352</v>
      </c>
      <c r="M483" s="12" t="s">
        <v>42</v>
      </c>
      <c r="N483" s="14">
        <v>6</v>
      </c>
      <c r="O483" s="12" t="s">
        <v>31</v>
      </c>
      <c r="P483" s="17">
        <v>1200</v>
      </c>
      <c r="Q483" s="15">
        <v>588</v>
      </c>
      <c r="R483" s="15">
        <v>63</v>
      </c>
      <c r="T483">
        <f t="shared" si="7"/>
        <v>0</v>
      </c>
    </row>
    <row r="484" spans="1:20" ht="117.95" customHeight="1" x14ac:dyDescent="0.2">
      <c r="A484" s="32" t="s">
        <v>22</v>
      </c>
      <c r="B484" s="32"/>
      <c r="C484" s="7" t="s">
        <v>1535</v>
      </c>
      <c r="D484" s="7" t="s">
        <v>1544</v>
      </c>
      <c r="E484" s="7" t="s">
        <v>1542</v>
      </c>
      <c r="F484" s="7" t="s">
        <v>26</v>
      </c>
      <c r="G484" s="8">
        <v>0.79500000000000004</v>
      </c>
      <c r="H484" s="7" t="s">
        <v>1545</v>
      </c>
      <c r="I484" s="7" t="s">
        <v>28</v>
      </c>
      <c r="J484" s="7" t="s">
        <v>10</v>
      </c>
      <c r="K484" s="7" t="s">
        <v>99</v>
      </c>
      <c r="L484" s="9">
        <v>352</v>
      </c>
      <c r="M484" s="7" t="s">
        <v>42</v>
      </c>
      <c r="N484" s="9">
        <v>5</v>
      </c>
      <c r="O484" s="7" t="s">
        <v>31</v>
      </c>
      <c r="P484" s="18">
        <v>1200</v>
      </c>
      <c r="Q484" s="11"/>
      <c r="R484" s="10">
        <v>9</v>
      </c>
      <c r="T484">
        <f t="shared" si="7"/>
        <v>0</v>
      </c>
    </row>
    <row r="485" spans="1:20" ht="93.95" customHeight="1" x14ac:dyDescent="0.2">
      <c r="A485" s="32" t="s">
        <v>52</v>
      </c>
      <c r="B485" s="32"/>
      <c r="C485" s="7" t="s">
        <v>419</v>
      </c>
      <c r="D485" s="7" t="s">
        <v>1546</v>
      </c>
      <c r="E485" s="7" t="s">
        <v>1547</v>
      </c>
      <c r="F485" s="7" t="s">
        <v>1548</v>
      </c>
      <c r="G485" s="8">
        <v>0.7</v>
      </c>
      <c r="H485" s="7" t="s">
        <v>1549</v>
      </c>
      <c r="I485" s="7" t="s">
        <v>1550</v>
      </c>
      <c r="J485" s="7" t="s">
        <v>10</v>
      </c>
      <c r="K485" s="7" t="s">
        <v>1551</v>
      </c>
      <c r="L485" s="9">
        <v>336</v>
      </c>
      <c r="M485" s="7" t="s">
        <v>30</v>
      </c>
      <c r="N485" s="9">
        <v>8</v>
      </c>
      <c r="O485" s="7" t="s">
        <v>31</v>
      </c>
      <c r="P485" s="10">
        <v>390</v>
      </c>
      <c r="Q485" s="11"/>
      <c r="R485" s="10">
        <v>15</v>
      </c>
      <c r="T485">
        <f t="shared" si="7"/>
        <v>0</v>
      </c>
    </row>
    <row r="486" spans="1:20" ht="93.95" customHeight="1" x14ac:dyDescent="0.2">
      <c r="A486" s="32" t="s">
        <v>52</v>
      </c>
      <c r="B486" s="32"/>
      <c r="C486" s="7" t="s">
        <v>419</v>
      </c>
      <c r="D486" s="7" t="s">
        <v>1552</v>
      </c>
      <c r="E486" s="7" t="s">
        <v>1547</v>
      </c>
      <c r="F486" s="7" t="s">
        <v>1548</v>
      </c>
      <c r="G486" s="8">
        <v>0.7</v>
      </c>
      <c r="H486" s="7" t="s">
        <v>1553</v>
      </c>
      <c r="I486" s="7" t="s">
        <v>276</v>
      </c>
      <c r="J486" s="7" t="s">
        <v>10</v>
      </c>
      <c r="K486" s="7" t="s">
        <v>1551</v>
      </c>
      <c r="L486" s="9">
        <v>336</v>
      </c>
      <c r="M486" s="7" t="s">
        <v>30</v>
      </c>
      <c r="N486" s="9">
        <v>8</v>
      </c>
      <c r="O486" s="7" t="s">
        <v>31</v>
      </c>
      <c r="P486" s="10">
        <v>390</v>
      </c>
      <c r="Q486" s="11"/>
      <c r="R486" s="10">
        <v>31</v>
      </c>
      <c r="T486">
        <f t="shared" si="7"/>
        <v>0</v>
      </c>
    </row>
    <row r="487" spans="1:20" ht="117.95" customHeight="1" x14ac:dyDescent="0.2">
      <c r="A487" s="32" t="s">
        <v>22</v>
      </c>
      <c r="B487" s="32"/>
      <c r="C487" s="7" t="s">
        <v>1554</v>
      </c>
      <c r="D487" s="7" t="s">
        <v>1555</v>
      </c>
      <c r="E487" s="7" t="s">
        <v>1556</v>
      </c>
      <c r="F487" s="7" t="s">
        <v>26</v>
      </c>
      <c r="G487" s="8">
        <v>0.45500000000000002</v>
      </c>
      <c r="H487" s="7" t="s">
        <v>1557</v>
      </c>
      <c r="I487" s="7" t="s">
        <v>28</v>
      </c>
      <c r="J487" s="7" t="s">
        <v>10</v>
      </c>
      <c r="K487" s="7" t="s">
        <v>29</v>
      </c>
      <c r="L487" s="9">
        <v>304</v>
      </c>
      <c r="M487" s="7" t="s">
        <v>30</v>
      </c>
      <c r="N487" s="9">
        <v>8</v>
      </c>
      <c r="O487" s="7" t="s">
        <v>43</v>
      </c>
      <c r="P487" s="10">
        <v>850</v>
      </c>
      <c r="Q487" s="11"/>
      <c r="R487" s="10">
        <v>43</v>
      </c>
      <c r="T487">
        <f t="shared" si="7"/>
        <v>0</v>
      </c>
    </row>
    <row r="488" spans="1:20" ht="71.099999999999994" customHeight="1" x14ac:dyDescent="0.2">
      <c r="A488" s="32" t="s">
        <v>22</v>
      </c>
      <c r="B488" s="32"/>
      <c r="C488" s="7" t="s">
        <v>1558</v>
      </c>
      <c r="D488" s="7" t="s">
        <v>1559</v>
      </c>
      <c r="E488" s="7" t="s">
        <v>1560</v>
      </c>
      <c r="F488" s="7" t="s">
        <v>1561</v>
      </c>
      <c r="G488" s="8">
        <v>0.46</v>
      </c>
      <c r="H488" s="7" t="s">
        <v>1562</v>
      </c>
      <c r="I488" s="7" t="s">
        <v>41</v>
      </c>
      <c r="J488" s="7" t="s">
        <v>10</v>
      </c>
      <c r="K488" s="7" t="s">
        <v>64</v>
      </c>
      <c r="L488" s="9">
        <v>240</v>
      </c>
      <c r="M488" s="7" t="s">
        <v>30</v>
      </c>
      <c r="N488" s="9">
        <v>8</v>
      </c>
      <c r="O488" s="7" t="s">
        <v>31</v>
      </c>
      <c r="P488" s="10">
        <v>300</v>
      </c>
      <c r="Q488" s="18">
        <v>1479</v>
      </c>
      <c r="R488" s="10">
        <v>39</v>
      </c>
      <c r="T488">
        <f t="shared" si="7"/>
        <v>0</v>
      </c>
    </row>
    <row r="489" spans="1:20" ht="71.099999999999994" customHeight="1" x14ac:dyDescent="0.2">
      <c r="A489" s="32" t="s">
        <v>22</v>
      </c>
      <c r="B489" s="32"/>
      <c r="C489" s="7" t="s">
        <v>1558</v>
      </c>
      <c r="D489" s="7" t="s">
        <v>1563</v>
      </c>
      <c r="E489" s="7" t="s">
        <v>1564</v>
      </c>
      <c r="F489" s="7" t="s">
        <v>1561</v>
      </c>
      <c r="G489" s="8">
        <v>0.56000000000000005</v>
      </c>
      <c r="H489" s="7" t="s">
        <v>1565</v>
      </c>
      <c r="I489" s="7" t="s">
        <v>314</v>
      </c>
      <c r="J489" s="7" t="s">
        <v>10</v>
      </c>
      <c r="K489" s="7" t="s">
        <v>64</v>
      </c>
      <c r="L489" s="9">
        <v>264</v>
      </c>
      <c r="M489" s="7" t="s">
        <v>30</v>
      </c>
      <c r="N489" s="9">
        <v>6</v>
      </c>
      <c r="O489" s="7" t="s">
        <v>43</v>
      </c>
      <c r="P489" s="10">
        <v>300</v>
      </c>
      <c r="Q489" s="10">
        <v>486</v>
      </c>
      <c r="R489" s="10">
        <v>40</v>
      </c>
      <c r="T489">
        <f t="shared" si="7"/>
        <v>0</v>
      </c>
    </row>
    <row r="490" spans="1:20" ht="105.95" customHeight="1" x14ac:dyDescent="0.2">
      <c r="A490" s="32" t="s">
        <v>22</v>
      </c>
      <c r="B490" s="32"/>
      <c r="C490" s="7" t="s">
        <v>23</v>
      </c>
      <c r="D490" s="7" t="s">
        <v>1566</v>
      </c>
      <c r="E490" s="7" t="s">
        <v>1567</v>
      </c>
      <c r="F490" s="7" t="s">
        <v>26</v>
      </c>
      <c r="G490" s="8">
        <v>0.53</v>
      </c>
      <c r="H490" s="7" t="s">
        <v>1568</v>
      </c>
      <c r="I490" s="7" t="s">
        <v>41</v>
      </c>
      <c r="J490" s="7" t="s">
        <v>10</v>
      </c>
      <c r="K490" s="7" t="s">
        <v>29</v>
      </c>
      <c r="L490" s="9">
        <v>344</v>
      </c>
      <c r="M490" s="7" t="s">
        <v>49</v>
      </c>
      <c r="N490" s="9">
        <v>12</v>
      </c>
      <c r="O490" s="7" t="s">
        <v>31</v>
      </c>
      <c r="P490" s="10">
        <v>400</v>
      </c>
      <c r="Q490" s="10">
        <v>204</v>
      </c>
      <c r="R490" s="10">
        <v>75</v>
      </c>
      <c r="T490">
        <f t="shared" si="7"/>
        <v>0</v>
      </c>
    </row>
    <row r="491" spans="1:20" ht="117.95" customHeight="1" x14ac:dyDescent="0.2">
      <c r="A491" s="32" t="s">
        <v>22</v>
      </c>
      <c r="B491" s="32"/>
      <c r="C491" s="7" t="s">
        <v>1569</v>
      </c>
      <c r="D491" s="7" t="s">
        <v>1570</v>
      </c>
      <c r="E491" s="7" t="s">
        <v>1571</v>
      </c>
      <c r="F491" s="7" t="s">
        <v>740</v>
      </c>
      <c r="G491" s="8">
        <v>0.63500000000000001</v>
      </c>
      <c r="H491" s="7" t="s">
        <v>1572</v>
      </c>
      <c r="I491" s="7" t="s">
        <v>36</v>
      </c>
      <c r="J491" s="7" t="s">
        <v>10</v>
      </c>
      <c r="K491" s="7" t="s">
        <v>29</v>
      </c>
      <c r="L491" s="9">
        <v>448</v>
      </c>
      <c r="M491" s="7" t="s">
        <v>30</v>
      </c>
      <c r="N491" s="7"/>
      <c r="O491" s="7" t="s">
        <v>31</v>
      </c>
      <c r="P491" s="18">
        <v>1120</v>
      </c>
      <c r="Q491" s="11"/>
      <c r="R491" s="10">
        <v>10</v>
      </c>
      <c r="T491">
        <f t="shared" si="7"/>
        <v>0</v>
      </c>
    </row>
    <row r="492" spans="1:20" ht="71.099999999999994" customHeight="1" x14ac:dyDescent="0.2">
      <c r="A492" s="32" t="s">
        <v>22</v>
      </c>
      <c r="B492" s="32"/>
      <c r="C492" s="7" t="s">
        <v>1573</v>
      </c>
      <c r="D492" s="7" t="s">
        <v>1574</v>
      </c>
      <c r="E492" s="7" t="s">
        <v>1575</v>
      </c>
      <c r="F492" s="7" t="s">
        <v>26</v>
      </c>
      <c r="G492" s="8">
        <v>0.29499999999999998</v>
      </c>
      <c r="H492" s="7" t="s">
        <v>1576</v>
      </c>
      <c r="I492" s="7" t="s">
        <v>248</v>
      </c>
      <c r="J492" s="7" t="s">
        <v>10</v>
      </c>
      <c r="K492" s="7" t="s">
        <v>424</v>
      </c>
      <c r="L492" s="9">
        <v>152</v>
      </c>
      <c r="M492" s="7" t="s">
        <v>30</v>
      </c>
      <c r="N492" s="9">
        <v>10</v>
      </c>
      <c r="O492" s="7" t="s">
        <v>43</v>
      </c>
      <c r="P492" s="10">
        <v>700</v>
      </c>
      <c r="Q492" s="10">
        <v>229</v>
      </c>
      <c r="R492" s="10">
        <v>78</v>
      </c>
      <c r="T492">
        <f t="shared" si="7"/>
        <v>0</v>
      </c>
    </row>
    <row r="493" spans="1:20" ht="105.95" customHeight="1" x14ac:dyDescent="0.2">
      <c r="A493" s="32" t="s">
        <v>94</v>
      </c>
      <c r="B493" s="32"/>
      <c r="C493" s="7" t="s">
        <v>344</v>
      </c>
      <c r="D493" s="7" t="s">
        <v>1577</v>
      </c>
      <c r="E493" s="7" t="s">
        <v>1578</v>
      </c>
      <c r="F493" s="7" t="s">
        <v>347</v>
      </c>
      <c r="G493" s="8">
        <v>0.29499999999999998</v>
      </c>
      <c r="H493" s="7" t="s">
        <v>1579</v>
      </c>
      <c r="I493" s="7" t="s">
        <v>314</v>
      </c>
      <c r="J493" s="7" t="s">
        <v>10</v>
      </c>
      <c r="K493" s="7" t="s">
        <v>29</v>
      </c>
      <c r="L493" s="9">
        <v>112</v>
      </c>
      <c r="M493" s="7" t="s">
        <v>59</v>
      </c>
      <c r="N493" s="9">
        <v>18</v>
      </c>
      <c r="O493" s="7" t="s">
        <v>31</v>
      </c>
      <c r="P493" s="10">
        <v>870</v>
      </c>
      <c r="Q493" s="10">
        <v>288</v>
      </c>
      <c r="R493" s="10">
        <v>72</v>
      </c>
      <c r="T493">
        <f t="shared" si="7"/>
        <v>0</v>
      </c>
    </row>
    <row r="494" spans="1:20" ht="23.1" customHeight="1" x14ac:dyDescent="0.2">
      <c r="A494" s="25"/>
      <c r="B494" s="26"/>
      <c r="C494" s="7"/>
      <c r="D494" s="7" t="s">
        <v>1580</v>
      </c>
      <c r="E494" s="7"/>
      <c r="F494" s="7"/>
      <c r="G494" s="24"/>
      <c r="H494" s="7" t="s">
        <v>1581</v>
      </c>
      <c r="I494" s="7"/>
      <c r="J494" s="7"/>
      <c r="K494" s="7"/>
      <c r="L494" s="7"/>
      <c r="M494" s="7"/>
      <c r="N494" s="7"/>
      <c r="O494" s="7" t="s">
        <v>31</v>
      </c>
      <c r="P494" s="10">
        <v>600</v>
      </c>
      <c r="Q494" s="11"/>
      <c r="R494" s="10">
        <v>4</v>
      </c>
      <c r="T494">
        <f t="shared" si="7"/>
        <v>0</v>
      </c>
    </row>
    <row r="495" spans="1:20" ht="105.95" customHeight="1" x14ac:dyDescent="0.2">
      <c r="A495" s="32" t="s">
        <v>22</v>
      </c>
      <c r="B495" s="32"/>
      <c r="C495" s="7" t="s">
        <v>433</v>
      </c>
      <c r="D495" s="7" t="s">
        <v>1582</v>
      </c>
      <c r="E495" s="7" t="s">
        <v>1583</v>
      </c>
      <c r="F495" s="7" t="s">
        <v>26</v>
      </c>
      <c r="G495" s="8">
        <v>0.57999999999999996</v>
      </c>
      <c r="H495" s="7" t="s">
        <v>1584</v>
      </c>
      <c r="I495" s="7" t="s">
        <v>248</v>
      </c>
      <c r="J495" s="7" t="s">
        <v>10</v>
      </c>
      <c r="K495" s="7" t="s">
        <v>29</v>
      </c>
      <c r="L495" s="9">
        <v>392</v>
      </c>
      <c r="M495" s="7" t="s">
        <v>30</v>
      </c>
      <c r="N495" s="9">
        <v>10</v>
      </c>
      <c r="O495" s="7" t="s">
        <v>31</v>
      </c>
      <c r="P495" s="10">
        <v>850</v>
      </c>
      <c r="Q495" s="11"/>
      <c r="R495" s="10">
        <v>9</v>
      </c>
      <c r="T495">
        <f t="shared" si="7"/>
        <v>0</v>
      </c>
    </row>
    <row r="496" spans="1:20" ht="93.95" customHeight="1" x14ac:dyDescent="0.2">
      <c r="A496" s="33" t="s">
        <v>52</v>
      </c>
      <c r="B496" s="33"/>
      <c r="C496" s="12" t="s">
        <v>306</v>
      </c>
      <c r="D496" s="12" t="s">
        <v>1585</v>
      </c>
      <c r="E496" s="12" t="s">
        <v>1586</v>
      </c>
      <c r="F496" s="12" t="s">
        <v>309</v>
      </c>
      <c r="G496" s="13">
        <v>0.435</v>
      </c>
      <c r="H496" s="12" t="s">
        <v>1587</v>
      </c>
      <c r="I496" s="12" t="s">
        <v>57</v>
      </c>
      <c r="J496" s="12" t="s">
        <v>10</v>
      </c>
      <c r="K496" s="12" t="s">
        <v>64</v>
      </c>
      <c r="L496" s="14">
        <v>152</v>
      </c>
      <c r="M496" s="12" t="s">
        <v>110</v>
      </c>
      <c r="N496" s="14">
        <v>10</v>
      </c>
      <c r="O496" s="12" t="s">
        <v>31</v>
      </c>
      <c r="P496" s="15">
        <v>850</v>
      </c>
      <c r="Q496" s="16"/>
      <c r="R496" s="15">
        <v>23</v>
      </c>
      <c r="T496">
        <f t="shared" si="7"/>
        <v>0</v>
      </c>
    </row>
    <row r="497" spans="1:20" ht="93.95" customHeight="1" x14ac:dyDescent="0.2">
      <c r="A497" s="32" t="s">
        <v>52</v>
      </c>
      <c r="B497" s="32"/>
      <c r="C497" s="7" t="s">
        <v>306</v>
      </c>
      <c r="D497" s="7" t="s">
        <v>1588</v>
      </c>
      <c r="E497" s="7" t="s">
        <v>1586</v>
      </c>
      <c r="F497" s="7" t="s">
        <v>309</v>
      </c>
      <c r="G497" s="8">
        <v>0.435</v>
      </c>
      <c r="H497" s="7" t="s">
        <v>1589</v>
      </c>
      <c r="I497" s="7" t="s">
        <v>57</v>
      </c>
      <c r="J497" s="7" t="s">
        <v>10</v>
      </c>
      <c r="K497" s="7" t="s">
        <v>64</v>
      </c>
      <c r="L497" s="9">
        <v>152</v>
      </c>
      <c r="M497" s="7" t="s">
        <v>110</v>
      </c>
      <c r="N497" s="9">
        <v>10</v>
      </c>
      <c r="O497" s="7" t="s">
        <v>31</v>
      </c>
      <c r="P497" s="10">
        <v>850</v>
      </c>
      <c r="Q497" s="11"/>
      <c r="R497" s="10">
        <v>11</v>
      </c>
      <c r="T497">
        <f t="shared" si="7"/>
        <v>0</v>
      </c>
    </row>
    <row r="498" spans="1:20" ht="129.94999999999999" customHeight="1" x14ac:dyDescent="0.2">
      <c r="A498" s="32" t="s">
        <v>44</v>
      </c>
      <c r="B498" s="32"/>
      <c r="C498" s="7" t="s">
        <v>723</v>
      </c>
      <c r="D498" s="7" t="s">
        <v>1590</v>
      </c>
      <c r="E498" s="7" t="s">
        <v>1591</v>
      </c>
      <c r="F498" s="7" t="s">
        <v>26</v>
      </c>
      <c r="G498" s="8">
        <v>0.56999999999999995</v>
      </c>
      <c r="H498" s="7" t="s">
        <v>1592</v>
      </c>
      <c r="I498" s="7" t="s">
        <v>41</v>
      </c>
      <c r="J498" s="7" t="s">
        <v>10</v>
      </c>
      <c r="K498" s="7" t="s">
        <v>64</v>
      </c>
      <c r="L498" s="9">
        <v>272</v>
      </c>
      <c r="M498" s="7" t="s">
        <v>49</v>
      </c>
      <c r="N498" s="9">
        <v>8</v>
      </c>
      <c r="O498" s="7" t="s">
        <v>31</v>
      </c>
      <c r="P498" s="10">
        <v>450</v>
      </c>
      <c r="Q498" s="11"/>
      <c r="R498" s="10">
        <v>33</v>
      </c>
      <c r="T498">
        <f t="shared" si="7"/>
        <v>0</v>
      </c>
    </row>
    <row r="499" spans="1:20" ht="141.94999999999999" customHeight="1" x14ac:dyDescent="0.2">
      <c r="A499" s="32" t="s">
        <v>22</v>
      </c>
      <c r="B499" s="32"/>
      <c r="C499" s="7" t="s">
        <v>1593</v>
      </c>
      <c r="D499" s="7" t="s">
        <v>1594</v>
      </c>
      <c r="E499" s="7" t="s">
        <v>1595</v>
      </c>
      <c r="F499" s="7" t="s">
        <v>26</v>
      </c>
      <c r="G499" s="8">
        <v>0.41</v>
      </c>
      <c r="H499" s="7" t="s">
        <v>1596</v>
      </c>
      <c r="I499" s="7" t="s">
        <v>28</v>
      </c>
      <c r="J499" s="7" t="s">
        <v>10</v>
      </c>
      <c r="K499" s="7"/>
      <c r="L499" s="9">
        <v>104</v>
      </c>
      <c r="M499" s="7" t="s">
        <v>328</v>
      </c>
      <c r="N499" s="9">
        <v>10</v>
      </c>
      <c r="O499" s="7" t="s">
        <v>43</v>
      </c>
      <c r="P499" s="18">
        <v>1100</v>
      </c>
      <c r="Q499" s="11"/>
      <c r="R499" s="10">
        <v>15</v>
      </c>
      <c r="T499">
        <f t="shared" si="7"/>
        <v>0</v>
      </c>
    </row>
    <row r="500" spans="1:20" ht="23.1" customHeight="1" x14ac:dyDescent="0.2">
      <c r="A500" s="32" t="s">
        <v>52</v>
      </c>
      <c r="B500" s="32"/>
      <c r="C500" s="7" t="s">
        <v>306</v>
      </c>
      <c r="D500" s="7" t="s">
        <v>1597</v>
      </c>
      <c r="E500" s="7"/>
      <c r="F500" s="7" t="s">
        <v>309</v>
      </c>
      <c r="G500" s="8">
        <v>0.215</v>
      </c>
      <c r="H500" s="7" t="s">
        <v>1598</v>
      </c>
      <c r="I500" s="7" t="s">
        <v>41</v>
      </c>
      <c r="J500" s="7" t="s">
        <v>10</v>
      </c>
      <c r="K500" s="7" t="s">
        <v>29</v>
      </c>
      <c r="L500" s="9">
        <v>104</v>
      </c>
      <c r="M500" s="7" t="s">
        <v>42</v>
      </c>
      <c r="N500" s="9">
        <v>10</v>
      </c>
      <c r="O500" s="7" t="s">
        <v>31</v>
      </c>
      <c r="P500" s="10">
        <v>720</v>
      </c>
      <c r="Q500" s="11"/>
      <c r="R500" s="10">
        <v>1</v>
      </c>
      <c r="T500">
        <f t="shared" si="7"/>
        <v>0</v>
      </c>
    </row>
    <row r="501" spans="1:20" ht="189" customHeight="1" x14ac:dyDescent="0.2">
      <c r="A501" s="33" t="s">
        <v>52</v>
      </c>
      <c r="B501" s="33"/>
      <c r="C501" s="12" t="s">
        <v>306</v>
      </c>
      <c r="D501" s="12" t="s">
        <v>1599</v>
      </c>
      <c r="E501" s="12" t="s">
        <v>1600</v>
      </c>
      <c r="F501" s="12" t="s">
        <v>309</v>
      </c>
      <c r="G501" s="13">
        <v>0.38500000000000001</v>
      </c>
      <c r="H501" s="12" t="s">
        <v>1601</v>
      </c>
      <c r="I501" s="12" t="s">
        <v>77</v>
      </c>
      <c r="J501" s="12" t="s">
        <v>10</v>
      </c>
      <c r="K501" s="12" t="s">
        <v>29</v>
      </c>
      <c r="L501" s="14">
        <v>184</v>
      </c>
      <c r="M501" s="12" t="s">
        <v>42</v>
      </c>
      <c r="N501" s="14">
        <v>16</v>
      </c>
      <c r="O501" s="12" t="s">
        <v>31</v>
      </c>
      <c r="P501" s="15">
        <v>820</v>
      </c>
      <c r="Q501" s="15">
        <v>559</v>
      </c>
      <c r="R501" s="15">
        <v>128</v>
      </c>
      <c r="T501">
        <f t="shared" si="7"/>
        <v>0</v>
      </c>
    </row>
    <row r="502" spans="1:20" ht="189" customHeight="1" x14ac:dyDescent="0.2">
      <c r="A502" s="32" t="s">
        <v>52</v>
      </c>
      <c r="B502" s="32"/>
      <c r="C502" s="7" t="s">
        <v>306</v>
      </c>
      <c r="D502" s="7" t="s">
        <v>1602</v>
      </c>
      <c r="E502" s="7" t="s">
        <v>1600</v>
      </c>
      <c r="F502" s="7" t="s">
        <v>309</v>
      </c>
      <c r="G502" s="8">
        <v>0.38500000000000001</v>
      </c>
      <c r="H502" s="7" t="s">
        <v>1603</v>
      </c>
      <c r="I502" s="7" t="s">
        <v>77</v>
      </c>
      <c r="J502" s="7" t="s">
        <v>10</v>
      </c>
      <c r="K502" s="7" t="s">
        <v>29</v>
      </c>
      <c r="L502" s="9">
        <v>184</v>
      </c>
      <c r="M502" s="7" t="s">
        <v>42</v>
      </c>
      <c r="N502" s="9">
        <v>16</v>
      </c>
      <c r="O502" s="7" t="s">
        <v>31</v>
      </c>
      <c r="P502" s="10">
        <v>820</v>
      </c>
      <c r="Q502" s="11"/>
      <c r="R502" s="10">
        <v>20</v>
      </c>
      <c r="T502">
        <f t="shared" si="7"/>
        <v>0</v>
      </c>
    </row>
    <row r="503" spans="1:20" ht="165" customHeight="1" x14ac:dyDescent="0.2">
      <c r="A503" s="32" t="s">
        <v>52</v>
      </c>
      <c r="B503" s="32"/>
      <c r="C503" s="7" t="s">
        <v>306</v>
      </c>
      <c r="D503" s="7" t="s">
        <v>1604</v>
      </c>
      <c r="E503" s="7" t="s">
        <v>1605</v>
      </c>
      <c r="F503" s="7" t="s">
        <v>309</v>
      </c>
      <c r="G503" s="8">
        <v>0.22500000000000001</v>
      </c>
      <c r="H503" s="7" t="s">
        <v>1606</v>
      </c>
      <c r="I503" s="7" t="s">
        <v>57</v>
      </c>
      <c r="J503" s="7" t="s">
        <v>10</v>
      </c>
      <c r="K503" s="7" t="s">
        <v>29</v>
      </c>
      <c r="L503" s="9">
        <v>104</v>
      </c>
      <c r="M503" s="7" t="s">
        <v>42</v>
      </c>
      <c r="N503" s="7"/>
      <c r="O503" s="7" t="s">
        <v>31</v>
      </c>
      <c r="P503" s="10">
        <v>720</v>
      </c>
      <c r="Q503" s="11"/>
      <c r="R503" s="10">
        <v>25</v>
      </c>
      <c r="T503">
        <f t="shared" si="7"/>
        <v>0</v>
      </c>
    </row>
    <row r="504" spans="1:20" ht="117.95" customHeight="1" x14ac:dyDescent="0.2">
      <c r="A504" s="32" t="s">
        <v>22</v>
      </c>
      <c r="B504" s="32"/>
      <c r="C504" s="7" t="s">
        <v>1607</v>
      </c>
      <c r="D504" s="7" t="s">
        <v>1608</v>
      </c>
      <c r="E504" s="7" t="s">
        <v>1609</v>
      </c>
      <c r="F504" s="7" t="s">
        <v>26</v>
      </c>
      <c r="G504" s="8">
        <v>0.25</v>
      </c>
      <c r="H504" s="7" t="s">
        <v>1610</v>
      </c>
      <c r="I504" s="7" t="s">
        <v>41</v>
      </c>
      <c r="J504" s="7" t="s">
        <v>10</v>
      </c>
      <c r="K504" s="7" t="s">
        <v>29</v>
      </c>
      <c r="L504" s="9">
        <v>128</v>
      </c>
      <c r="M504" s="7" t="s">
        <v>30</v>
      </c>
      <c r="N504" s="9">
        <v>20</v>
      </c>
      <c r="O504" s="7" t="s">
        <v>31</v>
      </c>
      <c r="P504" s="10">
        <v>370</v>
      </c>
      <c r="Q504" s="11"/>
      <c r="R504" s="10">
        <v>1</v>
      </c>
      <c r="T504">
        <f t="shared" si="7"/>
        <v>0</v>
      </c>
    </row>
    <row r="505" spans="1:20" ht="59.1" customHeight="1" x14ac:dyDescent="0.2">
      <c r="A505" s="32" t="s">
        <v>22</v>
      </c>
      <c r="B505" s="32"/>
      <c r="C505" s="7" t="s">
        <v>1611</v>
      </c>
      <c r="D505" s="7" t="s">
        <v>1612</v>
      </c>
      <c r="E505" s="7" t="s">
        <v>1613</v>
      </c>
      <c r="F505" s="7" t="s">
        <v>26</v>
      </c>
      <c r="G505" s="8">
        <v>0.36499999999999999</v>
      </c>
      <c r="H505" s="7" t="s">
        <v>1614</v>
      </c>
      <c r="I505" s="7" t="s">
        <v>57</v>
      </c>
      <c r="J505" s="7" t="s">
        <v>10</v>
      </c>
      <c r="K505" s="7" t="s">
        <v>29</v>
      </c>
      <c r="L505" s="9">
        <v>224</v>
      </c>
      <c r="M505" s="7" t="s">
        <v>49</v>
      </c>
      <c r="N505" s="9">
        <v>18</v>
      </c>
      <c r="O505" s="7" t="s">
        <v>43</v>
      </c>
      <c r="P505" s="10">
        <v>820</v>
      </c>
      <c r="Q505" s="10">
        <v>1</v>
      </c>
      <c r="R505" s="10">
        <v>134</v>
      </c>
      <c r="T505">
        <f t="shared" si="7"/>
        <v>0</v>
      </c>
    </row>
    <row r="506" spans="1:20" ht="93.95" customHeight="1" x14ac:dyDescent="0.2">
      <c r="A506" s="32" t="s">
        <v>44</v>
      </c>
      <c r="B506" s="32"/>
      <c r="C506" s="7" t="s">
        <v>1615</v>
      </c>
      <c r="D506" s="7" t="s">
        <v>1616</v>
      </c>
      <c r="E506" s="7" t="s">
        <v>1617</v>
      </c>
      <c r="F506" s="7" t="s">
        <v>26</v>
      </c>
      <c r="G506" s="8">
        <v>0.4</v>
      </c>
      <c r="H506" s="7" t="s">
        <v>1618</v>
      </c>
      <c r="I506" s="7" t="s">
        <v>57</v>
      </c>
      <c r="J506" s="7" t="s">
        <v>70</v>
      </c>
      <c r="K506" s="7" t="s">
        <v>29</v>
      </c>
      <c r="L506" s="9">
        <v>400</v>
      </c>
      <c r="M506" s="7" t="s">
        <v>49</v>
      </c>
      <c r="N506" s="9">
        <v>10</v>
      </c>
      <c r="O506" s="7" t="s">
        <v>71</v>
      </c>
      <c r="P506" s="10">
        <v>620</v>
      </c>
      <c r="Q506" s="10">
        <v>691</v>
      </c>
      <c r="R506" s="10">
        <v>61</v>
      </c>
      <c r="T506">
        <f t="shared" si="7"/>
        <v>0</v>
      </c>
    </row>
    <row r="507" spans="1:20" ht="93.95" customHeight="1" x14ac:dyDescent="0.2">
      <c r="A507" s="32" t="s">
        <v>44</v>
      </c>
      <c r="B507" s="32"/>
      <c r="C507" s="7" t="s">
        <v>1615</v>
      </c>
      <c r="D507" s="7" t="s">
        <v>1619</v>
      </c>
      <c r="E507" s="7" t="s">
        <v>1620</v>
      </c>
      <c r="F507" s="7" t="s">
        <v>26</v>
      </c>
      <c r="G507" s="8">
        <v>0.4</v>
      </c>
      <c r="H507" s="7" t="s">
        <v>1621</v>
      </c>
      <c r="I507" s="7" t="s">
        <v>57</v>
      </c>
      <c r="J507" s="7" t="s">
        <v>70</v>
      </c>
      <c r="K507" s="7" t="s">
        <v>29</v>
      </c>
      <c r="L507" s="9">
        <v>400</v>
      </c>
      <c r="M507" s="7" t="s">
        <v>49</v>
      </c>
      <c r="N507" s="7"/>
      <c r="O507" s="7" t="s">
        <v>71</v>
      </c>
      <c r="P507" s="10">
        <v>620</v>
      </c>
      <c r="Q507" s="11"/>
      <c r="R507" s="10">
        <v>10</v>
      </c>
      <c r="T507">
        <f t="shared" si="7"/>
        <v>0</v>
      </c>
    </row>
    <row r="508" spans="1:20" ht="117.95" customHeight="1" x14ac:dyDescent="0.2">
      <c r="A508" s="32" t="s">
        <v>44</v>
      </c>
      <c r="B508" s="32"/>
      <c r="C508" s="7" t="s">
        <v>1615</v>
      </c>
      <c r="D508" s="7" t="s">
        <v>1622</v>
      </c>
      <c r="E508" s="7" t="s">
        <v>1623</v>
      </c>
      <c r="F508" s="7" t="s">
        <v>26</v>
      </c>
      <c r="G508" s="8">
        <v>0.41</v>
      </c>
      <c r="H508" s="7" t="s">
        <v>1624</v>
      </c>
      <c r="I508" s="7" t="s">
        <v>36</v>
      </c>
      <c r="J508" s="7" t="s">
        <v>70</v>
      </c>
      <c r="K508" s="7" t="s">
        <v>29</v>
      </c>
      <c r="L508" s="9">
        <v>480</v>
      </c>
      <c r="M508" s="7" t="s">
        <v>49</v>
      </c>
      <c r="N508" s="9">
        <v>6</v>
      </c>
      <c r="O508" s="7" t="s">
        <v>71</v>
      </c>
      <c r="P508" s="10">
        <v>700</v>
      </c>
      <c r="Q508" s="10">
        <v>894</v>
      </c>
      <c r="R508" s="10">
        <v>122</v>
      </c>
      <c r="T508">
        <f t="shared" si="7"/>
        <v>0</v>
      </c>
    </row>
    <row r="509" spans="1:20" ht="117.95" customHeight="1" x14ac:dyDescent="0.2">
      <c r="A509" s="32" t="s">
        <v>44</v>
      </c>
      <c r="B509" s="32"/>
      <c r="C509" s="7" t="s">
        <v>1615</v>
      </c>
      <c r="D509" s="7" t="s">
        <v>1625</v>
      </c>
      <c r="E509" s="7" t="s">
        <v>1623</v>
      </c>
      <c r="F509" s="7" t="s">
        <v>26</v>
      </c>
      <c r="G509" s="8">
        <v>0.41</v>
      </c>
      <c r="H509" s="7" t="s">
        <v>1626</v>
      </c>
      <c r="I509" s="7" t="s">
        <v>36</v>
      </c>
      <c r="J509" s="7" t="s">
        <v>70</v>
      </c>
      <c r="K509" s="7" t="s">
        <v>29</v>
      </c>
      <c r="L509" s="9">
        <v>480</v>
      </c>
      <c r="M509" s="7" t="s">
        <v>49</v>
      </c>
      <c r="N509" s="7"/>
      <c r="O509" s="7" t="s">
        <v>71</v>
      </c>
      <c r="P509" s="10">
        <v>700</v>
      </c>
      <c r="Q509" s="11"/>
      <c r="R509" s="10">
        <v>1</v>
      </c>
      <c r="T509">
        <f t="shared" si="7"/>
        <v>0</v>
      </c>
    </row>
    <row r="510" spans="1:20" ht="236.1" customHeight="1" x14ac:dyDescent="0.2">
      <c r="A510" s="34" t="s">
        <v>22</v>
      </c>
      <c r="B510" s="34"/>
      <c r="C510" s="19" t="s">
        <v>488</v>
      </c>
      <c r="D510" s="19" t="s">
        <v>1627</v>
      </c>
      <c r="E510" s="19" t="s">
        <v>1628</v>
      </c>
      <c r="F510" s="19" t="s">
        <v>26</v>
      </c>
      <c r="G510" s="20">
        <v>0.35</v>
      </c>
      <c r="H510" s="19" t="s">
        <v>1629</v>
      </c>
      <c r="I510" s="19" t="s">
        <v>77</v>
      </c>
      <c r="J510" s="19" t="s">
        <v>10</v>
      </c>
      <c r="K510" s="19" t="s">
        <v>29</v>
      </c>
      <c r="L510" s="21">
        <v>216</v>
      </c>
      <c r="M510" s="19" t="s">
        <v>30</v>
      </c>
      <c r="N510" s="21">
        <v>12</v>
      </c>
      <c r="O510" s="19" t="s">
        <v>31</v>
      </c>
      <c r="P510" s="22">
        <v>920</v>
      </c>
      <c r="Q510" s="22">
        <v>229</v>
      </c>
      <c r="R510" s="22">
        <v>141</v>
      </c>
      <c r="T510">
        <f t="shared" si="7"/>
        <v>0</v>
      </c>
    </row>
    <row r="511" spans="1:20" ht="105.95" customHeight="1" x14ac:dyDescent="0.2">
      <c r="A511" s="32" t="s">
        <v>22</v>
      </c>
      <c r="B511" s="32"/>
      <c r="C511" s="7" t="s">
        <v>1630</v>
      </c>
      <c r="D511" s="7" t="s">
        <v>1631</v>
      </c>
      <c r="E511" s="7" t="s">
        <v>1632</v>
      </c>
      <c r="F511" s="7" t="s">
        <v>740</v>
      </c>
      <c r="G511" s="8">
        <v>0.32500000000000001</v>
      </c>
      <c r="H511" s="7" t="s">
        <v>1633</v>
      </c>
      <c r="I511" s="7" t="s">
        <v>28</v>
      </c>
      <c r="J511" s="7" t="s">
        <v>10</v>
      </c>
      <c r="K511" s="7" t="s">
        <v>29</v>
      </c>
      <c r="L511" s="9">
        <v>184</v>
      </c>
      <c r="M511" s="7" t="s">
        <v>49</v>
      </c>
      <c r="N511" s="9">
        <v>18</v>
      </c>
      <c r="O511" s="7" t="s">
        <v>31</v>
      </c>
      <c r="P511" s="10">
        <v>820</v>
      </c>
      <c r="Q511" s="10">
        <v>408</v>
      </c>
      <c r="R511" s="10">
        <v>71</v>
      </c>
      <c r="T511">
        <f t="shared" si="7"/>
        <v>0</v>
      </c>
    </row>
    <row r="512" spans="1:20" ht="105.95" customHeight="1" x14ac:dyDescent="0.2">
      <c r="A512" s="32" t="s">
        <v>22</v>
      </c>
      <c r="B512" s="32"/>
      <c r="C512" s="7" t="s">
        <v>1630</v>
      </c>
      <c r="D512" s="7" t="s">
        <v>1634</v>
      </c>
      <c r="E512" s="7" t="s">
        <v>1632</v>
      </c>
      <c r="F512" s="7" t="s">
        <v>740</v>
      </c>
      <c r="G512" s="8">
        <v>0.32500000000000001</v>
      </c>
      <c r="H512" s="7"/>
      <c r="I512" s="7" t="s">
        <v>28</v>
      </c>
      <c r="J512" s="7" t="s">
        <v>10</v>
      </c>
      <c r="K512" s="7" t="s">
        <v>29</v>
      </c>
      <c r="L512" s="9">
        <v>184</v>
      </c>
      <c r="M512" s="7" t="s">
        <v>49</v>
      </c>
      <c r="N512" s="9">
        <v>18</v>
      </c>
      <c r="O512" s="7" t="s">
        <v>31</v>
      </c>
      <c r="P512" s="10">
        <v>820</v>
      </c>
      <c r="Q512" s="11"/>
      <c r="R512" s="10">
        <v>19</v>
      </c>
      <c r="T512">
        <f t="shared" si="7"/>
        <v>0</v>
      </c>
    </row>
    <row r="513" spans="1:20" ht="153" customHeight="1" x14ac:dyDescent="0.2">
      <c r="A513" s="32" t="s">
        <v>52</v>
      </c>
      <c r="B513" s="32"/>
      <c r="C513" s="7" t="s">
        <v>1635</v>
      </c>
      <c r="D513" s="7" t="s">
        <v>1636</v>
      </c>
      <c r="E513" s="7" t="s">
        <v>1637</v>
      </c>
      <c r="F513" s="7" t="s">
        <v>1638</v>
      </c>
      <c r="G513" s="8">
        <v>0.63500000000000001</v>
      </c>
      <c r="H513" s="7" t="s">
        <v>1639</v>
      </c>
      <c r="I513" s="7" t="s">
        <v>28</v>
      </c>
      <c r="J513" s="7" t="s">
        <v>10</v>
      </c>
      <c r="K513" s="7" t="s">
        <v>64</v>
      </c>
      <c r="L513" s="9">
        <v>320</v>
      </c>
      <c r="M513" s="7" t="s">
        <v>65</v>
      </c>
      <c r="N513" s="9">
        <v>5</v>
      </c>
      <c r="O513" s="7" t="s">
        <v>43</v>
      </c>
      <c r="P513" s="10">
        <v>900</v>
      </c>
      <c r="Q513" s="10">
        <v>155</v>
      </c>
      <c r="R513" s="10">
        <v>39</v>
      </c>
      <c r="T513">
        <f t="shared" si="7"/>
        <v>0</v>
      </c>
    </row>
    <row r="514" spans="1:20" ht="93.95" customHeight="1" x14ac:dyDescent="0.2">
      <c r="A514" s="33" t="s">
        <v>44</v>
      </c>
      <c r="B514" s="33"/>
      <c r="C514" s="12" t="s">
        <v>1640</v>
      </c>
      <c r="D514" s="12" t="s">
        <v>1641</v>
      </c>
      <c r="E514" s="12" t="s">
        <v>1642</v>
      </c>
      <c r="F514" s="12" t="s">
        <v>26</v>
      </c>
      <c r="G514" s="13">
        <v>0.34</v>
      </c>
      <c r="H514" s="12" t="s">
        <v>1643</v>
      </c>
      <c r="I514" s="12" t="s">
        <v>77</v>
      </c>
      <c r="J514" s="12" t="s">
        <v>70</v>
      </c>
      <c r="K514" s="12" t="s">
        <v>29</v>
      </c>
      <c r="L514" s="14">
        <v>400</v>
      </c>
      <c r="M514" s="12" t="s">
        <v>30</v>
      </c>
      <c r="N514" s="14">
        <v>8</v>
      </c>
      <c r="O514" s="12" t="s">
        <v>71</v>
      </c>
      <c r="P514" s="15">
        <v>650</v>
      </c>
      <c r="Q514" s="15">
        <v>292</v>
      </c>
      <c r="R514" s="15">
        <v>55</v>
      </c>
      <c r="T514">
        <f t="shared" si="7"/>
        <v>0</v>
      </c>
    </row>
    <row r="515" spans="1:20" ht="117.95" customHeight="1" x14ac:dyDescent="0.2">
      <c r="A515" s="32" t="s">
        <v>22</v>
      </c>
      <c r="B515" s="32"/>
      <c r="C515" s="7" t="s">
        <v>1195</v>
      </c>
      <c r="D515" s="7" t="s">
        <v>1644</v>
      </c>
      <c r="E515" s="7" t="s">
        <v>1645</v>
      </c>
      <c r="F515" s="7" t="s">
        <v>140</v>
      </c>
      <c r="G515" s="8">
        <v>0.7</v>
      </c>
      <c r="H515" s="7" t="s">
        <v>1646</v>
      </c>
      <c r="I515" s="7" t="s">
        <v>248</v>
      </c>
      <c r="J515" s="7" t="s">
        <v>10</v>
      </c>
      <c r="K515" s="7" t="s">
        <v>64</v>
      </c>
      <c r="L515" s="9">
        <v>412</v>
      </c>
      <c r="M515" s="7" t="s">
        <v>42</v>
      </c>
      <c r="N515" s="9">
        <v>6</v>
      </c>
      <c r="O515" s="7" t="s">
        <v>31</v>
      </c>
      <c r="P515" s="10">
        <v>900</v>
      </c>
      <c r="Q515" s="10">
        <v>30</v>
      </c>
      <c r="R515" s="10">
        <v>50</v>
      </c>
      <c r="T515">
        <f t="shared" si="7"/>
        <v>0</v>
      </c>
    </row>
    <row r="516" spans="1:20" ht="165" customHeight="1" x14ac:dyDescent="0.2">
      <c r="A516" s="33" t="s">
        <v>52</v>
      </c>
      <c r="B516" s="33"/>
      <c r="C516" s="12" t="s">
        <v>1195</v>
      </c>
      <c r="D516" s="12" t="s">
        <v>1647</v>
      </c>
      <c r="E516" s="12" t="s">
        <v>1648</v>
      </c>
      <c r="F516" s="12" t="s">
        <v>26</v>
      </c>
      <c r="G516" s="13">
        <v>0.625</v>
      </c>
      <c r="H516" s="12" t="s">
        <v>1649</v>
      </c>
      <c r="I516" s="12" t="s">
        <v>57</v>
      </c>
      <c r="J516" s="12" t="s">
        <v>70</v>
      </c>
      <c r="K516" s="12" t="s">
        <v>29</v>
      </c>
      <c r="L516" s="14">
        <v>520</v>
      </c>
      <c r="M516" s="12" t="s">
        <v>59</v>
      </c>
      <c r="N516" s="14">
        <v>8</v>
      </c>
      <c r="O516" s="12" t="s">
        <v>71</v>
      </c>
      <c r="P516" s="15">
        <v>720</v>
      </c>
      <c r="Q516" s="15">
        <v>624</v>
      </c>
      <c r="R516" s="15">
        <v>46</v>
      </c>
      <c r="T516">
        <f t="shared" si="7"/>
        <v>0</v>
      </c>
    </row>
    <row r="517" spans="1:20" ht="153" customHeight="1" x14ac:dyDescent="0.2">
      <c r="A517" s="32" t="s">
        <v>22</v>
      </c>
      <c r="B517" s="32"/>
      <c r="C517" s="7" t="s">
        <v>1195</v>
      </c>
      <c r="D517" s="7" t="s">
        <v>1650</v>
      </c>
      <c r="E517" s="7" t="s">
        <v>1651</v>
      </c>
      <c r="F517" s="7" t="s">
        <v>140</v>
      </c>
      <c r="G517" s="8">
        <v>0.78500000000000003</v>
      </c>
      <c r="H517" s="7" t="s">
        <v>1652</v>
      </c>
      <c r="I517" s="7" t="s">
        <v>28</v>
      </c>
      <c r="J517" s="7" t="s">
        <v>10</v>
      </c>
      <c r="K517" s="7" t="s">
        <v>64</v>
      </c>
      <c r="L517" s="9">
        <v>472</v>
      </c>
      <c r="M517" s="7" t="s">
        <v>42</v>
      </c>
      <c r="N517" s="9">
        <v>5</v>
      </c>
      <c r="O517" s="7" t="s">
        <v>31</v>
      </c>
      <c r="P517" s="10">
        <v>900</v>
      </c>
      <c r="Q517" s="10">
        <v>160</v>
      </c>
      <c r="R517" s="10">
        <v>75</v>
      </c>
      <c r="T517">
        <f t="shared" si="7"/>
        <v>0</v>
      </c>
    </row>
    <row r="518" spans="1:20" ht="177" customHeight="1" x14ac:dyDescent="0.2">
      <c r="A518" s="32" t="s">
        <v>52</v>
      </c>
      <c r="B518" s="32"/>
      <c r="C518" s="7" t="s">
        <v>1195</v>
      </c>
      <c r="D518" s="7" t="s">
        <v>1653</v>
      </c>
      <c r="E518" s="7" t="s">
        <v>1654</v>
      </c>
      <c r="F518" s="7" t="s">
        <v>26</v>
      </c>
      <c r="G518" s="8">
        <v>0.72</v>
      </c>
      <c r="H518" s="7" t="s">
        <v>1655</v>
      </c>
      <c r="I518" s="7" t="s">
        <v>57</v>
      </c>
      <c r="J518" s="7" t="s">
        <v>70</v>
      </c>
      <c r="K518" s="7" t="s">
        <v>29</v>
      </c>
      <c r="L518" s="9">
        <v>584</v>
      </c>
      <c r="M518" s="7" t="s">
        <v>59</v>
      </c>
      <c r="N518" s="9">
        <v>5</v>
      </c>
      <c r="O518" s="7" t="s">
        <v>71</v>
      </c>
      <c r="P518" s="10">
        <v>720</v>
      </c>
      <c r="Q518" s="18">
        <v>1060</v>
      </c>
      <c r="R518" s="10">
        <v>44</v>
      </c>
      <c r="T518">
        <f t="shared" si="7"/>
        <v>0</v>
      </c>
    </row>
    <row r="519" spans="1:20" ht="141.94999999999999" customHeight="1" x14ac:dyDescent="0.2">
      <c r="A519" s="32" t="s">
        <v>22</v>
      </c>
      <c r="B519" s="32"/>
      <c r="C519" s="7" t="s">
        <v>1195</v>
      </c>
      <c r="D519" s="7" t="s">
        <v>1656</v>
      </c>
      <c r="E519" s="7" t="s">
        <v>1657</v>
      </c>
      <c r="F519" s="7" t="s">
        <v>140</v>
      </c>
      <c r="G519" s="8">
        <v>0.75</v>
      </c>
      <c r="H519" s="7" t="s">
        <v>1658</v>
      </c>
      <c r="I519" s="7" t="s">
        <v>28</v>
      </c>
      <c r="J519" s="7" t="s">
        <v>10</v>
      </c>
      <c r="K519" s="7" t="s">
        <v>64</v>
      </c>
      <c r="L519" s="9">
        <v>400</v>
      </c>
      <c r="M519" s="7" t="s">
        <v>42</v>
      </c>
      <c r="N519" s="9">
        <v>6</v>
      </c>
      <c r="O519" s="7" t="s">
        <v>31</v>
      </c>
      <c r="P519" s="10">
        <v>900</v>
      </c>
      <c r="Q519" s="10">
        <v>288</v>
      </c>
      <c r="R519" s="10">
        <v>56</v>
      </c>
      <c r="T519">
        <f t="shared" si="7"/>
        <v>0</v>
      </c>
    </row>
    <row r="520" spans="1:20" ht="141.94999999999999" customHeight="1" x14ac:dyDescent="0.2">
      <c r="A520" s="32" t="s">
        <v>22</v>
      </c>
      <c r="B520" s="32"/>
      <c r="C520" s="7" t="s">
        <v>1195</v>
      </c>
      <c r="D520" s="7" t="s">
        <v>1659</v>
      </c>
      <c r="E520" s="7" t="s">
        <v>1657</v>
      </c>
      <c r="F520" s="7" t="s">
        <v>26</v>
      </c>
      <c r="G520" s="8">
        <v>0.64</v>
      </c>
      <c r="H520" s="7" t="s">
        <v>1660</v>
      </c>
      <c r="I520" s="7" t="s">
        <v>36</v>
      </c>
      <c r="J520" s="7" t="s">
        <v>70</v>
      </c>
      <c r="K520" s="7" t="s">
        <v>29</v>
      </c>
      <c r="L520" s="9">
        <v>520</v>
      </c>
      <c r="M520" s="7" t="s">
        <v>42</v>
      </c>
      <c r="N520" s="9">
        <v>8</v>
      </c>
      <c r="O520" s="7" t="s">
        <v>71</v>
      </c>
      <c r="P520" s="10">
        <v>720</v>
      </c>
      <c r="Q520" s="18">
        <v>1146</v>
      </c>
      <c r="R520" s="10">
        <v>42</v>
      </c>
      <c r="T520">
        <f t="shared" si="7"/>
        <v>0</v>
      </c>
    </row>
    <row r="521" spans="1:20" ht="47.1" customHeight="1" x14ac:dyDescent="0.2">
      <c r="A521" s="32" t="s">
        <v>22</v>
      </c>
      <c r="B521" s="32"/>
      <c r="C521" s="7" t="s">
        <v>1195</v>
      </c>
      <c r="D521" s="7" t="s">
        <v>1661</v>
      </c>
      <c r="E521" s="7" t="s">
        <v>1662</v>
      </c>
      <c r="F521" s="7" t="s">
        <v>140</v>
      </c>
      <c r="G521" s="8">
        <v>0.84</v>
      </c>
      <c r="H521" s="7" t="s">
        <v>1663</v>
      </c>
      <c r="I521" s="7" t="s">
        <v>109</v>
      </c>
      <c r="J521" s="7" t="s">
        <v>10</v>
      </c>
      <c r="K521" s="7" t="s">
        <v>64</v>
      </c>
      <c r="L521" s="9">
        <v>512</v>
      </c>
      <c r="M521" s="7" t="s">
        <v>42</v>
      </c>
      <c r="N521" s="9">
        <v>5</v>
      </c>
      <c r="O521" s="7" t="s">
        <v>31</v>
      </c>
      <c r="P521" s="10">
        <v>900</v>
      </c>
      <c r="Q521" s="10">
        <v>381</v>
      </c>
      <c r="R521" s="10">
        <v>56</v>
      </c>
      <c r="T521">
        <f t="shared" si="7"/>
        <v>0</v>
      </c>
    </row>
    <row r="522" spans="1:20" ht="129.94999999999999" customHeight="1" x14ac:dyDescent="0.2">
      <c r="A522" s="34" t="s">
        <v>22</v>
      </c>
      <c r="B522" s="34"/>
      <c r="C522" s="19" t="s">
        <v>1195</v>
      </c>
      <c r="D522" s="19" t="s">
        <v>1664</v>
      </c>
      <c r="E522" s="19" t="s">
        <v>1665</v>
      </c>
      <c r="F522" s="19" t="s">
        <v>26</v>
      </c>
      <c r="G522" s="20">
        <v>0.73499999999999999</v>
      </c>
      <c r="H522" s="19" t="s">
        <v>1666</v>
      </c>
      <c r="I522" s="19" t="s">
        <v>77</v>
      </c>
      <c r="J522" s="19" t="s">
        <v>70</v>
      </c>
      <c r="K522" s="19" t="s">
        <v>29</v>
      </c>
      <c r="L522" s="21">
        <v>632</v>
      </c>
      <c r="M522" s="19" t="s">
        <v>42</v>
      </c>
      <c r="N522" s="21">
        <v>6</v>
      </c>
      <c r="O522" s="19" t="s">
        <v>71</v>
      </c>
      <c r="P522" s="22">
        <v>720</v>
      </c>
      <c r="Q522" s="27"/>
      <c r="R522" s="22">
        <v>83</v>
      </c>
      <c r="T522">
        <f t="shared" si="7"/>
        <v>0</v>
      </c>
    </row>
    <row r="523" spans="1:20" ht="165" customHeight="1" x14ac:dyDescent="0.2">
      <c r="A523" s="32" t="s">
        <v>22</v>
      </c>
      <c r="B523" s="32"/>
      <c r="C523" s="7" t="s">
        <v>1667</v>
      </c>
      <c r="D523" s="7" t="s">
        <v>1668</v>
      </c>
      <c r="E523" s="7" t="s">
        <v>1669</v>
      </c>
      <c r="F523" s="7" t="s">
        <v>26</v>
      </c>
      <c r="G523" s="8">
        <v>0.2</v>
      </c>
      <c r="H523" s="7" t="s">
        <v>1670</v>
      </c>
      <c r="I523" s="7" t="s">
        <v>36</v>
      </c>
      <c r="J523" s="7" t="s">
        <v>10</v>
      </c>
      <c r="K523" s="7" t="s">
        <v>104</v>
      </c>
      <c r="L523" s="9">
        <v>144</v>
      </c>
      <c r="M523" s="7" t="s">
        <v>30</v>
      </c>
      <c r="N523" s="9">
        <v>14</v>
      </c>
      <c r="O523" s="7" t="s">
        <v>31</v>
      </c>
      <c r="P523" s="10">
        <v>700</v>
      </c>
      <c r="Q523" s="10">
        <v>426</v>
      </c>
      <c r="R523" s="10">
        <v>39</v>
      </c>
      <c r="T523">
        <f t="shared" si="7"/>
        <v>0</v>
      </c>
    </row>
    <row r="524" spans="1:20" ht="165" customHeight="1" x14ac:dyDescent="0.2">
      <c r="A524" s="32" t="s">
        <v>22</v>
      </c>
      <c r="B524" s="32"/>
      <c r="C524" s="7" t="s">
        <v>1667</v>
      </c>
      <c r="D524" s="7" t="s">
        <v>1671</v>
      </c>
      <c r="E524" s="7" t="s">
        <v>1669</v>
      </c>
      <c r="F524" s="7" t="s">
        <v>26</v>
      </c>
      <c r="G524" s="8">
        <v>0.34499999999999997</v>
      </c>
      <c r="H524" s="7" t="s">
        <v>1672</v>
      </c>
      <c r="I524" s="7" t="s">
        <v>36</v>
      </c>
      <c r="J524" s="7" t="s">
        <v>10</v>
      </c>
      <c r="K524" s="7" t="s">
        <v>104</v>
      </c>
      <c r="L524" s="9">
        <v>144</v>
      </c>
      <c r="M524" s="7" t="s">
        <v>30</v>
      </c>
      <c r="N524" s="9">
        <v>10</v>
      </c>
      <c r="O524" s="7" t="s">
        <v>31</v>
      </c>
      <c r="P524" s="10">
        <v>700</v>
      </c>
      <c r="Q524" s="11"/>
      <c r="R524" s="10">
        <v>36</v>
      </c>
      <c r="T524">
        <f t="shared" ref="T524:T546" si="8">P524*S524</f>
        <v>0</v>
      </c>
    </row>
    <row r="525" spans="1:20" ht="105.95" customHeight="1" x14ac:dyDescent="0.2">
      <c r="A525" s="32" t="s">
        <v>22</v>
      </c>
      <c r="B525" s="32"/>
      <c r="C525" s="7" t="s">
        <v>855</v>
      </c>
      <c r="D525" s="7" t="s">
        <v>1673</v>
      </c>
      <c r="E525" s="7" t="s">
        <v>1674</v>
      </c>
      <c r="F525" s="7" t="s">
        <v>26</v>
      </c>
      <c r="G525" s="8">
        <v>0.82499999999999996</v>
      </c>
      <c r="H525" s="7" t="s">
        <v>1675</v>
      </c>
      <c r="I525" s="7" t="s">
        <v>109</v>
      </c>
      <c r="J525" s="7" t="s">
        <v>10</v>
      </c>
      <c r="K525" s="7" t="s">
        <v>64</v>
      </c>
      <c r="L525" s="9">
        <v>576</v>
      </c>
      <c r="M525" s="7" t="s">
        <v>49</v>
      </c>
      <c r="N525" s="9">
        <v>3</v>
      </c>
      <c r="O525" s="7" t="s">
        <v>43</v>
      </c>
      <c r="P525" s="18">
        <v>1500</v>
      </c>
      <c r="Q525" s="11"/>
      <c r="R525" s="10">
        <v>1</v>
      </c>
      <c r="T525">
        <f t="shared" si="8"/>
        <v>0</v>
      </c>
    </row>
    <row r="526" spans="1:20" ht="105.95" customHeight="1" x14ac:dyDescent="0.2">
      <c r="A526" s="32" t="s">
        <v>52</v>
      </c>
      <c r="B526" s="32"/>
      <c r="C526" s="7" t="s">
        <v>1676</v>
      </c>
      <c r="D526" s="7" t="s">
        <v>1677</v>
      </c>
      <c r="E526" s="7" t="s">
        <v>1678</v>
      </c>
      <c r="F526" s="7" t="s">
        <v>26</v>
      </c>
      <c r="G526" s="8">
        <v>0.3</v>
      </c>
      <c r="H526" s="7" t="s">
        <v>1679</v>
      </c>
      <c r="I526" s="7" t="s">
        <v>314</v>
      </c>
      <c r="J526" s="7" t="s">
        <v>10</v>
      </c>
      <c r="K526" s="7" t="s">
        <v>99</v>
      </c>
      <c r="L526" s="9">
        <v>152</v>
      </c>
      <c r="M526" s="7" t="s">
        <v>59</v>
      </c>
      <c r="N526" s="9">
        <v>8</v>
      </c>
      <c r="O526" s="7" t="s">
        <v>31</v>
      </c>
      <c r="P526" s="10">
        <v>720</v>
      </c>
      <c r="Q526" s="11"/>
      <c r="R526" s="10">
        <v>1</v>
      </c>
      <c r="T526">
        <f t="shared" si="8"/>
        <v>0</v>
      </c>
    </row>
    <row r="527" spans="1:20" ht="105.95" customHeight="1" x14ac:dyDescent="0.2">
      <c r="A527" s="32" t="s">
        <v>52</v>
      </c>
      <c r="B527" s="32"/>
      <c r="C527" s="7" t="s">
        <v>1676</v>
      </c>
      <c r="D527" s="7" t="s">
        <v>1680</v>
      </c>
      <c r="E527" s="7" t="s">
        <v>1678</v>
      </c>
      <c r="F527" s="7" t="s">
        <v>26</v>
      </c>
      <c r="G527" s="8">
        <v>0.3</v>
      </c>
      <c r="H527" s="7" t="s">
        <v>1681</v>
      </c>
      <c r="I527" s="7" t="s">
        <v>28</v>
      </c>
      <c r="J527" s="7" t="s">
        <v>10</v>
      </c>
      <c r="K527" s="7" t="s">
        <v>99</v>
      </c>
      <c r="L527" s="9">
        <v>152</v>
      </c>
      <c r="M527" s="7" t="s">
        <v>59</v>
      </c>
      <c r="N527" s="9">
        <v>10</v>
      </c>
      <c r="O527" s="7" t="s">
        <v>31</v>
      </c>
      <c r="P527" s="10">
        <v>720</v>
      </c>
      <c r="Q527" s="11"/>
      <c r="R527" s="10">
        <v>80</v>
      </c>
      <c r="T527">
        <f t="shared" si="8"/>
        <v>0</v>
      </c>
    </row>
    <row r="528" spans="1:20" ht="71.099999999999994" customHeight="1" x14ac:dyDescent="0.2">
      <c r="A528" s="34" t="s">
        <v>44</v>
      </c>
      <c r="B528" s="34"/>
      <c r="C528" s="19" t="s">
        <v>802</v>
      </c>
      <c r="D528" s="19" t="s">
        <v>1682</v>
      </c>
      <c r="E528" s="19" t="s">
        <v>1683</v>
      </c>
      <c r="F528" s="19" t="s">
        <v>26</v>
      </c>
      <c r="G528" s="20">
        <v>0.30499999999999999</v>
      </c>
      <c r="H528" s="19" t="s">
        <v>1684</v>
      </c>
      <c r="I528" s="19" t="s">
        <v>77</v>
      </c>
      <c r="J528" s="19" t="s">
        <v>70</v>
      </c>
      <c r="K528" s="19" t="s">
        <v>29</v>
      </c>
      <c r="L528" s="21">
        <v>432</v>
      </c>
      <c r="M528" s="19" t="s">
        <v>49</v>
      </c>
      <c r="N528" s="21">
        <v>8</v>
      </c>
      <c r="O528" s="19" t="s">
        <v>71</v>
      </c>
      <c r="P528" s="22">
        <v>720</v>
      </c>
      <c r="Q528" s="23">
        <v>1244</v>
      </c>
      <c r="R528" s="22">
        <v>256</v>
      </c>
      <c r="T528">
        <f t="shared" si="8"/>
        <v>0</v>
      </c>
    </row>
    <row r="529" spans="1:20" ht="93.95" customHeight="1" x14ac:dyDescent="0.2">
      <c r="A529" s="32" t="s">
        <v>94</v>
      </c>
      <c r="B529" s="32"/>
      <c r="C529" s="7" t="s">
        <v>1685</v>
      </c>
      <c r="D529" s="7" t="s">
        <v>1686</v>
      </c>
      <c r="E529" s="7" t="s">
        <v>1687</v>
      </c>
      <c r="F529" s="7" t="s">
        <v>26</v>
      </c>
      <c r="G529" s="8">
        <v>0.36</v>
      </c>
      <c r="H529" s="7" t="s">
        <v>1688</v>
      </c>
      <c r="I529" s="7" t="s">
        <v>41</v>
      </c>
      <c r="J529" s="7" t="s">
        <v>10</v>
      </c>
      <c r="K529" s="7" t="s">
        <v>1424</v>
      </c>
      <c r="L529" s="9">
        <v>168</v>
      </c>
      <c r="M529" s="7" t="s">
        <v>42</v>
      </c>
      <c r="N529" s="9">
        <v>16</v>
      </c>
      <c r="O529" s="7" t="s">
        <v>31</v>
      </c>
      <c r="P529" s="10">
        <v>300</v>
      </c>
      <c r="Q529" s="10">
        <v>954</v>
      </c>
      <c r="R529" s="10">
        <v>60</v>
      </c>
      <c r="T529">
        <f t="shared" si="8"/>
        <v>0</v>
      </c>
    </row>
    <row r="530" spans="1:20" ht="153" customHeight="1" x14ac:dyDescent="0.2">
      <c r="A530" s="32" t="s">
        <v>22</v>
      </c>
      <c r="B530" s="32"/>
      <c r="C530" s="7" t="s">
        <v>1689</v>
      </c>
      <c r="D530" s="7" t="s">
        <v>1690</v>
      </c>
      <c r="E530" s="7" t="s">
        <v>1691</v>
      </c>
      <c r="F530" s="7" t="s">
        <v>26</v>
      </c>
      <c r="G530" s="8">
        <v>0.22500000000000001</v>
      </c>
      <c r="H530" s="7" t="s">
        <v>1692</v>
      </c>
      <c r="I530" s="7" t="s">
        <v>57</v>
      </c>
      <c r="J530" s="7" t="s">
        <v>10</v>
      </c>
      <c r="K530" s="7" t="s">
        <v>104</v>
      </c>
      <c r="L530" s="9">
        <v>176</v>
      </c>
      <c r="M530" s="7" t="s">
        <v>49</v>
      </c>
      <c r="N530" s="9">
        <v>14</v>
      </c>
      <c r="O530" s="7" t="s">
        <v>31</v>
      </c>
      <c r="P530" s="10">
        <v>670</v>
      </c>
      <c r="Q530" s="10">
        <v>335</v>
      </c>
      <c r="R530" s="10">
        <v>76</v>
      </c>
      <c r="T530">
        <f t="shared" si="8"/>
        <v>0</v>
      </c>
    </row>
    <row r="531" spans="1:20" ht="117.95" customHeight="1" x14ac:dyDescent="0.2">
      <c r="A531" s="32" t="s">
        <v>52</v>
      </c>
      <c r="B531" s="32"/>
      <c r="C531" s="7" t="s">
        <v>577</v>
      </c>
      <c r="D531" s="7" t="s">
        <v>1693</v>
      </c>
      <c r="E531" s="7" t="s">
        <v>1694</v>
      </c>
      <c r="F531" s="7" t="s">
        <v>26</v>
      </c>
      <c r="G531" s="8">
        <v>0.31</v>
      </c>
      <c r="H531" s="7" t="s">
        <v>1695</v>
      </c>
      <c r="I531" s="7" t="s">
        <v>57</v>
      </c>
      <c r="J531" s="7" t="s">
        <v>10</v>
      </c>
      <c r="K531" s="7" t="s">
        <v>29</v>
      </c>
      <c r="L531" s="9">
        <v>232</v>
      </c>
      <c r="M531" s="7" t="s">
        <v>30</v>
      </c>
      <c r="N531" s="9">
        <v>14</v>
      </c>
      <c r="O531" s="7" t="s">
        <v>31</v>
      </c>
      <c r="P531" s="10">
        <v>900</v>
      </c>
      <c r="Q531" s="11"/>
      <c r="R531" s="10">
        <v>2</v>
      </c>
      <c r="T531">
        <f t="shared" si="8"/>
        <v>0</v>
      </c>
    </row>
    <row r="532" spans="1:20" ht="117.95" customHeight="1" x14ac:dyDescent="0.2">
      <c r="A532" s="33" t="s">
        <v>52</v>
      </c>
      <c r="B532" s="33"/>
      <c r="C532" s="12" t="s">
        <v>577</v>
      </c>
      <c r="D532" s="12" t="s">
        <v>1696</v>
      </c>
      <c r="E532" s="12" t="s">
        <v>1694</v>
      </c>
      <c r="F532" s="12" t="s">
        <v>26</v>
      </c>
      <c r="G532" s="13">
        <v>0.32</v>
      </c>
      <c r="H532" s="12" t="s">
        <v>1697</v>
      </c>
      <c r="I532" s="12" t="s">
        <v>36</v>
      </c>
      <c r="J532" s="12" t="s">
        <v>10</v>
      </c>
      <c r="K532" s="12" t="s">
        <v>29</v>
      </c>
      <c r="L532" s="14">
        <v>248</v>
      </c>
      <c r="M532" s="12" t="s">
        <v>30</v>
      </c>
      <c r="N532" s="14">
        <v>14</v>
      </c>
      <c r="O532" s="12" t="s">
        <v>31</v>
      </c>
      <c r="P532" s="15">
        <v>900</v>
      </c>
      <c r="Q532" s="15">
        <v>773</v>
      </c>
      <c r="R532" s="15">
        <v>90</v>
      </c>
      <c r="T532">
        <f t="shared" si="8"/>
        <v>0</v>
      </c>
    </row>
    <row r="533" spans="1:20" ht="117.95" customHeight="1" x14ac:dyDescent="0.2">
      <c r="A533" s="32" t="s">
        <v>52</v>
      </c>
      <c r="B533" s="32"/>
      <c r="C533" s="7" t="s">
        <v>577</v>
      </c>
      <c r="D533" s="7" t="s">
        <v>1698</v>
      </c>
      <c r="E533" s="7" t="s">
        <v>1694</v>
      </c>
      <c r="F533" s="7" t="s">
        <v>26</v>
      </c>
      <c r="G533" s="8">
        <v>0.31</v>
      </c>
      <c r="H533" s="7" t="s">
        <v>1699</v>
      </c>
      <c r="I533" s="7" t="s">
        <v>57</v>
      </c>
      <c r="J533" s="7" t="s">
        <v>10</v>
      </c>
      <c r="K533" s="7" t="s">
        <v>29</v>
      </c>
      <c r="L533" s="9">
        <v>232</v>
      </c>
      <c r="M533" s="7" t="s">
        <v>30</v>
      </c>
      <c r="N533" s="7"/>
      <c r="O533" s="7" t="s">
        <v>31</v>
      </c>
      <c r="P533" s="10">
        <v>900</v>
      </c>
      <c r="Q533" s="11"/>
      <c r="R533" s="10">
        <v>42</v>
      </c>
      <c r="T533">
        <f t="shared" si="8"/>
        <v>0</v>
      </c>
    </row>
    <row r="534" spans="1:20" ht="117.95" customHeight="1" x14ac:dyDescent="0.2">
      <c r="A534" s="32" t="s">
        <v>22</v>
      </c>
      <c r="B534" s="32"/>
      <c r="C534" s="7" t="s">
        <v>1700</v>
      </c>
      <c r="D534" s="7" t="s">
        <v>1701</v>
      </c>
      <c r="E534" s="7" t="s">
        <v>1702</v>
      </c>
      <c r="F534" s="7" t="s">
        <v>1703</v>
      </c>
      <c r="G534" s="8">
        <v>0.64</v>
      </c>
      <c r="H534" s="7" t="s">
        <v>1704</v>
      </c>
      <c r="I534" s="7" t="s">
        <v>248</v>
      </c>
      <c r="J534" s="7" t="s">
        <v>10</v>
      </c>
      <c r="K534" s="7"/>
      <c r="L534" s="9">
        <v>456</v>
      </c>
      <c r="M534" s="7" t="s">
        <v>30</v>
      </c>
      <c r="N534" s="9">
        <v>6</v>
      </c>
      <c r="O534" s="7" t="s">
        <v>43</v>
      </c>
      <c r="P534" s="10">
        <v>750</v>
      </c>
      <c r="Q534" s="11"/>
      <c r="R534" s="10">
        <v>7</v>
      </c>
      <c r="T534">
        <f t="shared" si="8"/>
        <v>0</v>
      </c>
    </row>
    <row r="535" spans="1:20" ht="117.95" customHeight="1" x14ac:dyDescent="0.2">
      <c r="A535" s="32" t="s">
        <v>22</v>
      </c>
      <c r="B535" s="32"/>
      <c r="C535" s="7" t="s">
        <v>1705</v>
      </c>
      <c r="D535" s="7" t="s">
        <v>1706</v>
      </c>
      <c r="E535" s="7" t="s">
        <v>1707</v>
      </c>
      <c r="F535" s="7" t="s">
        <v>26</v>
      </c>
      <c r="G535" s="8">
        <v>0.47</v>
      </c>
      <c r="H535" s="7" t="s">
        <v>1708</v>
      </c>
      <c r="I535" s="7" t="s">
        <v>41</v>
      </c>
      <c r="J535" s="7" t="s">
        <v>10</v>
      </c>
      <c r="K535" s="7" t="s">
        <v>349</v>
      </c>
      <c r="L535" s="9">
        <v>296</v>
      </c>
      <c r="M535" s="7" t="s">
        <v>42</v>
      </c>
      <c r="N535" s="9">
        <v>10</v>
      </c>
      <c r="O535" s="7" t="s">
        <v>43</v>
      </c>
      <c r="P535" s="10">
        <v>550</v>
      </c>
      <c r="Q535" s="11"/>
      <c r="R535" s="10">
        <v>35</v>
      </c>
      <c r="T535">
        <f t="shared" si="8"/>
        <v>0</v>
      </c>
    </row>
    <row r="536" spans="1:20" ht="177" customHeight="1" x14ac:dyDescent="0.2">
      <c r="A536" s="32" t="s">
        <v>44</v>
      </c>
      <c r="B536" s="32"/>
      <c r="C536" s="7" t="s">
        <v>1709</v>
      </c>
      <c r="D536" s="7" t="s">
        <v>1710</v>
      </c>
      <c r="E536" s="7" t="s">
        <v>1711</v>
      </c>
      <c r="F536" s="7" t="s">
        <v>26</v>
      </c>
      <c r="G536" s="8">
        <v>0.28999999999999998</v>
      </c>
      <c r="H536" s="7" t="s">
        <v>1712</v>
      </c>
      <c r="I536" s="7" t="s">
        <v>36</v>
      </c>
      <c r="J536" s="7" t="s">
        <v>70</v>
      </c>
      <c r="K536" s="7" t="s">
        <v>29</v>
      </c>
      <c r="L536" s="9">
        <v>304</v>
      </c>
      <c r="M536" s="7" t="s">
        <v>49</v>
      </c>
      <c r="N536" s="9">
        <v>12</v>
      </c>
      <c r="O536" s="7" t="s">
        <v>71</v>
      </c>
      <c r="P536" s="10">
        <v>600</v>
      </c>
      <c r="Q536" s="10">
        <v>135</v>
      </c>
      <c r="R536" s="10">
        <v>114</v>
      </c>
      <c r="T536">
        <f t="shared" si="8"/>
        <v>0</v>
      </c>
    </row>
    <row r="537" spans="1:20" ht="177" customHeight="1" x14ac:dyDescent="0.2">
      <c r="A537" s="32" t="s">
        <v>44</v>
      </c>
      <c r="B537" s="32"/>
      <c r="C537" s="7" t="s">
        <v>1709</v>
      </c>
      <c r="D537" s="7" t="s">
        <v>1713</v>
      </c>
      <c r="E537" s="7" t="s">
        <v>1711</v>
      </c>
      <c r="F537" s="7" t="s">
        <v>26</v>
      </c>
      <c r="G537" s="8">
        <v>0.28999999999999998</v>
      </c>
      <c r="H537" s="7" t="s">
        <v>1714</v>
      </c>
      <c r="I537" s="7" t="s">
        <v>36</v>
      </c>
      <c r="J537" s="7" t="s">
        <v>70</v>
      </c>
      <c r="K537" s="7" t="s">
        <v>29</v>
      </c>
      <c r="L537" s="9">
        <v>304</v>
      </c>
      <c r="M537" s="7" t="s">
        <v>49</v>
      </c>
      <c r="N537" s="7"/>
      <c r="O537" s="7" t="s">
        <v>71</v>
      </c>
      <c r="P537" s="10">
        <v>600</v>
      </c>
      <c r="Q537" s="11"/>
      <c r="R537" s="10">
        <v>18</v>
      </c>
      <c r="T537">
        <f t="shared" si="8"/>
        <v>0</v>
      </c>
    </row>
    <row r="538" spans="1:20" ht="71.099999999999994" customHeight="1" x14ac:dyDescent="0.2">
      <c r="A538" s="32" t="s">
        <v>52</v>
      </c>
      <c r="B538" s="32"/>
      <c r="C538" s="7" t="s">
        <v>306</v>
      </c>
      <c r="D538" s="7" t="s">
        <v>1715</v>
      </c>
      <c r="E538" s="7" t="s">
        <v>1716</v>
      </c>
      <c r="F538" s="7" t="s">
        <v>309</v>
      </c>
      <c r="G538" s="8">
        <v>0.435</v>
      </c>
      <c r="H538" s="7" t="s">
        <v>1717</v>
      </c>
      <c r="I538" s="7" t="s">
        <v>57</v>
      </c>
      <c r="J538" s="7" t="s">
        <v>10</v>
      </c>
      <c r="K538" s="7" t="s">
        <v>99</v>
      </c>
      <c r="L538" s="9">
        <v>152</v>
      </c>
      <c r="M538" s="7" t="s">
        <v>492</v>
      </c>
      <c r="N538" s="9">
        <v>10</v>
      </c>
      <c r="O538" s="7" t="s">
        <v>31</v>
      </c>
      <c r="P538" s="10">
        <v>850</v>
      </c>
      <c r="Q538" s="11"/>
      <c r="R538" s="10">
        <v>1</v>
      </c>
      <c r="T538">
        <f t="shared" si="8"/>
        <v>0</v>
      </c>
    </row>
    <row r="539" spans="1:20" ht="71.099999999999994" customHeight="1" x14ac:dyDescent="0.2">
      <c r="A539" s="32" t="s">
        <v>52</v>
      </c>
      <c r="B539" s="32"/>
      <c r="C539" s="7" t="s">
        <v>306</v>
      </c>
      <c r="D539" s="7" t="s">
        <v>1718</v>
      </c>
      <c r="E539" s="7" t="s">
        <v>1716</v>
      </c>
      <c r="F539" s="7" t="s">
        <v>309</v>
      </c>
      <c r="G539" s="8">
        <v>0.4</v>
      </c>
      <c r="H539" s="7" t="s">
        <v>1719</v>
      </c>
      <c r="I539" s="7" t="s">
        <v>77</v>
      </c>
      <c r="J539" s="7" t="s">
        <v>10</v>
      </c>
      <c r="K539" s="7" t="s">
        <v>99</v>
      </c>
      <c r="L539" s="9">
        <v>152</v>
      </c>
      <c r="M539" s="7" t="s">
        <v>492</v>
      </c>
      <c r="N539" s="9">
        <v>10</v>
      </c>
      <c r="O539" s="7" t="s">
        <v>31</v>
      </c>
      <c r="P539" s="10">
        <v>850</v>
      </c>
      <c r="Q539" s="18">
        <v>1270</v>
      </c>
      <c r="R539" s="10">
        <v>139</v>
      </c>
      <c r="T539">
        <f t="shared" si="8"/>
        <v>0</v>
      </c>
    </row>
    <row r="540" spans="1:20" ht="71.099999999999994" customHeight="1" x14ac:dyDescent="0.2">
      <c r="A540" s="33" t="s">
        <v>52</v>
      </c>
      <c r="B540" s="33"/>
      <c r="C540" s="12" t="s">
        <v>306</v>
      </c>
      <c r="D540" s="12" t="s">
        <v>1720</v>
      </c>
      <c r="E540" s="12" t="s">
        <v>1716</v>
      </c>
      <c r="F540" s="12" t="s">
        <v>309</v>
      </c>
      <c r="G540" s="13">
        <v>0.39500000000000002</v>
      </c>
      <c r="H540" s="12" t="s">
        <v>1721</v>
      </c>
      <c r="I540" s="12" t="s">
        <v>77</v>
      </c>
      <c r="J540" s="12" t="s">
        <v>10</v>
      </c>
      <c r="K540" s="12" t="s">
        <v>99</v>
      </c>
      <c r="L540" s="14">
        <v>152</v>
      </c>
      <c r="M540" s="12" t="s">
        <v>492</v>
      </c>
      <c r="N540" s="14">
        <v>10</v>
      </c>
      <c r="O540" s="12" t="s">
        <v>31</v>
      </c>
      <c r="P540" s="15">
        <v>850</v>
      </c>
      <c r="Q540" s="17">
        <v>1940</v>
      </c>
      <c r="R540" s="15">
        <v>135</v>
      </c>
      <c r="T540">
        <f t="shared" si="8"/>
        <v>0</v>
      </c>
    </row>
    <row r="541" spans="1:20" ht="71.099999999999994" customHeight="1" x14ac:dyDescent="0.2">
      <c r="A541" s="32" t="s">
        <v>52</v>
      </c>
      <c r="B541" s="32"/>
      <c r="C541" s="7" t="s">
        <v>306</v>
      </c>
      <c r="D541" s="7" t="s">
        <v>1722</v>
      </c>
      <c r="E541" s="7" t="s">
        <v>1716</v>
      </c>
      <c r="F541" s="7" t="s">
        <v>309</v>
      </c>
      <c r="G541" s="8">
        <v>0.42</v>
      </c>
      <c r="H541" s="7" t="s">
        <v>1723</v>
      </c>
      <c r="I541" s="7" t="s">
        <v>57</v>
      </c>
      <c r="J541" s="7" t="s">
        <v>10</v>
      </c>
      <c r="K541" s="7" t="s">
        <v>99</v>
      </c>
      <c r="L541" s="9">
        <v>152</v>
      </c>
      <c r="M541" s="7" t="s">
        <v>492</v>
      </c>
      <c r="N541" s="7"/>
      <c r="O541" s="7" t="s">
        <v>31</v>
      </c>
      <c r="P541" s="10">
        <v>850</v>
      </c>
      <c r="Q541" s="11"/>
      <c r="R541" s="10">
        <v>41</v>
      </c>
      <c r="T541">
        <f t="shared" si="8"/>
        <v>0</v>
      </c>
    </row>
    <row r="542" spans="1:20" ht="81.95" customHeight="1" x14ac:dyDescent="0.2">
      <c r="A542" s="32" t="s">
        <v>52</v>
      </c>
      <c r="B542" s="32"/>
      <c r="C542" s="7" t="s">
        <v>1724</v>
      </c>
      <c r="D542" s="7" t="s">
        <v>1725</v>
      </c>
      <c r="E542" s="7" t="s">
        <v>1726</v>
      </c>
      <c r="F542" s="7" t="s">
        <v>26</v>
      </c>
      <c r="G542" s="8">
        <v>0.44</v>
      </c>
      <c r="H542" s="7" t="s">
        <v>1727</v>
      </c>
      <c r="I542" s="7" t="s">
        <v>109</v>
      </c>
      <c r="J542" s="7" t="s">
        <v>10</v>
      </c>
      <c r="K542" s="7" t="s">
        <v>1728</v>
      </c>
      <c r="L542" s="9">
        <v>88</v>
      </c>
      <c r="M542" s="7" t="s">
        <v>492</v>
      </c>
      <c r="N542" s="9">
        <v>10</v>
      </c>
      <c r="O542" s="7" t="s">
        <v>43</v>
      </c>
      <c r="P542" s="18">
        <v>1000</v>
      </c>
      <c r="Q542" s="10">
        <v>310</v>
      </c>
      <c r="R542" s="10">
        <v>75</v>
      </c>
      <c r="T542">
        <f t="shared" si="8"/>
        <v>0</v>
      </c>
    </row>
    <row r="543" spans="1:20" ht="59.1" customHeight="1" x14ac:dyDescent="0.2">
      <c r="A543" s="32" t="s">
        <v>52</v>
      </c>
      <c r="B543" s="32"/>
      <c r="C543" s="7" t="s">
        <v>1729</v>
      </c>
      <c r="D543" s="7" t="s">
        <v>1730</v>
      </c>
      <c r="E543" s="7" t="s">
        <v>1731</v>
      </c>
      <c r="F543" s="7" t="s">
        <v>26</v>
      </c>
      <c r="G543" s="8">
        <v>0.26500000000000001</v>
      </c>
      <c r="H543" s="7" t="s">
        <v>1732</v>
      </c>
      <c r="I543" s="7" t="s">
        <v>28</v>
      </c>
      <c r="J543" s="7" t="s">
        <v>10</v>
      </c>
      <c r="K543" s="7" t="s">
        <v>29</v>
      </c>
      <c r="L543" s="9">
        <v>144</v>
      </c>
      <c r="M543" s="7" t="s">
        <v>42</v>
      </c>
      <c r="N543" s="9">
        <v>12</v>
      </c>
      <c r="O543" s="7" t="s">
        <v>43</v>
      </c>
      <c r="P543" s="10">
        <v>770</v>
      </c>
      <c r="Q543" s="10">
        <v>72</v>
      </c>
      <c r="R543" s="10">
        <v>60</v>
      </c>
      <c r="T543">
        <f t="shared" si="8"/>
        <v>0</v>
      </c>
    </row>
    <row r="544" spans="1:20" ht="93.95" customHeight="1" x14ac:dyDescent="0.2">
      <c r="A544" s="32" t="s">
        <v>22</v>
      </c>
      <c r="B544" s="32"/>
      <c r="C544" s="7" t="s">
        <v>1733</v>
      </c>
      <c r="D544" s="7" t="s">
        <v>1734</v>
      </c>
      <c r="E544" s="7" t="s">
        <v>1735</v>
      </c>
      <c r="F544" s="7" t="s">
        <v>740</v>
      </c>
      <c r="G544" s="8">
        <v>0.76500000000000001</v>
      </c>
      <c r="H544" s="7" t="s">
        <v>1736</v>
      </c>
      <c r="I544" s="7" t="s">
        <v>28</v>
      </c>
      <c r="J544" s="7" t="s">
        <v>10</v>
      </c>
      <c r="K544" s="7" t="s">
        <v>29</v>
      </c>
      <c r="L544" s="9">
        <v>552</v>
      </c>
      <c r="M544" s="7" t="s">
        <v>49</v>
      </c>
      <c r="N544" s="9">
        <v>6</v>
      </c>
      <c r="O544" s="7" t="s">
        <v>31</v>
      </c>
      <c r="P544" s="10">
        <v>950</v>
      </c>
      <c r="Q544" s="11"/>
      <c r="R544" s="10">
        <v>58</v>
      </c>
      <c r="T544">
        <f t="shared" si="8"/>
        <v>0</v>
      </c>
    </row>
    <row r="545" spans="1:20" ht="93.95" customHeight="1" x14ac:dyDescent="0.2">
      <c r="A545" s="32" t="s">
        <v>44</v>
      </c>
      <c r="B545" s="32"/>
      <c r="C545" s="7" t="s">
        <v>1737</v>
      </c>
      <c r="D545" s="7" t="s">
        <v>1738</v>
      </c>
      <c r="E545" s="7" t="s">
        <v>1739</v>
      </c>
      <c r="F545" s="7" t="s">
        <v>1056</v>
      </c>
      <c r="G545" s="8">
        <v>0.30499999999999999</v>
      </c>
      <c r="H545" s="7" t="s">
        <v>1740</v>
      </c>
      <c r="I545" s="7" t="s">
        <v>109</v>
      </c>
      <c r="J545" s="7" t="s">
        <v>10</v>
      </c>
      <c r="K545" s="7" t="s">
        <v>29</v>
      </c>
      <c r="L545" s="9">
        <v>168</v>
      </c>
      <c r="M545" s="7" t="s">
        <v>49</v>
      </c>
      <c r="N545" s="9">
        <v>20</v>
      </c>
      <c r="O545" s="7" t="s">
        <v>43</v>
      </c>
      <c r="P545" s="10">
        <v>750</v>
      </c>
      <c r="Q545" s="10">
        <v>263</v>
      </c>
      <c r="R545" s="10">
        <v>83</v>
      </c>
      <c r="T545">
        <f t="shared" si="8"/>
        <v>0</v>
      </c>
    </row>
    <row r="546" spans="1:20" ht="81.95" customHeight="1" x14ac:dyDescent="0.2">
      <c r="A546" s="32" t="s">
        <v>22</v>
      </c>
      <c r="B546" s="32"/>
      <c r="C546" s="7" t="s">
        <v>1741</v>
      </c>
      <c r="D546" s="7" t="s">
        <v>1742</v>
      </c>
      <c r="E546" s="7" t="s">
        <v>1743</v>
      </c>
      <c r="F546" s="7" t="s">
        <v>26</v>
      </c>
      <c r="G546" s="8">
        <v>0.52</v>
      </c>
      <c r="H546" s="7" t="s">
        <v>1744</v>
      </c>
      <c r="I546" s="7" t="s">
        <v>41</v>
      </c>
      <c r="J546" s="7" t="s">
        <v>10</v>
      </c>
      <c r="K546" s="7" t="s">
        <v>29</v>
      </c>
      <c r="L546" s="9">
        <v>336</v>
      </c>
      <c r="M546" s="7" t="s">
        <v>49</v>
      </c>
      <c r="N546" s="9">
        <v>12</v>
      </c>
      <c r="O546" s="7" t="s">
        <v>31</v>
      </c>
      <c r="P546" s="10">
        <v>350</v>
      </c>
      <c r="Q546" s="11"/>
      <c r="R546" s="10">
        <v>12</v>
      </c>
      <c r="T546">
        <f t="shared" si="8"/>
        <v>0</v>
      </c>
    </row>
    <row r="547" spans="1:20" ht="11.45" customHeight="1" x14ac:dyDescent="0.2">
      <c r="R547" s="1" t="s">
        <v>1748</v>
      </c>
      <c r="S547">
        <f>SUM(S11:S546)</f>
        <v>0</v>
      </c>
      <c r="T547">
        <f>SUM(T11:T546)</f>
        <v>0</v>
      </c>
    </row>
  </sheetData>
  <autoFilter ref="A10:T10" xr:uid="{00000000-0001-0000-0000-000000000000}"/>
  <mergeCells count="491">
    <mergeCell ref="J6:J9"/>
    <mergeCell ref="K6:K9"/>
    <mergeCell ref="L6:L9"/>
    <mergeCell ref="M6:M9"/>
    <mergeCell ref="N6:N9"/>
    <mergeCell ref="O6:O9"/>
    <mergeCell ref="Q6:Q8"/>
    <mergeCell ref="R6:R8"/>
    <mergeCell ref="A4:D4"/>
    <mergeCell ref="A6:B9"/>
    <mergeCell ref="C6:C9"/>
    <mergeCell ref="D6:D9"/>
    <mergeCell ref="E6:E9"/>
    <mergeCell ref="F6:F9"/>
    <mergeCell ref="G6:G9"/>
    <mergeCell ref="H6:H9"/>
    <mergeCell ref="I6:I9"/>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47:B47"/>
    <mergeCell ref="A48:B48"/>
    <mergeCell ref="A49:B49"/>
    <mergeCell ref="A51:B51"/>
    <mergeCell ref="A52:B52"/>
    <mergeCell ref="A53:B53"/>
    <mergeCell ref="A54:B54"/>
    <mergeCell ref="A56:B56"/>
    <mergeCell ref="A38:B38"/>
    <mergeCell ref="A39:B39"/>
    <mergeCell ref="A40:B40"/>
    <mergeCell ref="A41:B41"/>
    <mergeCell ref="A42:B42"/>
    <mergeCell ref="A43:B43"/>
    <mergeCell ref="A44:B44"/>
    <mergeCell ref="A45:B45"/>
    <mergeCell ref="A46:B46"/>
    <mergeCell ref="A66:B66"/>
    <mergeCell ref="A67:B67"/>
    <mergeCell ref="A68:B68"/>
    <mergeCell ref="A69:B69"/>
    <mergeCell ref="A70:B70"/>
    <mergeCell ref="A72:B72"/>
    <mergeCell ref="A73:B73"/>
    <mergeCell ref="A74:B74"/>
    <mergeCell ref="A57:B57"/>
    <mergeCell ref="A58:B58"/>
    <mergeCell ref="A59:B59"/>
    <mergeCell ref="A60:B60"/>
    <mergeCell ref="A61:B61"/>
    <mergeCell ref="A62:B62"/>
    <mergeCell ref="A63:B63"/>
    <mergeCell ref="A64:B64"/>
    <mergeCell ref="A65:B65"/>
    <mergeCell ref="A75:B75"/>
    <mergeCell ref="A76:B76"/>
    <mergeCell ref="A77:B77"/>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02:B102"/>
    <mergeCell ref="A103:B103"/>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17:B117"/>
    <mergeCell ref="A118:B118"/>
    <mergeCell ref="A119:B119"/>
    <mergeCell ref="A120:B120"/>
    <mergeCell ref="A121:B121"/>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34:B134"/>
    <mergeCell ref="A135:B135"/>
    <mergeCell ref="A136:B136"/>
    <mergeCell ref="A137:B137"/>
    <mergeCell ref="A138:B138"/>
    <mergeCell ref="A139:B139"/>
    <mergeCell ref="A140:B140"/>
    <mergeCell ref="A141:B141"/>
    <mergeCell ref="A142:B142"/>
    <mergeCell ref="A143:B143"/>
    <mergeCell ref="A144:B144"/>
    <mergeCell ref="A145:B145"/>
    <mergeCell ref="A146:B146"/>
    <mergeCell ref="A156:B156"/>
    <mergeCell ref="A157:B157"/>
    <mergeCell ref="A158:B158"/>
    <mergeCell ref="A159:B159"/>
    <mergeCell ref="A160:B160"/>
    <mergeCell ref="A161:B161"/>
    <mergeCell ref="A162:B162"/>
    <mergeCell ref="A147:B147"/>
    <mergeCell ref="A148:B148"/>
    <mergeCell ref="A149:B149"/>
    <mergeCell ref="A150:B150"/>
    <mergeCell ref="A151:B151"/>
    <mergeCell ref="A152:B152"/>
    <mergeCell ref="A153:B153"/>
    <mergeCell ref="A154:B154"/>
    <mergeCell ref="A178:B178"/>
    <mergeCell ref="A179:B179"/>
    <mergeCell ref="A180:B180"/>
    <mergeCell ref="A181:B181"/>
    <mergeCell ref="A182:B182"/>
    <mergeCell ref="A183:B183"/>
    <mergeCell ref="A184:B184"/>
    <mergeCell ref="A185:B185"/>
    <mergeCell ref="A169:B169"/>
    <mergeCell ref="A170:B170"/>
    <mergeCell ref="A171:B171"/>
    <mergeCell ref="A172:B172"/>
    <mergeCell ref="A173:B173"/>
    <mergeCell ref="A174:B174"/>
    <mergeCell ref="A195:B195"/>
    <mergeCell ref="A196:B196"/>
    <mergeCell ref="A197:B197"/>
    <mergeCell ref="A198:B198"/>
    <mergeCell ref="A199:B199"/>
    <mergeCell ref="A200:B200"/>
    <mergeCell ref="A201:B201"/>
    <mergeCell ref="A202:B202"/>
    <mergeCell ref="A186:B186"/>
    <mergeCell ref="A187:B187"/>
    <mergeCell ref="A188:B188"/>
    <mergeCell ref="A189:B189"/>
    <mergeCell ref="A190:B190"/>
    <mergeCell ref="A191:B191"/>
    <mergeCell ref="A192:B192"/>
    <mergeCell ref="A193:B193"/>
    <mergeCell ref="A194:B194"/>
    <mergeCell ref="A204:B204"/>
    <mergeCell ref="A205:B205"/>
    <mergeCell ref="A206:B206"/>
    <mergeCell ref="A207:B207"/>
    <mergeCell ref="A208:B208"/>
    <mergeCell ref="A209:B209"/>
    <mergeCell ref="A210:B210"/>
    <mergeCell ref="A211:B211"/>
    <mergeCell ref="A212:B212"/>
    <mergeCell ref="A213:B213"/>
    <mergeCell ref="A214:B214"/>
    <mergeCell ref="A215:B215"/>
    <mergeCell ref="A216:B216"/>
    <mergeCell ref="A217:B217"/>
    <mergeCell ref="A218:B218"/>
    <mergeCell ref="A219:B219"/>
    <mergeCell ref="A220:B220"/>
    <mergeCell ref="A221:B221"/>
    <mergeCell ref="A222:B222"/>
    <mergeCell ref="A223:B223"/>
    <mergeCell ref="A224:B224"/>
    <mergeCell ref="A225:B225"/>
    <mergeCell ref="A226:B226"/>
    <mergeCell ref="A227:B227"/>
    <mergeCell ref="A228:B228"/>
    <mergeCell ref="A229:B229"/>
    <mergeCell ref="A230:B230"/>
    <mergeCell ref="A240:B240"/>
    <mergeCell ref="A241:B241"/>
    <mergeCell ref="A242:B242"/>
    <mergeCell ref="A243:B243"/>
    <mergeCell ref="A244:B244"/>
    <mergeCell ref="A245:B245"/>
    <mergeCell ref="A246:B246"/>
    <mergeCell ref="A248:B248"/>
    <mergeCell ref="A231:B231"/>
    <mergeCell ref="A232:B232"/>
    <mergeCell ref="A233:B233"/>
    <mergeCell ref="A234:B234"/>
    <mergeCell ref="A235:B235"/>
    <mergeCell ref="A236:B236"/>
    <mergeCell ref="A237:B237"/>
    <mergeCell ref="A238:B238"/>
    <mergeCell ref="A239:B239"/>
    <mergeCell ref="A249:B249"/>
    <mergeCell ref="A250:B250"/>
    <mergeCell ref="A251:B251"/>
    <mergeCell ref="A252:B252"/>
    <mergeCell ref="A253:B253"/>
    <mergeCell ref="A254:B254"/>
    <mergeCell ref="A255:B255"/>
    <mergeCell ref="A256:B256"/>
    <mergeCell ref="A257:B257"/>
    <mergeCell ref="A258:B258"/>
    <mergeCell ref="A259:B259"/>
    <mergeCell ref="A260:B260"/>
    <mergeCell ref="A261:B261"/>
    <mergeCell ref="A262:B262"/>
    <mergeCell ref="A263:B263"/>
    <mergeCell ref="A264:B264"/>
    <mergeCell ref="A265:B265"/>
    <mergeCell ref="A266:B266"/>
    <mergeCell ref="A276:B276"/>
    <mergeCell ref="A277:B277"/>
    <mergeCell ref="A278:B278"/>
    <mergeCell ref="A280:B280"/>
    <mergeCell ref="A281:B281"/>
    <mergeCell ref="A282:B282"/>
    <mergeCell ref="A283:B283"/>
    <mergeCell ref="A284:B284"/>
    <mergeCell ref="A267:B267"/>
    <mergeCell ref="A268:B268"/>
    <mergeCell ref="A269:B269"/>
    <mergeCell ref="A270:B270"/>
    <mergeCell ref="A271:B271"/>
    <mergeCell ref="A272:B272"/>
    <mergeCell ref="A273:B273"/>
    <mergeCell ref="A275:B275"/>
    <mergeCell ref="A294:B294"/>
    <mergeCell ref="A295:B295"/>
    <mergeCell ref="A296:B296"/>
    <mergeCell ref="A297:B297"/>
    <mergeCell ref="A299:B299"/>
    <mergeCell ref="A300:B300"/>
    <mergeCell ref="A301:B301"/>
    <mergeCell ref="A302:B302"/>
    <mergeCell ref="A285:B285"/>
    <mergeCell ref="A286:B286"/>
    <mergeCell ref="A287:B287"/>
    <mergeCell ref="A288:B288"/>
    <mergeCell ref="A289:B289"/>
    <mergeCell ref="A290:B290"/>
    <mergeCell ref="A291:B291"/>
    <mergeCell ref="A292:B292"/>
    <mergeCell ref="A293:B293"/>
    <mergeCell ref="A312:B312"/>
    <mergeCell ref="A313:B313"/>
    <mergeCell ref="A314:B314"/>
    <mergeCell ref="A315:B315"/>
    <mergeCell ref="A303:B303"/>
    <mergeCell ref="A304:B304"/>
    <mergeCell ref="A305:B305"/>
    <mergeCell ref="A306:B306"/>
    <mergeCell ref="A307:B307"/>
    <mergeCell ref="A308:B308"/>
    <mergeCell ref="A309:B309"/>
    <mergeCell ref="A310:B310"/>
    <mergeCell ref="A311:B311"/>
    <mergeCell ref="A357:B357"/>
    <mergeCell ref="A358:B358"/>
    <mergeCell ref="A359:B359"/>
    <mergeCell ref="A360:B360"/>
    <mergeCell ref="A361:B361"/>
    <mergeCell ref="A363:B363"/>
    <mergeCell ref="A364:B364"/>
    <mergeCell ref="A365:B365"/>
    <mergeCell ref="A355:B355"/>
    <mergeCell ref="A356:B356"/>
    <mergeCell ref="A366:B366"/>
    <mergeCell ref="A367:B367"/>
    <mergeCell ref="A368:B368"/>
    <mergeCell ref="A369:B369"/>
    <mergeCell ref="A370:B370"/>
    <mergeCell ref="A371:B371"/>
    <mergeCell ref="A372:B372"/>
    <mergeCell ref="A373:B373"/>
    <mergeCell ref="A374:B374"/>
    <mergeCell ref="A375:B375"/>
    <mergeCell ref="A376:B376"/>
    <mergeCell ref="A377:B377"/>
    <mergeCell ref="A378:B378"/>
    <mergeCell ref="A379:B379"/>
    <mergeCell ref="A380:B380"/>
    <mergeCell ref="A381:B381"/>
    <mergeCell ref="A382:B382"/>
    <mergeCell ref="A383:B383"/>
    <mergeCell ref="A384:B384"/>
    <mergeCell ref="A385:B385"/>
    <mergeCell ref="A386:B386"/>
    <mergeCell ref="A387:B387"/>
    <mergeCell ref="A388:B388"/>
    <mergeCell ref="A389:B389"/>
    <mergeCell ref="A390:B390"/>
    <mergeCell ref="A391:B391"/>
    <mergeCell ref="A392:B392"/>
    <mergeCell ref="A393:B393"/>
    <mergeCell ref="A394:B394"/>
    <mergeCell ref="A395:B395"/>
    <mergeCell ref="A396:B396"/>
    <mergeCell ref="A397:B397"/>
    <mergeCell ref="A398:B398"/>
    <mergeCell ref="A399:B399"/>
    <mergeCell ref="A400:B400"/>
    <mergeCell ref="A401:B401"/>
    <mergeCell ref="A402:B402"/>
    <mergeCell ref="A403:B403"/>
    <mergeCell ref="A404:B404"/>
    <mergeCell ref="A405:B405"/>
    <mergeCell ref="A406:B406"/>
    <mergeCell ref="A407:B407"/>
    <mergeCell ref="A408:B408"/>
    <mergeCell ref="A409:B409"/>
    <mergeCell ref="A410:B410"/>
    <mergeCell ref="A411:B411"/>
    <mergeCell ref="A412:B412"/>
    <mergeCell ref="A413:B413"/>
    <mergeCell ref="A414:B414"/>
    <mergeCell ref="A415:B415"/>
    <mergeCell ref="A416:B416"/>
    <mergeCell ref="A417:B417"/>
    <mergeCell ref="A418:B418"/>
    <mergeCell ref="A419:B419"/>
    <mergeCell ref="A420:B420"/>
    <mergeCell ref="A421:B421"/>
    <mergeCell ref="A422:B422"/>
    <mergeCell ref="A423:B423"/>
    <mergeCell ref="A424:B424"/>
    <mergeCell ref="A425:B425"/>
    <mergeCell ref="A426:B426"/>
    <mergeCell ref="A427:B427"/>
    <mergeCell ref="A428:B428"/>
    <mergeCell ref="A429:B429"/>
    <mergeCell ref="A430:B430"/>
    <mergeCell ref="A431:B431"/>
    <mergeCell ref="A432:B432"/>
    <mergeCell ref="A433:B433"/>
    <mergeCell ref="A434:B434"/>
    <mergeCell ref="A435:B435"/>
    <mergeCell ref="A436:B436"/>
    <mergeCell ref="A437:B437"/>
    <mergeCell ref="A447:B447"/>
    <mergeCell ref="A448:B448"/>
    <mergeCell ref="A454:B454"/>
    <mergeCell ref="A455:B455"/>
    <mergeCell ref="A456:B456"/>
    <mergeCell ref="A457:B457"/>
    <mergeCell ref="A438:B438"/>
    <mergeCell ref="A439:B439"/>
    <mergeCell ref="A440:B440"/>
    <mergeCell ref="A441:B441"/>
    <mergeCell ref="A442:B442"/>
    <mergeCell ref="A443:B443"/>
    <mergeCell ref="A444:B444"/>
    <mergeCell ref="A445:B445"/>
    <mergeCell ref="A446:B446"/>
    <mergeCell ref="A458:B458"/>
    <mergeCell ref="A459:B459"/>
    <mergeCell ref="A460:B460"/>
    <mergeCell ref="A461:B461"/>
    <mergeCell ref="A462:B462"/>
    <mergeCell ref="A463:B463"/>
    <mergeCell ref="A464:B464"/>
    <mergeCell ref="A465:B465"/>
    <mergeCell ref="A466:B466"/>
    <mergeCell ref="A467:B467"/>
    <mergeCell ref="A468:B468"/>
    <mergeCell ref="A469:B469"/>
    <mergeCell ref="A470:B470"/>
    <mergeCell ref="A471:B471"/>
    <mergeCell ref="A472:B472"/>
    <mergeCell ref="A473:B473"/>
    <mergeCell ref="A474:B474"/>
    <mergeCell ref="A475:B475"/>
    <mergeCell ref="A476:B476"/>
    <mergeCell ref="A477:B477"/>
    <mergeCell ref="A478:B478"/>
    <mergeCell ref="A479:B479"/>
    <mergeCell ref="A480:B480"/>
    <mergeCell ref="A481:B481"/>
    <mergeCell ref="A482:B482"/>
    <mergeCell ref="A483:B483"/>
    <mergeCell ref="A484:B484"/>
    <mergeCell ref="A495:B495"/>
    <mergeCell ref="A496:B496"/>
    <mergeCell ref="A497:B497"/>
    <mergeCell ref="A498:B498"/>
    <mergeCell ref="A499:B499"/>
    <mergeCell ref="A500:B500"/>
    <mergeCell ref="A501:B501"/>
    <mergeCell ref="A502:B502"/>
    <mergeCell ref="A485:B485"/>
    <mergeCell ref="A486:B486"/>
    <mergeCell ref="A487:B487"/>
    <mergeCell ref="A488:B488"/>
    <mergeCell ref="A489:B489"/>
    <mergeCell ref="A490:B490"/>
    <mergeCell ref="A491:B491"/>
    <mergeCell ref="A492:B492"/>
    <mergeCell ref="A493:B493"/>
    <mergeCell ref="A503:B503"/>
    <mergeCell ref="A504:B504"/>
    <mergeCell ref="A505:B505"/>
    <mergeCell ref="A506:B506"/>
    <mergeCell ref="A507:B507"/>
    <mergeCell ref="A508:B508"/>
    <mergeCell ref="A509:B509"/>
    <mergeCell ref="A510:B510"/>
    <mergeCell ref="A511:B511"/>
    <mergeCell ref="A526:B526"/>
    <mergeCell ref="A527:B527"/>
    <mergeCell ref="A528:B528"/>
    <mergeCell ref="A529:B529"/>
    <mergeCell ref="A512:B512"/>
    <mergeCell ref="A513:B513"/>
    <mergeCell ref="A514:B514"/>
    <mergeCell ref="A515:B515"/>
    <mergeCell ref="A516:B516"/>
    <mergeCell ref="A517:B517"/>
    <mergeCell ref="A518:B518"/>
    <mergeCell ref="A519:B519"/>
    <mergeCell ref="A520:B520"/>
    <mergeCell ref="T6:T9"/>
    <mergeCell ref="A539:B539"/>
    <mergeCell ref="A540:B540"/>
    <mergeCell ref="A541:B541"/>
    <mergeCell ref="A542:B542"/>
    <mergeCell ref="A543:B543"/>
    <mergeCell ref="A544:B544"/>
    <mergeCell ref="A545:B545"/>
    <mergeCell ref="A546:B546"/>
    <mergeCell ref="S6:S9"/>
    <mergeCell ref="A530:B530"/>
    <mergeCell ref="A531:B531"/>
    <mergeCell ref="A532:B532"/>
    <mergeCell ref="A533:B533"/>
    <mergeCell ref="A534:B534"/>
    <mergeCell ref="A535:B535"/>
    <mergeCell ref="A536:B536"/>
    <mergeCell ref="A537:B537"/>
    <mergeCell ref="A538:B538"/>
    <mergeCell ref="A521:B521"/>
    <mergeCell ref="A522:B522"/>
    <mergeCell ref="A523:B523"/>
    <mergeCell ref="A524:B524"/>
    <mergeCell ref="A525:B525"/>
  </mergeCells>
  <pageMargins left="0.39370078740157483" right="0.39370078740157483" top="0.39370078740157483" bottom="0.39370078740157483" header="0" footer="0"/>
  <pageSetup paperSize="9" fitToHeight="0" pageOrder="overThenDown"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PC8003</dc:creator>
  <cp:lastModifiedBy>Kors161</cp:lastModifiedBy>
  <dcterms:created xsi:type="dcterms:W3CDTF">2026-07-02T07:46:28Z</dcterms:created>
  <dcterms:modified xsi:type="dcterms:W3CDTF">2026-07-02T07:46:28Z</dcterms:modified>
</cp:coreProperties>
</file>