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YandexDisk-natapankova@yamogu.ru\SALES\МОДУЛЬ\ПРАЙС\19_Прайс с 19.09.2025\"/>
    </mc:Choice>
  </mc:AlternateContent>
  <xr:revisionPtr revIDLastSave="0" documentId="13_ncr:1_{C55F8FFC-84EC-4C0A-B33C-DB0F4762176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Прайс продукции Я могу" sheetId="1" r:id="rId1"/>
  </sheets>
  <calcPr calcId="191029"/>
</workbook>
</file>

<file path=xl/calcChain.xml><?xml version="1.0" encoding="utf-8"?>
<calcChain xmlns="http://schemas.openxmlformats.org/spreadsheetml/2006/main">
  <c r="E44" i="1" l="1"/>
  <c r="D44" i="1"/>
  <c r="C44" i="1"/>
  <c r="E91" i="1"/>
  <c r="D91" i="1"/>
  <c r="C91" i="1"/>
  <c r="E56" i="1"/>
  <c r="E57" i="1"/>
  <c r="D56" i="1"/>
  <c r="D57" i="1"/>
  <c r="C56" i="1"/>
  <c r="C57" i="1"/>
  <c r="E34" i="1"/>
  <c r="D34" i="1"/>
  <c r="C34" i="1"/>
  <c r="E59" i="1"/>
  <c r="D59" i="1"/>
  <c r="C59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C46" i="1"/>
  <c r="D46" i="1"/>
  <c r="E46" i="1"/>
  <c r="C47" i="1"/>
  <c r="D47" i="1"/>
  <c r="E47" i="1"/>
  <c r="C48" i="1"/>
  <c r="D48" i="1"/>
  <c r="E48" i="1"/>
  <c r="E108" i="1"/>
  <c r="D108" i="1"/>
  <c r="C108" i="1"/>
  <c r="E107" i="1"/>
  <c r="D107" i="1"/>
  <c r="C107" i="1"/>
  <c r="E106" i="1"/>
  <c r="D106" i="1"/>
  <c r="C106" i="1"/>
  <c r="E105" i="1"/>
  <c r="D105" i="1"/>
  <c r="C105" i="1"/>
  <c r="E104" i="1"/>
  <c r="D104" i="1"/>
  <c r="C104" i="1"/>
  <c r="E103" i="1"/>
  <c r="D103" i="1"/>
  <c r="C103" i="1"/>
  <c r="E102" i="1"/>
  <c r="D102" i="1"/>
  <c r="C102" i="1"/>
  <c r="E100" i="1"/>
  <c r="D100" i="1"/>
  <c r="C100" i="1"/>
  <c r="E99" i="1"/>
  <c r="D99" i="1"/>
  <c r="C99" i="1"/>
  <c r="E98" i="1"/>
  <c r="D98" i="1"/>
  <c r="C98" i="1"/>
  <c r="E51" i="1"/>
  <c r="E52" i="1"/>
  <c r="E53" i="1"/>
  <c r="E54" i="1"/>
  <c r="D51" i="1"/>
  <c r="D52" i="1"/>
  <c r="D53" i="1"/>
  <c r="D54" i="1"/>
  <c r="C51" i="1"/>
  <c r="C52" i="1"/>
  <c r="C53" i="1"/>
  <c r="C54" i="1"/>
  <c r="E36" i="1"/>
  <c r="E37" i="1"/>
  <c r="E38" i="1"/>
  <c r="E39" i="1"/>
  <c r="E40" i="1"/>
  <c r="E41" i="1"/>
  <c r="E42" i="1"/>
  <c r="E43" i="1"/>
  <c r="D36" i="1"/>
  <c r="D37" i="1"/>
  <c r="D38" i="1"/>
  <c r="D39" i="1"/>
  <c r="D40" i="1"/>
  <c r="D41" i="1"/>
  <c r="D42" i="1"/>
  <c r="D43" i="1"/>
  <c r="C36" i="1"/>
  <c r="C37" i="1"/>
  <c r="C38" i="1"/>
  <c r="C39" i="1"/>
  <c r="C40" i="1"/>
  <c r="C41" i="1"/>
  <c r="C42" i="1"/>
  <c r="C43" i="1"/>
  <c r="E93" i="1"/>
  <c r="D93" i="1"/>
  <c r="C93" i="1"/>
  <c r="E50" i="1"/>
  <c r="D50" i="1"/>
  <c r="C50" i="1"/>
  <c r="E18" i="1"/>
  <c r="E19" i="1"/>
  <c r="E20" i="1"/>
  <c r="E21" i="1"/>
  <c r="E22" i="1"/>
  <c r="E23" i="1"/>
  <c r="E24" i="1"/>
  <c r="E25" i="1"/>
  <c r="E26" i="1"/>
  <c r="E27" i="1"/>
  <c r="E30" i="1"/>
  <c r="E31" i="1"/>
  <c r="E32" i="1"/>
  <c r="E33" i="1"/>
  <c r="E35" i="1"/>
  <c r="E49" i="1"/>
  <c r="E60" i="1"/>
  <c r="E61" i="1"/>
  <c r="E62" i="1"/>
  <c r="E63" i="1"/>
  <c r="E64" i="1"/>
  <c r="E65" i="1"/>
  <c r="E67" i="1"/>
  <c r="E69" i="1"/>
  <c r="E70" i="1"/>
  <c r="E71" i="1"/>
  <c r="E72" i="1"/>
  <c r="E73" i="1"/>
  <c r="E74" i="1"/>
  <c r="E75" i="1"/>
  <c r="E77" i="1"/>
  <c r="E79" i="1"/>
  <c r="E81" i="1"/>
  <c r="E82" i="1"/>
  <c r="E83" i="1"/>
  <c r="E84" i="1"/>
  <c r="E85" i="1"/>
  <c r="E86" i="1"/>
  <c r="E88" i="1"/>
  <c r="E89" i="1"/>
  <c r="D18" i="1"/>
  <c r="D19" i="1"/>
  <c r="D20" i="1"/>
  <c r="D21" i="1"/>
  <c r="D22" i="1"/>
  <c r="D23" i="1"/>
  <c r="D24" i="1"/>
  <c r="D25" i="1"/>
  <c r="D26" i="1"/>
  <c r="D27" i="1"/>
  <c r="D30" i="1"/>
  <c r="D31" i="1"/>
  <c r="D32" i="1"/>
  <c r="D33" i="1"/>
  <c r="D35" i="1"/>
  <c r="D49" i="1"/>
  <c r="D60" i="1"/>
  <c r="D61" i="1"/>
  <c r="D62" i="1"/>
  <c r="D63" i="1"/>
  <c r="D64" i="1"/>
  <c r="D65" i="1"/>
  <c r="D67" i="1"/>
  <c r="D69" i="1"/>
  <c r="D70" i="1"/>
  <c r="D71" i="1"/>
  <c r="D72" i="1"/>
  <c r="D73" i="1"/>
  <c r="D74" i="1"/>
  <c r="D75" i="1"/>
  <c r="D77" i="1"/>
  <c r="D79" i="1"/>
  <c r="D81" i="1"/>
  <c r="D82" i="1"/>
  <c r="D83" i="1"/>
  <c r="D84" i="1"/>
  <c r="D85" i="1"/>
  <c r="D86" i="1"/>
  <c r="D88" i="1"/>
  <c r="D89" i="1"/>
  <c r="C18" i="1"/>
  <c r="C19" i="1"/>
  <c r="C20" i="1"/>
  <c r="C21" i="1"/>
  <c r="C22" i="1"/>
  <c r="C23" i="1"/>
  <c r="C24" i="1"/>
  <c r="C25" i="1"/>
  <c r="C26" i="1"/>
  <c r="C27" i="1"/>
  <c r="C30" i="1"/>
  <c r="C31" i="1"/>
  <c r="C32" i="1"/>
  <c r="C33" i="1"/>
  <c r="C35" i="1"/>
  <c r="C49" i="1"/>
  <c r="C60" i="1"/>
  <c r="C61" i="1"/>
  <c r="C62" i="1"/>
  <c r="C63" i="1"/>
  <c r="C64" i="1"/>
  <c r="C65" i="1"/>
  <c r="C67" i="1"/>
  <c r="C69" i="1"/>
  <c r="C70" i="1"/>
  <c r="C71" i="1"/>
  <c r="C72" i="1"/>
  <c r="C73" i="1"/>
  <c r="C74" i="1"/>
  <c r="C75" i="1"/>
  <c r="C77" i="1"/>
  <c r="C79" i="1"/>
  <c r="C81" i="1"/>
  <c r="C82" i="1"/>
  <c r="C83" i="1"/>
  <c r="C84" i="1"/>
  <c r="C85" i="1"/>
  <c r="C86" i="1"/>
  <c r="C88" i="1"/>
  <c r="C89" i="1"/>
  <c r="E4" i="1"/>
  <c r="E5" i="1"/>
  <c r="E6" i="1"/>
  <c r="E7" i="1"/>
  <c r="E8" i="1"/>
  <c r="E9" i="1"/>
  <c r="E10" i="1"/>
  <c r="D4" i="1"/>
  <c r="D5" i="1"/>
  <c r="D6" i="1"/>
  <c r="D7" i="1"/>
  <c r="D8" i="1"/>
  <c r="D9" i="1"/>
  <c r="D10" i="1"/>
  <c r="C4" i="1"/>
  <c r="C5" i="1"/>
  <c r="C6" i="1"/>
  <c r="C7" i="1"/>
  <c r="C8" i="1"/>
  <c r="C9" i="1"/>
  <c r="C10" i="1"/>
  <c r="E3" i="1"/>
  <c r="D3" i="1"/>
  <c r="C3" i="1"/>
</calcChain>
</file>

<file path=xl/sharedStrings.xml><?xml version="1.0" encoding="utf-8"?>
<sst xmlns="http://schemas.openxmlformats.org/spreadsheetml/2006/main" count="111" uniqueCount="108">
  <si>
    <t>Я могу читать сам! Первая ступень. 5+ (200 наклеек)</t>
  </si>
  <si>
    <t>Я могу читать сам! Вторая ступень. 5+ (230 наклеек)</t>
  </si>
  <si>
    <t>Букварь. Бобуквы! 4+ (37 наклеек)</t>
  </si>
  <si>
    <t>от 50000</t>
  </si>
  <si>
    <t>Я могу читать сам! Третья ступень. 5+ (150 наклеек)</t>
  </si>
  <si>
    <t>Серия 2-3 года</t>
  </si>
  <si>
    <t>Серия 3-4 года</t>
  </si>
  <si>
    <t>Я могу вырезать и клеить! Живые картинки. 4-6 лет. (56 наклеек)</t>
  </si>
  <si>
    <t>Серия 4-5 лет</t>
  </si>
  <si>
    <t>Букварь. Бобосказки! 5+ (44 наклейки)</t>
  </si>
  <si>
    <t>English version</t>
  </si>
  <si>
    <t>Я могу вырезать и клеить! Живые картинки. 2-4 года. (51 наклейка)</t>
  </si>
  <si>
    <t>ЦЕНА</t>
  </si>
  <si>
    <t>Age 3-4 (Серия 3-4 года)</t>
  </si>
  <si>
    <t>Age 2-3 (Серия 2-3 года)</t>
  </si>
  <si>
    <t>I Can Do It! Tracing Skills. Age 2-3 (Я могу рисовать линии! 2-3 года)</t>
  </si>
  <si>
    <t>I Can Do It! Playing with Modelling Clay and Colour. Age 2-3 (Я могу лепить и рисовать! Картинки из пластилина. 2-3)</t>
  </si>
  <si>
    <t>I Can Do It! Tracing Skills. Age 3-4 (Я могу рисовать линии! 3-4 года)</t>
  </si>
  <si>
    <t>I Can Do It! Cutting and Pasting. Age 3-4 (Я могу вырезать и клеить! 3-4 года)</t>
  </si>
  <si>
    <t>I Can Do It! Book of Mazes. Age 3-4 (Я могу проходить лабиринты! 3-4 года)</t>
  </si>
  <si>
    <t>I Can Do It! Playing with Modelling Clay and Colour. Age 3-4 (Я могу лепить и рисовать! Картинки из пластилина. 3-4)</t>
  </si>
  <si>
    <t>Буквари</t>
  </si>
  <si>
    <t>Я могу вырезать и клеить! Живые картинки. 3-5 лет. (40 наклеек)</t>
  </si>
  <si>
    <t>Букварь! Школа Бобочтения! 4+ (130 наклеек)</t>
  </si>
  <si>
    <t>Букварь. Бобошутки! 5+ (49 наклеек)</t>
  </si>
  <si>
    <t>I Can Do It! Activity pack for children aged 3-4 (Я могу! Комплект из 5 пособий. 3-4 года.)</t>
  </si>
  <si>
    <t>от 15000</t>
  </si>
  <si>
    <t>от 25000</t>
  </si>
  <si>
    <t>Школа чтения "Я могу!" (700 наклеек)</t>
  </si>
  <si>
    <t>Стикербуки "100 многоразовых наклеек"</t>
  </si>
  <si>
    <t>"Раскрашивай и играй!"</t>
  </si>
  <si>
    <t>Вот так ферма!</t>
  </si>
  <si>
    <t>Я могу рисовать линии! (42 наклейки)</t>
  </si>
  <si>
    <t>Я могу вырезать и клеить! (94 наклейки)</t>
  </si>
  <si>
    <t>Я могу находить решения! (40 наклеек)</t>
  </si>
  <si>
    <t>Я могу запоминать! (41 наклейка)</t>
  </si>
  <si>
    <t>Я могу проходить лабиринты! (49 наклеек)</t>
  </si>
  <si>
    <t>Я могу лепить и рисовать! Картинки из пластилина (45 наклеек)</t>
  </si>
  <si>
    <t>Я могу рисовать линии! (43 наклеек)</t>
  </si>
  <si>
    <t>Я могу вырезать и клеить! (80 наклеек)</t>
  </si>
  <si>
    <t>Я могу находить решения! (49 наклеек)</t>
  </si>
  <si>
    <t>Я могу запоминать! (47 наклеек)</t>
  </si>
  <si>
    <t xml:space="preserve">Я могу проходить лабиринты! (67 наклейки) </t>
  </si>
  <si>
    <t>Я могу лепить и рисовать! Картинки из пластилина (50 наклеек)</t>
  </si>
  <si>
    <r>
      <t>Я могу! Комплект из</t>
    </r>
    <r>
      <rPr>
        <b/>
        <sz val="12"/>
        <color rgb="FFFF0000"/>
        <rFont val="Baskerville Old Face"/>
        <family val="1"/>
      </rPr>
      <t xml:space="preserve"> 6 пособий.</t>
    </r>
    <r>
      <rPr>
        <b/>
        <sz val="12"/>
        <color rgb="FF000000"/>
        <rFont val="Baskerville Old Face"/>
        <family val="1"/>
      </rPr>
      <t xml:space="preserve"> (427 наклеек)</t>
    </r>
  </si>
  <si>
    <t>Я могу изобретать! (53 наклейки)</t>
  </si>
  <si>
    <t>Я могу вырезать и клеить! (117 наклеек)</t>
  </si>
  <si>
    <t>Я могу находить решения! (74 наклейки)</t>
  </si>
  <si>
    <t>Я могу запоминать! (50 наклеек)</t>
  </si>
  <si>
    <t>Я могу вырезать и клеить! (170 наклеек)</t>
  </si>
  <si>
    <t>Я могу! Развиваем память (80 наклеек)</t>
  </si>
  <si>
    <t>Серия 5-6 лет</t>
  </si>
  <si>
    <t>Серия 2-4 года</t>
  </si>
  <si>
    <t>Серия 3-5 лет</t>
  </si>
  <si>
    <t>Серия 4-6 лет</t>
  </si>
  <si>
    <t>Я могу проходить лабиринты! (77 наклеек)</t>
  </si>
  <si>
    <t>Я могу лепить! Многоразовая тетрадь. 2+ (48 наклеек)</t>
  </si>
  <si>
    <t>Многоразовые тетради</t>
  </si>
  <si>
    <t>Привет! Мы русалки</t>
  </si>
  <si>
    <t>Вот так лес!</t>
  </si>
  <si>
    <t>Привет! Мы драконы</t>
  </si>
  <si>
    <t>Привет! Мы роботы</t>
  </si>
  <si>
    <t>Большие раскраски-игры</t>
  </si>
  <si>
    <t>I Can Do It! Book of Mazes. Age 2-3 (Я могу проходить лабиринты! 2-3 года)</t>
  </si>
  <si>
    <t>I Can Do It! Memory Games. Age 3-4 (Я могу запоминать! 3-4 года.)</t>
  </si>
  <si>
    <t>I Can Do It! Problem Solving. Age 3-4 (Я могу находить решения! 3-4 года)</t>
  </si>
  <si>
    <t>День рождения</t>
  </si>
  <si>
    <t>Комплект раскрасок для ДЕВОЧЕК</t>
  </si>
  <si>
    <t>Комплект раскрасок для МАЛЬЧИКОВ</t>
  </si>
  <si>
    <t>Раскраски 6 в 1</t>
  </si>
  <si>
    <t xml:space="preserve">Привет! Мы гномы! </t>
  </si>
  <si>
    <t>1. Животные в городе</t>
  </si>
  <si>
    <t>2. Едем в отпуск</t>
  </si>
  <si>
    <t>3. Мир сказок</t>
  </si>
  <si>
    <t>4. Кем стать?</t>
  </si>
  <si>
    <t>5. Что мы едим?</t>
  </si>
  <si>
    <t>6. Животные мира</t>
  </si>
  <si>
    <t>7. Мир спорта</t>
  </si>
  <si>
    <t>8. Динозавры</t>
  </si>
  <si>
    <t>9. Космос</t>
  </si>
  <si>
    <t>10. Транспорт</t>
  </si>
  <si>
    <t>13. В школе</t>
  </si>
  <si>
    <t>14. Парки развлечений</t>
  </si>
  <si>
    <t>15. Времена года</t>
  </si>
  <si>
    <t>16. Народы мира</t>
  </si>
  <si>
    <t>18. Такой разный спорт</t>
  </si>
  <si>
    <t>19. Мастера и ремёсла</t>
  </si>
  <si>
    <t>20. Семь чудес света</t>
  </si>
  <si>
    <t>21. Мир увлечений</t>
  </si>
  <si>
    <t>22. Идём в зоопарк</t>
  </si>
  <si>
    <t>23. Путешествие по России</t>
  </si>
  <si>
    <t>24. Все работы хороши!</t>
  </si>
  <si>
    <t>25. Транспорт: что внутри</t>
  </si>
  <si>
    <t>26. Школа волшебства</t>
  </si>
  <si>
    <t>Комплект стикербуков №№1-4</t>
  </si>
  <si>
    <t>Комплект стикербуков №№5-8</t>
  </si>
  <si>
    <t>Комплект стикербуков №№9-12</t>
  </si>
  <si>
    <t>Комплект стикербуков №№13-16</t>
  </si>
  <si>
    <t>Комплект стикербуков №№17-20</t>
  </si>
  <si>
    <t>Комплект стикербуков №№21, 24-26</t>
  </si>
  <si>
    <r>
      <t>Я могу! Комплект из</t>
    </r>
    <r>
      <rPr>
        <b/>
        <sz val="12"/>
        <color rgb="FFFF0000"/>
        <rFont val="Baskerville Old Face"/>
        <family val="1"/>
      </rPr>
      <t xml:space="preserve"> 7 пособий</t>
    </r>
    <r>
      <rPr>
        <sz val="12"/>
        <rFont val="Baskerville Old Face"/>
        <family val="1"/>
      </rPr>
      <t xml:space="preserve"> </t>
    </r>
    <r>
      <rPr>
        <b/>
        <sz val="12"/>
        <rFont val="Baskerville Old Face"/>
        <family val="1"/>
      </rPr>
      <t>(400 наклеек)</t>
    </r>
  </si>
  <si>
    <t>17. Школа безопасности</t>
  </si>
  <si>
    <t>Новый год</t>
  </si>
  <si>
    <t>Календарь</t>
  </si>
  <si>
    <t>Я могу сделать календарь сам! 2026 (300 наклеек)</t>
  </si>
  <si>
    <t>NEW</t>
  </si>
  <si>
    <t>27. Давай поиграем</t>
  </si>
  <si>
    <t xml:space="preserve">снова в продаже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</si>
</sst>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Baskerville Old Face"/>
      <family val="1"/>
    </font>
    <font>
      <sz val="12"/>
      <color rgb="FF000000"/>
      <name val="Baskerville Old Face"/>
      <family val="1"/>
    </font>
    <font>
      <sz val="10"/>
      <color theme="1"/>
      <name val="Arial"/>
      <family val="2"/>
      <charset val="204"/>
    </font>
    <font>
      <b/>
      <i/>
      <sz val="14"/>
      <color theme="1"/>
      <name val="Baskerville Old Face"/>
      <family val="1"/>
    </font>
    <font>
      <b/>
      <i/>
      <sz val="14"/>
      <color rgb="FF000000"/>
      <name val="Baskerville Old Face"/>
      <family val="1"/>
    </font>
    <font>
      <b/>
      <i/>
      <sz val="14"/>
      <color theme="1"/>
      <name val="Baskerville Old Face"/>
      <family val="1"/>
      <charset val="204"/>
    </font>
    <font>
      <b/>
      <sz val="12"/>
      <color rgb="FF7030A0"/>
      <name val="Baskerville Old Face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Baskerville Old Face"/>
      <family val="1"/>
      <charset val="204"/>
    </font>
    <font>
      <b/>
      <sz val="12"/>
      <color rgb="FFFF0000"/>
      <name val="Baskerville Old Face"/>
      <family val="1"/>
    </font>
    <font>
      <sz val="12"/>
      <name val="Baskerville Old Face"/>
      <family val="1"/>
    </font>
    <font>
      <sz val="11"/>
      <color rgb="FFFF0000"/>
      <name val="Calibri"/>
      <family val="2"/>
      <charset val="204"/>
      <scheme val="minor"/>
    </font>
    <font>
      <b/>
      <sz val="12"/>
      <color rgb="FF000000"/>
      <name val="Baskerville Old Face"/>
      <family val="1"/>
    </font>
    <font>
      <b/>
      <sz val="12"/>
      <name val="Baskerville Old Face"/>
      <family val="1"/>
    </font>
    <font>
      <b/>
      <sz val="12"/>
      <color rgb="FFFF0000"/>
      <name val="Baskerville Old Face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Baskerville Old Face"/>
      <family val="1"/>
    </font>
    <font>
      <b/>
      <sz val="16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9" fontId="11" fillId="5" borderId="1" xfId="0" applyNumberFormat="1" applyFont="1" applyFill="1" applyBorder="1" applyAlignment="1">
      <alignment horizontal="right" wrapText="1"/>
    </xf>
    <xf numFmtId="9" fontId="11" fillId="7" borderId="1" xfId="0" applyNumberFormat="1" applyFont="1" applyFill="1" applyBorder="1" applyAlignment="1">
      <alignment horizontal="right" wrapText="1"/>
    </xf>
    <xf numFmtId="9" fontId="11" fillId="8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3" fillId="6" borderId="1" xfId="0" applyFont="1" applyFill="1" applyBorder="1" applyAlignment="1">
      <alignment wrapText="1"/>
    </xf>
    <xf numFmtId="0" fontId="1" fillId="6" borderId="1" xfId="0" applyFont="1" applyFill="1" applyBorder="1"/>
    <xf numFmtId="0" fontId="0" fillId="3" borderId="1" xfId="0" applyFill="1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6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horizontal="right" wrapText="1"/>
    </xf>
    <xf numFmtId="0" fontId="9" fillId="8" borderId="1" xfId="0" applyFont="1" applyFill="1" applyBorder="1" applyAlignment="1">
      <alignment horizontal="right" wrapText="1"/>
    </xf>
    <xf numFmtId="0" fontId="9" fillId="4" borderId="1" xfId="0" applyFont="1" applyFill="1" applyBorder="1"/>
    <xf numFmtId="0" fontId="9" fillId="5" borderId="1" xfId="0" applyFont="1" applyFill="1" applyBorder="1" applyAlignment="1">
      <alignment horizontal="right" wrapText="1"/>
    </xf>
    <xf numFmtId="0" fontId="9" fillId="3" borderId="1" xfId="0" applyFont="1" applyFill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fill" vertical="center"/>
    </xf>
    <xf numFmtId="0" fontId="14" fillId="0" borderId="0" xfId="0" applyFont="1"/>
    <xf numFmtId="0" fontId="9" fillId="3" borderId="3" xfId="0" applyFont="1" applyFill="1" applyBorder="1" applyAlignment="1">
      <alignment horizontal="right" wrapText="1"/>
    </xf>
    <xf numFmtId="16" fontId="0" fillId="0" borderId="0" xfId="0" applyNumberFormat="1"/>
    <xf numFmtId="0" fontId="17" fillId="0" borderId="0" xfId="0" applyNumberFormat="1" applyFont="1" applyAlignment="1">
      <alignment horizontal="left" vertical="center"/>
    </xf>
    <xf numFmtId="0" fontId="18" fillId="0" borderId="0" xfId="0" applyFont="1"/>
    <xf numFmtId="0" fontId="19" fillId="0" borderId="1" xfId="0" applyFont="1" applyBorder="1" applyAlignment="1">
      <alignment horizontal="left" wrapText="1"/>
    </xf>
    <xf numFmtId="0" fontId="2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8"/>
  <sheetViews>
    <sheetView tabSelected="1" topLeftCell="A73" zoomScaleNormal="100" workbookViewId="0">
      <selection activeCell="H78" sqref="H78"/>
    </sheetView>
  </sheetViews>
  <sheetFormatPr defaultRowHeight="15" x14ac:dyDescent="0.25"/>
  <cols>
    <col min="1" max="1" width="73" style="20" customWidth="1"/>
    <col min="2" max="5" width="11.5703125" customWidth="1"/>
    <col min="6" max="6" width="39.5703125" customWidth="1"/>
  </cols>
  <sheetData>
    <row r="1" spans="1:5" ht="28.5" customHeight="1" x14ac:dyDescent="0.25">
      <c r="A1" s="15"/>
      <c r="B1" s="10" t="s">
        <v>12</v>
      </c>
      <c r="C1" s="4" t="s">
        <v>26</v>
      </c>
      <c r="D1" s="5" t="s">
        <v>27</v>
      </c>
      <c r="E1" s="6" t="s">
        <v>3</v>
      </c>
    </row>
    <row r="2" spans="1:5" ht="18.75" x14ac:dyDescent="0.3">
      <c r="A2" s="25" t="s">
        <v>21</v>
      </c>
      <c r="B2" s="10"/>
      <c r="C2" s="7">
        <v>0.25</v>
      </c>
      <c r="D2" s="8">
        <v>0.3</v>
      </c>
      <c r="E2" s="9">
        <v>0.35</v>
      </c>
    </row>
    <row r="3" spans="1:5" ht="15.75" x14ac:dyDescent="0.25">
      <c r="A3" s="16" t="s">
        <v>28</v>
      </c>
      <c r="B3" s="3">
        <v>3540</v>
      </c>
      <c r="C3" s="35">
        <f>INT(B3*0.75)</f>
        <v>2655</v>
      </c>
      <c r="D3" s="32">
        <f>INT(B3*0.7)</f>
        <v>2478</v>
      </c>
      <c r="E3" s="33">
        <f>INT(B3*0.65)</f>
        <v>2301</v>
      </c>
    </row>
    <row r="4" spans="1:5" ht="15.75" x14ac:dyDescent="0.25">
      <c r="A4" s="16" t="s">
        <v>0</v>
      </c>
      <c r="B4" s="3">
        <v>655</v>
      </c>
      <c r="C4" s="35">
        <f t="shared" ref="C4:C89" si="0">INT(B4*0.75)</f>
        <v>491</v>
      </c>
      <c r="D4" s="32">
        <f t="shared" ref="D4:D91" si="1">INT(B4*0.7)</f>
        <v>458</v>
      </c>
      <c r="E4" s="33">
        <f t="shared" ref="E4:E89" si="2">INT(B4*0.65)</f>
        <v>425</v>
      </c>
    </row>
    <row r="5" spans="1:5" ht="15.75" x14ac:dyDescent="0.25">
      <c r="A5" s="14" t="s">
        <v>1</v>
      </c>
      <c r="B5" s="3">
        <v>655</v>
      </c>
      <c r="C5" s="35">
        <f t="shared" si="0"/>
        <v>491</v>
      </c>
      <c r="D5" s="32">
        <f t="shared" si="1"/>
        <v>458</v>
      </c>
      <c r="E5" s="33">
        <f t="shared" si="2"/>
        <v>425</v>
      </c>
    </row>
    <row r="6" spans="1:5" ht="15.75" x14ac:dyDescent="0.25">
      <c r="A6" s="14" t="s">
        <v>4</v>
      </c>
      <c r="B6" s="3">
        <v>655</v>
      </c>
      <c r="C6" s="35">
        <f t="shared" si="0"/>
        <v>491</v>
      </c>
      <c r="D6" s="32">
        <f t="shared" si="1"/>
        <v>458</v>
      </c>
      <c r="E6" s="33">
        <f t="shared" si="2"/>
        <v>425</v>
      </c>
    </row>
    <row r="7" spans="1:5" ht="15.75" x14ac:dyDescent="0.25">
      <c r="A7" s="14" t="s">
        <v>23</v>
      </c>
      <c r="B7" s="3">
        <v>1770</v>
      </c>
      <c r="C7" s="35">
        <f t="shared" si="0"/>
        <v>1327</v>
      </c>
      <c r="D7" s="32">
        <f t="shared" si="1"/>
        <v>1239</v>
      </c>
      <c r="E7" s="33">
        <f t="shared" si="2"/>
        <v>1150</v>
      </c>
    </row>
    <row r="8" spans="1:5" ht="15.75" x14ac:dyDescent="0.25">
      <c r="A8" s="14" t="s">
        <v>2</v>
      </c>
      <c r="B8" s="3">
        <v>685</v>
      </c>
      <c r="C8" s="35">
        <f t="shared" si="0"/>
        <v>513</v>
      </c>
      <c r="D8" s="32">
        <f t="shared" si="1"/>
        <v>479</v>
      </c>
      <c r="E8" s="33">
        <f t="shared" si="2"/>
        <v>445</v>
      </c>
    </row>
    <row r="9" spans="1:5" ht="15.75" x14ac:dyDescent="0.25">
      <c r="A9" s="17" t="s">
        <v>9</v>
      </c>
      <c r="B9" s="3">
        <v>685</v>
      </c>
      <c r="C9" s="35">
        <f t="shared" si="0"/>
        <v>513</v>
      </c>
      <c r="D9" s="32">
        <f t="shared" si="1"/>
        <v>479</v>
      </c>
      <c r="E9" s="33">
        <f t="shared" si="2"/>
        <v>445</v>
      </c>
    </row>
    <row r="10" spans="1:5" ht="15.75" x14ac:dyDescent="0.25">
      <c r="A10" s="14" t="s">
        <v>24</v>
      </c>
      <c r="B10" s="3">
        <v>685</v>
      </c>
      <c r="C10" s="35">
        <f t="shared" si="0"/>
        <v>513</v>
      </c>
      <c r="D10" s="32">
        <f t="shared" si="1"/>
        <v>479</v>
      </c>
      <c r="E10" s="33">
        <f t="shared" si="2"/>
        <v>445</v>
      </c>
    </row>
    <row r="11" spans="1:5" ht="19.5" x14ac:dyDescent="0.35">
      <c r="A11" s="23" t="s">
        <v>29</v>
      </c>
      <c r="B11" s="36"/>
      <c r="C11" s="38"/>
      <c r="D11" s="38"/>
      <c r="E11" s="38"/>
    </row>
    <row r="12" spans="1:5" ht="15.75" x14ac:dyDescent="0.25">
      <c r="A12" s="16" t="s">
        <v>94</v>
      </c>
      <c r="B12" s="3">
        <v>1225</v>
      </c>
      <c r="C12" s="35">
        <f t="shared" ref="C12:C17" si="3">INT(B12*0.75)</f>
        <v>918</v>
      </c>
      <c r="D12" s="32">
        <f t="shared" ref="D12:D17" si="4">INT(B12*0.7)</f>
        <v>857</v>
      </c>
      <c r="E12" s="33">
        <f t="shared" ref="E12:E17" si="5">INT(B12*0.65)</f>
        <v>796</v>
      </c>
    </row>
    <row r="13" spans="1:5" ht="15.75" x14ac:dyDescent="0.25">
      <c r="A13" s="16" t="s">
        <v>95</v>
      </c>
      <c r="B13" s="3">
        <v>1225</v>
      </c>
      <c r="C13" s="35">
        <f t="shared" si="3"/>
        <v>918</v>
      </c>
      <c r="D13" s="32">
        <f t="shared" si="4"/>
        <v>857</v>
      </c>
      <c r="E13" s="33">
        <f t="shared" si="5"/>
        <v>796</v>
      </c>
    </row>
    <row r="14" spans="1:5" ht="15.75" x14ac:dyDescent="0.25">
      <c r="A14" s="16" t="s">
        <v>96</v>
      </c>
      <c r="B14" s="3">
        <v>1225</v>
      </c>
      <c r="C14" s="35">
        <f t="shared" si="3"/>
        <v>918</v>
      </c>
      <c r="D14" s="32">
        <f t="shared" si="4"/>
        <v>857</v>
      </c>
      <c r="E14" s="33">
        <f t="shared" si="5"/>
        <v>796</v>
      </c>
    </row>
    <row r="15" spans="1:5" ht="15.75" x14ac:dyDescent="0.25">
      <c r="A15" s="16" t="s">
        <v>97</v>
      </c>
      <c r="B15" s="3">
        <v>1225</v>
      </c>
      <c r="C15" s="35">
        <f t="shared" si="3"/>
        <v>918</v>
      </c>
      <c r="D15" s="32">
        <f t="shared" si="4"/>
        <v>857</v>
      </c>
      <c r="E15" s="33">
        <f t="shared" si="5"/>
        <v>796</v>
      </c>
    </row>
    <row r="16" spans="1:5" ht="15.75" x14ac:dyDescent="0.25">
      <c r="A16" s="16" t="s">
        <v>98</v>
      </c>
      <c r="B16" s="3">
        <v>1225</v>
      </c>
      <c r="C16" s="35">
        <f t="shared" si="3"/>
        <v>918</v>
      </c>
      <c r="D16" s="32">
        <f t="shared" si="4"/>
        <v>857</v>
      </c>
      <c r="E16" s="33">
        <f t="shared" si="5"/>
        <v>796</v>
      </c>
    </row>
    <row r="17" spans="1:5" ht="15.75" x14ac:dyDescent="0.25">
      <c r="A17" s="16" t="s">
        <v>99</v>
      </c>
      <c r="B17" s="3">
        <v>1225</v>
      </c>
      <c r="C17" s="35">
        <f t="shared" si="3"/>
        <v>918</v>
      </c>
      <c r="D17" s="32">
        <f t="shared" si="4"/>
        <v>857</v>
      </c>
      <c r="E17" s="33">
        <f t="shared" si="5"/>
        <v>796</v>
      </c>
    </row>
    <row r="18" spans="1:5" ht="15.75" x14ac:dyDescent="0.25">
      <c r="A18" s="16" t="s">
        <v>71</v>
      </c>
      <c r="B18" s="3">
        <v>355</v>
      </c>
      <c r="C18" s="35">
        <f t="shared" si="0"/>
        <v>266</v>
      </c>
      <c r="D18" s="32">
        <f t="shared" si="1"/>
        <v>248</v>
      </c>
      <c r="E18" s="33">
        <f t="shared" si="2"/>
        <v>230</v>
      </c>
    </row>
    <row r="19" spans="1:5" ht="15.75" x14ac:dyDescent="0.25">
      <c r="A19" s="14" t="s">
        <v>72</v>
      </c>
      <c r="B19" s="3">
        <v>355</v>
      </c>
      <c r="C19" s="35">
        <f t="shared" si="0"/>
        <v>266</v>
      </c>
      <c r="D19" s="32">
        <f t="shared" si="1"/>
        <v>248</v>
      </c>
      <c r="E19" s="33">
        <f t="shared" si="2"/>
        <v>230</v>
      </c>
    </row>
    <row r="20" spans="1:5" ht="15.75" x14ac:dyDescent="0.25">
      <c r="A20" s="14" t="s">
        <v>73</v>
      </c>
      <c r="B20" s="3">
        <v>355</v>
      </c>
      <c r="C20" s="35">
        <f t="shared" si="0"/>
        <v>266</v>
      </c>
      <c r="D20" s="32">
        <f t="shared" si="1"/>
        <v>248</v>
      </c>
      <c r="E20" s="33">
        <f t="shared" si="2"/>
        <v>230</v>
      </c>
    </row>
    <row r="21" spans="1:5" ht="15.75" x14ac:dyDescent="0.25">
      <c r="A21" s="14" t="s">
        <v>74</v>
      </c>
      <c r="B21" s="3">
        <v>355</v>
      </c>
      <c r="C21" s="35">
        <f t="shared" si="0"/>
        <v>266</v>
      </c>
      <c r="D21" s="32">
        <f t="shared" si="1"/>
        <v>248</v>
      </c>
      <c r="E21" s="33">
        <f t="shared" si="2"/>
        <v>230</v>
      </c>
    </row>
    <row r="22" spans="1:5" ht="15.75" x14ac:dyDescent="0.25">
      <c r="A22" s="14" t="s">
        <v>75</v>
      </c>
      <c r="B22" s="3">
        <v>355</v>
      </c>
      <c r="C22" s="35">
        <f t="shared" si="0"/>
        <v>266</v>
      </c>
      <c r="D22" s="32">
        <f t="shared" si="1"/>
        <v>248</v>
      </c>
      <c r="E22" s="33">
        <f t="shared" si="2"/>
        <v>230</v>
      </c>
    </row>
    <row r="23" spans="1:5" ht="15.75" x14ac:dyDescent="0.25">
      <c r="A23" s="17" t="s">
        <v>76</v>
      </c>
      <c r="B23" s="3">
        <v>355</v>
      </c>
      <c r="C23" s="35">
        <f t="shared" si="0"/>
        <v>266</v>
      </c>
      <c r="D23" s="32">
        <f t="shared" si="1"/>
        <v>248</v>
      </c>
      <c r="E23" s="33">
        <f t="shared" si="2"/>
        <v>230</v>
      </c>
    </row>
    <row r="24" spans="1:5" ht="15.75" x14ac:dyDescent="0.25">
      <c r="A24" s="14" t="s">
        <v>77</v>
      </c>
      <c r="B24" s="3">
        <v>355</v>
      </c>
      <c r="C24" s="35">
        <f t="shared" si="0"/>
        <v>266</v>
      </c>
      <c r="D24" s="32">
        <f t="shared" si="1"/>
        <v>248</v>
      </c>
      <c r="E24" s="33">
        <f t="shared" si="2"/>
        <v>230</v>
      </c>
    </row>
    <row r="25" spans="1:5" ht="15.75" x14ac:dyDescent="0.25">
      <c r="A25" s="16" t="s">
        <v>78</v>
      </c>
      <c r="B25" s="3">
        <v>355</v>
      </c>
      <c r="C25" s="35">
        <f t="shared" si="0"/>
        <v>266</v>
      </c>
      <c r="D25" s="32">
        <f t="shared" si="1"/>
        <v>248</v>
      </c>
      <c r="E25" s="33">
        <f t="shared" si="2"/>
        <v>230</v>
      </c>
    </row>
    <row r="26" spans="1:5" ht="15.75" x14ac:dyDescent="0.25">
      <c r="A26" s="14" t="s">
        <v>79</v>
      </c>
      <c r="B26" s="3">
        <v>355</v>
      </c>
      <c r="C26" s="35">
        <f t="shared" si="0"/>
        <v>266</v>
      </c>
      <c r="D26" s="32">
        <f t="shared" si="1"/>
        <v>248</v>
      </c>
      <c r="E26" s="33">
        <f t="shared" si="2"/>
        <v>230</v>
      </c>
    </row>
    <row r="27" spans="1:5" ht="15.75" x14ac:dyDescent="0.25">
      <c r="A27" s="14" t="s">
        <v>80</v>
      </c>
      <c r="B27" s="3">
        <v>355</v>
      </c>
      <c r="C27" s="35">
        <f t="shared" si="0"/>
        <v>266</v>
      </c>
      <c r="D27" s="32">
        <f t="shared" si="1"/>
        <v>248</v>
      </c>
      <c r="E27" s="33">
        <f t="shared" si="2"/>
        <v>230</v>
      </c>
    </row>
    <row r="28" spans="1:5" ht="15.75" x14ac:dyDescent="0.25">
      <c r="A28" s="14"/>
      <c r="B28" s="3"/>
      <c r="C28" s="35"/>
      <c r="D28" s="32"/>
      <c r="E28" s="33"/>
    </row>
    <row r="29" spans="1:5" ht="15.75" x14ac:dyDescent="0.25">
      <c r="A29" s="14"/>
      <c r="B29" s="3"/>
      <c r="C29" s="35"/>
      <c r="D29" s="32"/>
      <c r="E29" s="33"/>
    </row>
    <row r="30" spans="1:5" ht="15.75" x14ac:dyDescent="0.25">
      <c r="A30" s="14" t="s">
        <v>81</v>
      </c>
      <c r="B30" s="3">
        <v>355</v>
      </c>
      <c r="C30" s="35">
        <f t="shared" si="0"/>
        <v>266</v>
      </c>
      <c r="D30" s="32">
        <f t="shared" si="1"/>
        <v>248</v>
      </c>
      <c r="E30" s="33">
        <f t="shared" si="2"/>
        <v>230</v>
      </c>
    </row>
    <row r="31" spans="1:5" ht="15.75" x14ac:dyDescent="0.25">
      <c r="A31" s="14" t="s">
        <v>82</v>
      </c>
      <c r="B31" s="3">
        <v>355</v>
      </c>
      <c r="C31" s="35">
        <f t="shared" si="0"/>
        <v>266</v>
      </c>
      <c r="D31" s="32">
        <f t="shared" si="1"/>
        <v>248</v>
      </c>
      <c r="E31" s="33">
        <f t="shared" si="2"/>
        <v>230</v>
      </c>
    </row>
    <row r="32" spans="1:5" ht="15.75" x14ac:dyDescent="0.25">
      <c r="A32" s="14" t="s">
        <v>83</v>
      </c>
      <c r="B32" s="3">
        <v>355</v>
      </c>
      <c r="C32" s="35">
        <f t="shared" si="0"/>
        <v>266</v>
      </c>
      <c r="D32" s="32">
        <f t="shared" si="1"/>
        <v>248</v>
      </c>
      <c r="E32" s="33">
        <f t="shared" si="2"/>
        <v>230</v>
      </c>
    </row>
    <row r="33" spans="1:6" ht="15.75" x14ac:dyDescent="0.25">
      <c r="A33" s="14" t="s">
        <v>84</v>
      </c>
      <c r="B33" s="3">
        <v>355</v>
      </c>
      <c r="C33" s="35">
        <f t="shared" si="0"/>
        <v>266</v>
      </c>
      <c r="D33" s="32">
        <f t="shared" si="1"/>
        <v>248</v>
      </c>
      <c r="E33" s="33">
        <f t="shared" si="2"/>
        <v>230</v>
      </c>
    </row>
    <row r="34" spans="1:6" ht="15.75" x14ac:dyDescent="0.25">
      <c r="A34" s="45" t="s">
        <v>101</v>
      </c>
      <c r="B34" s="3">
        <v>355</v>
      </c>
      <c r="C34" s="35">
        <f t="shared" si="0"/>
        <v>266</v>
      </c>
      <c r="D34" s="32">
        <f t="shared" si="1"/>
        <v>248</v>
      </c>
      <c r="E34" s="33">
        <f t="shared" si="2"/>
        <v>230</v>
      </c>
      <c r="F34" s="43" t="s">
        <v>107</v>
      </c>
    </row>
    <row r="35" spans="1:6" ht="15.75" x14ac:dyDescent="0.25">
      <c r="A35" s="14" t="s">
        <v>85</v>
      </c>
      <c r="B35" s="3">
        <v>355</v>
      </c>
      <c r="C35" s="35">
        <f t="shared" si="0"/>
        <v>266</v>
      </c>
      <c r="D35" s="32">
        <f t="shared" si="1"/>
        <v>248</v>
      </c>
      <c r="E35" s="33">
        <f t="shared" si="2"/>
        <v>230</v>
      </c>
    </row>
    <row r="36" spans="1:6" ht="15.75" x14ac:dyDescent="0.25">
      <c r="A36" s="14" t="s">
        <v>86</v>
      </c>
      <c r="B36" s="3">
        <v>355</v>
      </c>
      <c r="C36" s="35">
        <f t="shared" si="0"/>
        <v>266</v>
      </c>
      <c r="D36" s="32">
        <f t="shared" si="1"/>
        <v>248</v>
      </c>
      <c r="E36" s="33">
        <f t="shared" si="2"/>
        <v>230</v>
      </c>
      <c r="F36" s="39"/>
    </row>
    <row r="37" spans="1:6" ht="15.75" x14ac:dyDescent="0.25">
      <c r="A37" s="14" t="s">
        <v>87</v>
      </c>
      <c r="B37" s="3">
        <v>355</v>
      </c>
      <c r="C37" s="35">
        <f t="shared" si="0"/>
        <v>266</v>
      </c>
      <c r="D37" s="32">
        <f t="shared" si="1"/>
        <v>248</v>
      </c>
      <c r="E37" s="33">
        <f t="shared" si="2"/>
        <v>230</v>
      </c>
    </row>
    <row r="38" spans="1:6" ht="15.75" x14ac:dyDescent="0.25">
      <c r="A38" s="14" t="s">
        <v>88</v>
      </c>
      <c r="B38" s="3">
        <v>355</v>
      </c>
      <c r="C38" s="35">
        <f t="shared" si="0"/>
        <v>266</v>
      </c>
      <c r="D38" s="32">
        <f t="shared" si="1"/>
        <v>248</v>
      </c>
      <c r="E38" s="33">
        <f t="shared" si="2"/>
        <v>230</v>
      </c>
    </row>
    <row r="39" spans="1:6" ht="15.75" x14ac:dyDescent="0.25">
      <c r="A39" s="14" t="s">
        <v>89</v>
      </c>
      <c r="B39" s="3">
        <v>355</v>
      </c>
      <c r="C39" s="35">
        <f t="shared" si="0"/>
        <v>266</v>
      </c>
      <c r="D39" s="32">
        <f t="shared" si="1"/>
        <v>248</v>
      </c>
      <c r="E39" s="33">
        <f t="shared" si="2"/>
        <v>230</v>
      </c>
      <c r="F39" s="39"/>
    </row>
    <row r="40" spans="1:6" ht="15.75" x14ac:dyDescent="0.25">
      <c r="A40" s="14" t="s">
        <v>90</v>
      </c>
      <c r="B40" s="3">
        <v>355</v>
      </c>
      <c r="C40" s="35">
        <f t="shared" si="0"/>
        <v>266</v>
      </c>
      <c r="D40" s="32">
        <f t="shared" si="1"/>
        <v>248</v>
      </c>
      <c r="E40" s="33">
        <f t="shared" si="2"/>
        <v>230</v>
      </c>
      <c r="F40" s="39"/>
    </row>
    <row r="41" spans="1:6" ht="15.75" x14ac:dyDescent="0.25">
      <c r="A41" s="14" t="s">
        <v>91</v>
      </c>
      <c r="B41" s="3">
        <v>355</v>
      </c>
      <c r="C41" s="35">
        <f t="shared" si="0"/>
        <v>266</v>
      </c>
      <c r="D41" s="32">
        <f t="shared" si="1"/>
        <v>248</v>
      </c>
      <c r="E41" s="33">
        <f t="shared" si="2"/>
        <v>230</v>
      </c>
    </row>
    <row r="42" spans="1:6" ht="15.75" x14ac:dyDescent="0.25">
      <c r="A42" s="14" t="s">
        <v>92</v>
      </c>
      <c r="B42" s="3">
        <v>355</v>
      </c>
      <c r="C42" s="35">
        <f t="shared" si="0"/>
        <v>266</v>
      </c>
      <c r="D42" s="32">
        <f t="shared" si="1"/>
        <v>248</v>
      </c>
      <c r="E42" s="33">
        <f t="shared" si="2"/>
        <v>230</v>
      </c>
      <c r="F42" s="39"/>
    </row>
    <row r="43" spans="1:6" ht="15.75" x14ac:dyDescent="0.25">
      <c r="A43" s="14" t="s">
        <v>93</v>
      </c>
      <c r="B43" s="3">
        <v>355</v>
      </c>
      <c r="C43" s="35">
        <f t="shared" si="0"/>
        <v>266</v>
      </c>
      <c r="D43" s="32">
        <f t="shared" si="1"/>
        <v>248</v>
      </c>
      <c r="E43" s="33">
        <f t="shared" si="2"/>
        <v>230</v>
      </c>
    </row>
    <row r="44" spans="1:6" ht="15.75" x14ac:dyDescent="0.25">
      <c r="A44" s="45" t="s">
        <v>106</v>
      </c>
      <c r="B44" s="3">
        <v>355</v>
      </c>
      <c r="C44" s="35">
        <f t="shared" si="0"/>
        <v>266</v>
      </c>
      <c r="D44" s="32">
        <f t="shared" si="1"/>
        <v>248</v>
      </c>
      <c r="E44" s="33">
        <f t="shared" si="2"/>
        <v>230</v>
      </c>
      <c r="F44" s="44" t="s">
        <v>105</v>
      </c>
    </row>
    <row r="45" spans="1:6" ht="19.5" x14ac:dyDescent="0.35">
      <c r="A45" s="23" t="s">
        <v>30</v>
      </c>
      <c r="B45" s="36"/>
      <c r="C45" s="38"/>
      <c r="D45" s="38"/>
      <c r="E45" s="38"/>
    </row>
    <row r="46" spans="1:6" ht="15.75" x14ac:dyDescent="0.25">
      <c r="A46" s="14" t="s">
        <v>69</v>
      </c>
      <c r="B46" s="3">
        <v>1600</v>
      </c>
      <c r="C46" s="35">
        <f t="shared" ref="C46:C48" si="6">INT(B46*0.75)</f>
        <v>1200</v>
      </c>
      <c r="D46" s="32">
        <f t="shared" ref="D46:D48" si="7">INT(B46*0.7)</f>
        <v>1120</v>
      </c>
      <c r="E46" s="33">
        <f t="shared" ref="E46:E48" si="8">INT(B46*0.65)</f>
        <v>1040</v>
      </c>
    </row>
    <row r="47" spans="1:6" ht="15.75" x14ac:dyDescent="0.25">
      <c r="A47" s="14" t="s">
        <v>67</v>
      </c>
      <c r="B47" s="3">
        <v>865</v>
      </c>
      <c r="C47" s="35">
        <f t="shared" si="6"/>
        <v>648</v>
      </c>
      <c r="D47" s="32">
        <f t="shared" si="7"/>
        <v>605</v>
      </c>
      <c r="E47" s="33">
        <f t="shared" si="8"/>
        <v>562</v>
      </c>
    </row>
    <row r="48" spans="1:6" ht="15.75" x14ac:dyDescent="0.25">
      <c r="A48" s="14" t="s">
        <v>68</v>
      </c>
      <c r="B48" s="3">
        <v>865</v>
      </c>
      <c r="C48" s="35">
        <f t="shared" si="6"/>
        <v>648</v>
      </c>
      <c r="D48" s="32">
        <f t="shared" si="7"/>
        <v>605</v>
      </c>
      <c r="E48" s="33">
        <f t="shared" si="8"/>
        <v>562</v>
      </c>
    </row>
    <row r="49" spans="1:8" ht="15.75" x14ac:dyDescent="0.25">
      <c r="A49" s="14" t="s">
        <v>70</v>
      </c>
      <c r="B49" s="3">
        <v>355</v>
      </c>
      <c r="C49" s="35">
        <f>INT(B49*0.75)</f>
        <v>266</v>
      </c>
      <c r="D49" s="32">
        <f>INT(B49*0.7)</f>
        <v>248</v>
      </c>
      <c r="E49" s="33">
        <f>INT(B49*0.65)</f>
        <v>230</v>
      </c>
    </row>
    <row r="50" spans="1:8" ht="15.75" x14ac:dyDescent="0.25">
      <c r="A50" s="14" t="s">
        <v>31</v>
      </c>
      <c r="B50" s="3">
        <v>355</v>
      </c>
      <c r="C50" s="35">
        <f>INT(B50*0.75)</f>
        <v>266</v>
      </c>
      <c r="D50" s="32">
        <f>INT(B50*0.7)</f>
        <v>248</v>
      </c>
      <c r="E50" s="33">
        <f>INT(B50*0.65)</f>
        <v>230</v>
      </c>
    </row>
    <row r="51" spans="1:8" ht="15.75" x14ac:dyDescent="0.25">
      <c r="A51" s="14" t="s">
        <v>58</v>
      </c>
      <c r="B51" s="3">
        <v>355</v>
      </c>
      <c r="C51" s="35">
        <f t="shared" ref="C51:C57" si="9">INT(B51*0.75)</f>
        <v>266</v>
      </c>
      <c r="D51" s="32">
        <f t="shared" ref="D51:D57" si="10">INT(B51*0.7)</f>
        <v>248</v>
      </c>
      <c r="E51" s="33">
        <f t="shared" ref="E51:E57" si="11">INT(B51*0.65)</f>
        <v>230</v>
      </c>
      <c r="F51" s="39"/>
    </row>
    <row r="52" spans="1:8" ht="15.75" x14ac:dyDescent="0.25">
      <c r="A52" s="14" t="s">
        <v>59</v>
      </c>
      <c r="B52" s="3">
        <v>355</v>
      </c>
      <c r="C52" s="35">
        <f t="shared" si="9"/>
        <v>266</v>
      </c>
      <c r="D52" s="32">
        <f t="shared" si="10"/>
        <v>248</v>
      </c>
      <c r="E52" s="33">
        <f t="shared" si="11"/>
        <v>230</v>
      </c>
      <c r="F52" s="39"/>
    </row>
    <row r="53" spans="1:8" ht="15.75" x14ac:dyDescent="0.25">
      <c r="A53" s="14" t="s">
        <v>60</v>
      </c>
      <c r="B53" s="3">
        <v>355</v>
      </c>
      <c r="C53" s="35">
        <f t="shared" si="9"/>
        <v>266</v>
      </c>
      <c r="D53" s="32">
        <f t="shared" si="10"/>
        <v>248</v>
      </c>
      <c r="E53" s="33">
        <f t="shared" si="11"/>
        <v>230</v>
      </c>
      <c r="F53" s="39"/>
    </row>
    <row r="54" spans="1:8" ht="15.75" x14ac:dyDescent="0.25">
      <c r="A54" s="14" t="s">
        <v>61</v>
      </c>
      <c r="B54" s="3">
        <v>355</v>
      </c>
      <c r="C54" s="35">
        <f t="shared" si="9"/>
        <v>266</v>
      </c>
      <c r="D54" s="32">
        <f t="shared" si="10"/>
        <v>248</v>
      </c>
      <c r="E54" s="33">
        <f t="shared" si="11"/>
        <v>230</v>
      </c>
      <c r="F54" s="39"/>
    </row>
    <row r="55" spans="1:8" ht="18.75" x14ac:dyDescent="0.3">
      <c r="A55" s="25" t="s">
        <v>62</v>
      </c>
      <c r="B55" s="36"/>
      <c r="C55" s="36"/>
      <c r="D55" s="36"/>
      <c r="E55" s="36"/>
      <c r="F55" s="39"/>
    </row>
    <row r="56" spans="1:8" ht="15.75" x14ac:dyDescent="0.25">
      <c r="A56" s="45" t="s">
        <v>102</v>
      </c>
      <c r="B56" s="3">
        <v>355</v>
      </c>
      <c r="C56" s="35">
        <f t="shared" si="9"/>
        <v>266</v>
      </c>
      <c r="D56" s="32">
        <f t="shared" si="10"/>
        <v>248</v>
      </c>
      <c r="E56" s="33">
        <f t="shared" si="11"/>
        <v>230</v>
      </c>
      <c r="F56" s="43" t="s">
        <v>107</v>
      </c>
    </row>
    <row r="57" spans="1:8" ht="15.75" x14ac:dyDescent="0.25">
      <c r="A57" s="14" t="s">
        <v>66</v>
      </c>
      <c r="B57" s="3">
        <v>355</v>
      </c>
      <c r="C57" s="35">
        <f t="shared" si="9"/>
        <v>266</v>
      </c>
      <c r="D57" s="32">
        <f t="shared" si="10"/>
        <v>248</v>
      </c>
      <c r="E57" s="33">
        <f t="shared" si="11"/>
        <v>230</v>
      </c>
      <c r="F57" s="39"/>
    </row>
    <row r="58" spans="1:8" ht="18.75" x14ac:dyDescent="0.3">
      <c r="A58" s="25" t="s">
        <v>5</v>
      </c>
      <c r="B58" s="36"/>
      <c r="C58" s="38"/>
      <c r="D58" s="38"/>
      <c r="E58" s="38"/>
    </row>
    <row r="59" spans="1:8" ht="16.5" customHeight="1" x14ac:dyDescent="0.25">
      <c r="A59" s="37" t="s">
        <v>100</v>
      </c>
      <c r="B59" s="30">
        <v>3930</v>
      </c>
      <c r="C59" s="35">
        <f t="shared" ref="C59" si="12">INT(B59*0.75)</f>
        <v>2947</v>
      </c>
      <c r="D59" s="32">
        <f t="shared" ref="D59" si="13">INT(B59*0.7)</f>
        <v>2751</v>
      </c>
      <c r="E59" s="33">
        <f t="shared" ref="E59" si="14">INT(B59*0.65)</f>
        <v>2554</v>
      </c>
      <c r="H59" s="42"/>
    </row>
    <row r="60" spans="1:8" ht="15.75" x14ac:dyDescent="0.25">
      <c r="A60" s="18" t="s">
        <v>32</v>
      </c>
      <c r="B60" s="30">
        <v>585</v>
      </c>
      <c r="C60" s="35">
        <f t="shared" si="0"/>
        <v>438</v>
      </c>
      <c r="D60" s="32">
        <f t="shared" si="1"/>
        <v>409</v>
      </c>
      <c r="E60" s="33">
        <f t="shared" si="2"/>
        <v>380</v>
      </c>
    </row>
    <row r="61" spans="1:8" ht="15.75" x14ac:dyDescent="0.25">
      <c r="A61" s="18" t="s">
        <v>33</v>
      </c>
      <c r="B61" s="3">
        <v>655</v>
      </c>
      <c r="C61" s="35">
        <f t="shared" si="0"/>
        <v>491</v>
      </c>
      <c r="D61" s="32">
        <f t="shared" si="1"/>
        <v>458</v>
      </c>
      <c r="E61" s="33">
        <f t="shared" si="2"/>
        <v>425</v>
      </c>
    </row>
    <row r="62" spans="1:8" ht="15.75" x14ac:dyDescent="0.25">
      <c r="A62" s="18" t="s">
        <v>34</v>
      </c>
      <c r="B62" s="30">
        <v>585</v>
      </c>
      <c r="C62" s="35">
        <f t="shared" si="0"/>
        <v>438</v>
      </c>
      <c r="D62" s="32">
        <f t="shared" si="1"/>
        <v>409</v>
      </c>
      <c r="E62" s="33">
        <f t="shared" si="2"/>
        <v>380</v>
      </c>
    </row>
    <row r="63" spans="1:8" ht="15.75" x14ac:dyDescent="0.25">
      <c r="A63" s="18" t="s">
        <v>35</v>
      </c>
      <c r="B63" s="30">
        <v>585</v>
      </c>
      <c r="C63" s="35">
        <f t="shared" si="0"/>
        <v>438</v>
      </c>
      <c r="D63" s="32">
        <f t="shared" si="1"/>
        <v>409</v>
      </c>
      <c r="E63" s="33">
        <f t="shared" si="2"/>
        <v>380</v>
      </c>
    </row>
    <row r="64" spans="1:8" ht="15.75" x14ac:dyDescent="0.25">
      <c r="A64" s="18" t="s">
        <v>36</v>
      </c>
      <c r="B64" s="30">
        <v>585</v>
      </c>
      <c r="C64" s="35">
        <f t="shared" si="0"/>
        <v>438</v>
      </c>
      <c r="D64" s="32">
        <f t="shared" si="1"/>
        <v>409</v>
      </c>
      <c r="E64" s="33">
        <f t="shared" si="2"/>
        <v>380</v>
      </c>
    </row>
    <row r="65" spans="1:5" ht="15.75" x14ac:dyDescent="0.25">
      <c r="A65" s="18" t="s">
        <v>37</v>
      </c>
      <c r="B65" s="30">
        <v>585</v>
      </c>
      <c r="C65" s="35">
        <f t="shared" si="0"/>
        <v>438</v>
      </c>
      <c r="D65" s="32">
        <f t="shared" si="1"/>
        <v>409</v>
      </c>
      <c r="E65" s="33">
        <f t="shared" si="2"/>
        <v>380</v>
      </c>
    </row>
    <row r="66" spans="1:5" ht="18.75" x14ac:dyDescent="0.3">
      <c r="A66" s="26" t="s">
        <v>52</v>
      </c>
      <c r="B66" s="36"/>
      <c r="C66" s="38"/>
      <c r="D66" s="38"/>
      <c r="E66" s="38"/>
    </row>
    <row r="67" spans="1:5" ht="18" customHeight="1" x14ac:dyDescent="0.25">
      <c r="A67" s="14" t="s">
        <v>11</v>
      </c>
      <c r="B67" s="30">
        <v>650</v>
      </c>
      <c r="C67" s="35">
        <f t="shared" si="0"/>
        <v>487</v>
      </c>
      <c r="D67" s="32">
        <f t="shared" si="1"/>
        <v>455</v>
      </c>
      <c r="E67" s="33">
        <f t="shared" si="2"/>
        <v>422</v>
      </c>
    </row>
    <row r="68" spans="1:5" ht="18.75" x14ac:dyDescent="0.3">
      <c r="A68" s="27" t="s">
        <v>6</v>
      </c>
      <c r="B68" s="36"/>
      <c r="C68" s="38"/>
      <c r="D68" s="38"/>
      <c r="E68" s="38"/>
    </row>
    <row r="69" spans="1:5" ht="15.75" x14ac:dyDescent="0.25">
      <c r="A69" s="37" t="s">
        <v>100</v>
      </c>
      <c r="B69" s="30">
        <v>3930</v>
      </c>
      <c r="C69" s="35">
        <f t="shared" si="0"/>
        <v>2947</v>
      </c>
      <c r="D69" s="32">
        <f t="shared" si="1"/>
        <v>2751</v>
      </c>
      <c r="E69" s="33">
        <f t="shared" si="2"/>
        <v>2554</v>
      </c>
    </row>
    <row r="70" spans="1:5" ht="15.75" x14ac:dyDescent="0.25">
      <c r="A70" s="18" t="s">
        <v>38</v>
      </c>
      <c r="B70" s="30">
        <v>585</v>
      </c>
      <c r="C70" s="35">
        <f t="shared" si="0"/>
        <v>438</v>
      </c>
      <c r="D70" s="32">
        <f t="shared" si="1"/>
        <v>409</v>
      </c>
      <c r="E70" s="33">
        <f t="shared" si="2"/>
        <v>380</v>
      </c>
    </row>
    <row r="71" spans="1:5" ht="15.75" x14ac:dyDescent="0.25">
      <c r="A71" s="18" t="s">
        <v>39</v>
      </c>
      <c r="B71" s="3">
        <v>655</v>
      </c>
      <c r="C71" s="35">
        <f t="shared" si="0"/>
        <v>491</v>
      </c>
      <c r="D71" s="32">
        <f t="shared" si="1"/>
        <v>458</v>
      </c>
      <c r="E71" s="33">
        <f t="shared" si="2"/>
        <v>425</v>
      </c>
    </row>
    <row r="72" spans="1:5" ht="15.75" x14ac:dyDescent="0.25">
      <c r="A72" s="18" t="s">
        <v>40</v>
      </c>
      <c r="B72" s="30">
        <v>585</v>
      </c>
      <c r="C72" s="35">
        <f t="shared" si="0"/>
        <v>438</v>
      </c>
      <c r="D72" s="32">
        <f t="shared" si="1"/>
        <v>409</v>
      </c>
      <c r="E72" s="33">
        <f t="shared" si="2"/>
        <v>380</v>
      </c>
    </row>
    <row r="73" spans="1:5" ht="15.75" x14ac:dyDescent="0.25">
      <c r="A73" s="18" t="s">
        <v>41</v>
      </c>
      <c r="B73" s="30">
        <v>585</v>
      </c>
      <c r="C73" s="35">
        <f t="shared" si="0"/>
        <v>438</v>
      </c>
      <c r="D73" s="32">
        <f t="shared" si="1"/>
        <v>409</v>
      </c>
      <c r="E73" s="33">
        <f t="shared" si="2"/>
        <v>380</v>
      </c>
    </row>
    <row r="74" spans="1:5" ht="15.75" x14ac:dyDescent="0.25">
      <c r="A74" s="18" t="s">
        <v>42</v>
      </c>
      <c r="B74" s="30">
        <v>585</v>
      </c>
      <c r="C74" s="35">
        <f t="shared" si="0"/>
        <v>438</v>
      </c>
      <c r="D74" s="32">
        <f t="shared" si="1"/>
        <v>409</v>
      </c>
      <c r="E74" s="33">
        <f t="shared" si="2"/>
        <v>380</v>
      </c>
    </row>
    <row r="75" spans="1:5" ht="15.75" x14ac:dyDescent="0.25">
      <c r="A75" s="18" t="s">
        <v>43</v>
      </c>
      <c r="B75" s="30">
        <v>585</v>
      </c>
      <c r="C75" s="35">
        <f t="shared" si="0"/>
        <v>438</v>
      </c>
      <c r="D75" s="32">
        <f t="shared" si="1"/>
        <v>409</v>
      </c>
      <c r="E75" s="33">
        <f t="shared" si="2"/>
        <v>380</v>
      </c>
    </row>
    <row r="76" spans="1:5" ht="19.5" x14ac:dyDescent="0.35">
      <c r="A76" s="28" t="s">
        <v>53</v>
      </c>
      <c r="B76" s="36"/>
      <c r="C76" s="38"/>
      <c r="D76" s="38"/>
      <c r="E76" s="38"/>
    </row>
    <row r="77" spans="1:5" ht="15.75" x14ac:dyDescent="0.25">
      <c r="A77" s="14" t="s">
        <v>22</v>
      </c>
      <c r="B77" s="30">
        <v>650</v>
      </c>
      <c r="C77" s="35">
        <f t="shared" si="0"/>
        <v>487</v>
      </c>
      <c r="D77" s="32">
        <f t="shared" si="1"/>
        <v>455</v>
      </c>
      <c r="E77" s="33">
        <f t="shared" si="2"/>
        <v>422</v>
      </c>
    </row>
    <row r="78" spans="1:5" ht="18.75" x14ac:dyDescent="0.3">
      <c r="A78" s="29" t="s">
        <v>54</v>
      </c>
      <c r="B78" s="36"/>
      <c r="C78" s="38"/>
      <c r="D78" s="38"/>
      <c r="E78" s="38"/>
    </row>
    <row r="79" spans="1:5" ht="15.75" x14ac:dyDescent="0.25">
      <c r="A79" s="14" t="s">
        <v>7</v>
      </c>
      <c r="B79" s="30">
        <v>650</v>
      </c>
      <c r="C79" s="35">
        <f t="shared" si="0"/>
        <v>487</v>
      </c>
      <c r="D79" s="32">
        <f t="shared" si="1"/>
        <v>455</v>
      </c>
      <c r="E79" s="33">
        <f t="shared" si="2"/>
        <v>422</v>
      </c>
    </row>
    <row r="80" spans="1:5" ht="18.75" x14ac:dyDescent="0.3">
      <c r="A80" s="29" t="s">
        <v>8</v>
      </c>
      <c r="B80" s="36"/>
      <c r="C80" s="38"/>
      <c r="D80" s="38"/>
      <c r="E80" s="38"/>
    </row>
    <row r="81" spans="1:6" ht="15.75" x14ac:dyDescent="0.25">
      <c r="A81" s="37" t="s">
        <v>44</v>
      </c>
      <c r="B81" s="30">
        <v>3580</v>
      </c>
      <c r="C81" s="35">
        <f t="shared" si="0"/>
        <v>2685</v>
      </c>
      <c r="D81" s="32">
        <f t="shared" si="1"/>
        <v>2506</v>
      </c>
      <c r="E81" s="33">
        <f t="shared" si="2"/>
        <v>2327</v>
      </c>
      <c r="F81" s="40"/>
    </row>
    <row r="82" spans="1:6" ht="15.75" x14ac:dyDescent="0.25">
      <c r="A82" s="18" t="s">
        <v>45</v>
      </c>
      <c r="B82" s="30">
        <v>585</v>
      </c>
      <c r="C82" s="35">
        <f t="shared" si="0"/>
        <v>438</v>
      </c>
      <c r="D82" s="32">
        <f t="shared" si="1"/>
        <v>409</v>
      </c>
      <c r="E82" s="33">
        <f t="shared" si="2"/>
        <v>380</v>
      </c>
    </row>
    <row r="83" spans="1:6" ht="15.75" x14ac:dyDescent="0.25">
      <c r="A83" s="18" t="s">
        <v>46</v>
      </c>
      <c r="B83" s="3">
        <v>655</v>
      </c>
      <c r="C83" s="35">
        <f t="shared" si="0"/>
        <v>491</v>
      </c>
      <c r="D83" s="32">
        <f t="shared" si="1"/>
        <v>458</v>
      </c>
      <c r="E83" s="33">
        <f t="shared" si="2"/>
        <v>425</v>
      </c>
    </row>
    <row r="84" spans="1:6" ht="15.75" x14ac:dyDescent="0.25">
      <c r="A84" s="18" t="s">
        <v>47</v>
      </c>
      <c r="B84" s="30">
        <v>585</v>
      </c>
      <c r="C84" s="35">
        <f t="shared" si="0"/>
        <v>438</v>
      </c>
      <c r="D84" s="32">
        <f t="shared" si="1"/>
        <v>409</v>
      </c>
      <c r="E84" s="33">
        <f t="shared" si="2"/>
        <v>380</v>
      </c>
    </row>
    <row r="85" spans="1:6" ht="15.75" x14ac:dyDescent="0.25">
      <c r="A85" s="18" t="s">
        <v>48</v>
      </c>
      <c r="B85" s="30">
        <v>585</v>
      </c>
      <c r="C85" s="35">
        <f t="shared" si="0"/>
        <v>438</v>
      </c>
      <c r="D85" s="32">
        <f t="shared" si="1"/>
        <v>409</v>
      </c>
      <c r="E85" s="33">
        <f t="shared" si="2"/>
        <v>380</v>
      </c>
    </row>
    <row r="86" spans="1:6" ht="15.75" x14ac:dyDescent="0.25">
      <c r="A86" s="18" t="s">
        <v>55</v>
      </c>
      <c r="B86" s="30">
        <v>585</v>
      </c>
      <c r="C86" s="35">
        <f t="shared" si="0"/>
        <v>438</v>
      </c>
      <c r="D86" s="32">
        <f t="shared" si="1"/>
        <v>409</v>
      </c>
      <c r="E86" s="33">
        <f t="shared" si="2"/>
        <v>380</v>
      </c>
    </row>
    <row r="87" spans="1:6" ht="18.75" x14ac:dyDescent="0.3">
      <c r="A87" s="26" t="s">
        <v>51</v>
      </c>
      <c r="B87" s="36"/>
      <c r="C87" s="38"/>
      <c r="D87" s="38"/>
      <c r="E87" s="38"/>
    </row>
    <row r="88" spans="1:6" ht="15.75" x14ac:dyDescent="0.25">
      <c r="A88" s="14" t="s">
        <v>49</v>
      </c>
      <c r="B88" s="3">
        <v>655</v>
      </c>
      <c r="C88" s="35">
        <f t="shared" si="0"/>
        <v>491</v>
      </c>
      <c r="D88" s="32">
        <f t="shared" si="1"/>
        <v>458</v>
      </c>
      <c r="E88" s="33">
        <f t="shared" si="2"/>
        <v>425</v>
      </c>
    </row>
    <row r="89" spans="1:6" ht="15.75" x14ac:dyDescent="0.25">
      <c r="A89" s="14" t="s">
        <v>50</v>
      </c>
      <c r="B89" s="30">
        <v>585</v>
      </c>
      <c r="C89" s="35">
        <f t="shared" si="0"/>
        <v>438</v>
      </c>
      <c r="D89" s="32">
        <f t="shared" si="1"/>
        <v>409</v>
      </c>
      <c r="E89" s="33">
        <f t="shared" si="2"/>
        <v>380</v>
      </c>
    </row>
    <row r="90" spans="1:6" ht="18.75" x14ac:dyDescent="0.3">
      <c r="A90" s="26" t="s">
        <v>103</v>
      </c>
      <c r="B90" s="36"/>
      <c r="C90" s="36"/>
      <c r="D90" s="36"/>
      <c r="E90" s="36"/>
    </row>
    <row r="91" spans="1:6" ht="21" x14ac:dyDescent="0.35">
      <c r="A91" s="45" t="s">
        <v>104</v>
      </c>
      <c r="B91" s="3">
        <v>700</v>
      </c>
      <c r="C91" s="35">
        <f t="shared" ref="C91" si="15">INT(B91*0.75)</f>
        <v>525</v>
      </c>
      <c r="D91" s="32">
        <f t="shared" si="1"/>
        <v>490</v>
      </c>
      <c r="E91" s="33">
        <f t="shared" ref="E91" si="16">INT(B91*0.65)</f>
        <v>455</v>
      </c>
      <c r="F91" s="46" t="s">
        <v>105</v>
      </c>
    </row>
    <row r="92" spans="1:6" ht="18.75" x14ac:dyDescent="0.3">
      <c r="A92" s="26" t="s">
        <v>57</v>
      </c>
      <c r="B92" s="38"/>
      <c r="C92" s="38"/>
      <c r="D92" s="38"/>
      <c r="E92" s="38"/>
    </row>
    <row r="93" spans="1:6" ht="15.75" x14ac:dyDescent="0.25">
      <c r="A93" s="14" t="s">
        <v>56</v>
      </c>
      <c r="B93" s="3">
        <v>655</v>
      </c>
      <c r="C93" s="35">
        <f t="shared" ref="C93" si="17">INT(B93*0.75)</f>
        <v>491</v>
      </c>
      <c r="D93" s="32">
        <f t="shared" ref="D93" si="18">INT(B93*0.7)</f>
        <v>458</v>
      </c>
      <c r="E93" s="33">
        <f t="shared" ref="E93" si="19">INT(B93*0.65)</f>
        <v>425</v>
      </c>
      <c r="F93" s="39"/>
    </row>
    <row r="96" spans="1:6" ht="18.75" x14ac:dyDescent="0.3">
      <c r="A96" s="21" t="s">
        <v>10</v>
      </c>
      <c r="B96" s="11"/>
      <c r="C96" s="12"/>
      <c r="D96" s="12"/>
      <c r="E96" s="12"/>
    </row>
    <row r="97" spans="1:5" ht="18.75" x14ac:dyDescent="0.3">
      <c r="A97" s="22" t="s">
        <v>14</v>
      </c>
      <c r="B97" s="13"/>
      <c r="C97" s="2"/>
      <c r="D97" s="2"/>
      <c r="E97" s="2"/>
    </row>
    <row r="98" spans="1:5" ht="15.75" x14ac:dyDescent="0.25">
      <c r="A98" s="18" t="s">
        <v>15</v>
      </c>
      <c r="B98" s="34">
        <v>260</v>
      </c>
      <c r="C98" s="31">
        <f>INT(B98*0.75)</f>
        <v>195</v>
      </c>
      <c r="D98" s="32">
        <f>INT(B98*0.7)</f>
        <v>182</v>
      </c>
      <c r="E98" s="33">
        <f>INT(B98*0.65)</f>
        <v>169</v>
      </c>
    </row>
    <row r="99" spans="1:5" ht="31.5" x14ac:dyDescent="0.25">
      <c r="A99" s="18" t="s">
        <v>63</v>
      </c>
      <c r="B99" s="34">
        <v>260</v>
      </c>
      <c r="C99" s="31">
        <f t="shared" ref="C99:C108" si="20">INT(B99*0.75)</f>
        <v>195</v>
      </c>
      <c r="D99" s="32">
        <f t="shared" ref="D99:D108" si="21">INT(B99*0.7)</f>
        <v>182</v>
      </c>
      <c r="E99" s="33">
        <f t="shared" ref="E99:E108" si="22">INT(B99*0.65)</f>
        <v>169</v>
      </c>
    </row>
    <row r="100" spans="1:5" ht="31.5" x14ac:dyDescent="0.25">
      <c r="A100" s="18" t="s">
        <v>16</v>
      </c>
      <c r="B100" s="34">
        <v>260</v>
      </c>
      <c r="C100" s="31">
        <f t="shared" si="20"/>
        <v>195</v>
      </c>
      <c r="D100" s="32">
        <f t="shared" si="21"/>
        <v>182</v>
      </c>
      <c r="E100" s="33">
        <f t="shared" si="22"/>
        <v>169</v>
      </c>
    </row>
    <row r="101" spans="1:5" ht="18.75" x14ac:dyDescent="0.3">
      <c r="A101" s="19" t="s">
        <v>13</v>
      </c>
      <c r="B101" s="1"/>
      <c r="C101" s="41"/>
      <c r="D101" s="38"/>
      <c r="E101" s="38"/>
    </row>
    <row r="102" spans="1:5" ht="31.5" x14ac:dyDescent="0.25">
      <c r="A102" s="24" t="s">
        <v>25</v>
      </c>
      <c r="B102" s="34">
        <v>1742</v>
      </c>
      <c r="C102" s="31">
        <f t="shared" si="20"/>
        <v>1306</v>
      </c>
      <c r="D102" s="32">
        <f t="shared" si="21"/>
        <v>1219</v>
      </c>
      <c r="E102" s="33">
        <f t="shared" si="22"/>
        <v>1132</v>
      </c>
    </row>
    <row r="103" spans="1:5" ht="15.75" x14ac:dyDescent="0.25">
      <c r="A103" s="24" t="s">
        <v>17</v>
      </c>
      <c r="B103" s="34">
        <v>260</v>
      </c>
      <c r="C103" s="31">
        <f t="shared" si="20"/>
        <v>195</v>
      </c>
      <c r="D103" s="32">
        <f t="shared" si="21"/>
        <v>182</v>
      </c>
      <c r="E103" s="33">
        <f t="shared" si="22"/>
        <v>169</v>
      </c>
    </row>
    <row r="104" spans="1:5" ht="31.5" x14ac:dyDescent="0.25">
      <c r="A104" s="24" t="s">
        <v>18</v>
      </c>
      <c r="B104" s="34">
        <v>290</v>
      </c>
      <c r="C104" s="31">
        <f t="shared" si="20"/>
        <v>217</v>
      </c>
      <c r="D104" s="32">
        <f t="shared" si="21"/>
        <v>203</v>
      </c>
      <c r="E104" s="33">
        <f t="shared" si="22"/>
        <v>188</v>
      </c>
    </row>
    <row r="105" spans="1:5" ht="31.5" x14ac:dyDescent="0.25">
      <c r="A105" s="24" t="s">
        <v>65</v>
      </c>
      <c r="B105" s="34">
        <v>260</v>
      </c>
      <c r="C105" s="31">
        <f t="shared" si="20"/>
        <v>195</v>
      </c>
      <c r="D105" s="32">
        <f t="shared" si="21"/>
        <v>182</v>
      </c>
      <c r="E105" s="33">
        <f t="shared" si="22"/>
        <v>169</v>
      </c>
    </row>
    <row r="106" spans="1:5" ht="15.75" x14ac:dyDescent="0.25">
      <c r="A106" s="18" t="s">
        <v>64</v>
      </c>
      <c r="B106" s="34">
        <v>260</v>
      </c>
      <c r="C106" s="31">
        <f t="shared" si="20"/>
        <v>195</v>
      </c>
      <c r="D106" s="32">
        <f t="shared" si="21"/>
        <v>182</v>
      </c>
      <c r="E106" s="33">
        <f t="shared" si="22"/>
        <v>169</v>
      </c>
    </row>
    <row r="107" spans="1:5" ht="31.5" x14ac:dyDescent="0.25">
      <c r="A107" s="24" t="s">
        <v>19</v>
      </c>
      <c r="B107" s="34">
        <v>260</v>
      </c>
      <c r="C107" s="31">
        <f t="shared" si="20"/>
        <v>195</v>
      </c>
      <c r="D107" s="32">
        <f t="shared" si="21"/>
        <v>182</v>
      </c>
      <c r="E107" s="33">
        <f t="shared" si="22"/>
        <v>169</v>
      </c>
    </row>
    <row r="108" spans="1:5" ht="31.5" x14ac:dyDescent="0.25">
      <c r="A108" s="24" t="s">
        <v>20</v>
      </c>
      <c r="B108" s="34">
        <v>260</v>
      </c>
      <c r="C108" s="31">
        <f t="shared" si="20"/>
        <v>195</v>
      </c>
      <c r="D108" s="32">
        <f t="shared" si="21"/>
        <v>182</v>
      </c>
      <c r="E108" s="33">
        <f t="shared" si="22"/>
        <v>169</v>
      </c>
    </row>
  </sheetData>
  <phoneticPr fontId="10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продукции Я могу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Денис Лялин</cp:lastModifiedBy>
  <cp:lastPrinted>2024-01-15T14:45:28Z</cp:lastPrinted>
  <dcterms:created xsi:type="dcterms:W3CDTF">2020-01-27T13:30:11Z</dcterms:created>
  <dcterms:modified xsi:type="dcterms:W3CDTF">2025-09-19T10:47:38Z</dcterms:modified>
</cp:coreProperties>
</file>