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YandexDisk\SALES\ПРАЙС для СП\20_Прайсы 2026\"/>
    </mc:Choice>
  </mc:AlternateContent>
  <xr:revisionPtr revIDLastSave="0" documentId="13_ncr:1_{5B7900E9-A95D-4D24-9A35-E3764069056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Прайс продукции Я могу" sheetId="1" r:id="rId1"/>
  </sheets>
  <calcPr calcId="191029"/>
</workbook>
</file>

<file path=xl/calcChain.xml><?xml version="1.0" encoding="utf-8"?>
<calcChain xmlns="http://schemas.openxmlformats.org/spreadsheetml/2006/main">
  <c r="E88" i="1" l="1"/>
  <c r="D88" i="1"/>
  <c r="C88" i="1"/>
  <c r="E65" i="1"/>
  <c r="D65" i="1"/>
  <c r="C65" i="1"/>
  <c r="E64" i="1"/>
  <c r="D64" i="1"/>
  <c r="C64" i="1"/>
  <c r="E48" i="1"/>
  <c r="D48" i="1"/>
  <c r="C48" i="1"/>
  <c r="E68" i="1"/>
  <c r="D68" i="1"/>
  <c r="C68" i="1"/>
  <c r="E67" i="1"/>
  <c r="D67" i="1"/>
  <c r="C67" i="1"/>
  <c r="E62" i="1"/>
  <c r="D62" i="1"/>
  <c r="C62" i="1"/>
  <c r="E61" i="1"/>
  <c r="D61" i="1"/>
  <c r="C61" i="1"/>
  <c r="E53" i="1"/>
  <c r="D53" i="1"/>
  <c r="C53" i="1"/>
  <c r="E52" i="1"/>
  <c r="D52" i="1"/>
  <c r="C52" i="1"/>
  <c r="E51" i="1"/>
  <c r="D51" i="1"/>
  <c r="C51" i="1"/>
  <c r="E50" i="1"/>
  <c r="D50" i="1"/>
  <c r="C50" i="1"/>
  <c r="E66" i="1"/>
  <c r="D66" i="1"/>
  <c r="C66" i="1"/>
  <c r="C69" i="1"/>
  <c r="D69" i="1"/>
  <c r="E69" i="1"/>
  <c r="C70" i="1"/>
  <c r="D70" i="1"/>
  <c r="E70" i="1"/>
  <c r="E60" i="1"/>
  <c r="D60" i="1"/>
  <c r="C60" i="1"/>
  <c r="E83" i="1"/>
  <c r="E84" i="1"/>
  <c r="D83" i="1"/>
  <c r="D84" i="1"/>
  <c r="C83" i="1"/>
  <c r="C84" i="1"/>
  <c r="E56" i="1"/>
  <c r="D56" i="1"/>
  <c r="C56" i="1"/>
  <c r="E12" i="1"/>
  <c r="D12" i="1"/>
  <c r="C12" i="1"/>
  <c r="C79" i="1"/>
  <c r="D79" i="1"/>
  <c r="E79" i="1"/>
  <c r="C80" i="1"/>
  <c r="D80" i="1"/>
  <c r="E80" i="1"/>
  <c r="C81" i="1"/>
  <c r="D81" i="1"/>
  <c r="E81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4" i="1"/>
  <c r="D94" i="1"/>
  <c r="C94" i="1"/>
  <c r="E93" i="1"/>
  <c r="D93" i="1"/>
  <c r="C93" i="1"/>
  <c r="E92" i="1"/>
  <c r="D92" i="1"/>
  <c r="C92" i="1"/>
  <c r="E74" i="1"/>
  <c r="E75" i="1"/>
  <c r="E76" i="1"/>
  <c r="E77" i="1"/>
  <c r="D74" i="1"/>
  <c r="D75" i="1"/>
  <c r="D76" i="1"/>
  <c r="D77" i="1"/>
  <c r="C74" i="1"/>
  <c r="C75" i="1"/>
  <c r="C76" i="1"/>
  <c r="C77" i="1"/>
  <c r="E57" i="1"/>
  <c r="E58" i="1"/>
  <c r="E59" i="1"/>
  <c r="D57" i="1"/>
  <c r="D58" i="1"/>
  <c r="D59" i="1"/>
  <c r="C57" i="1"/>
  <c r="C58" i="1"/>
  <c r="C59" i="1"/>
  <c r="E86" i="1"/>
  <c r="D86" i="1"/>
  <c r="C86" i="1"/>
  <c r="E73" i="1"/>
  <c r="D73" i="1"/>
  <c r="C73" i="1"/>
  <c r="E44" i="1"/>
  <c r="E45" i="1"/>
  <c r="E46" i="1"/>
  <c r="E47" i="1"/>
  <c r="E49" i="1"/>
  <c r="E54" i="1"/>
  <c r="E55" i="1"/>
  <c r="E72" i="1"/>
  <c r="E13" i="1"/>
  <c r="E14" i="1"/>
  <c r="E15" i="1"/>
  <c r="E16" i="1"/>
  <c r="E17" i="1"/>
  <c r="E18" i="1"/>
  <c r="E20" i="1"/>
  <c r="E22" i="1"/>
  <c r="E23" i="1"/>
  <c r="E24" i="1"/>
  <c r="E25" i="1"/>
  <c r="E26" i="1"/>
  <c r="E27" i="1"/>
  <c r="E28" i="1"/>
  <c r="E30" i="1"/>
  <c r="E32" i="1"/>
  <c r="E34" i="1"/>
  <c r="E35" i="1"/>
  <c r="E36" i="1"/>
  <c r="E37" i="1"/>
  <c r="E38" i="1"/>
  <c r="E39" i="1"/>
  <c r="E41" i="1"/>
  <c r="E42" i="1"/>
  <c r="D44" i="1"/>
  <c r="D45" i="1"/>
  <c r="D46" i="1"/>
  <c r="D47" i="1"/>
  <c r="D49" i="1"/>
  <c r="D54" i="1"/>
  <c r="D55" i="1"/>
  <c r="D72" i="1"/>
  <c r="D13" i="1"/>
  <c r="D14" i="1"/>
  <c r="D15" i="1"/>
  <c r="D16" i="1"/>
  <c r="D17" i="1"/>
  <c r="D18" i="1"/>
  <c r="D20" i="1"/>
  <c r="D22" i="1"/>
  <c r="D23" i="1"/>
  <c r="D24" i="1"/>
  <c r="D25" i="1"/>
  <c r="D26" i="1"/>
  <c r="D27" i="1"/>
  <c r="D28" i="1"/>
  <c r="D30" i="1"/>
  <c r="D32" i="1"/>
  <c r="D34" i="1"/>
  <c r="D35" i="1"/>
  <c r="D36" i="1"/>
  <c r="D37" i="1"/>
  <c r="D38" i="1"/>
  <c r="D39" i="1"/>
  <c r="D41" i="1"/>
  <c r="D42" i="1"/>
  <c r="C44" i="1"/>
  <c r="C45" i="1"/>
  <c r="C46" i="1"/>
  <c r="C47" i="1"/>
  <c r="C49" i="1"/>
  <c r="C54" i="1"/>
  <c r="C55" i="1"/>
  <c r="C72" i="1"/>
  <c r="C13" i="1"/>
  <c r="C14" i="1"/>
  <c r="C15" i="1"/>
  <c r="C16" i="1"/>
  <c r="C17" i="1"/>
  <c r="C18" i="1"/>
  <c r="C20" i="1"/>
  <c r="C22" i="1"/>
  <c r="C23" i="1"/>
  <c r="C24" i="1"/>
  <c r="C25" i="1"/>
  <c r="C26" i="1"/>
  <c r="C27" i="1"/>
  <c r="C28" i="1"/>
  <c r="C30" i="1"/>
  <c r="C32" i="1"/>
  <c r="C34" i="1"/>
  <c r="C35" i="1"/>
  <c r="C36" i="1"/>
  <c r="C37" i="1"/>
  <c r="C38" i="1"/>
  <c r="C39" i="1"/>
  <c r="C41" i="1"/>
  <c r="C42" i="1"/>
  <c r="E4" i="1"/>
  <c r="E5" i="1"/>
  <c r="E6" i="1"/>
  <c r="E7" i="1"/>
  <c r="E8" i="1"/>
  <c r="E9" i="1"/>
  <c r="E10" i="1"/>
  <c r="D4" i="1"/>
  <c r="D5" i="1"/>
  <c r="D6" i="1"/>
  <c r="D7" i="1"/>
  <c r="D8" i="1"/>
  <c r="D9" i="1"/>
  <c r="D10" i="1"/>
  <c r="C4" i="1"/>
  <c r="C5" i="1"/>
  <c r="C6" i="1"/>
  <c r="C7" i="1"/>
  <c r="C8" i="1"/>
  <c r="C9" i="1"/>
  <c r="C10" i="1"/>
  <c r="E3" i="1"/>
  <c r="D3" i="1"/>
  <c r="C3" i="1"/>
</calcChain>
</file>

<file path=xl/sharedStrings.xml><?xml version="1.0" encoding="utf-8"?>
<sst xmlns="http://schemas.openxmlformats.org/spreadsheetml/2006/main" count="109" uniqueCount="108">
  <si>
    <t>Я могу читать сам! Первая ступень. 5+ (200 наклеек)</t>
  </si>
  <si>
    <t>Я могу читать сам! Вторая ступень. 5+ (230 наклеек)</t>
  </si>
  <si>
    <t>Букварь. Бобуквы! 4+ (37 наклеек)</t>
  </si>
  <si>
    <t>от 50000</t>
  </si>
  <si>
    <t>Я могу читать сам! Третья ступень. 5+ (150 наклеек)</t>
  </si>
  <si>
    <t>Я могу вырезать и клеить! Живые картинки. 4-6 лет. (56 наклеек)</t>
  </si>
  <si>
    <t>Букварь. Бобосказки! 5+ (44 наклейки)</t>
  </si>
  <si>
    <t>English version</t>
  </si>
  <si>
    <t>Я могу вырезать и клеить! Живые картинки. 2-4 года. (51 наклейка)</t>
  </si>
  <si>
    <t>ЦЕНА</t>
  </si>
  <si>
    <t>Age 3-4 (Серия 3-4 года)</t>
  </si>
  <si>
    <t>Age 2-3 (Серия 2-3 года)</t>
  </si>
  <si>
    <t>I Can Do It! Tracing Skills. Age 2-3 (Я могу рисовать линии! 2-3 года)</t>
  </si>
  <si>
    <t>I Can Do It! Playing with Modelling Clay and Colour. Age 2-3 (Я могу лепить и рисовать! Картинки из пластилина. 2-3)</t>
  </si>
  <si>
    <t>I Can Do It! Tracing Skills. Age 3-4 (Я могу рисовать линии! 3-4 года)</t>
  </si>
  <si>
    <t>I Can Do It! Cutting and Pasting. Age 3-4 (Я могу вырезать и клеить! 3-4 года)</t>
  </si>
  <si>
    <t>I Can Do It! Book of Mazes. Age 3-4 (Я могу проходить лабиринты! 3-4 года)</t>
  </si>
  <si>
    <t>I Can Do It! Playing with Modelling Clay and Colour. Age 3-4 (Я могу лепить и рисовать! Картинки из пластилина. 3-4)</t>
  </si>
  <si>
    <t>Буквари</t>
  </si>
  <si>
    <t>Я могу вырезать и клеить! Живые картинки. 3-5 лет. (40 наклеек)</t>
  </si>
  <si>
    <t>Букварь! Школа Бобочтения! 4+ (130 наклеек)</t>
  </si>
  <si>
    <t>Букварь. Бобошутки! 5+ (49 наклеек)</t>
  </si>
  <si>
    <t>I Can Do It! Activity pack for children aged 3-4 (Я могу! Комплект из 5 пособий. 3-4 года.)</t>
  </si>
  <si>
    <t>от 15000</t>
  </si>
  <si>
    <t>от 25000</t>
  </si>
  <si>
    <t>Школа чтения "Я могу!" (700 наклеек)</t>
  </si>
  <si>
    <t>Вот так ферма!</t>
  </si>
  <si>
    <t>Я могу рисовать линии! (42 наклейки)</t>
  </si>
  <si>
    <t>Я могу вырезать и клеить! (94 наклейки)</t>
  </si>
  <si>
    <t>Я могу находить решения! (40 наклеек)</t>
  </si>
  <si>
    <t>Я могу запоминать! (41 наклейка)</t>
  </si>
  <si>
    <t>Я могу проходить лабиринты! (49 наклеек)</t>
  </si>
  <si>
    <t>Я могу лепить и рисовать! Картинки из пластилина (45 наклеек)</t>
  </si>
  <si>
    <t>Я могу рисовать линии! (43 наклеек)</t>
  </si>
  <si>
    <t>Я могу вырезать и клеить! (80 наклеек)</t>
  </si>
  <si>
    <t>Я могу находить решения! (49 наклеек)</t>
  </si>
  <si>
    <t>Я могу запоминать! (47 наклеек)</t>
  </si>
  <si>
    <t xml:space="preserve">Я могу проходить лабиринты! (67 наклейки) </t>
  </si>
  <si>
    <t>Я могу лепить и рисовать! Картинки из пластилина (50 наклеек)</t>
  </si>
  <si>
    <t>Я могу изобретать! (53 наклейки)</t>
  </si>
  <si>
    <t>Я могу вырезать и клеить! (117 наклеек)</t>
  </si>
  <si>
    <t>Я могу находить решения! (74 наклейки)</t>
  </si>
  <si>
    <t>Я могу запоминать! (50 наклеек)</t>
  </si>
  <si>
    <t>Я могу вырезать и клеить! (170 наклеек)</t>
  </si>
  <si>
    <t>Я могу! Развиваем память (80 наклеек)</t>
  </si>
  <si>
    <t>Я могу проходить лабиринты! (77 наклеек)</t>
  </si>
  <si>
    <t>Я могу лепить! Многоразовая тетрадь. 2+ (48 наклеек)</t>
  </si>
  <si>
    <t>Привет! Мы русалки</t>
  </si>
  <si>
    <t>Вот так лес!</t>
  </si>
  <si>
    <t>Привет! Мы драконы</t>
  </si>
  <si>
    <t>Привет! Мы роботы</t>
  </si>
  <si>
    <t>I Can Do It! Book of Mazes. Age 2-3 (Я могу проходить лабиринты! 2-3 года)</t>
  </si>
  <si>
    <t>I Can Do It! Memory Games. Age 3-4 (Я могу запоминать! 3-4 года.)</t>
  </si>
  <si>
    <t>I Can Do It! Problem Solving. Age 3-4 (Я могу находить решения! 3-4 года)</t>
  </si>
  <si>
    <t xml:space="preserve">Привет! Мы гномы! </t>
  </si>
  <si>
    <t>Времена года</t>
  </si>
  <si>
    <t>Все работы хороши!</t>
  </si>
  <si>
    <t>Динозавры</t>
  </si>
  <si>
    <t>Едем в отпуск</t>
  </si>
  <si>
    <t>Животные в городе</t>
  </si>
  <si>
    <t>Идём в зоопарк</t>
  </si>
  <si>
    <t>Кем стать?</t>
  </si>
  <si>
    <t>Космос</t>
  </si>
  <si>
    <t>Мастера и ремёсла</t>
  </si>
  <si>
    <t>Мир сказок</t>
  </si>
  <si>
    <t>Мир спорта</t>
  </si>
  <si>
    <t>Мир увлечений</t>
  </si>
  <si>
    <t>Путешествие по России</t>
  </si>
  <si>
    <t>Семь чудес света</t>
  </si>
  <si>
    <t>Транспорт: что внутри</t>
  </si>
  <si>
    <t>Что мы едим?</t>
  </si>
  <si>
    <t>Школа волшебства</t>
  </si>
  <si>
    <t xml:space="preserve"> </t>
  </si>
  <si>
    <t>https://t.me/yamogu_ru</t>
  </si>
  <si>
    <t>Наш канал в ТГ, где много интересной информации и бесплатных материалов:</t>
  </si>
  <si>
    <t>Школа безопасности</t>
  </si>
  <si>
    <t>Давай поиграем</t>
  </si>
  <si>
    <t>Большие раскраски-игры формата А1</t>
  </si>
  <si>
    <t>НОВЫЙ ГОД!</t>
  </si>
  <si>
    <t>ДЕНЬ РОЖДЕНИЯ!</t>
  </si>
  <si>
    <t>Многоразовые тетради ПИШИ-ЛЕПИ-СТИРАЙ</t>
  </si>
  <si>
    <t>Комплект из 7 пособий (400 наклеек)</t>
  </si>
  <si>
    <t>Комплект из 6 пособий (427 наклеек)</t>
  </si>
  <si>
    <t>СЕРИЯ 2-3 года</t>
  </si>
  <si>
    <t>2-4 года</t>
  </si>
  <si>
    <t>СЕРИЯ 3-4 года</t>
  </si>
  <si>
    <t xml:space="preserve"> 3-5 лет</t>
  </si>
  <si>
    <t xml:space="preserve"> 4-6 лет</t>
  </si>
  <si>
    <t>СЕРИЯ 4-5 лет</t>
  </si>
  <si>
    <t>СЕРИЯ 5-6 лет</t>
  </si>
  <si>
    <t xml:space="preserve"> СЕРИЯ "Раскрашивай и играй!" - раскраски с наклейками</t>
  </si>
  <si>
    <t xml:space="preserve">СЕРИЯ "100 многоразовых наклеек" -  стикербуки </t>
  </si>
  <si>
    <t>Календарь</t>
  </si>
  <si>
    <t>Я могу сделать календарь сам! 2027 (300 наклеек)</t>
  </si>
  <si>
    <t>NEW !!!</t>
  </si>
  <si>
    <r>
      <t xml:space="preserve">Комплект СБ1 «Животные в городе», «Едем в отпуск», «Мир сказок», «Кем стать?» </t>
    </r>
    <r>
      <rPr>
        <b/>
        <sz val="12"/>
        <color theme="1"/>
        <rFont val="Baskerville Old Face"/>
        <family val="1"/>
      </rPr>
      <t xml:space="preserve">( 4 шт.) </t>
    </r>
  </si>
  <si>
    <r>
      <t>Комплект СБ2 «Что мы едим?», «Животные мира», «Мир спорта», «Динозавры»</t>
    </r>
    <r>
      <rPr>
        <b/>
        <sz val="12"/>
        <color theme="1"/>
        <rFont val="Baskerville Old Face"/>
        <family val="1"/>
      </rPr>
      <t xml:space="preserve"> ( 4 шт.) </t>
    </r>
  </si>
  <si>
    <r>
      <t>Комплект СБ6 "Мир увлечений", "Все работы хороши!", "Транспорт: что внутри", "Школа волшебства"</t>
    </r>
    <r>
      <rPr>
        <b/>
        <sz val="12"/>
        <color theme="1"/>
        <rFont val="Baskerville Old Face"/>
        <family val="1"/>
      </rPr>
      <t xml:space="preserve">( 4 шт.) </t>
    </r>
  </si>
  <si>
    <r>
      <t xml:space="preserve">Комплект СБ7 "Транспорт: что внутри, Животные в городе, Что мы едим, Школа безопасности" </t>
    </r>
    <r>
      <rPr>
        <b/>
        <sz val="12"/>
        <color theme="1"/>
        <rFont val="Baskerville Old Face"/>
        <family val="1"/>
      </rPr>
      <t>( 4 шт.)</t>
    </r>
    <r>
      <rPr>
        <sz val="12"/>
        <color theme="1"/>
        <rFont val="Baskerville Old Face"/>
        <family val="1"/>
      </rPr>
      <t xml:space="preserve">  </t>
    </r>
    <r>
      <rPr>
        <b/>
        <sz val="12"/>
        <color rgb="FFED0000"/>
        <rFont val="Baskerville Old Face"/>
        <family val="1"/>
      </rPr>
      <t>СПЕЦЦЕНА!</t>
    </r>
  </si>
  <si>
    <r>
      <t>Комплект СБ 8 "Космос", "Зоопарк", "Путешествия по России ", "Давай поиграем"</t>
    </r>
    <r>
      <rPr>
        <b/>
        <sz val="12"/>
        <color theme="1"/>
        <rFont val="Baskerville Old Face"/>
        <family val="1"/>
      </rPr>
      <t xml:space="preserve"> ( 4 шт.) </t>
    </r>
  </si>
  <si>
    <r>
      <t xml:space="preserve">Комплект </t>
    </r>
    <r>
      <rPr>
        <b/>
        <sz val="12"/>
        <color theme="1"/>
        <rFont val="Baskerville Old Face"/>
        <family val="1"/>
      </rPr>
      <t>для девочек</t>
    </r>
    <r>
      <rPr>
        <sz val="12"/>
        <color theme="1"/>
        <rFont val="Baskerville Old Face"/>
        <family val="1"/>
      </rPr>
      <t xml:space="preserve">: Что мы едим, Мир увлечений, Мастера и ремесла, Животные в городе, Школа волшебства + раскраска "Вот так ферма" </t>
    </r>
    <r>
      <rPr>
        <b/>
        <sz val="12"/>
        <color theme="1"/>
        <rFont val="Baskerville Old Face"/>
        <family val="1"/>
      </rPr>
      <t xml:space="preserve"> ( 5 шт)</t>
    </r>
    <r>
      <rPr>
        <sz val="12"/>
        <color theme="1"/>
        <rFont val="Baskerville Old Face"/>
        <family val="1"/>
      </rPr>
      <t xml:space="preserve"> </t>
    </r>
  </si>
  <si>
    <r>
      <t>Комплект 6 в 1: Гномы, Ферма, Русалки, Лес, Драконы, Роботы (</t>
    </r>
    <r>
      <rPr>
        <b/>
        <sz val="12"/>
        <color theme="1"/>
        <rFont val="Baskerville Old Face"/>
        <family val="1"/>
      </rPr>
      <t xml:space="preserve">6 шт.) </t>
    </r>
  </si>
  <si>
    <r>
      <t>Комплект</t>
    </r>
    <r>
      <rPr>
        <b/>
        <sz val="12"/>
        <color theme="1"/>
        <rFont val="Baskerville Old Face"/>
        <family val="1"/>
      </rPr>
      <t xml:space="preserve"> для девочек:</t>
    </r>
    <r>
      <rPr>
        <sz val="12"/>
        <color theme="1"/>
        <rFont val="Baskerville Old Face"/>
        <family val="1"/>
      </rPr>
      <t xml:space="preserve"> Гномы, Ферма, Русалки  </t>
    </r>
    <r>
      <rPr>
        <b/>
        <sz val="12"/>
        <color theme="1"/>
        <rFont val="Baskerville Old Face"/>
        <family val="1"/>
      </rPr>
      <t xml:space="preserve">(3 шт) </t>
    </r>
  </si>
  <si>
    <r>
      <t>Комплект</t>
    </r>
    <r>
      <rPr>
        <b/>
        <sz val="12"/>
        <color theme="1"/>
        <rFont val="Baskerville Old Face"/>
        <family val="1"/>
      </rPr>
      <t xml:space="preserve"> для мальчиков:</t>
    </r>
    <r>
      <rPr>
        <sz val="12"/>
        <color theme="1"/>
        <rFont val="Baskerville Old Face"/>
        <family val="1"/>
      </rPr>
      <t xml:space="preserve"> Лес, драконы, Роботы </t>
    </r>
    <r>
      <rPr>
        <b/>
        <sz val="12"/>
        <color theme="1"/>
        <rFont val="Baskerville Old Face"/>
        <family val="1"/>
      </rPr>
      <t xml:space="preserve"> (3 шт. ) </t>
    </r>
  </si>
  <si>
    <r>
      <t>Комплект</t>
    </r>
    <r>
      <rPr>
        <b/>
        <sz val="12"/>
        <color theme="1"/>
        <rFont val="Baskerville Old Face"/>
        <family val="1"/>
      </rPr>
      <t xml:space="preserve"> для мальчиков:</t>
    </r>
    <r>
      <rPr>
        <sz val="12"/>
        <color theme="1"/>
        <rFont val="Baskerville Old Face"/>
        <family val="1"/>
      </rPr>
      <t xml:space="preserve"> "Транспорт: что внутри, Что мы едим, Мир спорта, Динозавры, Космос + раскраска "Вот так ферма"  </t>
    </r>
    <r>
      <rPr>
        <b/>
        <sz val="12"/>
        <color theme="1"/>
        <rFont val="Baskerville Old Face"/>
        <family val="1"/>
      </rPr>
      <t>( 5 шт.)</t>
    </r>
  </si>
  <si>
    <r>
      <t xml:space="preserve">ВЫГОДНЫЕ </t>
    </r>
    <r>
      <rPr>
        <b/>
        <sz val="14"/>
        <color theme="1"/>
        <rFont val="Baskerville Old Face"/>
        <family val="1"/>
      </rPr>
      <t xml:space="preserve">комплекты стикербуков: </t>
    </r>
  </si>
  <si>
    <r>
      <rPr>
        <b/>
        <i/>
        <sz val="14"/>
        <color theme="1"/>
        <rFont val="Baskerville Old Face"/>
        <family val="1"/>
      </rPr>
      <t xml:space="preserve">ВЫГОДНЫЕ </t>
    </r>
    <r>
      <rPr>
        <b/>
        <sz val="14"/>
        <color theme="1"/>
        <rFont val="Baskerville Old Face"/>
        <family val="1"/>
      </rPr>
      <t xml:space="preserve">комплекты раскрасок: </t>
    </r>
  </si>
  <si>
    <t>Со всей продукцией можно ознакомиться на нашем сайте:   https://yamogu.ru/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</si>
</sst>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4"/>
      <color theme="1"/>
      <name val="Baskerville Old Face"/>
      <family val="1"/>
    </font>
    <font>
      <b/>
      <i/>
      <sz val="14"/>
      <color rgb="FF000000"/>
      <name val="Baskerville Old Face"/>
      <family val="1"/>
    </font>
    <font>
      <b/>
      <sz val="12"/>
      <color theme="1"/>
      <name val="Baskerville Old Face"/>
      <family val="1"/>
    </font>
    <font>
      <u/>
      <sz val="11"/>
      <color theme="10"/>
      <name val="Baskerville Old Face"/>
      <family val="1"/>
    </font>
    <font>
      <b/>
      <sz val="14"/>
      <color theme="1"/>
      <name val="Baskerville Old Face"/>
      <family val="1"/>
    </font>
    <font>
      <sz val="11"/>
      <color theme="1"/>
      <name val="Baskerville Old Face"/>
      <family val="1"/>
    </font>
    <font>
      <sz val="12"/>
      <color rgb="FF000000"/>
      <name val="Baskerville Old Face"/>
      <family val="1"/>
    </font>
    <font>
      <sz val="12"/>
      <color theme="1"/>
      <name val="Baskerville Old Face"/>
      <family val="1"/>
    </font>
    <font>
      <b/>
      <sz val="12"/>
      <name val="Baskerville Old Face"/>
      <family val="1"/>
    </font>
    <font>
      <sz val="11"/>
      <color rgb="FFFF0000"/>
      <name val="Baskerville Old Face"/>
      <family val="1"/>
    </font>
    <font>
      <b/>
      <sz val="12"/>
      <color rgb="FF000000"/>
      <name val="Baskerville Old Face"/>
      <family val="1"/>
    </font>
    <font>
      <b/>
      <sz val="10"/>
      <color theme="1"/>
      <name val="Baskerville Old Face"/>
      <family val="1"/>
    </font>
    <font>
      <b/>
      <sz val="12"/>
      <color rgb="FFED0000"/>
      <name val="Baskerville Old Face"/>
      <family val="1"/>
    </font>
    <font>
      <b/>
      <sz val="12"/>
      <color rgb="FF7030A0"/>
      <name val="Baskerville Old Face"/>
      <family val="1"/>
    </font>
    <font>
      <b/>
      <sz val="12"/>
      <color rgb="FFFF0000"/>
      <name val="Baskerville Old Face"/>
      <family val="1"/>
    </font>
    <font>
      <b/>
      <sz val="16"/>
      <color rgb="FFFF0000"/>
      <name val="Baskerville Old Face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wrapText="1"/>
    </xf>
    <xf numFmtId="0" fontId="8" fillId="0" borderId="0" xfId="0" applyFont="1"/>
    <xf numFmtId="9" fontId="7" fillId="5" borderId="1" xfId="0" applyNumberFormat="1" applyFont="1" applyFill="1" applyBorder="1" applyAlignment="1">
      <alignment horizontal="center" wrapText="1"/>
    </xf>
    <xf numFmtId="9" fontId="7" fillId="7" borderId="1" xfId="0" applyNumberFormat="1" applyFont="1" applyFill="1" applyBorder="1" applyAlignment="1">
      <alignment horizontal="center" wrapText="1"/>
    </xf>
    <xf numFmtId="9" fontId="7" fillId="8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3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2" fillId="0" borderId="0" xfId="0" applyFont="1"/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9" fillId="4" borderId="3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16" fillId="0" borderId="0" xfId="0" applyFont="1" applyAlignment="1">
      <alignment horizontal="fill" vertical="center"/>
    </xf>
    <xf numFmtId="0" fontId="17" fillId="0" borderId="0" xfId="0" applyFont="1" applyAlignment="1">
      <alignment horizontal="left" vertical="center"/>
    </xf>
    <xf numFmtId="0" fontId="6" fillId="0" borderId="0" xfId="1" applyFont="1" applyAlignment="1">
      <alignment wrapText="1"/>
    </xf>
    <xf numFmtId="0" fontId="14" fillId="3" borderId="1" xfId="0" applyFont="1" applyFill="1" applyBorder="1" applyAlignment="1">
      <alignment wrapText="1"/>
    </xf>
    <xf numFmtId="0" fontId="18" fillId="0" borderId="0" xfId="0" applyFont="1"/>
    <xf numFmtId="0" fontId="7" fillId="6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 wrapText="1"/>
    </xf>
    <xf numFmtId="0" fontId="10" fillId="5" borderId="4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10" fillId="8" borderId="4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10" fillId="9" borderId="0" xfId="0" applyFont="1" applyFill="1" applyAlignment="1">
      <alignment horizontal="left"/>
    </xf>
    <xf numFmtId="0" fontId="6" fillId="9" borderId="0" xfId="1" applyFont="1" applyFill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yamogu.ru/" TargetMode="External"/><Relationship Id="rId1" Type="http://schemas.openxmlformats.org/officeDocument/2006/relationships/hyperlink" Target="https://t.me/yamogu_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zoomScaleNormal="100" workbookViewId="0">
      <selection activeCell="A8" sqref="A8"/>
    </sheetView>
  </sheetViews>
  <sheetFormatPr defaultRowHeight="15.75" x14ac:dyDescent="0.25"/>
  <cols>
    <col min="1" max="1" width="160.85546875" style="47" customWidth="1"/>
    <col min="2" max="2" width="11.5703125" style="48" customWidth="1"/>
    <col min="3" max="3" width="13.28515625" style="48" customWidth="1"/>
    <col min="4" max="4" width="12.5703125" style="48" customWidth="1"/>
    <col min="5" max="5" width="12.7109375" style="48" customWidth="1"/>
    <col min="6" max="6" width="24.7109375" style="8" customWidth="1"/>
    <col min="7" max="16384" width="9.140625" style="8"/>
  </cols>
  <sheetData>
    <row r="1" spans="1:6" ht="28.5" customHeight="1" x14ac:dyDescent="0.3">
      <c r="A1" s="55" t="s">
        <v>107</v>
      </c>
      <c r="B1" s="4" t="s">
        <v>9</v>
      </c>
      <c r="C1" s="5" t="s">
        <v>23</v>
      </c>
      <c r="D1" s="6" t="s">
        <v>24</v>
      </c>
      <c r="E1" s="7" t="s">
        <v>3</v>
      </c>
      <c r="F1" s="8" t="s">
        <v>72</v>
      </c>
    </row>
    <row r="2" spans="1:6" ht="18.75" x14ac:dyDescent="0.3">
      <c r="A2" s="1" t="s">
        <v>18</v>
      </c>
      <c r="B2" s="4"/>
      <c r="C2" s="9">
        <v>0.25</v>
      </c>
      <c r="D2" s="10">
        <v>0.3</v>
      </c>
      <c r="E2" s="11">
        <v>0.35</v>
      </c>
    </row>
    <row r="3" spans="1:6" x14ac:dyDescent="0.25">
      <c r="A3" s="12" t="s">
        <v>25</v>
      </c>
      <c r="B3" s="13">
        <v>4355</v>
      </c>
      <c r="C3" s="14">
        <f>INT(B3*0.75)</f>
        <v>3266</v>
      </c>
      <c r="D3" s="15">
        <f>INT(B3*0.7)</f>
        <v>3048</v>
      </c>
      <c r="E3" s="16">
        <f>INT(B3*0.65)</f>
        <v>2830</v>
      </c>
    </row>
    <row r="4" spans="1:6" x14ac:dyDescent="0.25">
      <c r="A4" s="17" t="s">
        <v>0</v>
      </c>
      <c r="B4" s="13">
        <v>655</v>
      </c>
      <c r="C4" s="14">
        <f t="shared" ref="C4:C42" si="0">INT(B4*0.75)</f>
        <v>491</v>
      </c>
      <c r="D4" s="15">
        <f t="shared" ref="D4:D42" si="1">INT(B4*0.7)</f>
        <v>458</v>
      </c>
      <c r="E4" s="16">
        <f t="shared" ref="E4:E42" si="2">INT(B4*0.65)</f>
        <v>425</v>
      </c>
    </row>
    <row r="5" spans="1:6" x14ac:dyDescent="0.25">
      <c r="A5" s="18" t="s">
        <v>1</v>
      </c>
      <c r="B5" s="13">
        <v>655</v>
      </c>
      <c r="C5" s="14">
        <f t="shared" si="0"/>
        <v>491</v>
      </c>
      <c r="D5" s="15">
        <f t="shared" si="1"/>
        <v>458</v>
      </c>
      <c r="E5" s="16">
        <f t="shared" si="2"/>
        <v>425</v>
      </c>
    </row>
    <row r="6" spans="1:6" x14ac:dyDescent="0.25">
      <c r="A6" s="18" t="s">
        <v>4</v>
      </c>
      <c r="B6" s="13">
        <v>655</v>
      </c>
      <c r="C6" s="14">
        <f t="shared" si="0"/>
        <v>491</v>
      </c>
      <c r="D6" s="15">
        <f t="shared" si="1"/>
        <v>458</v>
      </c>
      <c r="E6" s="16">
        <f t="shared" si="2"/>
        <v>425</v>
      </c>
    </row>
    <row r="7" spans="1:6" x14ac:dyDescent="0.25">
      <c r="A7" s="18" t="s">
        <v>20</v>
      </c>
      <c r="B7" s="13">
        <v>1963</v>
      </c>
      <c r="C7" s="14">
        <f t="shared" si="0"/>
        <v>1472</v>
      </c>
      <c r="D7" s="15">
        <f t="shared" si="1"/>
        <v>1374</v>
      </c>
      <c r="E7" s="16">
        <f t="shared" si="2"/>
        <v>1275</v>
      </c>
    </row>
    <row r="8" spans="1:6" x14ac:dyDescent="0.25">
      <c r="A8" s="18" t="s">
        <v>2</v>
      </c>
      <c r="B8" s="13">
        <v>732</v>
      </c>
      <c r="C8" s="14">
        <f t="shared" si="0"/>
        <v>549</v>
      </c>
      <c r="D8" s="15">
        <f t="shared" si="1"/>
        <v>512</v>
      </c>
      <c r="E8" s="16">
        <f t="shared" si="2"/>
        <v>475</v>
      </c>
    </row>
    <row r="9" spans="1:6" x14ac:dyDescent="0.25">
      <c r="A9" s="19" t="s">
        <v>6</v>
      </c>
      <c r="B9" s="13">
        <v>732</v>
      </c>
      <c r="C9" s="14">
        <f t="shared" si="0"/>
        <v>549</v>
      </c>
      <c r="D9" s="15">
        <f t="shared" si="1"/>
        <v>512</v>
      </c>
      <c r="E9" s="16">
        <f t="shared" si="2"/>
        <v>475</v>
      </c>
    </row>
    <row r="10" spans="1:6" x14ac:dyDescent="0.25">
      <c r="A10" s="18" t="s">
        <v>21</v>
      </c>
      <c r="B10" s="13">
        <v>732</v>
      </c>
      <c r="C10" s="14">
        <f t="shared" si="0"/>
        <v>549</v>
      </c>
      <c r="D10" s="15">
        <f t="shared" si="1"/>
        <v>512</v>
      </c>
      <c r="E10" s="16">
        <f t="shared" si="2"/>
        <v>475</v>
      </c>
    </row>
    <row r="11" spans="1:6" ht="18.75" x14ac:dyDescent="0.3">
      <c r="A11" s="1" t="s">
        <v>83</v>
      </c>
      <c r="B11" s="20"/>
      <c r="C11" s="20"/>
      <c r="D11" s="20"/>
      <c r="E11" s="20"/>
    </row>
    <row r="12" spans="1:6" ht="16.5" customHeight="1" x14ac:dyDescent="0.25">
      <c r="A12" s="21" t="s">
        <v>81</v>
      </c>
      <c r="B12" s="22">
        <v>3973</v>
      </c>
      <c r="C12" s="14">
        <f t="shared" ref="C12" si="3">INT(B12*0.75)</f>
        <v>2979</v>
      </c>
      <c r="D12" s="15">
        <f t="shared" ref="D12" si="4">INT(B12*0.7)</f>
        <v>2781</v>
      </c>
      <c r="E12" s="16">
        <f t="shared" ref="E12" si="5">INT(B12*0.65)</f>
        <v>2582</v>
      </c>
    </row>
    <row r="13" spans="1:6" x14ac:dyDescent="0.25">
      <c r="A13" s="23" t="s">
        <v>27</v>
      </c>
      <c r="B13" s="22">
        <v>598</v>
      </c>
      <c r="C13" s="14">
        <f t="shared" si="0"/>
        <v>448</v>
      </c>
      <c r="D13" s="15">
        <f t="shared" si="1"/>
        <v>418</v>
      </c>
      <c r="E13" s="16">
        <f t="shared" si="2"/>
        <v>388</v>
      </c>
    </row>
    <row r="14" spans="1:6" x14ac:dyDescent="0.25">
      <c r="A14" s="23" t="s">
        <v>28</v>
      </c>
      <c r="B14" s="13">
        <v>657</v>
      </c>
      <c r="C14" s="14">
        <f t="shared" si="0"/>
        <v>492</v>
      </c>
      <c r="D14" s="15">
        <f t="shared" si="1"/>
        <v>459</v>
      </c>
      <c r="E14" s="16">
        <f t="shared" si="2"/>
        <v>427</v>
      </c>
    </row>
    <row r="15" spans="1:6" x14ac:dyDescent="0.25">
      <c r="A15" s="23" t="s">
        <v>29</v>
      </c>
      <c r="B15" s="22">
        <v>598</v>
      </c>
      <c r="C15" s="14">
        <f t="shared" si="0"/>
        <v>448</v>
      </c>
      <c r="D15" s="15">
        <f t="shared" si="1"/>
        <v>418</v>
      </c>
      <c r="E15" s="16">
        <f t="shared" si="2"/>
        <v>388</v>
      </c>
    </row>
    <row r="16" spans="1:6" x14ac:dyDescent="0.25">
      <c r="A16" s="23" t="s">
        <v>30</v>
      </c>
      <c r="B16" s="22">
        <v>598</v>
      </c>
      <c r="C16" s="14">
        <f t="shared" si="0"/>
        <v>448</v>
      </c>
      <c r="D16" s="15">
        <f t="shared" si="1"/>
        <v>418</v>
      </c>
      <c r="E16" s="16">
        <f t="shared" si="2"/>
        <v>388</v>
      </c>
    </row>
    <row r="17" spans="1:5" x14ac:dyDescent="0.25">
      <c r="A17" s="23" t="s">
        <v>31</v>
      </c>
      <c r="B17" s="22">
        <v>598</v>
      </c>
      <c r="C17" s="14">
        <f t="shared" si="0"/>
        <v>448</v>
      </c>
      <c r="D17" s="15">
        <f t="shared" si="1"/>
        <v>418</v>
      </c>
      <c r="E17" s="16">
        <f t="shared" si="2"/>
        <v>388</v>
      </c>
    </row>
    <row r="18" spans="1:5" x14ac:dyDescent="0.25">
      <c r="A18" s="23" t="s">
        <v>32</v>
      </c>
      <c r="B18" s="22">
        <v>598</v>
      </c>
      <c r="C18" s="14">
        <f t="shared" si="0"/>
        <v>448</v>
      </c>
      <c r="D18" s="15">
        <f t="shared" si="1"/>
        <v>418</v>
      </c>
      <c r="E18" s="16">
        <f t="shared" si="2"/>
        <v>388</v>
      </c>
    </row>
    <row r="19" spans="1:5" ht="18.75" x14ac:dyDescent="0.3">
      <c r="A19" s="1" t="s">
        <v>84</v>
      </c>
      <c r="B19" s="20"/>
      <c r="C19" s="20"/>
      <c r="D19" s="20"/>
      <c r="E19" s="20"/>
    </row>
    <row r="20" spans="1:5" ht="18" customHeight="1" x14ac:dyDescent="0.25">
      <c r="A20" s="18" t="s">
        <v>8</v>
      </c>
      <c r="B20" s="22">
        <v>643</v>
      </c>
      <c r="C20" s="14">
        <f t="shared" si="0"/>
        <v>482</v>
      </c>
      <c r="D20" s="15">
        <f t="shared" si="1"/>
        <v>450</v>
      </c>
      <c r="E20" s="16">
        <f t="shared" si="2"/>
        <v>417</v>
      </c>
    </row>
    <row r="21" spans="1:5" ht="18.75" x14ac:dyDescent="0.3">
      <c r="A21" s="1" t="s">
        <v>85</v>
      </c>
      <c r="B21" s="20"/>
      <c r="C21" s="20"/>
      <c r="D21" s="20"/>
      <c r="E21" s="20"/>
    </row>
    <row r="22" spans="1:5" x14ac:dyDescent="0.25">
      <c r="A22" s="21" t="s">
        <v>81</v>
      </c>
      <c r="B22" s="22">
        <v>3973</v>
      </c>
      <c r="C22" s="14">
        <f t="shared" si="0"/>
        <v>2979</v>
      </c>
      <c r="D22" s="15">
        <f t="shared" si="1"/>
        <v>2781</v>
      </c>
      <c r="E22" s="16">
        <f t="shared" si="2"/>
        <v>2582</v>
      </c>
    </row>
    <row r="23" spans="1:5" x14ac:dyDescent="0.25">
      <c r="A23" s="23" t="s">
        <v>33</v>
      </c>
      <c r="B23" s="22">
        <v>598</v>
      </c>
      <c r="C23" s="14">
        <f t="shared" si="0"/>
        <v>448</v>
      </c>
      <c r="D23" s="15">
        <f t="shared" si="1"/>
        <v>418</v>
      </c>
      <c r="E23" s="16">
        <f t="shared" si="2"/>
        <v>388</v>
      </c>
    </row>
    <row r="24" spans="1:5" x14ac:dyDescent="0.25">
      <c r="A24" s="23" t="s">
        <v>34</v>
      </c>
      <c r="B24" s="22">
        <v>657</v>
      </c>
      <c r="C24" s="14">
        <f t="shared" si="0"/>
        <v>492</v>
      </c>
      <c r="D24" s="15">
        <f t="shared" si="1"/>
        <v>459</v>
      </c>
      <c r="E24" s="16">
        <f t="shared" si="2"/>
        <v>427</v>
      </c>
    </row>
    <row r="25" spans="1:5" x14ac:dyDescent="0.25">
      <c r="A25" s="23" t="s">
        <v>35</v>
      </c>
      <c r="B25" s="22">
        <v>598</v>
      </c>
      <c r="C25" s="14">
        <f t="shared" si="0"/>
        <v>448</v>
      </c>
      <c r="D25" s="15">
        <f t="shared" si="1"/>
        <v>418</v>
      </c>
      <c r="E25" s="16">
        <f t="shared" si="2"/>
        <v>388</v>
      </c>
    </row>
    <row r="26" spans="1:5" x14ac:dyDescent="0.25">
      <c r="A26" s="23" t="s">
        <v>36</v>
      </c>
      <c r="B26" s="22">
        <v>598</v>
      </c>
      <c r="C26" s="14">
        <f t="shared" si="0"/>
        <v>448</v>
      </c>
      <c r="D26" s="15">
        <f t="shared" si="1"/>
        <v>418</v>
      </c>
      <c r="E26" s="16">
        <f t="shared" si="2"/>
        <v>388</v>
      </c>
    </row>
    <row r="27" spans="1:5" x14ac:dyDescent="0.25">
      <c r="A27" s="23" t="s">
        <v>37</v>
      </c>
      <c r="B27" s="22">
        <v>598</v>
      </c>
      <c r="C27" s="14">
        <f t="shared" si="0"/>
        <v>448</v>
      </c>
      <c r="D27" s="15">
        <f t="shared" si="1"/>
        <v>418</v>
      </c>
      <c r="E27" s="16">
        <f t="shared" si="2"/>
        <v>388</v>
      </c>
    </row>
    <row r="28" spans="1:5" x14ac:dyDescent="0.25">
      <c r="A28" s="23" t="s">
        <v>38</v>
      </c>
      <c r="B28" s="22">
        <v>598</v>
      </c>
      <c r="C28" s="14">
        <f t="shared" si="0"/>
        <v>448</v>
      </c>
      <c r="D28" s="15">
        <f t="shared" si="1"/>
        <v>418</v>
      </c>
      <c r="E28" s="16">
        <f t="shared" si="2"/>
        <v>388</v>
      </c>
    </row>
    <row r="29" spans="1:5" ht="18.75" x14ac:dyDescent="0.3">
      <c r="A29" s="1" t="s">
        <v>86</v>
      </c>
      <c r="B29" s="20"/>
      <c r="C29" s="20"/>
      <c r="D29" s="20"/>
      <c r="E29" s="20"/>
    </row>
    <row r="30" spans="1:5" x14ac:dyDescent="0.25">
      <c r="A30" s="18" t="s">
        <v>19</v>
      </c>
      <c r="B30" s="22">
        <v>643</v>
      </c>
      <c r="C30" s="14">
        <f t="shared" si="0"/>
        <v>482</v>
      </c>
      <c r="D30" s="15">
        <f t="shared" si="1"/>
        <v>450</v>
      </c>
      <c r="E30" s="16">
        <f t="shared" si="2"/>
        <v>417</v>
      </c>
    </row>
    <row r="31" spans="1:5" ht="18.75" x14ac:dyDescent="0.3">
      <c r="A31" s="1" t="s">
        <v>87</v>
      </c>
      <c r="B31" s="20"/>
      <c r="C31" s="20"/>
      <c r="D31" s="20"/>
      <c r="E31" s="20"/>
    </row>
    <row r="32" spans="1:5" x14ac:dyDescent="0.25">
      <c r="A32" s="18" t="s">
        <v>5</v>
      </c>
      <c r="B32" s="22">
        <v>643</v>
      </c>
      <c r="C32" s="14">
        <f t="shared" si="0"/>
        <v>482</v>
      </c>
      <c r="D32" s="15">
        <f t="shared" si="1"/>
        <v>450</v>
      </c>
      <c r="E32" s="16">
        <f t="shared" si="2"/>
        <v>417</v>
      </c>
    </row>
    <row r="33" spans="1:6" ht="18.75" x14ac:dyDescent="0.3">
      <c r="A33" s="1" t="s">
        <v>88</v>
      </c>
      <c r="B33" s="20"/>
      <c r="C33" s="20"/>
      <c r="D33" s="20"/>
      <c r="E33" s="20"/>
    </row>
    <row r="34" spans="1:6" x14ac:dyDescent="0.25">
      <c r="A34" s="21" t="s">
        <v>82</v>
      </c>
      <c r="B34" s="22">
        <v>3580</v>
      </c>
      <c r="C34" s="14">
        <f t="shared" si="0"/>
        <v>2685</v>
      </c>
      <c r="D34" s="15">
        <f t="shared" si="1"/>
        <v>2506</v>
      </c>
      <c r="E34" s="16">
        <f t="shared" si="2"/>
        <v>2327</v>
      </c>
      <c r="F34" s="24"/>
    </row>
    <row r="35" spans="1:6" x14ac:dyDescent="0.25">
      <c r="A35" s="23" t="s">
        <v>39</v>
      </c>
      <c r="B35" s="22">
        <v>598</v>
      </c>
      <c r="C35" s="14">
        <f t="shared" si="0"/>
        <v>448</v>
      </c>
      <c r="D35" s="15">
        <f t="shared" si="1"/>
        <v>418</v>
      </c>
      <c r="E35" s="16">
        <f t="shared" si="2"/>
        <v>388</v>
      </c>
    </row>
    <row r="36" spans="1:6" x14ac:dyDescent="0.25">
      <c r="A36" s="23" t="s">
        <v>40</v>
      </c>
      <c r="B36" s="22">
        <v>657</v>
      </c>
      <c r="C36" s="14">
        <f t="shared" si="0"/>
        <v>492</v>
      </c>
      <c r="D36" s="15">
        <f t="shared" si="1"/>
        <v>459</v>
      </c>
      <c r="E36" s="16">
        <f t="shared" si="2"/>
        <v>427</v>
      </c>
    </row>
    <row r="37" spans="1:6" x14ac:dyDescent="0.25">
      <c r="A37" s="23" t="s">
        <v>41</v>
      </c>
      <c r="B37" s="22">
        <v>598</v>
      </c>
      <c r="C37" s="14">
        <f t="shared" si="0"/>
        <v>448</v>
      </c>
      <c r="D37" s="15">
        <f t="shared" si="1"/>
        <v>418</v>
      </c>
      <c r="E37" s="16">
        <f t="shared" si="2"/>
        <v>388</v>
      </c>
    </row>
    <row r="38" spans="1:6" x14ac:dyDescent="0.25">
      <c r="A38" s="23" t="s">
        <v>42</v>
      </c>
      <c r="B38" s="22">
        <v>598</v>
      </c>
      <c r="C38" s="14">
        <f t="shared" si="0"/>
        <v>448</v>
      </c>
      <c r="D38" s="15">
        <f t="shared" si="1"/>
        <v>418</v>
      </c>
      <c r="E38" s="16">
        <f t="shared" si="2"/>
        <v>388</v>
      </c>
    </row>
    <row r="39" spans="1:6" x14ac:dyDescent="0.25">
      <c r="A39" s="23" t="s">
        <v>45</v>
      </c>
      <c r="B39" s="22">
        <v>598</v>
      </c>
      <c r="C39" s="14">
        <f t="shared" si="0"/>
        <v>448</v>
      </c>
      <c r="D39" s="15">
        <f t="shared" si="1"/>
        <v>418</v>
      </c>
      <c r="E39" s="16">
        <f t="shared" si="2"/>
        <v>388</v>
      </c>
    </row>
    <row r="40" spans="1:6" ht="18.75" x14ac:dyDescent="0.3">
      <c r="A40" s="1" t="s">
        <v>89</v>
      </c>
      <c r="B40" s="20"/>
      <c r="C40" s="20"/>
      <c r="D40" s="20"/>
      <c r="E40" s="20"/>
    </row>
    <row r="41" spans="1:6" x14ac:dyDescent="0.25">
      <c r="A41" s="18" t="s">
        <v>43</v>
      </c>
      <c r="B41" s="13">
        <v>657</v>
      </c>
      <c r="C41" s="14">
        <f t="shared" si="0"/>
        <v>492</v>
      </c>
      <c r="D41" s="15">
        <f t="shared" si="1"/>
        <v>459</v>
      </c>
      <c r="E41" s="16">
        <f t="shared" si="2"/>
        <v>427</v>
      </c>
    </row>
    <row r="42" spans="1:6" x14ac:dyDescent="0.25">
      <c r="A42" s="18" t="s">
        <v>44</v>
      </c>
      <c r="B42" s="22">
        <v>598</v>
      </c>
      <c r="C42" s="14">
        <f t="shared" si="0"/>
        <v>448</v>
      </c>
      <c r="D42" s="15">
        <f t="shared" si="1"/>
        <v>418</v>
      </c>
      <c r="E42" s="16">
        <f t="shared" si="2"/>
        <v>388</v>
      </c>
    </row>
    <row r="43" spans="1:6" ht="18.75" x14ac:dyDescent="0.3">
      <c r="A43" s="1" t="s">
        <v>91</v>
      </c>
      <c r="B43" s="20"/>
      <c r="C43" s="20"/>
      <c r="D43" s="20"/>
      <c r="E43" s="20"/>
    </row>
    <row r="44" spans="1:6" ht="17.25" customHeight="1" x14ac:dyDescent="0.25">
      <c r="A44" s="25" t="s">
        <v>55</v>
      </c>
      <c r="B44" s="13">
        <v>295</v>
      </c>
      <c r="C44" s="14">
        <f t="shared" ref="C44:C49" si="6">INT(B44*0.75)</f>
        <v>221</v>
      </c>
      <c r="D44" s="15">
        <f t="shared" ref="D44:D49" si="7">INT(B44*0.7)</f>
        <v>206</v>
      </c>
      <c r="E44" s="16">
        <f t="shared" ref="E44:E49" si="8">INT(B44*0.65)</f>
        <v>191</v>
      </c>
      <c r="F44" s="24"/>
    </row>
    <row r="45" spans="1:6" ht="17.25" customHeight="1" x14ac:dyDescent="0.25">
      <c r="A45" s="25" t="s">
        <v>56</v>
      </c>
      <c r="B45" s="13">
        <v>295</v>
      </c>
      <c r="C45" s="14">
        <f t="shared" si="6"/>
        <v>221</v>
      </c>
      <c r="D45" s="15">
        <f t="shared" si="7"/>
        <v>206</v>
      </c>
      <c r="E45" s="16">
        <f t="shared" si="8"/>
        <v>191</v>
      </c>
      <c r="F45" s="24"/>
    </row>
    <row r="46" spans="1:6" ht="17.25" customHeight="1" x14ac:dyDescent="0.25">
      <c r="A46" s="26" t="s">
        <v>76</v>
      </c>
      <c r="B46" s="13">
        <v>295</v>
      </c>
      <c r="C46" s="14">
        <f t="shared" si="6"/>
        <v>221</v>
      </c>
      <c r="D46" s="15">
        <f t="shared" si="7"/>
        <v>206</v>
      </c>
      <c r="E46" s="16">
        <f t="shared" si="8"/>
        <v>191</v>
      </c>
      <c r="F46" s="24"/>
    </row>
    <row r="47" spans="1:6" ht="17.25" customHeight="1" x14ac:dyDescent="0.25">
      <c r="A47" s="25" t="s">
        <v>57</v>
      </c>
      <c r="B47" s="13">
        <v>295</v>
      </c>
      <c r="C47" s="14">
        <f t="shared" si="6"/>
        <v>221</v>
      </c>
      <c r="D47" s="15">
        <f t="shared" si="7"/>
        <v>206</v>
      </c>
      <c r="E47" s="16">
        <f t="shared" si="8"/>
        <v>191</v>
      </c>
      <c r="F47" s="24"/>
    </row>
    <row r="48" spans="1:6" ht="17.25" customHeight="1" x14ac:dyDescent="0.25">
      <c r="A48" s="25" t="s">
        <v>58</v>
      </c>
      <c r="B48" s="13">
        <v>295</v>
      </c>
      <c r="C48" s="14">
        <f t="shared" si="6"/>
        <v>221</v>
      </c>
      <c r="D48" s="15">
        <f t="shared" si="7"/>
        <v>206</v>
      </c>
      <c r="E48" s="16">
        <f t="shared" si="8"/>
        <v>191</v>
      </c>
      <c r="F48" s="24"/>
    </row>
    <row r="49" spans="1:6" ht="17.25" customHeight="1" x14ac:dyDescent="0.25">
      <c r="A49" s="25" t="s">
        <v>59</v>
      </c>
      <c r="B49" s="13">
        <v>295</v>
      </c>
      <c r="C49" s="14">
        <f t="shared" si="6"/>
        <v>221</v>
      </c>
      <c r="D49" s="15">
        <f t="shared" si="7"/>
        <v>206</v>
      </c>
      <c r="E49" s="16">
        <f t="shared" si="8"/>
        <v>191</v>
      </c>
      <c r="F49" s="24"/>
    </row>
    <row r="50" spans="1:6" ht="17.25" customHeight="1" x14ac:dyDescent="0.25">
      <c r="A50" s="26" t="s">
        <v>60</v>
      </c>
      <c r="B50" s="13">
        <v>295</v>
      </c>
      <c r="C50" s="14">
        <f t="shared" ref="C50" si="9">INT(B50*0.75)</f>
        <v>221</v>
      </c>
      <c r="D50" s="15">
        <f t="shared" ref="D50" si="10">INT(B50*0.7)</f>
        <v>206</v>
      </c>
      <c r="E50" s="16">
        <f t="shared" ref="E50" si="11">INT(B50*0.65)</f>
        <v>191</v>
      </c>
      <c r="F50" s="24"/>
    </row>
    <row r="51" spans="1:6" ht="17.25" customHeight="1" x14ac:dyDescent="0.25">
      <c r="A51" s="25" t="s">
        <v>61</v>
      </c>
      <c r="B51" s="13">
        <v>295</v>
      </c>
      <c r="C51" s="14">
        <f t="shared" ref="C51:C53" si="12">INT(B51*0.75)</f>
        <v>221</v>
      </c>
      <c r="D51" s="15">
        <f t="shared" ref="D51:D53" si="13">INT(B51*0.7)</f>
        <v>206</v>
      </c>
      <c r="E51" s="16">
        <f t="shared" ref="E51:E53" si="14">INT(B51*0.65)</f>
        <v>191</v>
      </c>
      <c r="F51" s="24"/>
    </row>
    <row r="52" spans="1:6" ht="17.25" customHeight="1" x14ac:dyDescent="0.25">
      <c r="A52" s="25" t="s">
        <v>62</v>
      </c>
      <c r="B52" s="13">
        <v>295</v>
      </c>
      <c r="C52" s="14">
        <f t="shared" si="12"/>
        <v>221</v>
      </c>
      <c r="D52" s="15">
        <f t="shared" si="13"/>
        <v>206</v>
      </c>
      <c r="E52" s="16">
        <f t="shared" si="14"/>
        <v>191</v>
      </c>
      <c r="F52" s="24"/>
    </row>
    <row r="53" spans="1:6" ht="17.25" customHeight="1" x14ac:dyDescent="0.25">
      <c r="A53" s="25" t="s">
        <v>63</v>
      </c>
      <c r="B53" s="13">
        <v>295</v>
      </c>
      <c r="C53" s="14">
        <f t="shared" si="12"/>
        <v>221</v>
      </c>
      <c r="D53" s="15">
        <f t="shared" si="13"/>
        <v>206</v>
      </c>
      <c r="E53" s="16">
        <f t="shared" si="14"/>
        <v>191</v>
      </c>
      <c r="F53" s="24"/>
    </row>
    <row r="54" spans="1:6" ht="17.25" customHeight="1" x14ac:dyDescent="0.25">
      <c r="A54" s="25" t="s">
        <v>64</v>
      </c>
      <c r="B54" s="13">
        <v>295</v>
      </c>
      <c r="C54" s="14">
        <f t="shared" ref="C54:C60" si="15">INT(B54*0.75)</f>
        <v>221</v>
      </c>
      <c r="D54" s="15">
        <f t="shared" ref="D54:D60" si="16">INT(B54*0.7)</f>
        <v>206</v>
      </c>
      <c r="E54" s="16">
        <f t="shared" ref="E54:E60" si="17">INT(B54*0.65)</f>
        <v>191</v>
      </c>
      <c r="F54" s="24"/>
    </row>
    <row r="55" spans="1:6" ht="17.25" customHeight="1" x14ac:dyDescent="0.25">
      <c r="A55" s="25" t="s">
        <v>65</v>
      </c>
      <c r="B55" s="13">
        <v>295</v>
      </c>
      <c r="C55" s="14">
        <f t="shared" si="15"/>
        <v>221</v>
      </c>
      <c r="D55" s="15">
        <f t="shared" si="16"/>
        <v>206</v>
      </c>
      <c r="E55" s="16">
        <f t="shared" si="17"/>
        <v>191</v>
      </c>
      <c r="F55" s="24"/>
    </row>
    <row r="56" spans="1:6" ht="17.25" customHeight="1" x14ac:dyDescent="0.25">
      <c r="A56" s="25" t="s">
        <v>66</v>
      </c>
      <c r="B56" s="13">
        <v>295</v>
      </c>
      <c r="C56" s="14">
        <f t="shared" si="15"/>
        <v>221</v>
      </c>
      <c r="D56" s="15">
        <f t="shared" si="16"/>
        <v>206</v>
      </c>
      <c r="E56" s="16">
        <f t="shared" si="17"/>
        <v>191</v>
      </c>
      <c r="F56" s="24"/>
    </row>
    <row r="57" spans="1:6" ht="17.25" customHeight="1" x14ac:dyDescent="0.25">
      <c r="A57" s="25" t="s">
        <v>67</v>
      </c>
      <c r="B57" s="13">
        <v>295</v>
      </c>
      <c r="C57" s="14">
        <f t="shared" si="15"/>
        <v>221</v>
      </c>
      <c r="D57" s="15">
        <f t="shared" si="16"/>
        <v>206</v>
      </c>
      <c r="E57" s="16">
        <f t="shared" si="17"/>
        <v>191</v>
      </c>
      <c r="F57" s="24"/>
    </row>
    <row r="58" spans="1:6" ht="17.25" customHeight="1" x14ac:dyDescent="0.25">
      <c r="A58" s="25" t="s">
        <v>68</v>
      </c>
      <c r="B58" s="13">
        <v>295</v>
      </c>
      <c r="C58" s="14">
        <f t="shared" si="15"/>
        <v>221</v>
      </c>
      <c r="D58" s="15">
        <f t="shared" si="16"/>
        <v>206</v>
      </c>
      <c r="E58" s="16">
        <f t="shared" si="17"/>
        <v>191</v>
      </c>
      <c r="F58" s="24"/>
    </row>
    <row r="59" spans="1:6" ht="17.25" customHeight="1" x14ac:dyDescent="0.25">
      <c r="A59" s="25" t="s">
        <v>69</v>
      </c>
      <c r="B59" s="13">
        <v>295</v>
      </c>
      <c r="C59" s="14">
        <f t="shared" si="15"/>
        <v>221</v>
      </c>
      <c r="D59" s="15">
        <f t="shared" si="16"/>
        <v>206</v>
      </c>
      <c r="E59" s="16">
        <f t="shared" si="17"/>
        <v>191</v>
      </c>
      <c r="F59" s="24"/>
    </row>
    <row r="60" spans="1:6" ht="17.25" customHeight="1" x14ac:dyDescent="0.25">
      <c r="A60" s="25" t="s">
        <v>70</v>
      </c>
      <c r="B60" s="13">
        <v>295</v>
      </c>
      <c r="C60" s="14">
        <f t="shared" si="15"/>
        <v>221</v>
      </c>
      <c r="D60" s="15">
        <f t="shared" si="16"/>
        <v>206</v>
      </c>
      <c r="E60" s="16">
        <f t="shared" si="17"/>
        <v>191</v>
      </c>
      <c r="F60" s="24"/>
    </row>
    <row r="61" spans="1:6" ht="17.25" customHeight="1" x14ac:dyDescent="0.25">
      <c r="A61" s="18" t="s">
        <v>75</v>
      </c>
      <c r="B61" s="13">
        <v>295</v>
      </c>
      <c r="C61" s="14">
        <f t="shared" ref="C61:C62" si="18">INT(B61*0.75)</f>
        <v>221</v>
      </c>
      <c r="D61" s="15">
        <f t="shared" ref="D61:D62" si="19">INT(B61*0.7)</f>
        <v>206</v>
      </c>
      <c r="E61" s="16">
        <f t="shared" ref="E61:E62" si="20">INT(B61*0.65)</f>
        <v>191</v>
      </c>
      <c r="F61" s="24"/>
    </row>
    <row r="62" spans="1:6" ht="17.25" customHeight="1" x14ac:dyDescent="0.25">
      <c r="A62" s="25" t="s">
        <v>71</v>
      </c>
      <c r="B62" s="13">
        <v>295</v>
      </c>
      <c r="C62" s="14">
        <f t="shared" si="18"/>
        <v>221</v>
      </c>
      <c r="D62" s="15">
        <f t="shared" si="19"/>
        <v>206</v>
      </c>
      <c r="E62" s="16">
        <f t="shared" si="20"/>
        <v>191</v>
      </c>
      <c r="F62" s="24"/>
    </row>
    <row r="63" spans="1:6" ht="26.25" customHeight="1" x14ac:dyDescent="0.3">
      <c r="A63" s="1" t="s">
        <v>105</v>
      </c>
      <c r="B63" s="27"/>
      <c r="C63" s="28"/>
      <c r="D63" s="28"/>
      <c r="E63" s="28"/>
      <c r="F63" s="24"/>
    </row>
    <row r="64" spans="1:6" x14ac:dyDescent="0.25">
      <c r="A64" s="29" t="s">
        <v>95</v>
      </c>
      <c r="B64" s="49">
        <v>1125</v>
      </c>
      <c r="C64" s="50">
        <f t="shared" ref="C64:C65" si="21">INT(B64*0.75)</f>
        <v>843</v>
      </c>
      <c r="D64" s="51">
        <f t="shared" ref="D64:D65" si="22">INT(B64*0.7)</f>
        <v>787</v>
      </c>
      <c r="E64" s="52">
        <f t="shared" ref="E64:E65" si="23">INT(B64*0.65)</f>
        <v>731</v>
      </c>
      <c r="F64" s="24"/>
    </row>
    <row r="65" spans="1:6" x14ac:dyDescent="0.25">
      <c r="A65" s="26" t="s">
        <v>96</v>
      </c>
      <c r="B65" s="13">
        <v>1125</v>
      </c>
      <c r="C65" s="14">
        <f t="shared" si="21"/>
        <v>843</v>
      </c>
      <c r="D65" s="15">
        <f t="shared" si="22"/>
        <v>787</v>
      </c>
      <c r="E65" s="16">
        <f t="shared" si="23"/>
        <v>731</v>
      </c>
      <c r="F65" s="24"/>
    </row>
    <row r="66" spans="1:6" x14ac:dyDescent="0.25">
      <c r="A66" s="26" t="s">
        <v>97</v>
      </c>
      <c r="B66" s="30">
        <v>1125</v>
      </c>
      <c r="C66" s="14">
        <f t="shared" ref="C66" si="24">INT(B66*0.75)</f>
        <v>843</v>
      </c>
      <c r="D66" s="15">
        <f t="shared" ref="D66" si="25">INT(B66*0.7)</f>
        <v>787</v>
      </c>
      <c r="E66" s="16">
        <f t="shared" ref="E66" si="26">INT(B66*0.65)</f>
        <v>731</v>
      </c>
      <c r="F66" s="24"/>
    </row>
    <row r="67" spans="1:6" x14ac:dyDescent="0.25">
      <c r="A67" s="26" t="s">
        <v>98</v>
      </c>
      <c r="B67" s="30">
        <v>795</v>
      </c>
      <c r="C67" s="14">
        <f>INT(B67*0.75)</f>
        <v>596</v>
      </c>
      <c r="D67" s="15">
        <f>INT(B67*0.7)</f>
        <v>556</v>
      </c>
      <c r="E67" s="16">
        <f>INT(B67*0.65)</f>
        <v>516</v>
      </c>
      <c r="F67" s="24"/>
    </row>
    <row r="68" spans="1:6" x14ac:dyDescent="0.25">
      <c r="A68" s="26" t="s">
        <v>99</v>
      </c>
      <c r="B68" s="30">
        <v>1125</v>
      </c>
      <c r="C68" s="14">
        <f t="shared" ref="C68" si="27">INT(B68*0.75)</f>
        <v>843</v>
      </c>
      <c r="D68" s="15">
        <f t="shared" ref="D68" si="28">INT(B68*0.7)</f>
        <v>787</v>
      </c>
      <c r="E68" s="16">
        <f t="shared" ref="E68" si="29">INT(B68*0.65)</f>
        <v>731</v>
      </c>
      <c r="F68" s="24"/>
    </row>
    <row r="69" spans="1:6" x14ac:dyDescent="0.25">
      <c r="A69" s="26" t="s">
        <v>104</v>
      </c>
      <c r="B69" s="30">
        <v>1537</v>
      </c>
      <c r="C69" s="14">
        <f>INT(B69*0.75)</f>
        <v>1152</v>
      </c>
      <c r="D69" s="15">
        <f>INT(B69*0.7)</f>
        <v>1075</v>
      </c>
      <c r="E69" s="16">
        <f>INT(B69*0.65)</f>
        <v>999</v>
      </c>
      <c r="F69" s="24"/>
    </row>
    <row r="70" spans="1:6" ht="31.5" x14ac:dyDescent="0.25">
      <c r="A70" s="26" t="s">
        <v>100</v>
      </c>
      <c r="B70" s="30">
        <v>1537</v>
      </c>
      <c r="C70" s="14">
        <f>INT(B70*0.75)</f>
        <v>1152</v>
      </c>
      <c r="D70" s="15">
        <f>INT(B70*0.7)</f>
        <v>1075</v>
      </c>
      <c r="E70" s="16">
        <f>INT(B70*0.65)</f>
        <v>999</v>
      </c>
      <c r="F70" s="24"/>
    </row>
    <row r="71" spans="1:6" ht="18.75" x14ac:dyDescent="0.3">
      <c r="A71" s="1" t="s">
        <v>90</v>
      </c>
      <c r="B71" s="20"/>
      <c r="C71" s="20"/>
      <c r="D71" s="20"/>
      <c r="E71" s="20"/>
    </row>
    <row r="72" spans="1:6" x14ac:dyDescent="0.25">
      <c r="A72" s="18" t="s">
        <v>54</v>
      </c>
      <c r="B72" s="13">
        <v>295</v>
      </c>
      <c r="C72" s="14">
        <f>INT(B72*0.75)</f>
        <v>221</v>
      </c>
      <c r="D72" s="15">
        <f>INT(B72*0.7)</f>
        <v>206</v>
      </c>
      <c r="E72" s="16">
        <f>INT(B72*0.65)</f>
        <v>191</v>
      </c>
      <c r="F72" s="24"/>
    </row>
    <row r="73" spans="1:6" x14ac:dyDescent="0.25">
      <c r="A73" s="18" t="s">
        <v>26</v>
      </c>
      <c r="B73" s="13">
        <v>295</v>
      </c>
      <c r="C73" s="14">
        <f>INT(B73*0.75)</f>
        <v>221</v>
      </c>
      <c r="D73" s="15">
        <f>INT(B73*0.7)</f>
        <v>206</v>
      </c>
      <c r="E73" s="16">
        <f>INT(B73*0.65)</f>
        <v>191</v>
      </c>
      <c r="F73" s="24"/>
    </row>
    <row r="74" spans="1:6" x14ac:dyDescent="0.25">
      <c r="A74" s="18" t="s">
        <v>47</v>
      </c>
      <c r="B74" s="13">
        <v>295</v>
      </c>
      <c r="C74" s="14">
        <f t="shared" ref="C74:C84" si="30">INT(B74*0.75)</f>
        <v>221</v>
      </c>
      <c r="D74" s="15">
        <f t="shared" ref="D74:D84" si="31">INT(B74*0.7)</f>
        <v>206</v>
      </c>
      <c r="E74" s="16">
        <f t="shared" ref="E74:E84" si="32">INT(B74*0.65)</f>
        <v>191</v>
      </c>
      <c r="F74" s="24"/>
    </row>
    <row r="75" spans="1:6" x14ac:dyDescent="0.25">
      <c r="A75" s="18" t="s">
        <v>48</v>
      </c>
      <c r="B75" s="13">
        <v>295</v>
      </c>
      <c r="C75" s="14">
        <f t="shared" si="30"/>
        <v>221</v>
      </c>
      <c r="D75" s="15">
        <f t="shared" si="31"/>
        <v>206</v>
      </c>
      <c r="E75" s="16">
        <f t="shared" si="32"/>
        <v>191</v>
      </c>
      <c r="F75" s="24"/>
    </row>
    <row r="76" spans="1:6" x14ac:dyDescent="0.25">
      <c r="A76" s="18" t="s">
        <v>49</v>
      </c>
      <c r="B76" s="13">
        <v>295</v>
      </c>
      <c r="C76" s="14">
        <f t="shared" si="30"/>
        <v>221</v>
      </c>
      <c r="D76" s="15">
        <f t="shared" si="31"/>
        <v>206</v>
      </c>
      <c r="E76" s="16">
        <f t="shared" si="32"/>
        <v>191</v>
      </c>
      <c r="F76" s="24"/>
    </row>
    <row r="77" spans="1:6" x14ac:dyDescent="0.25">
      <c r="A77" s="18" t="s">
        <v>50</v>
      </c>
      <c r="B77" s="13">
        <v>295</v>
      </c>
      <c r="C77" s="14">
        <f t="shared" si="30"/>
        <v>221</v>
      </c>
      <c r="D77" s="15">
        <f t="shared" si="31"/>
        <v>206</v>
      </c>
      <c r="E77" s="16">
        <f t="shared" si="32"/>
        <v>191</v>
      </c>
      <c r="F77" s="24"/>
    </row>
    <row r="78" spans="1:6" ht="18.75" x14ac:dyDescent="0.3">
      <c r="A78" s="53" t="s">
        <v>106</v>
      </c>
      <c r="B78" s="27"/>
      <c r="C78" s="28"/>
      <c r="D78" s="28"/>
      <c r="E78" s="28"/>
      <c r="F78" s="24"/>
    </row>
    <row r="79" spans="1:6" x14ac:dyDescent="0.25">
      <c r="A79" s="18" t="s">
        <v>101</v>
      </c>
      <c r="B79" s="13">
        <v>1400</v>
      </c>
      <c r="C79" s="14">
        <f t="shared" ref="C79:C81" si="33">INT(B79*0.75)</f>
        <v>1050</v>
      </c>
      <c r="D79" s="15">
        <f t="shared" ref="D79:D81" si="34">INT(B79*0.7)</f>
        <v>980</v>
      </c>
      <c r="E79" s="16">
        <f t="shared" ref="E79:E81" si="35">INT(B79*0.65)</f>
        <v>910</v>
      </c>
      <c r="F79" s="24"/>
    </row>
    <row r="80" spans="1:6" x14ac:dyDescent="0.25">
      <c r="A80" s="18" t="s">
        <v>102</v>
      </c>
      <c r="B80" s="13">
        <v>765</v>
      </c>
      <c r="C80" s="14">
        <f t="shared" si="33"/>
        <v>573</v>
      </c>
      <c r="D80" s="15">
        <f t="shared" si="34"/>
        <v>535</v>
      </c>
      <c r="E80" s="16">
        <f t="shared" si="35"/>
        <v>497</v>
      </c>
      <c r="F80" s="24"/>
    </row>
    <row r="81" spans="1:6" x14ac:dyDescent="0.25">
      <c r="A81" s="18" t="s">
        <v>103</v>
      </c>
      <c r="B81" s="13">
        <v>765</v>
      </c>
      <c r="C81" s="14">
        <f t="shared" si="33"/>
        <v>573</v>
      </c>
      <c r="D81" s="15">
        <f t="shared" si="34"/>
        <v>535</v>
      </c>
      <c r="E81" s="16">
        <f t="shared" si="35"/>
        <v>497</v>
      </c>
      <c r="F81" s="24"/>
    </row>
    <row r="82" spans="1:6" ht="18.75" x14ac:dyDescent="0.3">
      <c r="A82" s="31" t="s">
        <v>77</v>
      </c>
      <c r="B82" s="20"/>
      <c r="C82" s="20"/>
      <c r="D82" s="20"/>
      <c r="E82" s="20"/>
      <c r="F82" s="32"/>
    </row>
    <row r="83" spans="1:6" x14ac:dyDescent="0.25">
      <c r="A83" s="3" t="s">
        <v>78</v>
      </c>
      <c r="B83" s="13">
        <v>333</v>
      </c>
      <c r="C83" s="14">
        <f t="shared" si="30"/>
        <v>249</v>
      </c>
      <c r="D83" s="15">
        <f t="shared" si="31"/>
        <v>233</v>
      </c>
      <c r="E83" s="16">
        <f t="shared" si="32"/>
        <v>216</v>
      </c>
      <c r="F83" s="33"/>
    </row>
    <row r="84" spans="1:6" x14ac:dyDescent="0.25">
      <c r="A84" s="18" t="s">
        <v>79</v>
      </c>
      <c r="B84" s="13">
        <v>333</v>
      </c>
      <c r="C84" s="14">
        <f t="shared" si="30"/>
        <v>249</v>
      </c>
      <c r="D84" s="15">
        <f t="shared" si="31"/>
        <v>233</v>
      </c>
      <c r="E84" s="16">
        <f t="shared" si="32"/>
        <v>216</v>
      </c>
      <c r="F84" s="32"/>
    </row>
    <row r="85" spans="1:6" ht="18.75" x14ac:dyDescent="0.3">
      <c r="A85" s="1" t="s">
        <v>80</v>
      </c>
      <c r="B85" s="20"/>
      <c r="C85" s="20"/>
      <c r="D85" s="20"/>
      <c r="E85" s="20"/>
      <c r="F85" s="34"/>
    </row>
    <row r="86" spans="1:6" x14ac:dyDescent="0.25">
      <c r="A86" s="18" t="s">
        <v>46</v>
      </c>
      <c r="B86" s="13">
        <v>675</v>
      </c>
      <c r="C86" s="14">
        <f t="shared" ref="C86" si="36">INT(B86*0.75)</f>
        <v>506</v>
      </c>
      <c r="D86" s="15">
        <f t="shared" ref="D86" si="37">INT(B86*0.7)</f>
        <v>472</v>
      </c>
      <c r="E86" s="16">
        <f t="shared" ref="E86" si="38">INT(B86*0.65)</f>
        <v>438</v>
      </c>
      <c r="F86" s="32"/>
    </row>
    <row r="87" spans="1:6" ht="18.75" x14ac:dyDescent="0.3">
      <c r="A87" s="2" t="s">
        <v>92</v>
      </c>
      <c r="B87" s="35"/>
      <c r="C87" s="35"/>
      <c r="D87" s="35"/>
      <c r="E87" s="35"/>
      <c r="F87" s="32"/>
    </row>
    <row r="88" spans="1:6" ht="20.25" x14ac:dyDescent="0.3">
      <c r="A88" s="3" t="s">
        <v>93</v>
      </c>
      <c r="B88" s="13">
        <v>850</v>
      </c>
      <c r="C88" s="14">
        <f t="shared" ref="C88" si="39">INT(B88*0.75)</f>
        <v>637</v>
      </c>
      <c r="D88" s="15">
        <f t="shared" ref="D88" si="40">INT(B88*0.7)</f>
        <v>595</v>
      </c>
      <c r="E88" s="16">
        <f t="shared" ref="E88" si="41">INT(B88*0.65)</f>
        <v>552</v>
      </c>
      <c r="F88" s="36" t="s">
        <v>94</v>
      </c>
    </row>
    <row r="90" spans="1:6" ht="18.75" x14ac:dyDescent="0.3">
      <c r="A90" s="37" t="s">
        <v>7</v>
      </c>
      <c r="B90" s="38"/>
      <c r="C90" s="39"/>
      <c r="D90" s="39"/>
      <c r="E90" s="39"/>
    </row>
    <row r="91" spans="1:6" x14ac:dyDescent="0.25">
      <c r="A91" s="40" t="s">
        <v>11</v>
      </c>
      <c r="B91" s="41"/>
      <c r="C91" s="20"/>
      <c r="D91" s="20"/>
      <c r="E91" s="20"/>
    </row>
    <row r="92" spans="1:6" x14ac:dyDescent="0.25">
      <c r="A92" s="23" t="s">
        <v>12</v>
      </c>
      <c r="B92" s="42">
        <v>328</v>
      </c>
      <c r="C92" s="43">
        <f>INT(B92*0.75)</f>
        <v>246</v>
      </c>
      <c r="D92" s="15">
        <f>INT(B92*0.7)</f>
        <v>229</v>
      </c>
      <c r="E92" s="16">
        <f>INT(B92*0.65)</f>
        <v>213</v>
      </c>
    </row>
    <row r="93" spans="1:6" x14ac:dyDescent="0.25">
      <c r="A93" s="23" t="s">
        <v>51</v>
      </c>
      <c r="B93" s="42">
        <v>328</v>
      </c>
      <c r="C93" s="43">
        <f t="shared" ref="C93:C102" si="42">INT(B93*0.75)</f>
        <v>246</v>
      </c>
      <c r="D93" s="15">
        <f t="shared" ref="D93:D102" si="43">INT(B93*0.7)</f>
        <v>229</v>
      </c>
      <c r="E93" s="16">
        <f t="shared" ref="E93:E102" si="44">INT(B93*0.65)</f>
        <v>213</v>
      </c>
    </row>
    <row r="94" spans="1:6" x14ac:dyDescent="0.25">
      <c r="A94" s="23" t="s">
        <v>13</v>
      </c>
      <c r="B94" s="42">
        <v>328</v>
      </c>
      <c r="C94" s="43">
        <f t="shared" si="42"/>
        <v>246</v>
      </c>
      <c r="D94" s="15">
        <f t="shared" si="43"/>
        <v>229</v>
      </c>
      <c r="E94" s="16">
        <f t="shared" si="44"/>
        <v>213</v>
      </c>
    </row>
    <row r="95" spans="1:6" x14ac:dyDescent="0.25">
      <c r="A95" s="44" t="s">
        <v>10</v>
      </c>
      <c r="B95" s="20"/>
      <c r="C95" s="45"/>
      <c r="D95" s="20"/>
      <c r="E95" s="20"/>
    </row>
    <row r="96" spans="1:6" x14ac:dyDescent="0.25">
      <c r="A96" s="46" t="s">
        <v>22</v>
      </c>
      <c r="B96" s="42">
        <v>1495</v>
      </c>
      <c r="C96" s="43">
        <f t="shared" si="42"/>
        <v>1121</v>
      </c>
      <c r="D96" s="15">
        <f t="shared" si="43"/>
        <v>1046</v>
      </c>
      <c r="E96" s="16">
        <f t="shared" si="44"/>
        <v>971</v>
      </c>
      <c r="F96" s="24"/>
    </row>
    <row r="97" spans="1:5" x14ac:dyDescent="0.25">
      <c r="A97" s="46" t="s">
        <v>14</v>
      </c>
      <c r="B97" s="42">
        <v>328</v>
      </c>
      <c r="C97" s="43">
        <f t="shared" si="42"/>
        <v>246</v>
      </c>
      <c r="D97" s="15">
        <f t="shared" si="43"/>
        <v>229</v>
      </c>
      <c r="E97" s="16">
        <f t="shared" si="44"/>
        <v>213</v>
      </c>
    </row>
    <row r="98" spans="1:5" x14ac:dyDescent="0.25">
      <c r="A98" s="46" t="s">
        <v>15</v>
      </c>
      <c r="B98" s="42">
        <v>328</v>
      </c>
      <c r="C98" s="43">
        <f t="shared" si="42"/>
        <v>246</v>
      </c>
      <c r="D98" s="15">
        <f t="shared" si="43"/>
        <v>229</v>
      </c>
      <c r="E98" s="16">
        <f t="shared" si="44"/>
        <v>213</v>
      </c>
    </row>
    <row r="99" spans="1:5" x14ac:dyDescent="0.25">
      <c r="A99" s="46" t="s">
        <v>53</v>
      </c>
      <c r="B99" s="42">
        <v>328</v>
      </c>
      <c r="C99" s="43">
        <f t="shared" si="42"/>
        <v>246</v>
      </c>
      <c r="D99" s="15">
        <f t="shared" si="43"/>
        <v>229</v>
      </c>
      <c r="E99" s="16">
        <f t="shared" si="44"/>
        <v>213</v>
      </c>
    </row>
    <row r="100" spans="1:5" x14ac:dyDescent="0.25">
      <c r="A100" s="23" t="s">
        <v>52</v>
      </c>
      <c r="B100" s="42">
        <v>328</v>
      </c>
      <c r="C100" s="43">
        <f t="shared" si="42"/>
        <v>246</v>
      </c>
      <c r="D100" s="15">
        <f t="shared" si="43"/>
        <v>229</v>
      </c>
      <c r="E100" s="16">
        <f t="shared" si="44"/>
        <v>213</v>
      </c>
    </row>
    <row r="101" spans="1:5" x14ac:dyDescent="0.25">
      <c r="A101" s="46" t="s">
        <v>16</v>
      </c>
      <c r="B101" s="42">
        <v>328</v>
      </c>
      <c r="C101" s="43">
        <f t="shared" si="42"/>
        <v>246</v>
      </c>
      <c r="D101" s="15">
        <f t="shared" si="43"/>
        <v>229</v>
      </c>
      <c r="E101" s="16">
        <f t="shared" si="44"/>
        <v>213</v>
      </c>
    </row>
    <row r="102" spans="1:5" x14ac:dyDescent="0.25">
      <c r="A102" s="46" t="s">
        <v>17</v>
      </c>
      <c r="B102" s="42">
        <v>328</v>
      </c>
      <c r="C102" s="43">
        <f t="shared" si="42"/>
        <v>246</v>
      </c>
      <c r="D102" s="15">
        <f t="shared" si="43"/>
        <v>229</v>
      </c>
      <c r="E102" s="16">
        <f t="shared" si="44"/>
        <v>213</v>
      </c>
    </row>
    <row r="104" spans="1:5" x14ac:dyDescent="0.25">
      <c r="A104" s="54" t="s">
        <v>74</v>
      </c>
    </row>
    <row r="105" spans="1:5" x14ac:dyDescent="0.25">
      <c r="A105" s="55" t="s">
        <v>73</v>
      </c>
    </row>
  </sheetData>
  <phoneticPr fontId="1" type="noConversion"/>
  <hyperlinks>
    <hyperlink ref="A105" r:id="rId1" xr:uid="{1C371729-AC5A-4E81-B80A-C001AA8633ED}"/>
    <hyperlink ref="A1" r:id="rId2" display="https://yamogu.ru/" xr:uid="{C9C7DE94-8285-44F4-B5F1-E30A5CDC81F5}"/>
  </hyperlinks>
  <pageMargins left="0.25" right="0.25" top="0.75" bottom="0.75" header="0.3" footer="0.3"/>
  <pageSetup paperSize="9" scale="42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продукции Я могу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Denis Lyalin</cp:lastModifiedBy>
  <cp:lastPrinted>2026-09-02T12:19:02Z</cp:lastPrinted>
  <dcterms:created xsi:type="dcterms:W3CDTF">2020-01-27T13:30:11Z</dcterms:created>
  <dcterms:modified xsi:type="dcterms:W3CDTF">2026-09-02T12:20:19Z</dcterms:modified>
</cp:coreProperties>
</file>