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240" yWindow="105" windowWidth="15180" windowHeight="11640"/>
  </bookViews>
  <sheets>
    <sheet name="Склад" sheetId="4" r:id="rId1"/>
    <sheet name="оформление заказа" sheetId="2" r:id="rId2"/>
  </sheets>
  <definedNames>
    <definedName name="_xlnm._FilterDatabase" localSheetId="0" hidden="1">Склад!$A$7:$AG$165</definedName>
    <definedName name="ItemCODE">#REF!</definedName>
    <definedName name="СКИДКА" comment="Скидка клиента">#REF!</definedName>
  </definedNames>
  <calcPr calcId="152511"/>
</workbook>
</file>

<file path=xl/calcChain.xml><?xml version="1.0" encoding="utf-8"?>
<calcChain xmlns="http://schemas.openxmlformats.org/spreadsheetml/2006/main">
  <c r="I74" i="4" l="1"/>
  <c r="J74" i="4" s="1"/>
  <c r="O74" i="4"/>
  <c r="P74" i="4"/>
  <c r="P164" i="4"/>
  <c r="O164" i="4"/>
  <c r="I164" i="4"/>
  <c r="J164" i="4" s="1"/>
  <c r="P163" i="4"/>
  <c r="O163" i="4"/>
  <c r="I163" i="4"/>
  <c r="J163" i="4" s="1"/>
  <c r="P162" i="4"/>
  <c r="O162" i="4"/>
  <c r="I162" i="4"/>
  <c r="J162" i="4" s="1"/>
  <c r="P161" i="4"/>
  <c r="O161" i="4"/>
  <c r="I161" i="4"/>
  <c r="J161" i="4" s="1"/>
  <c r="P160" i="4"/>
  <c r="O160" i="4"/>
  <c r="I160" i="4"/>
  <c r="J160" i="4" s="1"/>
  <c r="P159" i="4"/>
  <c r="O159" i="4"/>
  <c r="I159" i="4"/>
  <c r="J159" i="4" s="1"/>
  <c r="P158" i="4"/>
  <c r="O158" i="4"/>
  <c r="I158" i="4"/>
  <c r="J158" i="4" s="1"/>
  <c r="P157" i="4"/>
  <c r="O157" i="4"/>
  <c r="I157" i="4"/>
  <c r="J157" i="4" s="1"/>
  <c r="P156" i="4"/>
  <c r="O156" i="4"/>
  <c r="I156" i="4"/>
  <c r="J156" i="4" s="1"/>
  <c r="P155" i="4"/>
  <c r="O155" i="4"/>
  <c r="I155" i="4"/>
  <c r="J155" i="4" s="1"/>
  <c r="P154" i="4"/>
  <c r="O154" i="4"/>
  <c r="I154" i="4"/>
  <c r="J154" i="4" s="1"/>
  <c r="P153" i="4"/>
  <c r="O153" i="4"/>
  <c r="I153" i="4"/>
  <c r="J153" i="4" s="1"/>
  <c r="P152" i="4"/>
  <c r="O152" i="4"/>
  <c r="I152" i="4"/>
  <c r="J152" i="4" s="1"/>
  <c r="P151" i="4"/>
  <c r="O151" i="4"/>
  <c r="I151" i="4"/>
  <c r="J151" i="4" s="1"/>
  <c r="P150" i="4"/>
  <c r="O150" i="4"/>
  <c r="I150" i="4"/>
  <c r="J150" i="4" s="1"/>
  <c r="P149" i="4"/>
  <c r="O149" i="4"/>
  <c r="I149" i="4"/>
  <c r="J149" i="4" s="1"/>
  <c r="P148" i="4"/>
  <c r="O148" i="4"/>
  <c r="I148" i="4"/>
  <c r="J148" i="4" s="1"/>
  <c r="P147" i="4"/>
  <c r="O147" i="4"/>
  <c r="I147" i="4"/>
  <c r="J147" i="4" s="1"/>
  <c r="P146" i="4"/>
  <c r="O146" i="4"/>
  <c r="I146" i="4"/>
  <c r="J146" i="4" s="1"/>
  <c r="P145" i="4"/>
  <c r="O145" i="4"/>
  <c r="I145" i="4"/>
  <c r="J145" i="4" s="1"/>
  <c r="P144" i="4"/>
  <c r="O144" i="4"/>
  <c r="I144" i="4"/>
  <c r="J144" i="4" s="1"/>
  <c r="P143" i="4"/>
  <c r="O143" i="4"/>
  <c r="I143" i="4"/>
  <c r="J143" i="4" s="1"/>
  <c r="P142" i="4"/>
  <c r="O142" i="4"/>
  <c r="I142" i="4"/>
  <c r="J142" i="4" s="1"/>
  <c r="P141" i="4"/>
  <c r="O141" i="4"/>
  <c r="I141" i="4"/>
  <c r="J141" i="4" s="1"/>
  <c r="P140" i="4"/>
  <c r="O140" i="4"/>
  <c r="I140" i="4"/>
  <c r="J140" i="4" s="1"/>
  <c r="P139" i="4"/>
  <c r="O139" i="4"/>
  <c r="I139" i="4"/>
  <c r="J139" i="4" s="1"/>
  <c r="P138" i="4"/>
  <c r="O138" i="4"/>
  <c r="I138" i="4"/>
  <c r="J138" i="4" s="1"/>
  <c r="P137" i="4"/>
  <c r="O137" i="4"/>
  <c r="I137" i="4"/>
  <c r="J137" i="4" s="1"/>
  <c r="P134" i="4"/>
  <c r="O134" i="4"/>
  <c r="I134" i="4"/>
  <c r="J134" i="4" s="1"/>
  <c r="P133" i="4"/>
  <c r="O133" i="4"/>
  <c r="I133" i="4"/>
  <c r="J133" i="4" s="1"/>
  <c r="P132" i="4"/>
  <c r="O132" i="4"/>
  <c r="I132" i="4"/>
  <c r="J132" i="4" s="1"/>
  <c r="P131" i="4"/>
  <c r="O131" i="4"/>
  <c r="I131" i="4"/>
  <c r="J131" i="4" s="1"/>
  <c r="P130" i="4"/>
  <c r="O130" i="4"/>
  <c r="I130" i="4"/>
  <c r="J130" i="4" s="1"/>
  <c r="P128" i="4"/>
  <c r="O128" i="4"/>
  <c r="I128" i="4"/>
  <c r="J128" i="4" s="1"/>
  <c r="P127" i="4"/>
  <c r="O127" i="4"/>
  <c r="I127" i="4"/>
  <c r="J127" i="4" s="1"/>
  <c r="P126" i="4"/>
  <c r="O126" i="4"/>
  <c r="I126" i="4"/>
  <c r="J126" i="4" s="1"/>
  <c r="P125" i="4"/>
  <c r="O125" i="4"/>
  <c r="I125" i="4"/>
  <c r="J125" i="4" s="1"/>
  <c r="P124" i="4"/>
  <c r="O124" i="4"/>
  <c r="I124" i="4"/>
  <c r="J124" i="4" s="1"/>
  <c r="P123" i="4"/>
  <c r="O123" i="4"/>
  <c r="I123" i="4"/>
  <c r="J123" i="4" s="1"/>
  <c r="P122" i="4"/>
  <c r="O122" i="4"/>
  <c r="I122" i="4"/>
  <c r="J122" i="4" s="1"/>
  <c r="P121" i="4"/>
  <c r="O121" i="4"/>
  <c r="I121" i="4"/>
  <c r="J121" i="4" s="1"/>
  <c r="P120" i="4"/>
  <c r="O120" i="4"/>
  <c r="I120" i="4"/>
  <c r="J120" i="4" s="1"/>
  <c r="P119" i="4"/>
  <c r="O119" i="4"/>
  <c r="I119" i="4"/>
  <c r="J119" i="4" s="1"/>
  <c r="P118" i="4"/>
  <c r="O118" i="4"/>
  <c r="I118" i="4"/>
  <c r="J118" i="4" s="1"/>
  <c r="P117" i="4"/>
  <c r="O117" i="4"/>
  <c r="I117" i="4"/>
  <c r="J117" i="4" s="1"/>
  <c r="P116" i="4"/>
  <c r="O116" i="4"/>
  <c r="I116" i="4"/>
  <c r="J116" i="4" s="1"/>
  <c r="P115" i="4"/>
  <c r="O115" i="4"/>
  <c r="I115" i="4"/>
  <c r="J115" i="4" s="1"/>
  <c r="P114" i="4"/>
  <c r="O114" i="4"/>
  <c r="I114" i="4"/>
  <c r="J114" i="4" s="1"/>
  <c r="P113" i="4"/>
  <c r="O113" i="4"/>
  <c r="I113" i="4"/>
  <c r="J113" i="4" s="1"/>
  <c r="P112" i="4"/>
  <c r="O112" i="4"/>
  <c r="I112" i="4"/>
  <c r="J112" i="4" s="1"/>
  <c r="P111" i="4"/>
  <c r="O111" i="4"/>
  <c r="I111" i="4"/>
  <c r="J111" i="4" s="1"/>
  <c r="P110" i="4"/>
  <c r="O110" i="4"/>
  <c r="I110" i="4"/>
  <c r="J110" i="4" s="1"/>
  <c r="P109" i="4"/>
  <c r="O109" i="4"/>
  <c r="I109" i="4"/>
  <c r="J109" i="4" s="1"/>
  <c r="P108" i="4"/>
  <c r="O108" i="4"/>
  <c r="I108" i="4"/>
  <c r="J108" i="4" s="1"/>
  <c r="P107" i="4"/>
  <c r="O107" i="4"/>
  <c r="I107" i="4"/>
  <c r="J107" i="4" s="1"/>
  <c r="P106" i="4"/>
  <c r="O106" i="4"/>
  <c r="I106" i="4"/>
  <c r="J106" i="4" s="1"/>
  <c r="P104" i="4"/>
  <c r="O104" i="4"/>
  <c r="I104" i="4"/>
  <c r="J104" i="4" s="1"/>
  <c r="P103" i="4"/>
  <c r="O103" i="4"/>
  <c r="I103" i="4"/>
  <c r="J103" i="4" s="1"/>
  <c r="P102" i="4"/>
  <c r="O102" i="4"/>
  <c r="I102" i="4"/>
  <c r="J102" i="4" s="1"/>
  <c r="P101" i="4"/>
  <c r="O101" i="4"/>
  <c r="I101" i="4"/>
  <c r="J101" i="4" s="1"/>
  <c r="P100" i="4"/>
  <c r="O100" i="4"/>
  <c r="I100" i="4"/>
  <c r="J100" i="4" s="1"/>
  <c r="P99" i="4"/>
  <c r="O99" i="4"/>
  <c r="I99" i="4"/>
  <c r="J99" i="4" s="1"/>
  <c r="P98" i="4"/>
  <c r="O98" i="4"/>
  <c r="I98" i="4"/>
  <c r="J98" i="4" s="1"/>
  <c r="P97" i="4"/>
  <c r="O97" i="4"/>
  <c r="I97" i="4"/>
  <c r="J97" i="4" s="1"/>
  <c r="P96" i="4"/>
  <c r="O96" i="4"/>
  <c r="I96" i="4"/>
  <c r="J96" i="4" s="1"/>
  <c r="P95" i="4"/>
  <c r="O95" i="4"/>
  <c r="I95" i="4"/>
  <c r="J95" i="4" s="1"/>
  <c r="P94" i="4"/>
  <c r="O94" i="4"/>
  <c r="I94" i="4"/>
  <c r="J94" i="4" s="1"/>
  <c r="P93" i="4"/>
  <c r="O93" i="4"/>
  <c r="I93" i="4"/>
  <c r="J93" i="4" s="1"/>
  <c r="P92" i="4"/>
  <c r="O92" i="4"/>
  <c r="I92" i="4"/>
  <c r="J92" i="4" s="1"/>
  <c r="P91" i="4"/>
  <c r="O91" i="4"/>
  <c r="I91" i="4"/>
  <c r="J91" i="4" s="1"/>
  <c r="P90" i="4"/>
  <c r="O90" i="4"/>
  <c r="I90" i="4"/>
  <c r="J90" i="4" s="1"/>
  <c r="P89" i="4"/>
  <c r="O89" i="4"/>
  <c r="I89" i="4"/>
  <c r="J89" i="4" s="1"/>
  <c r="P88" i="4"/>
  <c r="O88" i="4"/>
  <c r="I88" i="4"/>
  <c r="J88" i="4" s="1"/>
  <c r="P87" i="4"/>
  <c r="O87" i="4"/>
  <c r="I87" i="4"/>
  <c r="J87" i="4" s="1"/>
  <c r="P86" i="4"/>
  <c r="O86" i="4"/>
  <c r="I86" i="4"/>
  <c r="J86" i="4" s="1"/>
  <c r="P85" i="4"/>
  <c r="O85" i="4"/>
  <c r="I85" i="4"/>
  <c r="J85" i="4" s="1"/>
  <c r="P84" i="4"/>
  <c r="O84" i="4"/>
  <c r="I84" i="4"/>
  <c r="J84" i="4" s="1"/>
  <c r="P83" i="4"/>
  <c r="O83" i="4"/>
  <c r="I83" i="4"/>
  <c r="J83" i="4" s="1"/>
  <c r="P82" i="4"/>
  <c r="O82" i="4"/>
  <c r="I82" i="4"/>
  <c r="J82" i="4" s="1"/>
  <c r="P81" i="4"/>
  <c r="O81" i="4"/>
  <c r="I81" i="4"/>
  <c r="J81" i="4" s="1"/>
  <c r="P80" i="4"/>
  <c r="O80" i="4"/>
  <c r="I80" i="4"/>
  <c r="J80" i="4" s="1"/>
  <c r="P79" i="4"/>
  <c r="O79" i="4"/>
  <c r="I79" i="4"/>
  <c r="J79" i="4" s="1"/>
  <c r="P78" i="4"/>
  <c r="O78" i="4"/>
  <c r="I78" i="4"/>
  <c r="J78" i="4" s="1"/>
  <c r="P77" i="4"/>
  <c r="O77" i="4"/>
  <c r="I77" i="4"/>
  <c r="J77" i="4" s="1"/>
  <c r="P76" i="4"/>
  <c r="O76" i="4"/>
  <c r="I76" i="4"/>
  <c r="J76" i="4" s="1"/>
  <c r="P75" i="4"/>
  <c r="O75" i="4"/>
  <c r="I75" i="4"/>
  <c r="J75" i="4" s="1"/>
  <c r="P64" i="4"/>
  <c r="O64" i="4"/>
  <c r="I64" i="4"/>
  <c r="J64" i="4" s="1"/>
  <c r="P63" i="4"/>
  <c r="O63" i="4"/>
  <c r="I63" i="4"/>
  <c r="J63" i="4" s="1"/>
  <c r="P72" i="4"/>
  <c r="O72" i="4"/>
  <c r="I72" i="4"/>
  <c r="J72" i="4" s="1"/>
  <c r="P71" i="4"/>
  <c r="O71" i="4"/>
  <c r="I71" i="4"/>
  <c r="J71" i="4" s="1"/>
  <c r="P70" i="4"/>
  <c r="O70" i="4"/>
  <c r="I70" i="4"/>
  <c r="J70" i="4" s="1"/>
  <c r="P69" i="4"/>
  <c r="O69" i="4"/>
  <c r="I69" i="4"/>
  <c r="J69" i="4" s="1"/>
  <c r="P68" i="4"/>
  <c r="O68" i="4"/>
  <c r="I68" i="4"/>
  <c r="J68" i="4" s="1"/>
  <c r="P66" i="4"/>
  <c r="O66" i="4"/>
  <c r="I66" i="4"/>
  <c r="J66" i="4" s="1"/>
  <c r="P67" i="4"/>
  <c r="O67" i="4"/>
  <c r="I67" i="4"/>
  <c r="J67" i="4" s="1"/>
  <c r="P65" i="4"/>
  <c r="O65" i="4"/>
  <c r="I65" i="4"/>
  <c r="J65" i="4" s="1"/>
  <c r="P62" i="4"/>
  <c r="O62" i="4"/>
  <c r="I62" i="4"/>
  <c r="J62" i="4" s="1"/>
  <c r="P61" i="4"/>
  <c r="O61" i="4"/>
  <c r="I61" i="4"/>
  <c r="J61" i="4" s="1"/>
  <c r="P60" i="4"/>
  <c r="O60" i="4"/>
  <c r="I60" i="4"/>
  <c r="J60" i="4" s="1"/>
  <c r="P59" i="4"/>
  <c r="O59" i="4"/>
  <c r="I59" i="4"/>
  <c r="J59" i="4" s="1"/>
  <c r="P58" i="4"/>
  <c r="O58" i="4"/>
  <c r="I58" i="4"/>
  <c r="J58" i="4" s="1"/>
  <c r="P57" i="4"/>
  <c r="O57" i="4"/>
  <c r="I57" i="4"/>
  <c r="J57" i="4" s="1"/>
  <c r="P56" i="4"/>
  <c r="O56" i="4"/>
  <c r="I56" i="4"/>
  <c r="J56" i="4" s="1"/>
  <c r="P54" i="4"/>
  <c r="O54" i="4"/>
  <c r="I54" i="4"/>
  <c r="J54" i="4" s="1"/>
  <c r="P53" i="4"/>
  <c r="O53" i="4"/>
  <c r="I53" i="4"/>
  <c r="J53" i="4" s="1"/>
  <c r="P52" i="4"/>
  <c r="O52" i="4"/>
  <c r="I52" i="4"/>
  <c r="J52" i="4" s="1"/>
  <c r="P51" i="4"/>
  <c r="O51" i="4"/>
  <c r="I51" i="4"/>
  <c r="J51" i="4" s="1"/>
  <c r="P50" i="4"/>
  <c r="O50" i="4"/>
  <c r="I50" i="4"/>
  <c r="J50" i="4" s="1"/>
  <c r="P49" i="4"/>
  <c r="O49" i="4"/>
  <c r="I49" i="4"/>
  <c r="J49" i="4" s="1"/>
  <c r="P48" i="4"/>
  <c r="O48" i="4"/>
  <c r="I48" i="4"/>
  <c r="J48" i="4" s="1"/>
  <c r="P47" i="4"/>
  <c r="O47" i="4"/>
  <c r="I47" i="4"/>
  <c r="J47" i="4" s="1"/>
  <c r="P46" i="4"/>
  <c r="O46" i="4"/>
  <c r="I46" i="4"/>
  <c r="J46" i="4" s="1"/>
  <c r="P45" i="4"/>
  <c r="O45" i="4"/>
  <c r="I45" i="4"/>
  <c r="J45" i="4" s="1"/>
  <c r="P44" i="4"/>
  <c r="O44" i="4"/>
  <c r="I44" i="4"/>
  <c r="J44" i="4" s="1"/>
  <c r="P43" i="4"/>
  <c r="O43" i="4"/>
  <c r="I43" i="4"/>
  <c r="J43" i="4" s="1"/>
  <c r="P42" i="4"/>
  <c r="O42" i="4"/>
  <c r="I42" i="4"/>
  <c r="J42" i="4" s="1"/>
  <c r="P41" i="4"/>
  <c r="O41" i="4"/>
  <c r="I41" i="4"/>
  <c r="J41" i="4" s="1"/>
  <c r="P28" i="4"/>
  <c r="O28" i="4"/>
  <c r="I28" i="4"/>
  <c r="J28" i="4" s="1"/>
  <c r="P27" i="4"/>
  <c r="O27" i="4"/>
  <c r="I27" i="4"/>
  <c r="J27" i="4" s="1"/>
  <c r="P26" i="4"/>
  <c r="O26" i="4"/>
  <c r="I26" i="4"/>
  <c r="J26" i="4" s="1"/>
  <c r="P25" i="4"/>
  <c r="O25" i="4"/>
  <c r="I25" i="4"/>
  <c r="J25" i="4" s="1"/>
  <c r="P24" i="4"/>
  <c r="O24" i="4"/>
  <c r="I24" i="4"/>
  <c r="J24" i="4" s="1"/>
  <c r="P23" i="4"/>
  <c r="O23" i="4"/>
  <c r="I23" i="4"/>
  <c r="J23" i="4" s="1"/>
  <c r="P22" i="4"/>
  <c r="O22" i="4"/>
  <c r="I22" i="4"/>
  <c r="J22" i="4" s="1"/>
  <c r="P21" i="4"/>
  <c r="O21" i="4"/>
  <c r="I21" i="4"/>
  <c r="J21" i="4" s="1"/>
  <c r="P20" i="4"/>
  <c r="O20" i="4"/>
  <c r="I20" i="4"/>
  <c r="J20" i="4" s="1"/>
  <c r="P19" i="4"/>
  <c r="O19" i="4"/>
  <c r="I19" i="4"/>
  <c r="J19" i="4" s="1"/>
  <c r="P18" i="4"/>
  <c r="O18" i="4"/>
  <c r="I18" i="4"/>
  <c r="J18" i="4" s="1"/>
  <c r="P17" i="4"/>
  <c r="O17" i="4"/>
  <c r="I17" i="4"/>
  <c r="J17" i="4" s="1"/>
  <c r="P39" i="4"/>
  <c r="O39" i="4"/>
  <c r="I39" i="4"/>
  <c r="J39" i="4" s="1"/>
  <c r="P38" i="4"/>
  <c r="O38" i="4"/>
  <c r="I38" i="4"/>
  <c r="J38" i="4" s="1"/>
  <c r="P37" i="4"/>
  <c r="O37" i="4"/>
  <c r="I37" i="4"/>
  <c r="J37" i="4" s="1"/>
  <c r="P36" i="4"/>
  <c r="O36" i="4"/>
  <c r="I36" i="4"/>
  <c r="J36" i="4" s="1"/>
  <c r="P35" i="4"/>
  <c r="O35" i="4"/>
  <c r="I35" i="4"/>
  <c r="J35" i="4" s="1"/>
  <c r="P34" i="4"/>
  <c r="O34" i="4"/>
  <c r="I34" i="4"/>
  <c r="J34" i="4" s="1"/>
  <c r="P33" i="4"/>
  <c r="O33" i="4"/>
  <c r="I33" i="4"/>
  <c r="J33" i="4" s="1"/>
  <c r="P32" i="4"/>
  <c r="O32" i="4"/>
  <c r="I32" i="4"/>
  <c r="J32" i="4" s="1"/>
  <c r="P31" i="4"/>
  <c r="O31" i="4"/>
  <c r="I31" i="4"/>
  <c r="J31" i="4" s="1"/>
  <c r="P30" i="4"/>
  <c r="O30" i="4"/>
  <c r="I30" i="4"/>
  <c r="J30" i="4" s="1"/>
  <c r="P29" i="4"/>
  <c r="O29" i="4"/>
  <c r="I29" i="4"/>
  <c r="J29" i="4" s="1"/>
  <c r="P16" i="4"/>
  <c r="O16" i="4"/>
  <c r="I16" i="4"/>
  <c r="J16" i="4" s="1"/>
  <c r="P15" i="4"/>
  <c r="O15" i="4"/>
  <c r="I15" i="4"/>
  <c r="J15" i="4" s="1"/>
  <c r="P14" i="4"/>
  <c r="O14" i="4"/>
  <c r="I14" i="4"/>
  <c r="J14" i="4" s="1"/>
  <c r="P13" i="4"/>
  <c r="O13" i="4"/>
  <c r="I13" i="4"/>
  <c r="J13" i="4" s="1"/>
  <c r="P12" i="4"/>
  <c r="O12" i="4"/>
  <c r="I12" i="4"/>
  <c r="J12" i="4" s="1"/>
  <c r="P11" i="4"/>
  <c r="O11" i="4"/>
  <c r="I11" i="4"/>
  <c r="J11" i="4" s="1"/>
  <c r="P10" i="4"/>
  <c r="O10" i="4"/>
  <c r="I10" i="4"/>
  <c r="J10" i="4" s="1"/>
  <c r="P6" i="4" l="1"/>
  <c r="O6" i="4"/>
  <c r="J6" i="4"/>
</calcChain>
</file>

<file path=xl/sharedStrings.xml><?xml version="1.0" encoding="utf-8"?>
<sst xmlns="http://schemas.openxmlformats.org/spreadsheetml/2006/main" count="1606" uniqueCount="687">
  <si>
    <t>Заказ</t>
  </si>
  <si>
    <t>Компания "ХАТБЕР" благодарит Вас за использование электронного прайс-листа,</t>
  </si>
  <si>
    <t>и предлагает Вам заполнить столбец "Заказ" для формирования Вашего заказа.</t>
  </si>
  <si>
    <t>Заполненный бланк-заказ сохраните в виде файла EXCEL</t>
  </si>
  <si>
    <t>и отправьте нам по электронной почте или по факсу.</t>
  </si>
  <si>
    <t>Обращайте внимание на стандарты упаковок (столбец "Стд"),</t>
  </si>
  <si>
    <t>заказываемое количество продукции указывайте в штуках.</t>
  </si>
  <si>
    <t>Убедительная просьба: не заполнять и не изменять другие столбцы</t>
  </si>
  <si>
    <t>кроме столбца "Заказ"!</t>
  </si>
  <si>
    <t>Зеленым цветом выделены новые поступления.</t>
  </si>
  <si>
    <t>Красным цветом выделены группы товаров по сниженным ценам.</t>
  </si>
  <si>
    <t>Убедитесь, что прайс-лист "склад_ДД_ММ_ГГ.xls" содержит предложение</t>
  </si>
  <si>
    <t>на сегодняшний день (прайс обновляется ежедневно).</t>
  </si>
  <si>
    <t>блок</t>
  </si>
  <si>
    <t>Листаж</t>
  </si>
  <si>
    <t>Линовка</t>
  </si>
  <si>
    <t>Крепление</t>
  </si>
  <si>
    <t>СпецЭффекты</t>
  </si>
  <si>
    <t>ШтрихКод
БЛОК</t>
  </si>
  <si>
    <t>ШтрихКод
ITF</t>
  </si>
  <si>
    <t>MIN
отгр.</t>
  </si>
  <si>
    <t>Организация /
Company :</t>
  </si>
  <si>
    <t>Город / City :</t>
  </si>
  <si>
    <t>Артикул/Article</t>
  </si>
  <si>
    <t>Товар/Products</t>
  </si>
  <si>
    <t>Цена /
 price</t>
  </si>
  <si>
    <t>Стд. /
std.</t>
  </si>
  <si>
    <t>СТАТУС /
SATUS</t>
  </si>
  <si>
    <t>Объем / Volume
(м3)/(m3)</t>
  </si>
  <si>
    <t>Масса / Weight 
(кг.)/(kg)</t>
  </si>
  <si>
    <t>ШтрихКод / 
Barcode</t>
  </si>
  <si>
    <t>Страна / 
Country</t>
  </si>
  <si>
    <t>Ставка 
НДС /
VAT %</t>
  </si>
  <si>
    <t>Формат / 
Format</t>
  </si>
  <si>
    <t>Класс / 
Class</t>
  </si>
  <si>
    <t>Цена-%
Price-%</t>
  </si>
  <si>
    <t>Введите Вашу скидку / Enter your discount  :</t>
  </si>
  <si>
    <t>Обратите внимание на новые поступления / 
Pay attention to the new arrivals</t>
  </si>
  <si>
    <t>Итого /
Total :</t>
  </si>
  <si>
    <t>Торговая марка
Trade mark</t>
  </si>
  <si>
    <t>Дополнительные характеристики товара / Additional characteristics of the product</t>
  </si>
  <si>
    <t>Лицензия / License</t>
  </si>
  <si>
    <t>Размеры ШТ</t>
  </si>
  <si>
    <t>Длина</t>
  </si>
  <si>
    <t>Ширина</t>
  </si>
  <si>
    <t>Высота</t>
  </si>
  <si>
    <t>Коллекция</t>
  </si>
  <si>
    <t>Картинки</t>
  </si>
  <si>
    <t>Кол-во прих.</t>
  </si>
  <si>
    <t>Настольные Игры</t>
  </si>
  <si>
    <t>01_Игры с кубиками и фишками</t>
  </si>
  <si>
    <t>Ин2_32012</t>
  </si>
  <si>
    <t>ИГРА для детей настольно-печатная Ходилка  А2ф 500х700мм с кубиком и фишками-Подводный мир- в подарочн. коробочке</t>
  </si>
  <si>
    <t>087317</t>
  </si>
  <si>
    <t>4606782551868</t>
  </si>
  <si>
    <t>Hatber</t>
  </si>
  <si>
    <t>А2</t>
  </si>
  <si>
    <t>RU</t>
  </si>
  <si>
    <t/>
  </si>
  <si>
    <t>Ин2_32128</t>
  </si>
  <si>
    <t>ИГРА для детей настольно-печатная Ходилка  А2ф 500х700мм с кубиком и фишками-Веселый единорожка- в подарочн. коробочке</t>
  </si>
  <si>
    <t>088249</t>
  </si>
  <si>
    <t>4606782557808</t>
  </si>
  <si>
    <t>Ин2_19609</t>
  </si>
  <si>
    <t>ИГРА для детей настольно-печатная Ходилка  А2ф 500х700мм с кубиком и фишками-Лесные феечки- в подарочн. коробочке</t>
  </si>
  <si>
    <t>088597</t>
  </si>
  <si>
    <t>4606782562222</t>
  </si>
  <si>
    <t>Виммельбух</t>
  </si>
  <si>
    <t>Ин2_23222</t>
  </si>
  <si>
    <t>ИГРА для детей настольно-печатная Ходилка  А2ф 500х700мм с кубиком и фишками -Парк развлечений - в подарочн. коробочке</t>
  </si>
  <si>
    <t>088598</t>
  </si>
  <si>
    <t>4606782562239</t>
  </si>
  <si>
    <t>Ин2_34041</t>
  </si>
  <si>
    <t>ИГРА для детей настольно-печатная Ходилка  А2ф 500х700мм с кубиком и фишками-Танчики- в подарочн. коробочке</t>
  </si>
  <si>
    <t>091372</t>
  </si>
  <si>
    <t>4606782591925</t>
  </si>
  <si>
    <t>Ин2_25185</t>
  </si>
  <si>
    <t>ИГРА для детей настольно-печатная Ходилка  А2ф 500х700мм с кубиком и фишками-Воздушное путешествие- в подарочн. коробочке</t>
  </si>
  <si>
    <t>091457</t>
  </si>
  <si>
    <t>4606782592793</t>
  </si>
  <si>
    <t>Новый Год</t>
  </si>
  <si>
    <t>Ин2_35488</t>
  </si>
  <si>
    <t>ИГРА для детей настольно-печатная Ходилка  А2ф 500х700мм с кубиком и фишками-Буба- в подарочн. коробочке</t>
  </si>
  <si>
    <t>093723</t>
  </si>
  <si>
    <t>4606782618134</t>
  </si>
  <si>
    <t>Буба</t>
  </si>
  <si>
    <t>Ин3_36842</t>
  </si>
  <si>
    <t>ИГРА для детей настольно-печатная Ходилка Пазл А3ф 310х310мм с кубиком и фишками-Буба- в Бокс-упаковке</t>
  </si>
  <si>
    <t>096060</t>
  </si>
  <si>
    <t>НОВИНКА</t>
  </si>
  <si>
    <t>4606782641996</t>
  </si>
  <si>
    <t>Премиум Kids</t>
  </si>
  <si>
    <t>А3</t>
  </si>
  <si>
    <t>Ин3_36843</t>
  </si>
  <si>
    <t>ИГРА для детей настольно-печатная Ходилка Пазл А3ф 310х310мм с кубиком и фишками-Лесные приключения- в Бокс-упаковке</t>
  </si>
  <si>
    <t>096061</t>
  </si>
  <si>
    <t>4606782642009</t>
  </si>
  <si>
    <t>Ин3_36844</t>
  </si>
  <si>
    <t>ИГРА для детей настольно-печатная Ходилка Пазл А3ф 310х310мм с кубиком и фишками-Путешествие по саванне- в Бокс-упаковке</t>
  </si>
  <si>
    <t>096062</t>
  </si>
  <si>
    <t>4606782642016</t>
  </si>
  <si>
    <t>Ин3_36845</t>
  </si>
  <si>
    <t>ИГРА для детей настольно-печатная Ходилка Пазл А3ф 310х310мм с кубиком и фишками-Пожарные- в Бокс-упаковке</t>
  </si>
  <si>
    <t>096063</t>
  </si>
  <si>
    <t>4606782642023</t>
  </si>
  <si>
    <t>Ин3_36847</t>
  </si>
  <si>
    <t>ИГРА для детей настольно-печатная Ходилка Пазл А3ф 310х310мм с кубиком и фишками-Принцессы- в Бокс-упаковке</t>
  </si>
  <si>
    <t>096065</t>
  </si>
  <si>
    <t>4606782642061</t>
  </si>
  <si>
    <t>Ин3_36848</t>
  </si>
  <si>
    <t>ИГРА для детей настольно-печатная Ходилка Пазл А3ф 310х310мм с кубиком и фишками-Русские сказки- в Бокс-упаковке</t>
  </si>
  <si>
    <t>096066</t>
  </si>
  <si>
    <t>4606782642078</t>
  </si>
  <si>
    <t>Ин3_36849</t>
  </si>
  <si>
    <t>ИГРА для детей настольно-печатная Ходилка Пазл А3ф 310х310мм с кубиком и фишками-Лесные феечки- в Бокс-упаковке</t>
  </si>
  <si>
    <t>096067</t>
  </si>
  <si>
    <t>4606782642085</t>
  </si>
  <si>
    <t>Ин3_36851</t>
  </si>
  <si>
    <t>ИГРА для детей настольно-печатная Ходилка Пазл А3ф 310х310мм с кубиком и фишками-Автогонки- в Бокс-упаковке</t>
  </si>
  <si>
    <t>096068</t>
  </si>
  <si>
    <t>4606782642092</t>
  </si>
  <si>
    <t>Ин3_36852</t>
  </si>
  <si>
    <t>ИГРА для детей настольно-печатная Ходилка Пазл А3ф 310х310мм с кубиком и фишками-Буратино- в Бокс-упаковке</t>
  </si>
  <si>
    <t>096069</t>
  </si>
  <si>
    <t>4606782642108</t>
  </si>
  <si>
    <t>Буратино</t>
  </si>
  <si>
    <t>Ин3_36853</t>
  </si>
  <si>
    <t>096070</t>
  </si>
  <si>
    <t>4606782642115</t>
  </si>
  <si>
    <t>Ин3_36850</t>
  </si>
  <si>
    <t>ИГРА для детей настольно-печатная Ходилка Пазл А3ф 310х310мм с кубиком и фишками-На детской площадке- в Бокс-упаковке</t>
  </si>
  <si>
    <t>096071</t>
  </si>
  <si>
    <t>4606782642122</t>
  </si>
  <si>
    <t>Ин2_10428</t>
  </si>
  <si>
    <t>ИГРА настольно-печатная Ходилка  для детей А2ф 500х700мм с кубиком и фишками-Волшебная страна- в подарочн. коробочке</t>
  </si>
  <si>
    <t>026196</t>
  </si>
  <si>
    <t>4606782102121</t>
  </si>
  <si>
    <t>Ин2_10429</t>
  </si>
  <si>
    <t>ИГРА настольно-печатная Ходилка  для детей А2ф 500х700мм с кубиком и фишками-Остров сокровищ- в подарочн. коробочке</t>
  </si>
  <si>
    <t>026197</t>
  </si>
  <si>
    <t>4606782102138</t>
  </si>
  <si>
    <t>Ин2_11093</t>
  </si>
  <si>
    <t>ИГРА настольно-печатная Ходилка  для детей А2ф 500х700мм с кубиком и фишками-Авторалли- в подарочн. коробочке</t>
  </si>
  <si>
    <t>028007</t>
  </si>
  <si>
    <t>4606782110775</t>
  </si>
  <si>
    <t>Ин2_11092</t>
  </si>
  <si>
    <t>ИГРА настольно-печатная Ходилка  для детей А2ф 500х700мм с кубиком и фишками-В гостях у сказки- в подарочн. коробочке</t>
  </si>
  <si>
    <t>028008</t>
  </si>
  <si>
    <t>4606782110782</t>
  </si>
  <si>
    <t>Ин2_18480</t>
  </si>
  <si>
    <t>ИГРА настольно-печатная Ходилка  для детей А2ф 500х700мм с кубиком и фишками-Пиратский корабль- в подарочн. коробочке</t>
  </si>
  <si>
    <t>072655</t>
  </si>
  <si>
    <t>4606782424292</t>
  </si>
  <si>
    <t>Ин2_22314</t>
  </si>
  <si>
    <t>ИГРА настольно-печатная Ходилка  для детей А2ф 500х700мм с кубиком и фишками-Вокруг света- в подарочн. коробочке</t>
  </si>
  <si>
    <t>072656</t>
  </si>
  <si>
    <t>4606782424308</t>
  </si>
  <si>
    <t>Ин2_20824</t>
  </si>
  <si>
    <t>ИГРА настольно-печатная Ходилка  для детей А2ф 500х700мм с кубиком и фишками -В сказочном лесу- в подарочн. коробочке</t>
  </si>
  <si>
    <t>072657</t>
  </si>
  <si>
    <t>4606782424315</t>
  </si>
  <si>
    <t>Ин2_22530</t>
  </si>
  <si>
    <t>ИГРА настольно-печатная Ходилка  для детей А2ф 500х700мм с кубиком и фишками Луна-парк в подарочн. коробочке</t>
  </si>
  <si>
    <t>072658</t>
  </si>
  <si>
    <t>4606782424339</t>
  </si>
  <si>
    <t>Ин2_23305</t>
  </si>
  <si>
    <t>ИГРА настольно-печатная Ходилка  для детей А2ф 500х700мм с кубиком и фишками -На книжных полках- в подарочн. коробочке</t>
  </si>
  <si>
    <t>077870</t>
  </si>
  <si>
    <t>4606782468319</t>
  </si>
  <si>
    <t>Ин2_30929</t>
  </si>
  <si>
    <t>ИГРА настольно-печатная Ходилка  для детей А2ф 500х700мм с кубиком и фишками-Веселые приключения- в подарочн. коробочке</t>
  </si>
  <si>
    <t>085872</t>
  </si>
  <si>
    <t>4606782541562</t>
  </si>
  <si>
    <t>Ин2_22241</t>
  </si>
  <si>
    <t>ИГРА настольно-печатная Ходилка  для детей А2ф 500х700мм с кубиком и фишками -Ледниковый период- в подарочн. коробочке</t>
  </si>
  <si>
    <t>087075</t>
  </si>
  <si>
    <t>4606782549865</t>
  </si>
  <si>
    <t>Ин2_32011</t>
  </si>
  <si>
    <t>ИГРА настольно-печатная Ходилка  для детей А2ф 500х700мм с кубиком и фишками-Путешествие в космос- в подарочн. коробочке</t>
  </si>
  <si>
    <t>087316</t>
  </si>
  <si>
    <t>4606782551851</t>
  </si>
  <si>
    <t>02_Игры ЛОТО</t>
  </si>
  <si>
    <t>8РЛ_28908</t>
  </si>
  <si>
    <t>ИГРА для детей настольно-печатная  8 карточек 165х125мм 48 фишек Развивающее Лото-Животные, птицы- в коробке</t>
  </si>
  <si>
    <t>079144</t>
  </si>
  <si>
    <t>4606782480601</t>
  </si>
  <si>
    <t>8 карточек</t>
  </si>
  <si>
    <t>8РЛ_28909</t>
  </si>
  <si>
    <t>ИГРА для детей настольно-печатная Развивающее Лото  8 карточек 165х125мм 48 фишек-Растения, овощи и фрукты- в коробке</t>
  </si>
  <si>
    <t>079146</t>
  </si>
  <si>
    <t>4606782480618</t>
  </si>
  <si>
    <t>8РЛ_28910</t>
  </si>
  <si>
    <t>ИГРА для детей настольно-печатная Развивающее Лото  8 карточек 165х125мм 64 фишки-Сказочная азбука- в коробке</t>
  </si>
  <si>
    <t>079147</t>
  </si>
  <si>
    <t>4606782480625</t>
  </si>
  <si>
    <t>8РЛ_28911</t>
  </si>
  <si>
    <t>ИГРА для детей настольно-печатная Развивающее Лото  8 карточек 165х125мм 64 фишки-Азбука животных- в коробке</t>
  </si>
  <si>
    <t>079148</t>
  </si>
  <si>
    <t>4606782480632</t>
  </si>
  <si>
    <t>6ИнРЛ_34882</t>
  </si>
  <si>
    <t>ИГРА для детей настольно-печатная Развивающее Лото  6 полей 158х130мм 36 фишек-Мой дом- в коробке</t>
  </si>
  <si>
    <t>092336</t>
  </si>
  <si>
    <t>4606782602959</t>
  </si>
  <si>
    <t>6 полей</t>
  </si>
  <si>
    <t>6ИнРЛ_34883</t>
  </si>
  <si>
    <t>ИГРА для детей настольно-печатная Развивающее Лото  6 полей 158х130мм 36 фишек-Цвета- в коробке</t>
  </si>
  <si>
    <t>092363</t>
  </si>
  <si>
    <t>4606782603178</t>
  </si>
  <si>
    <t>6ИнРЛ_34884</t>
  </si>
  <si>
    <t>ИГРА для детей настольно-печатная Развивающее Лото  6 полей 158х130мм 36 фишек -Формы- в коробке</t>
  </si>
  <si>
    <t>092364</t>
  </si>
  <si>
    <t>4606782603185</t>
  </si>
  <si>
    <t>6ИнРЛ_34885</t>
  </si>
  <si>
    <t>ИГРА для детей настольно-печатная Развивающее Лото  6 полей 158х130мм 36 фишек-Сезоны- в коробке</t>
  </si>
  <si>
    <t>092365</t>
  </si>
  <si>
    <t>4606782603192</t>
  </si>
  <si>
    <t>6ИнРЛ_34886</t>
  </si>
  <si>
    <t>ИГРА для детей настольно-печатная Развивающее Лото  6 полей 158х130мм 36 фишек-Профессии- в коробке</t>
  </si>
  <si>
    <t>092366</t>
  </si>
  <si>
    <t>4606782603208</t>
  </si>
  <si>
    <t>6ИнРЛ_34887</t>
  </si>
  <si>
    <t>ИГРА для детей настольно-печатная Развивающее Лото  6 полей 158х130мм 36 фишек-Кто где живет- в коробке</t>
  </si>
  <si>
    <t>092367</t>
  </si>
  <si>
    <t>4606782603215</t>
  </si>
  <si>
    <t>6ИнРЛ_35310</t>
  </si>
  <si>
    <t>ИГРА для детей настольно-печатная Развивающее Лото  6 полей 158х130мм 36 фишек-Транспорт- в коробке</t>
  </si>
  <si>
    <t>093415</t>
  </si>
  <si>
    <t>4606782615164</t>
  </si>
  <si>
    <t>6ИнРЛ_35311</t>
  </si>
  <si>
    <t>ИГРА для детей настольно-печатная Развивающее Лото  6 полей 158х130мм 36 фишек-Органы чувств и эмоции- в коробке</t>
  </si>
  <si>
    <t>093416</t>
  </si>
  <si>
    <t>4606782615171</t>
  </si>
  <si>
    <t>6ИнРЛ_35445</t>
  </si>
  <si>
    <t>ИГРА для детей настольно-печатная Развивающее Лото  6 полей 158х130мм 36 фишек-Алфавит- в коробке</t>
  </si>
  <si>
    <t>093587</t>
  </si>
  <si>
    <t>4606782616680</t>
  </si>
  <si>
    <t>6ИнРЛ_35452</t>
  </si>
  <si>
    <t>ИГРА для детей настольно-печатная Развивающее Лото  6 полей 158х130мм 36 фишек-Дорожные знаки- в коробке</t>
  </si>
  <si>
    <t>093588</t>
  </si>
  <si>
    <t>4606782616697</t>
  </si>
  <si>
    <t>А5</t>
  </si>
  <si>
    <t>А4</t>
  </si>
  <si>
    <t>03_Игры ДОМИНО</t>
  </si>
  <si>
    <t>28 карточек</t>
  </si>
  <si>
    <t>Динозавры</t>
  </si>
  <si>
    <t>28ИнД_30788</t>
  </si>
  <si>
    <t>ИГРА для детей настольно-печатная ДОМИНО  28 карточек-Буба-</t>
  </si>
  <si>
    <t>084767</t>
  </si>
  <si>
    <t>4606782528853</t>
  </si>
  <si>
    <t>28ИнД_31195</t>
  </si>
  <si>
    <t>ИГРА для детей настольно-печатная ДОМИНО  28 карточек-Техника на службе-</t>
  </si>
  <si>
    <t>085674</t>
  </si>
  <si>
    <t>4606782539224</t>
  </si>
  <si>
    <t>28ИнД_31196</t>
  </si>
  <si>
    <t>ИГРА для детей настольно-печатная ДОМИНО  28 карточек-Яркие фигуры-</t>
  </si>
  <si>
    <t>085675</t>
  </si>
  <si>
    <t>4606782539231</t>
  </si>
  <si>
    <t>28ИнД_31197</t>
  </si>
  <si>
    <t>ИГРА для детей настольно-печатная ДОМИНО  28 карточек-Фрукты-</t>
  </si>
  <si>
    <t>085676</t>
  </si>
  <si>
    <t>4606782539248</t>
  </si>
  <si>
    <t>28ИнД_35242</t>
  </si>
  <si>
    <t>ИГРА для детей настольно-печатная ДОМИНО  28 карточек-Зимние забавы-</t>
  </si>
  <si>
    <t>093309</t>
  </si>
  <si>
    <t>4606782613719</t>
  </si>
  <si>
    <t>28ИнД_35512</t>
  </si>
  <si>
    <t>ИГРА для детей настольно-печатная ДОМИНО  28 карточек-Пушистики-</t>
  </si>
  <si>
    <t>093754</t>
  </si>
  <si>
    <t>4606782618417</t>
  </si>
  <si>
    <t>28ИнД_35672</t>
  </si>
  <si>
    <t>ИГРА для детей настольно-печатная ДОМИНО  28 карточек-На ферме-</t>
  </si>
  <si>
    <t>094105</t>
  </si>
  <si>
    <t>4606782621523</t>
  </si>
  <si>
    <t>28ИнД_36080</t>
  </si>
  <si>
    <t>ИГРА для детей настольно-печатная ДОМИНО  28 карточек-Принцессы-</t>
  </si>
  <si>
    <t>094740</t>
  </si>
  <si>
    <t>4606782627730</t>
  </si>
  <si>
    <t>28ИнД_36152</t>
  </si>
  <si>
    <t>ИГРА для детей настольно-печатная ДОМИНО + Пазл 28 карточек-Буба- в Бокс-упаковке</t>
  </si>
  <si>
    <t>094949</t>
  </si>
  <si>
    <t>4606782630716</t>
  </si>
  <si>
    <t>28ИнД_36173</t>
  </si>
  <si>
    <t>ИГРА для детей настольно-печатная ДОМИНО  28 карточек-Машинки-</t>
  </si>
  <si>
    <t>095010</t>
  </si>
  <si>
    <t>4606782631263</t>
  </si>
  <si>
    <t>28ИнД_36153</t>
  </si>
  <si>
    <t>ИГРА для детей настольно-печатная ДОМИНО + Пазл 28 карточек-В зоопарке- в Бокс-упаковке</t>
  </si>
  <si>
    <t>095043</t>
  </si>
  <si>
    <t>4606782631577</t>
  </si>
  <si>
    <t>28ИнД_36154</t>
  </si>
  <si>
    <t>ИГРА для детей настольно-печатная ДОМИНО + Пазл 28 карточек-Модные подружки- в Бокс-упаковке</t>
  </si>
  <si>
    <t>095044</t>
  </si>
  <si>
    <t>4606782631584</t>
  </si>
  <si>
    <t>28ИнД_36155</t>
  </si>
  <si>
    <t>ИГРА для детей настольно-печатная ДОМИНО + Пазл 28 карточек-Домашние питомцы- в Бокс-упаковке</t>
  </si>
  <si>
    <t>095045</t>
  </si>
  <si>
    <t>4606782631591</t>
  </si>
  <si>
    <t>28ИнД_36156</t>
  </si>
  <si>
    <t>ИГРА для детей настольно-печатная ДОМИНО + Пазл 28 карточек-Песики и котики- в Бокс-упаковке</t>
  </si>
  <si>
    <t>095046</t>
  </si>
  <si>
    <t>4606782631607</t>
  </si>
  <si>
    <t>28ИнД_36157</t>
  </si>
  <si>
    <t>ИГРА для детей настольно-печатная ДОМИНО + Пазл 28 карточек-Автогонки- в Бокс-упаковке</t>
  </si>
  <si>
    <t>095047</t>
  </si>
  <si>
    <t>4606782631614</t>
  </si>
  <si>
    <t>28ИнД_31262</t>
  </si>
  <si>
    <t>ИГРА настольно-печатная ДОМИНО для детей 28 карточек-Животные_Половинки-</t>
  </si>
  <si>
    <t>085933</t>
  </si>
  <si>
    <t>4606782542040</t>
  </si>
  <si>
    <t>28ИнД_32019</t>
  </si>
  <si>
    <t>ИГРА настольно-печатная ДОМИНО для детей 28 карточек-Мои игрушки_Половинки-</t>
  </si>
  <si>
    <t>087369</t>
  </si>
  <si>
    <t>4606782552308</t>
  </si>
  <si>
    <t>04_Игры МЕМО</t>
  </si>
  <si>
    <t>36 карточек</t>
  </si>
  <si>
    <t>глянцевая ламинация</t>
  </si>
  <si>
    <t>36ИнМ_26503</t>
  </si>
  <si>
    <t>ИГРА для детей настольно-печатная МЕМО  36 карточек -Кошечки-</t>
  </si>
  <si>
    <t>073232</t>
  </si>
  <si>
    <t>4606782429143</t>
  </si>
  <si>
    <t>36ИнМ_26847</t>
  </si>
  <si>
    <t>ИГРА для детей настольно-печатная МЕМО  36 карточек-Милые щенки-</t>
  </si>
  <si>
    <t>073267</t>
  </si>
  <si>
    <t>4606782429518</t>
  </si>
  <si>
    <t>36ИнМ_29993</t>
  </si>
  <si>
    <t>ИГРА для детей настольно-печатная МЕМО  36 карточек-Маленькая колдунья-</t>
  </si>
  <si>
    <t>082482</t>
  </si>
  <si>
    <t>4606782509517</t>
  </si>
  <si>
    <t>36ИнМ_30078</t>
  </si>
  <si>
    <t>ИГРА для детей настольно-печатная МЕМО  36 карточек-В поход!-</t>
  </si>
  <si>
    <t>082731</t>
  </si>
  <si>
    <t>4606782511923</t>
  </si>
  <si>
    <t>36ИнМ_30089</t>
  </si>
  <si>
    <t>ИГРА для детей настольно-печатная МЕМО  36 карточек-Буба-</t>
  </si>
  <si>
    <t>084768</t>
  </si>
  <si>
    <t>4606782528860</t>
  </si>
  <si>
    <t>36ИнМ_30775</t>
  </si>
  <si>
    <t>ИГРА для детей настольно-печатная МЕМО  36 карточек-Счастливый зоопарк-</t>
  </si>
  <si>
    <t>085936</t>
  </si>
  <si>
    <t>4606782542057</t>
  </si>
  <si>
    <t>36ИнМ_33908</t>
  </si>
  <si>
    <t>ИГРА для детей настольно-печатная МЕМО  36 карточек глянц. ламин.-Следы динозавров- в инд.упак.с европодвесом</t>
  </si>
  <si>
    <t>091158</t>
  </si>
  <si>
    <t>4606782589861</t>
  </si>
  <si>
    <t>36ИнМ_33905</t>
  </si>
  <si>
    <t>ИГРА для детей настольно-печатная МЕМО  36 карточек глянц. ламин.-Фрукты и Овощи- в коробке</t>
  </si>
  <si>
    <t>092646</t>
  </si>
  <si>
    <t>4606782606902</t>
  </si>
  <si>
    <t>36ИнМ_33903</t>
  </si>
  <si>
    <t>ИГРА для детей настольно-печатная МЕМО  36 карточек глянц. ламин.-Следы животных- в коробке</t>
  </si>
  <si>
    <t>092647</t>
  </si>
  <si>
    <t>4606782606926</t>
  </si>
  <si>
    <t>36ИнМ_33907</t>
  </si>
  <si>
    <t>ИГРА для детей настольно-печатная МЕМО  36 карточек глянц. ламин.-Дорожные знаки- в коробке</t>
  </si>
  <si>
    <t>092648</t>
  </si>
  <si>
    <t>4606782606940</t>
  </si>
  <si>
    <t>36ИнМ_35000</t>
  </si>
  <si>
    <t>ИГРА для детей настольно-печатная МЕМО  36 карточек глянц. ламин.-Транспорт- в коробке</t>
  </si>
  <si>
    <t>092649</t>
  </si>
  <si>
    <t>4606782606957</t>
  </si>
  <si>
    <t>36ИнМ_35001</t>
  </si>
  <si>
    <t>ИГРА для детей настольно-печатная МЕМО  36 карточек глянц. ламин.-Котята- в коробке</t>
  </si>
  <si>
    <t>092650</t>
  </si>
  <si>
    <t>4606782606964</t>
  </si>
  <si>
    <t>36ИнМ_35002</t>
  </si>
  <si>
    <t>ИГРА для детей настольно-печатная МЕМО  36 карточек глянц. ламин.-Автомобили- в коробке</t>
  </si>
  <si>
    <t>092651</t>
  </si>
  <si>
    <t>4606782606971</t>
  </si>
  <si>
    <t>36ИнМ_35004</t>
  </si>
  <si>
    <t>ИГРА для детей настольно-печатная МЕМО  36 карточек глянц. ламин. -Где Чей Узор- в коробке</t>
  </si>
  <si>
    <t>092654</t>
  </si>
  <si>
    <t>4606782607060</t>
  </si>
  <si>
    <t>36ИнМ_35003</t>
  </si>
  <si>
    <t>092655</t>
  </si>
  <si>
    <t>4606782607077</t>
  </si>
  <si>
    <t>36ИнМ_26126</t>
  </si>
  <si>
    <t>ИГРА для детей настольно-печатная МЕМО  36 карточек глянц. ламин.-Приключения кота Пирожка- в коробке</t>
  </si>
  <si>
    <t>092737</t>
  </si>
  <si>
    <t>4606782607701</t>
  </si>
  <si>
    <t>Кот Пирожок</t>
  </si>
  <si>
    <t>36ИнМ_35040</t>
  </si>
  <si>
    <t>ИГРА для детей настольно-печатная МЕМО  36 карточек глянц. ламин.-Космос- в коробке</t>
  </si>
  <si>
    <t>092738</t>
  </si>
  <si>
    <t>4606782607718</t>
  </si>
  <si>
    <t>Космос</t>
  </si>
  <si>
    <t>36ИнМ_35039</t>
  </si>
  <si>
    <t>ИГРА для детей настольно-печатная МЕМО  36 карточек глянц. ламин.-Щенки- в коробке</t>
  </si>
  <si>
    <t>092739</t>
  </si>
  <si>
    <t>4606782607725</t>
  </si>
  <si>
    <t>36ИнМ_35031</t>
  </si>
  <si>
    <t>092740</t>
  </si>
  <si>
    <t>4606782607732</t>
  </si>
  <si>
    <t>24ИнМ_36184</t>
  </si>
  <si>
    <t>ИГРА для детей настольно-печатная МЕМО ФИГУРНЫЕ  24 карточки-Буба- в Бокс-упаковке</t>
  </si>
  <si>
    <t>095074</t>
  </si>
  <si>
    <t>4606782631881</t>
  </si>
  <si>
    <t>24 карточки</t>
  </si>
  <si>
    <t>24ИнМ_36185</t>
  </si>
  <si>
    <t>ИГРА для детей настольно-печатная МЕМО ФИГУРНЫЕ  24 карточки-Машинки- в Бокс-упаковке</t>
  </si>
  <si>
    <t>095075</t>
  </si>
  <si>
    <t>4606782631898</t>
  </si>
  <si>
    <t>24ИнМ_36186</t>
  </si>
  <si>
    <t>ИГРА для детей настольно-печатная МЕМО ФИГУРНЫЕ  24 карточки-Принцессы- в Бокс-упаковке</t>
  </si>
  <si>
    <t>095076</t>
  </si>
  <si>
    <t>4606782631904</t>
  </si>
  <si>
    <t>24ИнМ_36187</t>
  </si>
  <si>
    <t>ИГРА для детей настольно-печатная МЕМО ФИГУРНЫЕ  24 карточки-Собачки- в Бокс-упаковке</t>
  </si>
  <si>
    <t>095077</t>
  </si>
  <si>
    <t>4606782631911</t>
  </si>
  <si>
    <t>24ИнМ_36190</t>
  </si>
  <si>
    <t>ИГРА для детей настольно-печатная МЕМО ФИГУРНЫЕ  24 карточки-Домики- в Смарт-упаковке</t>
  </si>
  <si>
    <t>095080</t>
  </si>
  <si>
    <t>4606782631942</t>
  </si>
  <si>
    <t>24ИнМ_36192</t>
  </si>
  <si>
    <t>ИГРА для детей настольно-печатная МЕМО ФИГУРНЫЕ  24 карточки-Кексики- в Смарт-упаковке</t>
  </si>
  <si>
    <t>095082</t>
  </si>
  <si>
    <t>4606782631966</t>
  </si>
  <si>
    <t>24ИнМ_36193</t>
  </si>
  <si>
    <t>ИГРА для детей настольно-печатная МЕМО ФИГУРНЫЕ  24 карточки -Котики- в Смарт-упаковке</t>
  </si>
  <si>
    <t>095083</t>
  </si>
  <si>
    <t>4606782631973</t>
  </si>
  <si>
    <t>24ИнМ_36194</t>
  </si>
  <si>
    <t>ИГРА для детей настольно-печатная МЕМО ФИГУРНЫЕ  24 карточки-Рыбки- в Смарт-упаковке</t>
  </si>
  <si>
    <t>095084</t>
  </si>
  <si>
    <t>4606782631980</t>
  </si>
  <si>
    <t>24ИнМ_36195</t>
  </si>
  <si>
    <t>ИГРА для детей настольно-печатная МЕМО круглые  24 карточки-Буба- в Смарт-упаковке</t>
  </si>
  <si>
    <t>095085</t>
  </si>
  <si>
    <t>4606782631997</t>
  </si>
  <si>
    <t>24ИнМ_36196</t>
  </si>
  <si>
    <t>ИГРА для детей настольно-печатная МЕМО круглые  24 карточки-Милые зверушки- в Смарт-упаковке</t>
  </si>
  <si>
    <t>095086</t>
  </si>
  <si>
    <t>4606782632000</t>
  </si>
  <si>
    <t>24ИнМ_36530</t>
  </si>
  <si>
    <t>ИГРА для детей настольно-печатная МЕМО круглые  24 карточки-Буратино- в Смарт-упаковке</t>
  </si>
  <si>
    <t>095588</t>
  </si>
  <si>
    <t>4606782637685</t>
  </si>
  <si>
    <t>24ИнМ_36543</t>
  </si>
  <si>
    <t>ИГРА для детей настольно-печатная МЕМО ФИГУРНЫЕ  24 карточки-Буратино- в Бокс-упаковке</t>
  </si>
  <si>
    <t>095589</t>
  </si>
  <si>
    <t>4606782637692</t>
  </si>
  <si>
    <t>05_Игры Обучающие и развивающие</t>
  </si>
  <si>
    <t>10Ио5гр_06149</t>
  </si>
  <si>
    <t>ИГРА для детей Обучающая  10л А5ф на гребне-Учимся считать до 100-</t>
  </si>
  <si>
    <t>007150</t>
  </si>
  <si>
    <t>4606782137185</t>
  </si>
  <si>
    <t>10л</t>
  </si>
  <si>
    <t>на гребне</t>
  </si>
  <si>
    <t>4606782137192</t>
  </si>
  <si>
    <t>10Ио5гр_22127</t>
  </si>
  <si>
    <t>ИГРА для детей Обучающая  10л А5ф на гребне УФ-лак -Учимся считать до 1000-</t>
  </si>
  <si>
    <t>060421</t>
  </si>
  <si>
    <t>4606782332283</t>
  </si>
  <si>
    <t>УФ-лак сплошной</t>
  </si>
  <si>
    <t>4606782332399</t>
  </si>
  <si>
    <t>Ио5_31316</t>
  </si>
  <si>
    <t>ИГРА для детей Обучающая  192 карточки А5ф 60х85мм-Английский язык. Флеш-карты. Учим слова- в коробке</t>
  </si>
  <si>
    <t>093319</t>
  </si>
  <si>
    <t>4606782613856</t>
  </si>
  <si>
    <t>192 карточки</t>
  </si>
  <si>
    <t>32 карточки</t>
  </si>
  <si>
    <t>Ио5_31311</t>
  </si>
  <si>
    <t>ИГРА для детей Обучающая  32 карточки А5ф 120х170мм-Запуск речи- в пленке</t>
  </si>
  <si>
    <t>090912</t>
  </si>
  <si>
    <t>4606782587539</t>
  </si>
  <si>
    <t>Ио5_31312</t>
  </si>
  <si>
    <t>ИГРА для детей Обучающая  32 карточки А5ф 120х170мм Что как звучит? в пленке</t>
  </si>
  <si>
    <t>090913</t>
  </si>
  <si>
    <t>4606782587546</t>
  </si>
  <si>
    <t>Ио5_31317</t>
  </si>
  <si>
    <t>ИГРА для детей Обучающая  32 карточки А5ф-Карточки-шпаргалки. Окружающий мир. 1-4 классы- в пленке</t>
  </si>
  <si>
    <t>093321</t>
  </si>
  <si>
    <t>4606782613863</t>
  </si>
  <si>
    <t>Ио5_31313</t>
  </si>
  <si>
    <t>ИГРА для детей Обучающая  64 карточки 60х85мм -Таблица умножения- в коробке</t>
  </si>
  <si>
    <t>092080</t>
  </si>
  <si>
    <t>4606782600740</t>
  </si>
  <si>
    <t>64 карточки</t>
  </si>
  <si>
    <t>на заклепке</t>
  </si>
  <si>
    <t>Ио5_16843</t>
  </si>
  <si>
    <t>ИГРА для детей Обучающая  А5ф -Изучаем время суток- в инд.упак.с европодвесом</t>
  </si>
  <si>
    <t>047691</t>
  </si>
  <si>
    <t>4606782246498</t>
  </si>
  <si>
    <t>Ио5_11458</t>
  </si>
  <si>
    <t>ИГРА для детей Обучающая  А5ф-Знакомство с Часами- в инд.упак.с европодвесом</t>
  </si>
  <si>
    <t>029304</t>
  </si>
  <si>
    <t>4606782129784</t>
  </si>
  <si>
    <t>Ио5_15489</t>
  </si>
  <si>
    <t>ИГРА для детей Обучающая  А5ф-Изучаем календарь- в инд.упак.с европодвесом</t>
  </si>
  <si>
    <t>043596</t>
  </si>
  <si>
    <t>4606782219270</t>
  </si>
  <si>
    <t>Ио5_31310</t>
  </si>
  <si>
    <t>ИГРА для детей Обучающая Карточки-Шпаргалки  32 карточки А5ф 120х170мм-Математика- в пленке</t>
  </si>
  <si>
    <t>090911</t>
  </si>
  <si>
    <t>4606782587522</t>
  </si>
  <si>
    <t>4606782620489</t>
  </si>
  <si>
    <t>Ио4_31315</t>
  </si>
  <si>
    <t>ИГРА для детей Обучающая Многоразовый тренажер  А4ф 205х285мм -Пиши и стирай. Состав числа- в инд.упак.с европодвесом</t>
  </si>
  <si>
    <t>094356</t>
  </si>
  <si>
    <t>4606782624555</t>
  </si>
  <si>
    <t>Ио5_20006</t>
  </si>
  <si>
    <t>ИГРА для детей Обучающая Составь слово  А5ф 220х240мм на заклепке -Добавь букву- в инд.упак.с европодвесом</t>
  </si>
  <si>
    <t>056576</t>
  </si>
  <si>
    <t>4606782304624</t>
  </si>
  <si>
    <t>Ио5_20007</t>
  </si>
  <si>
    <t>ИГРА для детей Обучающая Составь слово  А5ф 220х240мм на заклепке -Добавь слог- в инд.упак.с европодвесом</t>
  </si>
  <si>
    <t>056577</t>
  </si>
  <si>
    <t>4606782304631</t>
  </si>
  <si>
    <t>Ир5_28547</t>
  </si>
  <si>
    <t>ИГРА для детей Развивающая  16 карточек А5ф 180х180мм-Учимся и играем!- в картонной коробке</t>
  </si>
  <si>
    <t>078461</t>
  </si>
  <si>
    <t>4606782473795</t>
  </si>
  <si>
    <t>16 карточек</t>
  </si>
  <si>
    <t>Ир5_28548</t>
  </si>
  <si>
    <t>078462</t>
  </si>
  <si>
    <t>4606782473801</t>
  </si>
  <si>
    <t>Ир5_31326</t>
  </si>
  <si>
    <t>ИГРА для детей Развивающая "Учимся и играем!"  64 карточки А5ф 80х120мм-Английский алфавит и числа- в коробке</t>
  </si>
  <si>
    <t>088788</t>
  </si>
  <si>
    <t>4606782564578</t>
  </si>
  <si>
    <t>Ир5_31327</t>
  </si>
  <si>
    <t>ИГРА для детей Развивающая "Учимся и играем!"  32 карточки А5ф 120х170мм -Правила русского языка в картинках- в пленке</t>
  </si>
  <si>
    <t>090763</t>
  </si>
  <si>
    <t>4606782587072</t>
  </si>
  <si>
    <t>Ир5_31328</t>
  </si>
  <si>
    <t>ИГРА для детей Развивающая "Учимся и играем!"  32 карточки А5ф 120х170мм-Пословицы и поговорки- в пленке</t>
  </si>
  <si>
    <t>090914</t>
  </si>
  <si>
    <t>4606782587553</t>
  </si>
  <si>
    <t>Ир5_31329</t>
  </si>
  <si>
    <t>ИГРА для детей Развивающая "Учимся и играем!"  32 карточки А5ф 120х170мм-Потешки и скороговорки- в пленке</t>
  </si>
  <si>
    <t>090915</t>
  </si>
  <si>
    <t>4606782587560</t>
  </si>
  <si>
    <t>Ио5_28294</t>
  </si>
  <si>
    <t>ИГРА для детей Раскрась водой Обучающая  32 карточки А5ф-Чудо-азбука- в картонной коробке</t>
  </si>
  <si>
    <t>077532</t>
  </si>
  <si>
    <t>4606782465769</t>
  </si>
  <si>
    <t>Ио4_30485</t>
  </si>
  <si>
    <t>ИГРА Обучающая Многоразовый тренажер  А4ф 205х285мм -Пиши и стирай. Сложение и вычитание- в инд.упак.с европодвесом</t>
  </si>
  <si>
    <t>083909</t>
  </si>
  <si>
    <t>4606782519653</t>
  </si>
  <si>
    <t>Ио4_31314</t>
  </si>
  <si>
    <t>ИГРА Обучающая Многоразовый тренажер  А4ф 205х285мм-Пиши и стирай. Знакомимся с часами- в инд.упак.с европодвесом</t>
  </si>
  <si>
    <t>091558</t>
  </si>
  <si>
    <t>4606782594186</t>
  </si>
  <si>
    <t>06_Игры настольные</t>
  </si>
  <si>
    <t>Ин_35055</t>
  </si>
  <si>
    <t>ИГРА для детей настольно-печатная "Пиши-Стирай" (+2 стираемых маркера) глянц. ламин.-Морской бой- в инд.упак.с европодвесом</t>
  </si>
  <si>
    <t>092714</t>
  </si>
  <si>
    <t>4606782607565</t>
  </si>
  <si>
    <t>Ин_35056</t>
  </si>
  <si>
    <t>ИГРА для детей настольно-печатная "Пиши-Стирай" (+2 стираемых маркера) глянц. ламин.-Танковый бой- в инд.упак.с европодвесом</t>
  </si>
  <si>
    <t>092721</t>
  </si>
  <si>
    <t>4606782607572</t>
  </si>
  <si>
    <t>Ин_35057</t>
  </si>
  <si>
    <t>ИГРА для детей настольно-печатная "Пиши-Стирай" (+2 стираемых маркера) глянц. ламин.-Воздушный бой- в инд.упак.с европодвесом</t>
  </si>
  <si>
    <t>092722</t>
  </si>
  <si>
    <t>4606782607589</t>
  </si>
  <si>
    <t>36Ин_36181</t>
  </si>
  <si>
    <t>ИГРА для детей настольно-печатная "Я Найду Слово!"  36 карточек Выпуск №1 в коробке</t>
  </si>
  <si>
    <t>095069</t>
  </si>
  <si>
    <t>4606782631843</t>
  </si>
  <si>
    <t>36Ин_36182</t>
  </si>
  <si>
    <t>ИГРА для детей настольно-печатная "Я Найду Слово!"  36 карточек Выпуск №2 в коробке</t>
  </si>
  <si>
    <t>095070</t>
  </si>
  <si>
    <t>4606782631850</t>
  </si>
  <si>
    <t>Игры-Конструкторы</t>
  </si>
  <si>
    <t>Наглядные пособия</t>
  </si>
  <si>
    <t>НП_32981</t>
  </si>
  <si>
    <t>60шт.</t>
  </si>
  <si>
    <t>Детская академия</t>
  </si>
  <si>
    <t>НП_32983</t>
  </si>
  <si>
    <t>Наглядное Пособие  Развивающие карточки "Малышковая Академия"  60шт.-Продукты и посуда-в карт. короб. с европодвесом</t>
  </si>
  <si>
    <t>089531</t>
  </si>
  <si>
    <t>4606782571941</t>
  </si>
  <si>
    <t>НП_34871</t>
  </si>
  <si>
    <t>Наглядное Пособие  Развивающие карточки "Познавательная академия"  60шт.-Английский алфавит- в коробке</t>
  </si>
  <si>
    <t>092327</t>
  </si>
  <si>
    <t>4606782602898</t>
  </si>
  <si>
    <t>НП_34873</t>
  </si>
  <si>
    <t>Наглядное Пособие  Развивающие карточки "Познавательная академия"  60шт.-Русский алфавит- в коробке</t>
  </si>
  <si>
    <t>092328</t>
  </si>
  <si>
    <t>4606782602904</t>
  </si>
  <si>
    <t>НП_34872</t>
  </si>
  <si>
    <t>Наглядное Пособие  Развивающие карточки "Познавательная академия"  60шт.- Цифры и счет- в коробке</t>
  </si>
  <si>
    <t>092329</t>
  </si>
  <si>
    <t>4606782602911</t>
  </si>
  <si>
    <t>НП_34874</t>
  </si>
  <si>
    <t>Наглядное Пособие  Развивающие карточки "Малышковая Академия"  60шт.-Фигуры и цвет- в коробке</t>
  </si>
  <si>
    <t>092330</t>
  </si>
  <si>
    <t>4606782602928</t>
  </si>
  <si>
    <t>НП_32980</t>
  </si>
  <si>
    <t>Наглядное Пособие  Развивающие карточки "Малышковая Академия"  60шт.-Фрукты и Овощи- в коробке</t>
  </si>
  <si>
    <t>092361</t>
  </si>
  <si>
    <t>4606782603154</t>
  </si>
  <si>
    <t>НП_32977</t>
  </si>
  <si>
    <t>Наглядное Пособие  Развивающие карточки "Малышковая Академия"  60шт.-Животный мир- в коробке</t>
  </si>
  <si>
    <t>092362</t>
  </si>
  <si>
    <t>4606782603161</t>
  </si>
  <si>
    <t>НП_32978</t>
  </si>
  <si>
    <t>Наглядное Пособие  Развивающие карточки "Малышковая Академия"  60шт.-Кто что ест- в коробке</t>
  </si>
  <si>
    <t>092675</t>
  </si>
  <si>
    <t>4606782607251</t>
  </si>
  <si>
    <t>НП_32979</t>
  </si>
  <si>
    <t>Наглядное Пособие  Развивающие карточки "Малышковая Академия"  60шт.-Мой дом- в коробке</t>
  </si>
  <si>
    <t>092676</t>
  </si>
  <si>
    <t>4606782607268</t>
  </si>
  <si>
    <t>Наглядное Пособие  Развивающие карточки "Малышковая Академия"  60шт.-Одежда и части тела- в коробке</t>
  </si>
  <si>
    <t>092677</t>
  </si>
  <si>
    <t>4606782607275</t>
  </si>
  <si>
    <t>НП_32982</t>
  </si>
  <si>
    <t>Наглядное Пособие  Развивающие карточки "Малышковая Академия"  60шт.-Окружающий мир- в коробке</t>
  </si>
  <si>
    <t>092678</t>
  </si>
  <si>
    <t>4606782607282</t>
  </si>
  <si>
    <t>Наглядное Пособие  Развивающие карточки "Малышковая Академия"  60шт.-Продукты и посуда- в коробке</t>
  </si>
  <si>
    <t>092679</t>
  </si>
  <si>
    <t>4606782607299</t>
  </si>
  <si>
    <t>НП_32984</t>
  </si>
  <si>
    <t>Наглядное Пособие  Развивающие карточки "Малышковая Академия"  60шт.-Транспорт и техника- в коробке</t>
  </si>
  <si>
    <t>092680</t>
  </si>
  <si>
    <t>4606782607305</t>
  </si>
  <si>
    <t>НП_35232</t>
  </si>
  <si>
    <t>Наглядное Пособие  Развивающие карточки "Познавательная академия"  60шт.-Буквы и слоги- в коробке</t>
  </si>
  <si>
    <t>093297</t>
  </si>
  <si>
    <t>4606782613542</t>
  </si>
  <si>
    <t>НП_35453</t>
  </si>
  <si>
    <t>Наглядное Пособие  Развивающие карточки "Познавательная академия"  60шт.-Дорожные знаки- в коробке</t>
  </si>
  <si>
    <t>093589</t>
  </si>
  <si>
    <t>4606782616703</t>
  </si>
  <si>
    <t>НП</t>
  </si>
  <si>
    <t>НП_29743</t>
  </si>
  <si>
    <t>Наглядные пособия для 1-4кл.   64 карточки 80х120мм-Словарные слова- в коробке</t>
  </si>
  <si>
    <t>080585</t>
  </si>
  <si>
    <t>4606782497715</t>
  </si>
  <si>
    <t>НП_19209</t>
  </si>
  <si>
    <t>Наглядные пособия для детей   64 карточки 60х85мм -Таблица умножения- в коробке</t>
  </si>
  <si>
    <t>055396</t>
  </si>
  <si>
    <t>4606782294246</t>
  </si>
  <si>
    <t>НП_28370</t>
  </si>
  <si>
    <t>Наглядные пособия для детей   50 карточек-Фонетический разбор слова- в коробке</t>
  </si>
  <si>
    <t>077854</t>
  </si>
  <si>
    <t>4606782468128</t>
  </si>
  <si>
    <t>50 карточек</t>
  </si>
  <si>
    <t>НП_31325</t>
  </si>
  <si>
    <t>Наглядные пособия для детей   32 карточки 120х170мм-Русский язык в картинках. Падежи и склонения- в пленке</t>
  </si>
  <si>
    <t>090762</t>
  </si>
  <si>
    <t>4606782587065</t>
  </si>
  <si>
    <t>НП_31318</t>
  </si>
  <si>
    <t>Наглядные пособия для детей  32 карточки 120х170мм - Карточки-шпаргалки. Русский язык  1-4класс-  в пленке</t>
  </si>
  <si>
    <t>086185</t>
  </si>
  <si>
    <t>4606782543849</t>
  </si>
  <si>
    <t>4606782620496</t>
  </si>
  <si>
    <t>НП_31319</t>
  </si>
  <si>
    <t>Наглядные пособия для детей 64 карточки 80х120мм -Говорим правильно. Ударение  1-4класс- в коробке</t>
  </si>
  <si>
    <t>086525</t>
  </si>
  <si>
    <t>4606782546512</t>
  </si>
  <si>
    <t>НП_31324</t>
  </si>
  <si>
    <t>Наглядные пособия для детей 64 карточки 80х120мм -Словарные слова. Начальная школа 1-4кл. Выпуск №2- в коробке</t>
  </si>
  <si>
    <t>088787</t>
  </si>
  <si>
    <t>4606782564561</t>
  </si>
  <si>
    <t>НП_31320</t>
  </si>
  <si>
    <t>Наглядные пособия для детей Многоразовый тренажер  А4ф 205х285мм -Пиши и стирай. Словарные слова- в инд.упак.с европодвесом</t>
  </si>
  <si>
    <t>087205</t>
  </si>
  <si>
    <t>4606782550885</t>
  </si>
  <si>
    <t>НП_31321</t>
  </si>
  <si>
    <t>087206</t>
  </si>
  <si>
    <t>4606782550892</t>
  </si>
  <si>
    <t>НП_31322</t>
  </si>
  <si>
    <t>087207</t>
  </si>
  <si>
    <t>4606782550908</t>
  </si>
  <si>
    <t>НП_31323</t>
  </si>
  <si>
    <t>087208</t>
  </si>
  <si>
    <t>4606782550915</t>
  </si>
  <si>
    <t>Наглядные пособия Для малышей   11 карточек 10Х10см серия  Выпуск №1 в инд.упак.с европодвесом</t>
  </si>
  <si>
    <t>051743</t>
  </si>
  <si>
    <t>4606782273128</t>
  </si>
  <si>
    <t>11 карточек</t>
  </si>
  <si>
    <t>Наглядные пособия Для малышей   11 карточек 10Х10см серия  Выпуск №2 в инд.упак.с европодвесом</t>
  </si>
  <si>
    <t>051897</t>
  </si>
  <si>
    <t>4606782274422</t>
  </si>
  <si>
    <t>Код NAV</t>
  </si>
  <si>
    <t>ЧЗ [X]</t>
  </si>
  <si>
    <t>Реестр МИН ПРОМ ТОРГ</t>
  </si>
  <si>
    <t>ПРОМАРКИРОВАНО</t>
  </si>
  <si>
    <t>ПОДЛЕЖИТ МАРК</t>
  </si>
  <si>
    <t>в наличии</t>
  </si>
  <si>
    <t>Наличие</t>
  </si>
  <si>
    <t>Предложение на 31.03.26, Цена c НДС,  (в РУБ.)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</si>
</sst>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_р_."/>
    <numFmt numFmtId="165" formatCode="#,##0.000"/>
    <numFmt numFmtId="166" formatCode="0.0000000000"/>
  </numFmts>
  <fonts count="42" x14ac:knownFonts="1">
    <font>
      <sz val="10"/>
      <name val="Arial Cyr"/>
      <charset val="204"/>
    </font>
    <font>
      <sz val="8"/>
      <name val="Arial Cyr"/>
      <charset val="204"/>
    </font>
    <font>
      <b/>
      <sz val="10"/>
      <name val="Arial Cyr"/>
      <charset val="204"/>
    </font>
    <font>
      <b/>
      <sz val="8"/>
      <color indexed="12"/>
      <name val="Times New Roman Cyr"/>
      <family val="1"/>
      <charset val="204"/>
    </font>
    <font>
      <b/>
      <sz val="7"/>
      <color indexed="12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7"/>
      <name val="Times New Roman Cyr"/>
      <family val="1"/>
      <charset val="204"/>
    </font>
    <font>
      <b/>
      <sz val="8"/>
      <color indexed="10"/>
      <name val="Times New Roman Cyr"/>
      <family val="1"/>
      <charset val="204"/>
    </font>
    <font>
      <sz val="8"/>
      <name val="Times New Roman Cyr"/>
      <family val="1"/>
      <charset val="204"/>
    </font>
    <font>
      <b/>
      <sz val="7"/>
      <color indexed="10"/>
      <name val="Times New Roman Cyr"/>
      <family val="1"/>
      <charset val="204"/>
    </font>
    <font>
      <b/>
      <sz val="8"/>
      <name val="Arial Cyr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u/>
      <sz val="14"/>
      <name val="Times New Roman"/>
      <family val="1"/>
      <charset val="204"/>
    </font>
    <font>
      <b/>
      <u/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b/>
      <u/>
      <sz val="16"/>
      <color indexed="10"/>
      <name val="Times New Roman"/>
      <family val="1"/>
      <charset val="204"/>
    </font>
    <font>
      <b/>
      <sz val="11"/>
      <color indexed="10"/>
      <name val="Arial Cyr"/>
      <charset val="204"/>
    </font>
    <font>
      <b/>
      <sz val="11"/>
      <name val="Times New Roman Cyr"/>
      <family val="1"/>
      <charset val="204"/>
    </font>
    <font>
      <b/>
      <sz val="11"/>
      <color indexed="10"/>
      <name val="Times New Roman Cyr"/>
      <family val="1"/>
      <charset val="204"/>
    </font>
    <font>
      <b/>
      <sz val="11"/>
      <color indexed="12"/>
      <name val="Times New Roman Cyr"/>
      <family val="1"/>
      <charset val="204"/>
    </font>
    <font>
      <b/>
      <sz val="10"/>
      <color indexed="10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color indexed="10"/>
      <name val="Arial Cyr"/>
      <charset val="204"/>
    </font>
    <font>
      <b/>
      <sz val="7"/>
      <name val="Arial Cyr"/>
      <charset val="204"/>
    </font>
    <font>
      <b/>
      <sz val="9"/>
      <color indexed="10"/>
      <name val="Arial Cyr"/>
      <charset val="204"/>
    </font>
    <font>
      <b/>
      <i/>
      <sz val="10"/>
      <name val="Arial Cyr"/>
      <charset val="204"/>
    </font>
    <font>
      <sz val="8"/>
      <color rgb="FF0000FF"/>
      <name val="Arial"/>
      <family val="2"/>
      <charset val="204"/>
    </font>
    <font>
      <sz val="7"/>
      <name val="Arial Cyr"/>
      <charset val="204"/>
    </font>
    <font>
      <u/>
      <sz val="10"/>
      <color theme="10"/>
      <name val="Arial Cyr"/>
      <charset val="204"/>
    </font>
    <font>
      <b/>
      <sz val="10"/>
      <color rgb="FFFF0000"/>
      <name val="Arial Cyr"/>
      <charset val="204"/>
    </font>
    <font>
      <b/>
      <sz val="9"/>
      <name val="Arial Cyr"/>
      <charset val="204"/>
    </font>
    <font>
      <sz val="9"/>
      <name val="Arial Cyr"/>
      <charset val="204"/>
    </font>
    <font>
      <b/>
      <sz val="9"/>
      <color rgb="FFFF0000"/>
      <name val="Arial Cyr"/>
      <charset val="204"/>
    </font>
    <font>
      <b/>
      <sz val="8"/>
      <color rgb="FFFF0000"/>
      <name val="Arial Cyr"/>
      <charset val="204"/>
    </font>
    <font>
      <b/>
      <sz val="7"/>
      <color rgb="FFFF0000"/>
      <name val="Arial Cyr"/>
      <charset val="204"/>
    </font>
    <font>
      <b/>
      <u/>
      <sz val="8"/>
      <color indexed="19"/>
      <name val="Arial Cyr"/>
      <charset val="204"/>
    </font>
    <font>
      <u/>
      <sz val="8"/>
      <name val="Arial Cyr"/>
      <charset val="204"/>
    </font>
    <font>
      <u/>
      <sz val="8"/>
      <color theme="10"/>
      <name val="Arial Cyr"/>
      <charset val="204"/>
    </font>
    <font>
      <b/>
      <u/>
      <sz val="8"/>
      <color rgb="FFFF0000"/>
      <name val="Arial Cyr"/>
      <charset val="204"/>
    </font>
    <font>
      <b/>
      <sz val="10"/>
      <color rgb="FF000000"/>
      <name val="Arial Cyr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8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0" fillId="0" borderId="0" applyNumberFormat="0" applyFill="0" applyBorder="0" applyAlignment="0" applyProtection="0"/>
  </cellStyleXfs>
  <cellXfs count="145">
    <xf numFmtId="0" fontId="0" fillId="0" borderId="0" xfId="0"/>
    <xf numFmtId="0" fontId="1" fillId="0" borderId="0" xfId="0" applyFont="1"/>
    <xf numFmtId="0" fontId="8" fillId="0" borderId="0" xfId="0" applyFont="1" applyFill="1" applyBorder="1"/>
    <xf numFmtId="0" fontId="11" fillId="0" borderId="0" xfId="0" applyFont="1" applyAlignment="1">
      <alignment horizontal="centerContinuous"/>
    </xf>
    <xf numFmtId="0" fontId="12" fillId="0" borderId="0" xfId="0" applyFont="1" applyAlignment="1">
      <alignment horizontal="centerContinuous"/>
    </xf>
    <xf numFmtId="0" fontId="13" fillId="0" borderId="0" xfId="0" applyFont="1" applyAlignment="1">
      <alignment horizontal="centerContinuous"/>
    </xf>
    <xf numFmtId="0" fontId="12" fillId="0" borderId="0" xfId="0" applyFont="1"/>
    <xf numFmtId="0" fontId="12" fillId="0" borderId="0" xfId="0" applyFont="1" applyAlignment="1">
      <alignment horizontal="left"/>
    </xf>
    <xf numFmtId="0" fontId="14" fillId="2" borderId="0" xfId="0" applyFont="1" applyFill="1" applyAlignment="1">
      <alignment horizontal="centerContinuous"/>
    </xf>
    <xf numFmtId="0" fontId="15" fillId="2" borderId="0" xfId="0" applyFont="1" applyFill="1" applyAlignment="1">
      <alignment horizontal="centerContinuous"/>
    </xf>
    <xf numFmtId="0" fontId="16" fillId="2" borderId="0" xfId="0" applyFont="1" applyFill="1" applyAlignment="1">
      <alignment horizontal="centerContinuous"/>
    </xf>
    <xf numFmtId="0" fontId="14" fillId="3" borderId="0" xfId="0" applyFont="1" applyFill="1" applyAlignment="1">
      <alignment horizontal="centerContinuous"/>
    </xf>
    <xf numFmtId="0" fontId="15" fillId="3" borderId="0" xfId="0" applyFont="1" applyFill="1" applyAlignment="1">
      <alignment horizontal="centerContinuous"/>
    </xf>
    <xf numFmtId="0" fontId="16" fillId="3" borderId="0" xfId="0" applyFont="1" applyFill="1" applyAlignment="1">
      <alignment horizontal="centerContinuous"/>
    </xf>
    <xf numFmtId="0" fontId="17" fillId="0" borderId="0" xfId="0" applyFont="1" applyAlignment="1">
      <alignment horizontal="centerContinuous"/>
    </xf>
    <xf numFmtId="0" fontId="0" fillId="0" borderId="1" xfId="0" applyBorder="1"/>
    <xf numFmtId="0" fontId="2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right"/>
    </xf>
    <xf numFmtId="0" fontId="21" fillId="0" borderId="1" xfId="0" applyFont="1" applyFill="1" applyBorder="1" applyAlignment="1">
      <alignment horizontal="left"/>
    </xf>
    <xf numFmtId="0" fontId="18" fillId="0" borderId="1" xfId="0" applyFont="1" applyBorder="1" applyAlignment="1">
      <alignment horizontal="center"/>
    </xf>
    <xf numFmtId="0" fontId="1" fillId="0" borderId="1" xfId="0" applyFont="1" applyBorder="1" applyProtection="1">
      <protection locked="0"/>
    </xf>
    <xf numFmtId="164" fontId="22" fillId="0" borderId="1" xfId="0" applyNumberFormat="1" applyFont="1" applyFill="1" applyBorder="1" applyAlignment="1">
      <alignment horizontal="left" indent="1"/>
    </xf>
    <xf numFmtId="0" fontId="25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8" fillId="0" borderId="1" xfId="0" applyFont="1" applyFill="1" applyBorder="1"/>
    <xf numFmtId="0" fontId="5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left"/>
    </xf>
    <xf numFmtId="0" fontId="5" fillId="0" borderId="0" xfId="0" applyFont="1" applyFill="1" applyBorder="1"/>
    <xf numFmtId="0" fontId="1" fillId="0" borderId="0" xfId="0" applyFont="1" applyFill="1" applyBorder="1"/>
    <xf numFmtId="0" fontId="3" fillId="0" borderId="1" xfId="0" applyFont="1" applyFill="1" applyBorder="1" applyAlignment="1">
      <alignment horizontal="right"/>
    </xf>
    <xf numFmtId="0" fontId="1" fillId="0" borderId="1" xfId="0" applyFont="1" applyFill="1" applyBorder="1"/>
    <xf numFmtId="0" fontId="1" fillId="0" borderId="0" xfId="0" applyFont="1" applyAlignment="1"/>
    <xf numFmtId="165" fontId="6" fillId="0" borderId="1" xfId="0" applyNumberFormat="1" applyFont="1" applyFill="1" applyBorder="1" applyAlignment="1">
      <alignment horizontal="right" vertical="center"/>
    </xf>
    <xf numFmtId="164" fontId="7" fillId="0" borderId="1" xfId="0" applyNumberFormat="1" applyFont="1" applyFill="1" applyBorder="1" applyAlignment="1">
      <alignment horizontal="right" vertical="center"/>
    </xf>
    <xf numFmtId="49" fontId="3" fillId="0" borderId="1" xfId="0" applyNumberFormat="1" applyFont="1" applyFill="1" applyBorder="1" applyAlignment="1">
      <alignment horizontal="right"/>
    </xf>
    <xf numFmtId="49" fontId="4" fillId="0" borderId="0" xfId="0" applyNumberFormat="1" applyFont="1" applyFill="1" applyBorder="1" applyAlignment="1">
      <alignment horizontal="left"/>
    </xf>
    <xf numFmtId="49" fontId="6" fillId="0" borderId="1" xfId="0" applyNumberFormat="1" applyFont="1" applyFill="1" applyBorder="1" applyAlignment="1">
      <alignment horizontal="right"/>
    </xf>
    <xf numFmtId="49" fontId="23" fillId="0" borderId="1" xfId="0" applyNumberFormat="1" applyFont="1" applyFill="1" applyBorder="1" applyAlignment="1" applyProtection="1">
      <alignment horizontal="center" vertical="center"/>
      <protection locked="0"/>
    </xf>
    <xf numFmtId="49" fontId="9" fillId="0" borderId="1" xfId="0" applyNumberFormat="1" applyFont="1" applyFill="1" applyBorder="1" applyAlignment="1">
      <alignment horizontal="right"/>
    </xf>
    <xf numFmtId="0" fontId="27" fillId="0" borderId="2" xfId="0" applyFont="1" applyBorder="1" applyAlignment="1" applyProtection="1">
      <alignment horizontal="left" vertical="center"/>
      <protection locked="0"/>
    </xf>
    <xf numFmtId="0" fontId="0" fillId="0" borderId="0" xfId="0"/>
    <xf numFmtId="0" fontId="26" fillId="0" borderId="0" xfId="0" applyFont="1" applyFill="1" applyBorder="1" applyAlignment="1">
      <alignment horizontal="center" vertical="center" wrapText="1"/>
    </xf>
    <xf numFmtId="0" fontId="28" fillId="0" borderId="0" xfId="0" applyFont="1" applyAlignment="1">
      <alignment horizontal="center"/>
    </xf>
    <xf numFmtId="0" fontId="0" fillId="0" borderId="0" xfId="0"/>
    <xf numFmtId="0" fontId="27" fillId="0" borderId="2" xfId="0" applyFont="1" applyBorder="1" applyAlignment="1" applyProtection="1">
      <alignment horizontal="left" vertical="center"/>
      <protection locked="0"/>
    </xf>
    <xf numFmtId="49" fontId="10" fillId="0" borderId="1" xfId="0" applyNumberFormat="1" applyFont="1" applyBorder="1" applyAlignment="1">
      <alignment horizontal="center" vertical="center"/>
    </xf>
    <xf numFmtId="0" fontId="0" fillId="0" borderId="3" xfId="0" applyBorder="1"/>
    <xf numFmtId="0" fontId="0" fillId="0" borderId="4" xfId="0" applyBorder="1"/>
    <xf numFmtId="49" fontId="29" fillId="0" borderId="1" xfId="0" applyNumberFormat="1" applyFont="1" applyBorder="1" applyAlignment="1">
      <alignment horizontal="right" vertical="center"/>
    </xf>
    <xf numFmtId="0" fontId="21" fillId="0" borderId="1" xfId="0" applyFont="1" applyFill="1" applyBorder="1" applyAlignment="1">
      <alignment horizontal="right"/>
    </xf>
    <xf numFmtId="0" fontId="21" fillId="0" borderId="1" xfId="0" applyFont="1" applyFill="1" applyBorder="1" applyAlignment="1">
      <alignment horizontal="left" wrapText="1"/>
    </xf>
    <xf numFmtId="0" fontId="20" fillId="2" borderId="1" xfId="0" applyFont="1" applyFill="1" applyBorder="1" applyAlignment="1">
      <alignment horizontal="left" wrapText="1"/>
    </xf>
    <xf numFmtId="0" fontId="5" fillId="0" borderId="1" xfId="0" applyFont="1" applyFill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/>
    </xf>
    <xf numFmtId="49" fontId="25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33" fillId="0" borderId="0" xfId="0" applyFont="1" applyAlignment="1">
      <alignment vertical="center"/>
    </xf>
    <xf numFmtId="166" fontId="0" fillId="0" borderId="0" xfId="0" applyNumberFormat="1" applyFont="1" applyAlignment="1">
      <alignment vertical="center"/>
    </xf>
    <xf numFmtId="166" fontId="29" fillId="0" borderId="0" xfId="0" applyNumberFormat="1" applyFont="1" applyAlignment="1">
      <alignment vertical="center"/>
    </xf>
    <xf numFmtId="0" fontId="10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9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32" fillId="0" borderId="1" xfId="0" applyFont="1" applyBorder="1" applyAlignment="1">
      <alignment horizontal="center" vertical="center" wrapText="1"/>
    </xf>
    <xf numFmtId="0" fontId="33" fillId="0" borderId="0" xfId="0" applyFont="1" applyAlignment="1">
      <alignment vertical="center" wrapText="1"/>
    </xf>
    <xf numFmtId="0" fontId="24" fillId="0" borderId="1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/>
    </xf>
    <xf numFmtId="0" fontId="33" fillId="4" borderId="1" xfId="0" applyFont="1" applyFill="1" applyBorder="1" applyAlignment="1">
      <alignment vertical="center"/>
    </xf>
    <xf numFmtId="0" fontId="32" fillId="4" borderId="1" xfId="0" applyFont="1" applyFill="1" applyBorder="1" applyAlignment="1">
      <alignment vertical="center" wrapText="1"/>
    </xf>
    <xf numFmtId="0" fontId="10" fillId="4" borderId="1" xfId="0" applyFont="1" applyFill="1" applyBorder="1" applyAlignment="1">
      <alignment horizontal="center" vertical="center"/>
    </xf>
    <xf numFmtId="0" fontId="29" fillId="4" borderId="1" xfId="0" applyFont="1" applyFill="1" applyBorder="1" applyAlignment="1">
      <alignment horizontal="center" vertical="center"/>
    </xf>
    <xf numFmtId="166" fontId="0" fillId="4" borderId="1" xfId="0" applyNumberFormat="1" applyFont="1" applyFill="1" applyBorder="1" applyAlignment="1">
      <alignment vertical="center"/>
    </xf>
    <xf numFmtId="166" fontId="29" fillId="4" borderId="1" xfId="0" applyNumberFormat="1" applyFont="1" applyFill="1" applyBorder="1" applyAlignment="1">
      <alignment vertical="center"/>
    </xf>
    <xf numFmtId="0" fontId="29" fillId="4" borderId="1" xfId="0" applyFont="1" applyFill="1" applyBorder="1" applyAlignment="1">
      <alignment vertical="center"/>
    </xf>
    <xf numFmtId="0" fontId="29" fillId="4" borderId="1" xfId="0" applyFont="1" applyFill="1" applyBorder="1" applyAlignment="1">
      <alignment horizontal="right" vertical="center"/>
    </xf>
    <xf numFmtId="0" fontId="29" fillId="0" borderId="1" xfId="0" applyFont="1" applyBorder="1" applyAlignment="1">
      <alignment horizontal="right" vertical="center"/>
    </xf>
    <xf numFmtId="0" fontId="0" fillId="0" borderId="1" xfId="0" applyBorder="1" applyAlignment="1">
      <alignment horizontal="right" vertical="center" shrinkToFit="1"/>
    </xf>
    <xf numFmtId="0" fontId="0" fillId="0" borderId="1" xfId="0" applyBorder="1" applyAlignment="1">
      <alignment vertical="center" shrinkToFit="1"/>
    </xf>
    <xf numFmtId="0" fontId="0" fillId="0" borderId="1" xfId="0" applyBorder="1" applyAlignment="1">
      <alignment vertical="center"/>
    </xf>
    <xf numFmtId="0" fontId="33" fillId="0" borderId="1" xfId="0" applyFont="1" applyBorder="1" applyAlignment="1">
      <alignment vertical="center"/>
    </xf>
    <xf numFmtId="0" fontId="32" fillId="0" borderId="1" xfId="0" applyFont="1" applyBorder="1" applyAlignment="1">
      <alignment vertical="center" wrapText="1"/>
    </xf>
    <xf numFmtId="0" fontId="29" fillId="0" borderId="1" xfId="0" applyFont="1" applyBorder="1" applyAlignment="1">
      <alignment horizontal="center" vertical="center"/>
    </xf>
    <xf numFmtId="166" fontId="0" fillId="0" borderId="1" xfId="0" applyNumberFormat="1" applyFont="1" applyBorder="1" applyAlignment="1">
      <alignment vertical="center"/>
    </xf>
    <xf numFmtId="166" fontId="29" fillId="0" borderId="1" xfId="0" applyNumberFormat="1" applyFont="1" applyBorder="1" applyAlignment="1">
      <alignment vertical="center"/>
    </xf>
    <xf numFmtId="0" fontId="29" fillId="0" borderId="1" xfId="0" applyFont="1" applyBorder="1" applyAlignment="1">
      <alignment vertical="center"/>
    </xf>
    <xf numFmtId="0" fontId="0" fillId="0" borderId="1" xfId="0" applyBorder="1" applyAlignment="1">
      <alignment horizontal="right" vertical="center"/>
    </xf>
    <xf numFmtId="0" fontId="33" fillId="0" borderId="1" xfId="0" applyFont="1" applyBorder="1" applyAlignment="1">
      <alignment vertical="center" wrapText="1"/>
    </xf>
    <xf numFmtId="9" fontId="29" fillId="0" borderId="1" xfId="0" applyNumberFormat="1" applyFont="1" applyBorder="1" applyAlignment="1">
      <alignment horizontal="right" vertical="center"/>
    </xf>
    <xf numFmtId="49" fontId="0" fillId="0" borderId="1" xfId="0" applyNumberFormat="1" applyBorder="1" applyAlignment="1">
      <alignment vertical="center"/>
    </xf>
    <xf numFmtId="0" fontId="34" fillId="5" borderId="1" xfId="0" applyFont="1" applyFill="1" applyBorder="1" applyAlignment="1">
      <alignment vertical="center"/>
    </xf>
    <xf numFmtId="0" fontId="34" fillId="5" borderId="1" xfId="0" applyFont="1" applyFill="1" applyBorder="1" applyAlignment="1">
      <alignment vertical="center" wrapText="1"/>
    </xf>
    <xf numFmtId="0" fontId="35" fillId="5" borderId="1" xfId="0" applyFont="1" applyFill="1" applyBorder="1" applyAlignment="1">
      <alignment horizontal="center" vertical="center"/>
    </xf>
    <xf numFmtId="0" fontId="36" fillId="5" borderId="1" xfId="0" applyFont="1" applyFill="1" applyBorder="1" applyAlignment="1">
      <alignment horizontal="center" vertical="center"/>
    </xf>
    <xf numFmtId="166" fontId="31" fillId="5" borderId="1" xfId="0" applyNumberFormat="1" applyFont="1" applyFill="1" applyBorder="1" applyAlignment="1">
      <alignment vertical="center"/>
    </xf>
    <xf numFmtId="166" fontId="36" fillId="5" borderId="1" xfId="0" applyNumberFormat="1" applyFont="1" applyFill="1" applyBorder="1" applyAlignment="1">
      <alignment vertical="center"/>
    </xf>
    <xf numFmtId="49" fontId="25" fillId="0" borderId="1" xfId="0" applyNumberFormat="1" applyFont="1" applyBorder="1" applyAlignment="1">
      <alignment horizontal="right" vertical="center"/>
    </xf>
    <xf numFmtId="9" fontId="25" fillId="0" borderId="1" xfId="0" applyNumberFormat="1" applyFont="1" applyBorder="1" applyAlignment="1">
      <alignment horizontal="right" vertical="center"/>
    </xf>
    <xf numFmtId="0" fontId="0" fillId="0" borderId="1" xfId="0" applyBorder="1" applyAlignment="1">
      <alignment horizontal="center" vertical="center" shrinkToFit="1"/>
    </xf>
    <xf numFmtId="49" fontId="37" fillId="0" borderId="1" xfId="0" applyNumberFormat="1" applyFont="1" applyBorder="1" applyAlignment="1">
      <alignment horizontal="center" vertical="center" wrapText="1"/>
    </xf>
    <xf numFmtId="49" fontId="38" fillId="4" borderId="1" xfId="0" applyNumberFormat="1" applyFont="1" applyFill="1" applyBorder="1" applyAlignment="1">
      <alignment horizontal="center" vertical="center"/>
    </xf>
    <xf numFmtId="0" fontId="38" fillId="0" borderId="1" xfId="0" applyFont="1" applyBorder="1" applyAlignment="1">
      <alignment horizontal="center" vertical="center"/>
    </xf>
    <xf numFmtId="49" fontId="39" fillId="0" borderId="1" xfId="1" applyNumberFormat="1" applyFont="1" applyBorder="1" applyAlignment="1">
      <alignment horizontal="center" vertical="center"/>
    </xf>
    <xf numFmtId="49" fontId="40" fillId="5" borderId="1" xfId="1" applyNumberFormat="1" applyFont="1" applyFill="1" applyBorder="1" applyAlignment="1">
      <alignment horizontal="center" vertical="center"/>
    </xf>
    <xf numFmtId="0" fontId="38" fillId="0" borderId="0" xfId="0" applyFont="1" applyAlignment="1">
      <alignment horizontal="center" vertical="center"/>
    </xf>
    <xf numFmtId="0" fontId="10" fillId="0" borderId="1" xfId="0" applyNumberFormat="1" applyFont="1" applyBorder="1" applyAlignment="1">
      <alignment horizontal="center" vertical="center" wrapText="1"/>
    </xf>
    <xf numFmtId="0" fontId="32" fillId="0" borderId="1" xfId="0" applyNumberFormat="1" applyFont="1" applyBorder="1" applyAlignment="1">
      <alignment horizontal="center" vertical="center" wrapText="1"/>
    </xf>
    <xf numFmtId="0" fontId="33" fillId="4" borderId="1" xfId="0" applyNumberFormat="1" applyFont="1" applyFill="1" applyBorder="1" applyAlignment="1">
      <alignment horizontal="center" vertical="center"/>
    </xf>
    <xf numFmtId="0" fontId="33" fillId="0" borderId="1" xfId="0" applyNumberFormat="1" applyFont="1" applyBorder="1" applyAlignment="1">
      <alignment horizontal="center" vertical="center"/>
    </xf>
    <xf numFmtId="0" fontId="34" fillId="5" borderId="1" xfId="0" applyNumberFormat="1" applyFont="1" applyFill="1" applyBorder="1" applyAlignment="1">
      <alignment horizontal="center" vertical="center"/>
    </xf>
    <xf numFmtId="0" fontId="33" fillId="0" borderId="0" xfId="0" applyNumberFormat="1" applyFont="1" applyAlignment="1">
      <alignment horizontal="center" vertical="center"/>
    </xf>
    <xf numFmtId="0" fontId="25" fillId="0" borderId="1" xfId="0" applyFont="1" applyBorder="1" applyAlignment="1">
      <alignment horizontal="center" vertical="center" wrapText="1"/>
    </xf>
    <xf numFmtId="0" fontId="25" fillId="4" borderId="1" xfId="0" applyFont="1" applyFill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41" fillId="0" borderId="1" xfId="0" applyNumberFormat="1" applyFont="1" applyFill="1" applyBorder="1" applyAlignment="1">
      <alignment horizontal="center" vertical="center" wrapText="1"/>
    </xf>
    <xf numFmtId="0" fontId="41" fillId="4" borderId="1" xfId="0" applyNumberFormat="1" applyFont="1" applyFill="1" applyBorder="1" applyAlignment="1">
      <alignment horizontal="center" vertical="center"/>
    </xf>
    <xf numFmtId="0" fontId="41" fillId="0" borderId="1" xfId="0" applyNumberFormat="1" applyFont="1" applyBorder="1" applyAlignment="1">
      <alignment horizontal="center" vertical="center"/>
    </xf>
    <xf numFmtId="0" fontId="41" fillId="5" borderId="1" xfId="0" applyNumberFormat="1" applyFont="1" applyFill="1" applyBorder="1" applyAlignment="1">
      <alignment horizontal="center" vertical="center"/>
    </xf>
    <xf numFmtId="0" fontId="41" fillId="0" borderId="0" xfId="0" applyNumberFormat="1" applyFont="1" applyAlignment="1">
      <alignment horizontal="center" vertical="center"/>
    </xf>
    <xf numFmtId="0" fontId="32" fillId="0" borderId="1" xfId="0" applyNumberFormat="1" applyFont="1" applyFill="1" applyBorder="1" applyAlignment="1">
      <alignment horizontal="center" vertical="center" wrapText="1"/>
    </xf>
    <xf numFmtId="0" fontId="33" fillId="4" borderId="1" xfId="0" applyNumberFormat="1" applyFont="1" applyFill="1" applyBorder="1" applyAlignment="1">
      <alignment vertical="center"/>
    </xf>
    <xf numFmtId="0" fontId="33" fillId="0" borderId="1" xfId="0" applyNumberFormat="1" applyFont="1" applyBorder="1" applyAlignment="1">
      <alignment vertical="center"/>
    </xf>
    <xf numFmtId="0" fontId="34" fillId="5" borderId="1" xfId="0" applyNumberFormat="1" applyFont="1" applyFill="1" applyBorder="1" applyAlignment="1">
      <alignment vertical="center"/>
    </xf>
    <xf numFmtId="0" fontId="33" fillId="0" borderId="0" xfId="0" applyNumberFormat="1" applyFont="1" applyAlignment="1">
      <alignment vertical="center"/>
    </xf>
    <xf numFmtId="0" fontId="29" fillId="0" borderId="1" xfId="0" applyNumberFormat="1" applyFont="1" applyBorder="1" applyAlignment="1">
      <alignment vertical="center"/>
    </xf>
    <xf numFmtId="0" fontId="29" fillId="0" borderId="1" xfId="0" applyNumberFormat="1" applyFont="1" applyBorder="1" applyAlignment="1">
      <alignment horizontal="right" vertical="center"/>
    </xf>
    <xf numFmtId="0" fontId="36" fillId="5" borderId="1" xfId="0" applyNumberFormat="1" applyFont="1" applyFill="1" applyBorder="1" applyAlignment="1">
      <alignment vertical="center"/>
    </xf>
    <xf numFmtId="0" fontId="36" fillId="5" borderId="1" xfId="0" applyNumberFormat="1" applyFont="1" applyFill="1" applyBorder="1" applyAlignment="1">
      <alignment horizontal="right" vertical="center"/>
    </xf>
    <xf numFmtId="0" fontId="29" fillId="0" borderId="0" xfId="0" applyNumberFormat="1" applyFont="1" applyAlignment="1">
      <alignment vertical="center"/>
    </xf>
    <xf numFmtId="0" fontId="29" fillId="0" borderId="0" xfId="0" applyNumberFormat="1" applyFont="1" applyAlignment="1">
      <alignment horizontal="right" vertical="center"/>
    </xf>
    <xf numFmtId="0" fontId="29" fillId="0" borderId="1" xfId="0" applyFont="1" applyBorder="1" applyAlignment="1">
      <alignment horizontal="left" vertical="center"/>
    </xf>
    <xf numFmtId="0" fontId="36" fillId="5" borderId="1" xfId="0" applyFont="1" applyFill="1" applyBorder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0" fillId="0" borderId="0" xfId="0" applyNumberFormat="1"/>
    <xf numFmtId="0" fontId="0" fillId="0" borderId="1" xfId="0" applyNumberFormat="1" applyBorder="1" applyAlignment="1">
      <alignment vertical="center"/>
    </xf>
    <xf numFmtId="0" fontId="0" fillId="0" borderId="0" xfId="0" applyNumberFormat="1" applyAlignment="1">
      <alignment vertical="center"/>
    </xf>
    <xf numFmtId="0" fontId="25" fillId="6" borderId="1" xfId="0" applyFont="1" applyFill="1" applyBorder="1" applyAlignment="1">
      <alignment horizontal="center" vertical="center" wrapText="1"/>
    </xf>
    <xf numFmtId="0" fontId="25" fillId="6" borderId="1" xfId="0" applyFont="1" applyFill="1" applyBorder="1" applyAlignment="1">
      <alignment horizontal="center" vertical="center"/>
    </xf>
    <xf numFmtId="0" fontId="36" fillId="6" borderId="1" xfId="0" applyFont="1" applyFill="1" applyBorder="1" applyAlignment="1">
      <alignment horizontal="center" vertical="center"/>
    </xf>
    <xf numFmtId="0" fontId="25" fillId="6" borderId="0" xfId="0" applyFont="1" applyFill="1" applyAlignment="1">
      <alignment horizontal="center" vertical="center"/>
    </xf>
    <xf numFmtId="0" fontId="0" fillId="0" borderId="1" xfId="0" applyNumberFormat="1" applyBorder="1"/>
    <xf numFmtId="0" fontId="10" fillId="0" borderId="1" xfId="0" applyNumberFormat="1" applyFont="1" applyFill="1" applyBorder="1" applyAlignment="1">
      <alignment horizontal="center" vertical="center" wrapText="1"/>
    </xf>
    <xf numFmtId="49" fontId="5" fillId="0" borderId="4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49" fontId="10" fillId="0" borderId="1" xfId="0" applyNumberFormat="1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jpeg"/><Relationship Id="rId299" Type="http://schemas.openxmlformats.org/officeDocument/2006/relationships/image" Target="../media/image299.jpeg"/><Relationship Id="rId21" Type="http://schemas.openxmlformats.org/officeDocument/2006/relationships/image" Target="../media/image21.jpeg"/><Relationship Id="rId63" Type="http://schemas.openxmlformats.org/officeDocument/2006/relationships/image" Target="../media/image63.jpeg"/><Relationship Id="rId159" Type="http://schemas.openxmlformats.org/officeDocument/2006/relationships/image" Target="../media/image159.jpeg"/><Relationship Id="rId324" Type="http://schemas.openxmlformats.org/officeDocument/2006/relationships/image" Target="../media/image324.jpeg"/><Relationship Id="rId366" Type="http://schemas.openxmlformats.org/officeDocument/2006/relationships/image" Target="../media/image366.jpeg"/><Relationship Id="rId170" Type="http://schemas.openxmlformats.org/officeDocument/2006/relationships/image" Target="../media/image170.jpeg"/><Relationship Id="rId226" Type="http://schemas.openxmlformats.org/officeDocument/2006/relationships/image" Target="../media/image226.jpeg"/><Relationship Id="rId433" Type="http://schemas.openxmlformats.org/officeDocument/2006/relationships/image" Target="../media/image433.jpeg"/><Relationship Id="rId268" Type="http://schemas.openxmlformats.org/officeDocument/2006/relationships/image" Target="../media/image268.jpeg"/><Relationship Id="rId32" Type="http://schemas.openxmlformats.org/officeDocument/2006/relationships/image" Target="../media/image32.jpeg"/><Relationship Id="rId74" Type="http://schemas.openxmlformats.org/officeDocument/2006/relationships/image" Target="../media/image74.jpeg"/><Relationship Id="rId128" Type="http://schemas.openxmlformats.org/officeDocument/2006/relationships/image" Target="../media/image128.jpeg"/><Relationship Id="rId335" Type="http://schemas.openxmlformats.org/officeDocument/2006/relationships/image" Target="../media/image335.jpeg"/><Relationship Id="rId377" Type="http://schemas.openxmlformats.org/officeDocument/2006/relationships/image" Target="../media/image377.jpeg"/><Relationship Id="rId5" Type="http://schemas.openxmlformats.org/officeDocument/2006/relationships/image" Target="../media/image5.jpeg"/><Relationship Id="rId181" Type="http://schemas.openxmlformats.org/officeDocument/2006/relationships/image" Target="../media/image181.jpeg"/><Relationship Id="rId237" Type="http://schemas.openxmlformats.org/officeDocument/2006/relationships/image" Target="../media/image237.jpeg"/><Relationship Id="rId402" Type="http://schemas.openxmlformats.org/officeDocument/2006/relationships/image" Target="../media/image402.jpeg"/><Relationship Id="rId279" Type="http://schemas.openxmlformats.org/officeDocument/2006/relationships/image" Target="../media/image279.jpeg"/><Relationship Id="rId444" Type="http://schemas.openxmlformats.org/officeDocument/2006/relationships/image" Target="../media/image444.jpeg"/><Relationship Id="rId43" Type="http://schemas.openxmlformats.org/officeDocument/2006/relationships/image" Target="../media/image43.jpeg"/><Relationship Id="rId139" Type="http://schemas.openxmlformats.org/officeDocument/2006/relationships/image" Target="../media/image139.jpeg"/><Relationship Id="rId290" Type="http://schemas.openxmlformats.org/officeDocument/2006/relationships/image" Target="../media/image290.jpeg"/><Relationship Id="rId304" Type="http://schemas.openxmlformats.org/officeDocument/2006/relationships/image" Target="../media/image304.jpeg"/><Relationship Id="rId346" Type="http://schemas.openxmlformats.org/officeDocument/2006/relationships/image" Target="../media/image346.jpeg"/><Relationship Id="rId388" Type="http://schemas.openxmlformats.org/officeDocument/2006/relationships/image" Target="../media/image388.jpeg"/><Relationship Id="rId85" Type="http://schemas.openxmlformats.org/officeDocument/2006/relationships/image" Target="../media/image85.jpeg"/><Relationship Id="rId150" Type="http://schemas.openxmlformats.org/officeDocument/2006/relationships/image" Target="../media/image150.jpeg"/><Relationship Id="rId192" Type="http://schemas.openxmlformats.org/officeDocument/2006/relationships/image" Target="../media/image192.jpeg"/><Relationship Id="rId206" Type="http://schemas.openxmlformats.org/officeDocument/2006/relationships/image" Target="../media/image206.jpeg"/><Relationship Id="rId413" Type="http://schemas.openxmlformats.org/officeDocument/2006/relationships/image" Target="../media/image413.jpeg"/><Relationship Id="rId248" Type="http://schemas.openxmlformats.org/officeDocument/2006/relationships/image" Target="../media/image248.jpeg"/><Relationship Id="rId12" Type="http://schemas.openxmlformats.org/officeDocument/2006/relationships/image" Target="../media/image12.jpeg"/><Relationship Id="rId108" Type="http://schemas.openxmlformats.org/officeDocument/2006/relationships/image" Target="../media/image108.jpeg"/><Relationship Id="rId315" Type="http://schemas.openxmlformats.org/officeDocument/2006/relationships/image" Target="../media/image315.jpeg"/><Relationship Id="rId357" Type="http://schemas.openxmlformats.org/officeDocument/2006/relationships/image" Target="../media/image357.jpeg"/><Relationship Id="rId54" Type="http://schemas.openxmlformats.org/officeDocument/2006/relationships/image" Target="../media/image54.jpeg"/><Relationship Id="rId96" Type="http://schemas.openxmlformats.org/officeDocument/2006/relationships/image" Target="../media/image96.jpeg"/><Relationship Id="rId161" Type="http://schemas.openxmlformats.org/officeDocument/2006/relationships/image" Target="../media/image161.jpeg"/><Relationship Id="rId217" Type="http://schemas.openxmlformats.org/officeDocument/2006/relationships/image" Target="../media/image217.jpeg"/><Relationship Id="rId399" Type="http://schemas.openxmlformats.org/officeDocument/2006/relationships/image" Target="../media/image399.jpeg"/><Relationship Id="rId6" Type="http://schemas.openxmlformats.org/officeDocument/2006/relationships/image" Target="../media/image6.jpeg"/><Relationship Id="rId238" Type="http://schemas.openxmlformats.org/officeDocument/2006/relationships/image" Target="../media/image238.jpeg"/><Relationship Id="rId259" Type="http://schemas.openxmlformats.org/officeDocument/2006/relationships/image" Target="../media/image259.jpeg"/><Relationship Id="rId424" Type="http://schemas.openxmlformats.org/officeDocument/2006/relationships/image" Target="../media/image424.jpeg"/><Relationship Id="rId445" Type="http://schemas.openxmlformats.org/officeDocument/2006/relationships/image" Target="../media/image445.jpeg"/><Relationship Id="rId23" Type="http://schemas.openxmlformats.org/officeDocument/2006/relationships/image" Target="../media/image23.jpeg"/><Relationship Id="rId119" Type="http://schemas.openxmlformats.org/officeDocument/2006/relationships/image" Target="../media/image119.jpeg"/><Relationship Id="rId270" Type="http://schemas.openxmlformats.org/officeDocument/2006/relationships/image" Target="../media/image270.jpeg"/><Relationship Id="rId291" Type="http://schemas.openxmlformats.org/officeDocument/2006/relationships/image" Target="../media/image291.jpeg"/><Relationship Id="rId305" Type="http://schemas.openxmlformats.org/officeDocument/2006/relationships/image" Target="../media/image305.jpeg"/><Relationship Id="rId326" Type="http://schemas.openxmlformats.org/officeDocument/2006/relationships/image" Target="../media/image326.jpeg"/><Relationship Id="rId347" Type="http://schemas.openxmlformats.org/officeDocument/2006/relationships/image" Target="../media/image347.jpeg"/><Relationship Id="rId44" Type="http://schemas.openxmlformats.org/officeDocument/2006/relationships/image" Target="../media/image44.jpeg"/><Relationship Id="rId65" Type="http://schemas.openxmlformats.org/officeDocument/2006/relationships/image" Target="../media/image65.jpeg"/><Relationship Id="rId86" Type="http://schemas.openxmlformats.org/officeDocument/2006/relationships/image" Target="../media/image86.jpeg"/><Relationship Id="rId130" Type="http://schemas.openxmlformats.org/officeDocument/2006/relationships/image" Target="../media/image130.jpeg"/><Relationship Id="rId151" Type="http://schemas.openxmlformats.org/officeDocument/2006/relationships/image" Target="../media/image151.jpeg"/><Relationship Id="rId368" Type="http://schemas.openxmlformats.org/officeDocument/2006/relationships/image" Target="../media/image368.jpeg"/><Relationship Id="rId389" Type="http://schemas.openxmlformats.org/officeDocument/2006/relationships/image" Target="../media/image389.jpeg"/><Relationship Id="rId172" Type="http://schemas.openxmlformats.org/officeDocument/2006/relationships/image" Target="../media/image172.jpeg"/><Relationship Id="rId193" Type="http://schemas.openxmlformats.org/officeDocument/2006/relationships/image" Target="../media/image193.jpeg"/><Relationship Id="rId207" Type="http://schemas.openxmlformats.org/officeDocument/2006/relationships/image" Target="../media/image207.jpeg"/><Relationship Id="rId228" Type="http://schemas.openxmlformats.org/officeDocument/2006/relationships/image" Target="../media/image228.jpeg"/><Relationship Id="rId249" Type="http://schemas.openxmlformats.org/officeDocument/2006/relationships/image" Target="../media/image249.jpeg"/><Relationship Id="rId414" Type="http://schemas.openxmlformats.org/officeDocument/2006/relationships/image" Target="../media/image414.jpeg"/><Relationship Id="rId435" Type="http://schemas.openxmlformats.org/officeDocument/2006/relationships/image" Target="../media/image435.jpeg"/><Relationship Id="rId13" Type="http://schemas.openxmlformats.org/officeDocument/2006/relationships/image" Target="../media/image13.jpeg"/><Relationship Id="rId109" Type="http://schemas.openxmlformats.org/officeDocument/2006/relationships/image" Target="../media/image109.jpeg"/><Relationship Id="rId260" Type="http://schemas.openxmlformats.org/officeDocument/2006/relationships/image" Target="../media/image260.jpeg"/><Relationship Id="rId281" Type="http://schemas.openxmlformats.org/officeDocument/2006/relationships/image" Target="../media/image281.jpeg"/><Relationship Id="rId316" Type="http://schemas.openxmlformats.org/officeDocument/2006/relationships/image" Target="../media/image316.jpeg"/><Relationship Id="rId337" Type="http://schemas.openxmlformats.org/officeDocument/2006/relationships/image" Target="../media/image337.jpeg"/><Relationship Id="rId34" Type="http://schemas.openxmlformats.org/officeDocument/2006/relationships/image" Target="../media/image34.jpeg"/><Relationship Id="rId55" Type="http://schemas.openxmlformats.org/officeDocument/2006/relationships/image" Target="../media/image55.jpeg"/><Relationship Id="rId76" Type="http://schemas.openxmlformats.org/officeDocument/2006/relationships/image" Target="../media/image76.jpeg"/><Relationship Id="rId97" Type="http://schemas.openxmlformats.org/officeDocument/2006/relationships/image" Target="../media/image97.jpeg"/><Relationship Id="rId120" Type="http://schemas.openxmlformats.org/officeDocument/2006/relationships/image" Target="../media/image120.jpeg"/><Relationship Id="rId141" Type="http://schemas.openxmlformats.org/officeDocument/2006/relationships/image" Target="../media/image141.jpeg"/><Relationship Id="rId358" Type="http://schemas.openxmlformats.org/officeDocument/2006/relationships/image" Target="../media/image358.jpeg"/><Relationship Id="rId379" Type="http://schemas.openxmlformats.org/officeDocument/2006/relationships/image" Target="../media/image379.jpeg"/><Relationship Id="rId7" Type="http://schemas.openxmlformats.org/officeDocument/2006/relationships/image" Target="../media/image7.jpeg"/><Relationship Id="rId162" Type="http://schemas.openxmlformats.org/officeDocument/2006/relationships/image" Target="../media/image162.jpeg"/><Relationship Id="rId183" Type="http://schemas.openxmlformats.org/officeDocument/2006/relationships/image" Target="../media/image183.jpeg"/><Relationship Id="rId218" Type="http://schemas.openxmlformats.org/officeDocument/2006/relationships/image" Target="../media/image218.jpeg"/><Relationship Id="rId239" Type="http://schemas.openxmlformats.org/officeDocument/2006/relationships/image" Target="../media/image239.jpeg"/><Relationship Id="rId390" Type="http://schemas.openxmlformats.org/officeDocument/2006/relationships/image" Target="../media/image390.jpeg"/><Relationship Id="rId404" Type="http://schemas.openxmlformats.org/officeDocument/2006/relationships/image" Target="../media/image404.jpeg"/><Relationship Id="rId425" Type="http://schemas.openxmlformats.org/officeDocument/2006/relationships/image" Target="../media/image425.jpeg"/><Relationship Id="rId446" Type="http://schemas.openxmlformats.org/officeDocument/2006/relationships/image" Target="../media/image446.jpeg"/><Relationship Id="rId250" Type="http://schemas.openxmlformats.org/officeDocument/2006/relationships/image" Target="../media/image250.jpeg"/><Relationship Id="rId271" Type="http://schemas.openxmlformats.org/officeDocument/2006/relationships/image" Target="../media/image271.jpeg"/><Relationship Id="rId292" Type="http://schemas.openxmlformats.org/officeDocument/2006/relationships/image" Target="../media/image292.jpeg"/><Relationship Id="rId306" Type="http://schemas.openxmlformats.org/officeDocument/2006/relationships/image" Target="../media/image306.jpeg"/><Relationship Id="rId24" Type="http://schemas.openxmlformats.org/officeDocument/2006/relationships/image" Target="../media/image24.jpeg"/><Relationship Id="rId45" Type="http://schemas.openxmlformats.org/officeDocument/2006/relationships/image" Target="../media/image45.jpeg"/><Relationship Id="rId66" Type="http://schemas.openxmlformats.org/officeDocument/2006/relationships/image" Target="../media/image66.jpeg"/><Relationship Id="rId87" Type="http://schemas.openxmlformats.org/officeDocument/2006/relationships/image" Target="../media/image87.jpeg"/><Relationship Id="rId110" Type="http://schemas.openxmlformats.org/officeDocument/2006/relationships/image" Target="../media/image110.jpeg"/><Relationship Id="rId131" Type="http://schemas.openxmlformats.org/officeDocument/2006/relationships/image" Target="../media/image131.jpeg"/><Relationship Id="rId327" Type="http://schemas.openxmlformats.org/officeDocument/2006/relationships/image" Target="../media/image327.jpeg"/><Relationship Id="rId348" Type="http://schemas.openxmlformats.org/officeDocument/2006/relationships/image" Target="../media/image348.jpeg"/><Relationship Id="rId369" Type="http://schemas.openxmlformats.org/officeDocument/2006/relationships/image" Target="../media/image369.jpeg"/><Relationship Id="rId152" Type="http://schemas.openxmlformats.org/officeDocument/2006/relationships/image" Target="../media/image152.jpeg"/><Relationship Id="rId173" Type="http://schemas.openxmlformats.org/officeDocument/2006/relationships/image" Target="../media/image173.jpeg"/><Relationship Id="rId194" Type="http://schemas.openxmlformats.org/officeDocument/2006/relationships/image" Target="../media/image194.jpeg"/><Relationship Id="rId208" Type="http://schemas.openxmlformats.org/officeDocument/2006/relationships/image" Target="../media/image208.jpeg"/><Relationship Id="rId229" Type="http://schemas.openxmlformats.org/officeDocument/2006/relationships/image" Target="../media/image229.jpeg"/><Relationship Id="rId380" Type="http://schemas.openxmlformats.org/officeDocument/2006/relationships/image" Target="../media/image380.jpeg"/><Relationship Id="rId415" Type="http://schemas.openxmlformats.org/officeDocument/2006/relationships/image" Target="../media/image415.jpeg"/><Relationship Id="rId436" Type="http://schemas.openxmlformats.org/officeDocument/2006/relationships/image" Target="../media/image436.jpeg"/><Relationship Id="rId240" Type="http://schemas.openxmlformats.org/officeDocument/2006/relationships/image" Target="../media/image240.jpeg"/><Relationship Id="rId261" Type="http://schemas.openxmlformats.org/officeDocument/2006/relationships/image" Target="../media/image261.jpeg"/><Relationship Id="rId14" Type="http://schemas.openxmlformats.org/officeDocument/2006/relationships/image" Target="../media/image14.jpeg"/><Relationship Id="rId35" Type="http://schemas.openxmlformats.org/officeDocument/2006/relationships/image" Target="../media/image35.jpeg"/><Relationship Id="rId56" Type="http://schemas.openxmlformats.org/officeDocument/2006/relationships/image" Target="../media/image56.jpeg"/><Relationship Id="rId77" Type="http://schemas.openxmlformats.org/officeDocument/2006/relationships/image" Target="../media/image77.jpeg"/><Relationship Id="rId100" Type="http://schemas.openxmlformats.org/officeDocument/2006/relationships/image" Target="../media/image100.jpeg"/><Relationship Id="rId282" Type="http://schemas.openxmlformats.org/officeDocument/2006/relationships/image" Target="../media/image282.jpeg"/><Relationship Id="rId317" Type="http://schemas.openxmlformats.org/officeDocument/2006/relationships/image" Target="../media/image317.jpeg"/><Relationship Id="rId338" Type="http://schemas.openxmlformats.org/officeDocument/2006/relationships/image" Target="../media/image338.jpeg"/><Relationship Id="rId359" Type="http://schemas.openxmlformats.org/officeDocument/2006/relationships/image" Target="../media/image359.jpeg"/><Relationship Id="rId8" Type="http://schemas.openxmlformats.org/officeDocument/2006/relationships/image" Target="../media/image8.jpeg"/><Relationship Id="rId98" Type="http://schemas.openxmlformats.org/officeDocument/2006/relationships/image" Target="../media/image98.jpeg"/><Relationship Id="rId121" Type="http://schemas.openxmlformats.org/officeDocument/2006/relationships/image" Target="../media/image121.jpeg"/><Relationship Id="rId142" Type="http://schemas.openxmlformats.org/officeDocument/2006/relationships/image" Target="../media/image142.jpeg"/><Relationship Id="rId163" Type="http://schemas.openxmlformats.org/officeDocument/2006/relationships/image" Target="../media/image163.jpeg"/><Relationship Id="rId184" Type="http://schemas.openxmlformats.org/officeDocument/2006/relationships/image" Target="../media/image184.jpeg"/><Relationship Id="rId219" Type="http://schemas.openxmlformats.org/officeDocument/2006/relationships/image" Target="../media/image219.jpeg"/><Relationship Id="rId370" Type="http://schemas.openxmlformats.org/officeDocument/2006/relationships/image" Target="../media/image370.jpeg"/><Relationship Id="rId391" Type="http://schemas.openxmlformats.org/officeDocument/2006/relationships/image" Target="../media/image391.jpeg"/><Relationship Id="rId405" Type="http://schemas.openxmlformats.org/officeDocument/2006/relationships/image" Target="../media/image405.jpeg"/><Relationship Id="rId426" Type="http://schemas.openxmlformats.org/officeDocument/2006/relationships/image" Target="../media/image426.jpeg"/><Relationship Id="rId447" Type="http://schemas.openxmlformats.org/officeDocument/2006/relationships/image" Target="../media/image447.jpeg"/><Relationship Id="rId230" Type="http://schemas.openxmlformats.org/officeDocument/2006/relationships/image" Target="../media/image230.jpeg"/><Relationship Id="rId251" Type="http://schemas.openxmlformats.org/officeDocument/2006/relationships/image" Target="../media/image251.jpeg"/><Relationship Id="rId25" Type="http://schemas.openxmlformats.org/officeDocument/2006/relationships/image" Target="../media/image25.jpeg"/><Relationship Id="rId46" Type="http://schemas.openxmlformats.org/officeDocument/2006/relationships/image" Target="../media/image46.jpeg"/><Relationship Id="rId67" Type="http://schemas.openxmlformats.org/officeDocument/2006/relationships/image" Target="../media/image67.jpeg"/><Relationship Id="rId272" Type="http://schemas.openxmlformats.org/officeDocument/2006/relationships/image" Target="../media/image272.jpeg"/><Relationship Id="rId293" Type="http://schemas.openxmlformats.org/officeDocument/2006/relationships/image" Target="../media/image293.jpeg"/><Relationship Id="rId307" Type="http://schemas.openxmlformats.org/officeDocument/2006/relationships/image" Target="../media/image307.jpeg"/><Relationship Id="rId328" Type="http://schemas.openxmlformats.org/officeDocument/2006/relationships/image" Target="../media/image328.jpeg"/><Relationship Id="rId349" Type="http://schemas.openxmlformats.org/officeDocument/2006/relationships/image" Target="../media/image349.jpeg"/><Relationship Id="rId88" Type="http://schemas.openxmlformats.org/officeDocument/2006/relationships/image" Target="../media/image88.jpeg"/><Relationship Id="rId111" Type="http://schemas.openxmlformats.org/officeDocument/2006/relationships/image" Target="../media/image111.jpeg"/><Relationship Id="rId132" Type="http://schemas.openxmlformats.org/officeDocument/2006/relationships/image" Target="../media/image132.jpeg"/><Relationship Id="rId153" Type="http://schemas.openxmlformats.org/officeDocument/2006/relationships/image" Target="../media/image153.jpeg"/><Relationship Id="rId174" Type="http://schemas.openxmlformats.org/officeDocument/2006/relationships/image" Target="../media/image174.jpeg"/><Relationship Id="rId195" Type="http://schemas.openxmlformats.org/officeDocument/2006/relationships/image" Target="../media/image195.jpeg"/><Relationship Id="rId209" Type="http://schemas.openxmlformats.org/officeDocument/2006/relationships/image" Target="../media/image209.jpeg"/><Relationship Id="rId360" Type="http://schemas.openxmlformats.org/officeDocument/2006/relationships/image" Target="../media/image360.jpeg"/><Relationship Id="rId381" Type="http://schemas.openxmlformats.org/officeDocument/2006/relationships/image" Target="../media/image381.jpeg"/><Relationship Id="rId416" Type="http://schemas.openxmlformats.org/officeDocument/2006/relationships/image" Target="../media/image416.jpeg"/><Relationship Id="rId220" Type="http://schemas.openxmlformats.org/officeDocument/2006/relationships/image" Target="../media/image220.jpeg"/><Relationship Id="rId241" Type="http://schemas.openxmlformats.org/officeDocument/2006/relationships/image" Target="../media/image241.jpeg"/><Relationship Id="rId437" Type="http://schemas.openxmlformats.org/officeDocument/2006/relationships/image" Target="../media/image437.jpeg"/><Relationship Id="rId15" Type="http://schemas.openxmlformats.org/officeDocument/2006/relationships/image" Target="../media/image15.jpeg"/><Relationship Id="rId36" Type="http://schemas.openxmlformats.org/officeDocument/2006/relationships/image" Target="../media/image36.jpeg"/><Relationship Id="rId57" Type="http://schemas.openxmlformats.org/officeDocument/2006/relationships/image" Target="../media/image57.jpeg"/><Relationship Id="rId262" Type="http://schemas.openxmlformats.org/officeDocument/2006/relationships/image" Target="../media/image262.jpeg"/><Relationship Id="rId283" Type="http://schemas.openxmlformats.org/officeDocument/2006/relationships/image" Target="../media/image283.jpeg"/><Relationship Id="rId318" Type="http://schemas.openxmlformats.org/officeDocument/2006/relationships/image" Target="../media/image318.jpeg"/><Relationship Id="rId339" Type="http://schemas.openxmlformats.org/officeDocument/2006/relationships/image" Target="../media/image339.jpeg"/><Relationship Id="rId78" Type="http://schemas.openxmlformats.org/officeDocument/2006/relationships/image" Target="../media/image78.jpeg"/><Relationship Id="rId99" Type="http://schemas.openxmlformats.org/officeDocument/2006/relationships/image" Target="../media/image99.jpeg"/><Relationship Id="rId101" Type="http://schemas.openxmlformats.org/officeDocument/2006/relationships/image" Target="../media/image101.jpeg"/><Relationship Id="rId122" Type="http://schemas.openxmlformats.org/officeDocument/2006/relationships/image" Target="../media/image122.jpeg"/><Relationship Id="rId143" Type="http://schemas.openxmlformats.org/officeDocument/2006/relationships/image" Target="../media/image143.jpeg"/><Relationship Id="rId164" Type="http://schemas.openxmlformats.org/officeDocument/2006/relationships/image" Target="../media/image164.jpeg"/><Relationship Id="rId185" Type="http://schemas.openxmlformats.org/officeDocument/2006/relationships/image" Target="../media/image185.jpeg"/><Relationship Id="rId350" Type="http://schemas.openxmlformats.org/officeDocument/2006/relationships/image" Target="../media/image350.jpeg"/><Relationship Id="rId371" Type="http://schemas.openxmlformats.org/officeDocument/2006/relationships/image" Target="../media/image371.jpeg"/><Relationship Id="rId406" Type="http://schemas.openxmlformats.org/officeDocument/2006/relationships/image" Target="../media/image406.jpeg"/><Relationship Id="rId9" Type="http://schemas.openxmlformats.org/officeDocument/2006/relationships/image" Target="../media/image9.jpeg"/><Relationship Id="rId210" Type="http://schemas.openxmlformats.org/officeDocument/2006/relationships/image" Target="../media/image210.jpeg"/><Relationship Id="rId392" Type="http://schemas.openxmlformats.org/officeDocument/2006/relationships/image" Target="../media/image392.jpeg"/><Relationship Id="rId427" Type="http://schemas.openxmlformats.org/officeDocument/2006/relationships/image" Target="../media/image427.jpeg"/><Relationship Id="rId448" Type="http://schemas.openxmlformats.org/officeDocument/2006/relationships/image" Target="../media/image448.jpeg"/><Relationship Id="rId26" Type="http://schemas.openxmlformats.org/officeDocument/2006/relationships/image" Target="../media/image26.jpeg"/><Relationship Id="rId231" Type="http://schemas.openxmlformats.org/officeDocument/2006/relationships/image" Target="../media/image231.jpeg"/><Relationship Id="rId252" Type="http://schemas.openxmlformats.org/officeDocument/2006/relationships/image" Target="../media/image252.jpeg"/><Relationship Id="rId273" Type="http://schemas.openxmlformats.org/officeDocument/2006/relationships/image" Target="../media/image273.jpeg"/><Relationship Id="rId294" Type="http://schemas.openxmlformats.org/officeDocument/2006/relationships/image" Target="../media/image294.jpeg"/><Relationship Id="rId308" Type="http://schemas.openxmlformats.org/officeDocument/2006/relationships/image" Target="../media/image308.jpeg"/><Relationship Id="rId329" Type="http://schemas.openxmlformats.org/officeDocument/2006/relationships/image" Target="../media/image329.jpeg"/><Relationship Id="rId47" Type="http://schemas.openxmlformats.org/officeDocument/2006/relationships/image" Target="../media/image47.jpeg"/><Relationship Id="rId68" Type="http://schemas.openxmlformats.org/officeDocument/2006/relationships/image" Target="../media/image68.jpeg"/><Relationship Id="rId89" Type="http://schemas.openxmlformats.org/officeDocument/2006/relationships/image" Target="../media/image89.jpeg"/><Relationship Id="rId112" Type="http://schemas.openxmlformats.org/officeDocument/2006/relationships/image" Target="../media/image112.jpeg"/><Relationship Id="rId133" Type="http://schemas.openxmlformats.org/officeDocument/2006/relationships/image" Target="../media/image133.jpeg"/><Relationship Id="rId154" Type="http://schemas.openxmlformats.org/officeDocument/2006/relationships/image" Target="../media/image154.jpeg"/><Relationship Id="rId175" Type="http://schemas.openxmlformats.org/officeDocument/2006/relationships/image" Target="../media/image175.jpeg"/><Relationship Id="rId340" Type="http://schemas.openxmlformats.org/officeDocument/2006/relationships/image" Target="../media/image340.jpeg"/><Relationship Id="rId361" Type="http://schemas.openxmlformats.org/officeDocument/2006/relationships/image" Target="../media/image361.jpeg"/><Relationship Id="rId196" Type="http://schemas.openxmlformats.org/officeDocument/2006/relationships/image" Target="../media/image196.jpeg"/><Relationship Id="rId200" Type="http://schemas.openxmlformats.org/officeDocument/2006/relationships/image" Target="../media/image200.jpeg"/><Relationship Id="rId382" Type="http://schemas.openxmlformats.org/officeDocument/2006/relationships/image" Target="../media/image382.jpeg"/><Relationship Id="rId417" Type="http://schemas.openxmlformats.org/officeDocument/2006/relationships/image" Target="../media/image417.jpeg"/><Relationship Id="rId438" Type="http://schemas.openxmlformats.org/officeDocument/2006/relationships/image" Target="../media/image438.jpeg"/><Relationship Id="rId16" Type="http://schemas.openxmlformats.org/officeDocument/2006/relationships/image" Target="../media/image16.jpeg"/><Relationship Id="rId221" Type="http://schemas.openxmlformats.org/officeDocument/2006/relationships/image" Target="../media/image221.jpeg"/><Relationship Id="rId242" Type="http://schemas.openxmlformats.org/officeDocument/2006/relationships/image" Target="../media/image242.jpeg"/><Relationship Id="rId263" Type="http://schemas.openxmlformats.org/officeDocument/2006/relationships/image" Target="../media/image263.jpeg"/><Relationship Id="rId284" Type="http://schemas.openxmlformats.org/officeDocument/2006/relationships/image" Target="../media/image284.jpeg"/><Relationship Id="rId319" Type="http://schemas.openxmlformats.org/officeDocument/2006/relationships/image" Target="../media/image319.jpeg"/><Relationship Id="rId37" Type="http://schemas.openxmlformats.org/officeDocument/2006/relationships/image" Target="../media/image37.jpeg"/><Relationship Id="rId58" Type="http://schemas.openxmlformats.org/officeDocument/2006/relationships/image" Target="../media/image58.jpeg"/><Relationship Id="rId79" Type="http://schemas.openxmlformats.org/officeDocument/2006/relationships/image" Target="../media/image79.jpeg"/><Relationship Id="rId102" Type="http://schemas.openxmlformats.org/officeDocument/2006/relationships/image" Target="../media/image102.jpeg"/><Relationship Id="rId123" Type="http://schemas.openxmlformats.org/officeDocument/2006/relationships/image" Target="../media/image123.jpeg"/><Relationship Id="rId144" Type="http://schemas.openxmlformats.org/officeDocument/2006/relationships/image" Target="../media/image144.jpeg"/><Relationship Id="rId330" Type="http://schemas.openxmlformats.org/officeDocument/2006/relationships/image" Target="../media/image330.jpeg"/><Relationship Id="rId90" Type="http://schemas.openxmlformats.org/officeDocument/2006/relationships/image" Target="../media/image90.jpeg"/><Relationship Id="rId165" Type="http://schemas.openxmlformats.org/officeDocument/2006/relationships/image" Target="../media/image165.jpeg"/><Relationship Id="rId186" Type="http://schemas.openxmlformats.org/officeDocument/2006/relationships/image" Target="../media/image186.jpeg"/><Relationship Id="rId351" Type="http://schemas.openxmlformats.org/officeDocument/2006/relationships/image" Target="../media/image351.jpeg"/><Relationship Id="rId372" Type="http://schemas.openxmlformats.org/officeDocument/2006/relationships/image" Target="../media/image372.jpeg"/><Relationship Id="rId393" Type="http://schemas.openxmlformats.org/officeDocument/2006/relationships/image" Target="../media/image393.jpeg"/><Relationship Id="rId407" Type="http://schemas.openxmlformats.org/officeDocument/2006/relationships/image" Target="../media/image407.jpeg"/><Relationship Id="rId428" Type="http://schemas.openxmlformats.org/officeDocument/2006/relationships/image" Target="../media/image428.jpeg"/><Relationship Id="rId449" Type="http://schemas.openxmlformats.org/officeDocument/2006/relationships/image" Target="../media/image449.jpeg"/><Relationship Id="rId211" Type="http://schemas.openxmlformats.org/officeDocument/2006/relationships/image" Target="../media/image211.jpeg"/><Relationship Id="rId232" Type="http://schemas.openxmlformats.org/officeDocument/2006/relationships/image" Target="../media/image232.jpeg"/><Relationship Id="rId253" Type="http://schemas.openxmlformats.org/officeDocument/2006/relationships/image" Target="../media/image253.jpeg"/><Relationship Id="rId274" Type="http://schemas.openxmlformats.org/officeDocument/2006/relationships/image" Target="../media/image274.jpeg"/><Relationship Id="rId295" Type="http://schemas.openxmlformats.org/officeDocument/2006/relationships/image" Target="../media/image295.jpeg"/><Relationship Id="rId309" Type="http://schemas.openxmlformats.org/officeDocument/2006/relationships/image" Target="../media/image309.jpeg"/><Relationship Id="rId27" Type="http://schemas.openxmlformats.org/officeDocument/2006/relationships/image" Target="../media/image27.jpeg"/><Relationship Id="rId48" Type="http://schemas.openxmlformats.org/officeDocument/2006/relationships/image" Target="../media/image48.jpeg"/><Relationship Id="rId69" Type="http://schemas.openxmlformats.org/officeDocument/2006/relationships/image" Target="../media/image69.jpeg"/><Relationship Id="rId113" Type="http://schemas.openxmlformats.org/officeDocument/2006/relationships/image" Target="../media/image113.jpeg"/><Relationship Id="rId134" Type="http://schemas.openxmlformats.org/officeDocument/2006/relationships/image" Target="../media/image134.jpeg"/><Relationship Id="rId320" Type="http://schemas.openxmlformats.org/officeDocument/2006/relationships/image" Target="../media/image320.jpeg"/><Relationship Id="rId80" Type="http://schemas.openxmlformats.org/officeDocument/2006/relationships/image" Target="../media/image80.jpeg"/><Relationship Id="rId155" Type="http://schemas.openxmlformats.org/officeDocument/2006/relationships/image" Target="../media/image155.jpeg"/><Relationship Id="rId176" Type="http://schemas.openxmlformats.org/officeDocument/2006/relationships/image" Target="../media/image176.jpeg"/><Relationship Id="rId197" Type="http://schemas.openxmlformats.org/officeDocument/2006/relationships/image" Target="../media/image197.jpeg"/><Relationship Id="rId341" Type="http://schemas.openxmlformats.org/officeDocument/2006/relationships/image" Target="../media/image341.jpeg"/><Relationship Id="rId362" Type="http://schemas.openxmlformats.org/officeDocument/2006/relationships/image" Target="../media/image362.jpeg"/><Relationship Id="rId383" Type="http://schemas.openxmlformats.org/officeDocument/2006/relationships/image" Target="../media/image383.jpeg"/><Relationship Id="rId418" Type="http://schemas.openxmlformats.org/officeDocument/2006/relationships/image" Target="../media/image418.jpeg"/><Relationship Id="rId439" Type="http://schemas.openxmlformats.org/officeDocument/2006/relationships/image" Target="../media/image439.jpeg"/><Relationship Id="rId201" Type="http://schemas.openxmlformats.org/officeDocument/2006/relationships/image" Target="../media/image201.jpeg"/><Relationship Id="rId222" Type="http://schemas.openxmlformats.org/officeDocument/2006/relationships/image" Target="../media/image222.jpeg"/><Relationship Id="rId243" Type="http://schemas.openxmlformats.org/officeDocument/2006/relationships/image" Target="../media/image243.jpeg"/><Relationship Id="rId264" Type="http://schemas.openxmlformats.org/officeDocument/2006/relationships/image" Target="../media/image264.jpeg"/><Relationship Id="rId285" Type="http://schemas.openxmlformats.org/officeDocument/2006/relationships/image" Target="../media/image285.jpeg"/><Relationship Id="rId450" Type="http://schemas.openxmlformats.org/officeDocument/2006/relationships/image" Target="../media/image450.jpeg"/><Relationship Id="rId17" Type="http://schemas.openxmlformats.org/officeDocument/2006/relationships/image" Target="../media/image17.jpeg"/><Relationship Id="rId38" Type="http://schemas.openxmlformats.org/officeDocument/2006/relationships/image" Target="../media/image38.jpeg"/><Relationship Id="rId59" Type="http://schemas.openxmlformats.org/officeDocument/2006/relationships/image" Target="../media/image59.jpeg"/><Relationship Id="rId103" Type="http://schemas.openxmlformats.org/officeDocument/2006/relationships/image" Target="../media/image103.jpeg"/><Relationship Id="rId124" Type="http://schemas.openxmlformats.org/officeDocument/2006/relationships/image" Target="../media/image124.jpeg"/><Relationship Id="rId310" Type="http://schemas.openxmlformats.org/officeDocument/2006/relationships/image" Target="../media/image310.jpeg"/><Relationship Id="rId70" Type="http://schemas.openxmlformats.org/officeDocument/2006/relationships/image" Target="../media/image70.jpeg"/><Relationship Id="rId91" Type="http://schemas.openxmlformats.org/officeDocument/2006/relationships/image" Target="../media/image91.jpeg"/><Relationship Id="rId145" Type="http://schemas.openxmlformats.org/officeDocument/2006/relationships/image" Target="../media/image145.jpeg"/><Relationship Id="rId166" Type="http://schemas.openxmlformats.org/officeDocument/2006/relationships/image" Target="../media/image166.jpeg"/><Relationship Id="rId187" Type="http://schemas.openxmlformats.org/officeDocument/2006/relationships/image" Target="../media/image187.jpeg"/><Relationship Id="rId331" Type="http://schemas.openxmlformats.org/officeDocument/2006/relationships/image" Target="../media/image331.jpeg"/><Relationship Id="rId352" Type="http://schemas.openxmlformats.org/officeDocument/2006/relationships/image" Target="../media/image352.jpeg"/><Relationship Id="rId373" Type="http://schemas.openxmlformats.org/officeDocument/2006/relationships/image" Target="../media/image373.jpeg"/><Relationship Id="rId394" Type="http://schemas.openxmlformats.org/officeDocument/2006/relationships/image" Target="../media/image394.jpeg"/><Relationship Id="rId408" Type="http://schemas.openxmlformats.org/officeDocument/2006/relationships/image" Target="../media/image408.jpeg"/><Relationship Id="rId429" Type="http://schemas.openxmlformats.org/officeDocument/2006/relationships/image" Target="../media/image429.jpeg"/><Relationship Id="rId1" Type="http://schemas.openxmlformats.org/officeDocument/2006/relationships/image" Target="../media/image1.jpeg"/><Relationship Id="rId212" Type="http://schemas.openxmlformats.org/officeDocument/2006/relationships/image" Target="../media/image212.jpeg"/><Relationship Id="rId233" Type="http://schemas.openxmlformats.org/officeDocument/2006/relationships/image" Target="../media/image233.jpeg"/><Relationship Id="rId254" Type="http://schemas.openxmlformats.org/officeDocument/2006/relationships/image" Target="../media/image254.jpeg"/><Relationship Id="rId440" Type="http://schemas.openxmlformats.org/officeDocument/2006/relationships/image" Target="../media/image440.jpeg"/><Relationship Id="rId28" Type="http://schemas.openxmlformats.org/officeDocument/2006/relationships/image" Target="../media/image28.jpeg"/><Relationship Id="rId49" Type="http://schemas.openxmlformats.org/officeDocument/2006/relationships/image" Target="../media/image49.jpeg"/><Relationship Id="rId114" Type="http://schemas.openxmlformats.org/officeDocument/2006/relationships/image" Target="../media/image114.jpeg"/><Relationship Id="rId275" Type="http://schemas.openxmlformats.org/officeDocument/2006/relationships/image" Target="../media/image275.jpeg"/><Relationship Id="rId296" Type="http://schemas.openxmlformats.org/officeDocument/2006/relationships/image" Target="../media/image296.jpeg"/><Relationship Id="rId300" Type="http://schemas.openxmlformats.org/officeDocument/2006/relationships/image" Target="../media/image300.jpeg"/><Relationship Id="rId60" Type="http://schemas.openxmlformats.org/officeDocument/2006/relationships/image" Target="../media/image60.jpeg"/><Relationship Id="rId81" Type="http://schemas.openxmlformats.org/officeDocument/2006/relationships/image" Target="../media/image81.jpeg"/><Relationship Id="rId135" Type="http://schemas.openxmlformats.org/officeDocument/2006/relationships/image" Target="../media/image135.jpeg"/><Relationship Id="rId156" Type="http://schemas.openxmlformats.org/officeDocument/2006/relationships/image" Target="../media/image156.jpeg"/><Relationship Id="rId177" Type="http://schemas.openxmlformats.org/officeDocument/2006/relationships/image" Target="../media/image177.jpeg"/><Relationship Id="rId198" Type="http://schemas.openxmlformats.org/officeDocument/2006/relationships/image" Target="../media/image198.jpeg"/><Relationship Id="rId321" Type="http://schemas.openxmlformats.org/officeDocument/2006/relationships/image" Target="../media/image321.jpeg"/><Relationship Id="rId342" Type="http://schemas.openxmlformats.org/officeDocument/2006/relationships/image" Target="../media/image342.jpeg"/><Relationship Id="rId363" Type="http://schemas.openxmlformats.org/officeDocument/2006/relationships/image" Target="../media/image363.jpeg"/><Relationship Id="rId384" Type="http://schemas.openxmlformats.org/officeDocument/2006/relationships/image" Target="../media/image384.jpeg"/><Relationship Id="rId419" Type="http://schemas.openxmlformats.org/officeDocument/2006/relationships/image" Target="../media/image419.jpeg"/><Relationship Id="rId202" Type="http://schemas.openxmlformats.org/officeDocument/2006/relationships/image" Target="../media/image202.jpeg"/><Relationship Id="rId223" Type="http://schemas.openxmlformats.org/officeDocument/2006/relationships/image" Target="../media/image223.jpeg"/><Relationship Id="rId244" Type="http://schemas.openxmlformats.org/officeDocument/2006/relationships/image" Target="../media/image244.jpeg"/><Relationship Id="rId430" Type="http://schemas.openxmlformats.org/officeDocument/2006/relationships/image" Target="../media/image430.jpeg"/><Relationship Id="rId18" Type="http://schemas.openxmlformats.org/officeDocument/2006/relationships/image" Target="../media/image18.jpeg"/><Relationship Id="rId39" Type="http://schemas.openxmlformats.org/officeDocument/2006/relationships/image" Target="../media/image39.jpeg"/><Relationship Id="rId265" Type="http://schemas.openxmlformats.org/officeDocument/2006/relationships/image" Target="../media/image265.jpeg"/><Relationship Id="rId286" Type="http://schemas.openxmlformats.org/officeDocument/2006/relationships/image" Target="../media/image286.jpeg"/><Relationship Id="rId451" Type="http://schemas.openxmlformats.org/officeDocument/2006/relationships/image" Target="../media/image451.jpeg"/><Relationship Id="rId50" Type="http://schemas.openxmlformats.org/officeDocument/2006/relationships/image" Target="../media/image50.jpeg"/><Relationship Id="rId104" Type="http://schemas.openxmlformats.org/officeDocument/2006/relationships/image" Target="../media/image104.jpeg"/><Relationship Id="rId125" Type="http://schemas.openxmlformats.org/officeDocument/2006/relationships/image" Target="../media/image125.jpeg"/><Relationship Id="rId146" Type="http://schemas.openxmlformats.org/officeDocument/2006/relationships/image" Target="../media/image146.jpeg"/><Relationship Id="rId167" Type="http://schemas.openxmlformats.org/officeDocument/2006/relationships/image" Target="../media/image167.jpeg"/><Relationship Id="rId188" Type="http://schemas.openxmlformats.org/officeDocument/2006/relationships/image" Target="../media/image188.jpeg"/><Relationship Id="rId311" Type="http://schemas.openxmlformats.org/officeDocument/2006/relationships/image" Target="../media/image311.jpeg"/><Relationship Id="rId332" Type="http://schemas.openxmlformats.org/officeDocument/2006/relationships/image" Target="../media/image332.jpeg"/><Relationship Id="rId353" Type="http://schemas.openxmlformats.org/officeDocument/2006/relationships/image" Target="../media/image353.jpeg"/><Relationship Id="rId374" Type="http://schemas.openxmlformats.org/officeDocument/2006/relationships/image" Target="../media/image374.jpeg"/><Relationship Id="rId395" Type="http://schemas.openxmlformats.org/officeDocument/2006/relationships/image" Target="../media/image395.jpeg"/><Relationship Id="rId409" Type="http://schemas.openxmlformats.org/officeDocument/2006/relationships/image" Target="../media/image409.jpeg"/><Relationship Id="rId71" Type="http://schemas.openxmlformats.org/officeDocument/2006/relationships/image" Target="../media/image71.jpeg"/><Relationship Id="rId92" Type="http://schemas.openxmlformats.org/officeDocument/2006/relationships/image" Target="../media/image92.jpeg"/><Relationship Id="rId213" Type="http://schemas.openxmlformats.org/officeDocument/2006/relationships/image" Target="../media/image213.jpeg"/><Relationship Id="rId234" Type="http://schemas.openxmlformats.org/officeDocument/2006/relationships/image" Target="../media/image234.jpeg"/><Relationship Id="rId420" Type="http://schemas.openxmlformats.org/officeDocument/2006/relationships/image" Target="../media/image420.jpeg"/><Relationship Id="rId2" Type="http://schemas.openxmlformats.org/officeDocument/2006/relationships/image" Target="../media/image2.jpeg"/><Relationship Id="rId29" Type="http://schemas.openxmlformats.org/officeDocument/2006/relationships/image" Target="../media/image29.jpeg"/><Relationship Id="rId255" Type="http://schemas.openxmlformats.org/officeDocument/2006/relationships/image" Target="../media/image255.jpeg"/><Relationship Id="rId276" Type="http://schemas.openxmlformats.org/officeDocument/2006/relationships/image" Target="../media/image276.jpeg"/><Relationship Id="rId297" Type="http://schemas.openxmlformats.org/officeDocument/2006/relationships/image" Target="../media/image297.jpeg"/><Relationship Id="rId441" Type="http://schemas.openxmlformats.org/officeDocument/2006/relationships/image" Target="../media/image441.jpeg"/><Relationship Id="rId40" Type="http://schemas.openxmlformats.org/officeDocument/2006/relationships/image" Target="../media/image40.jpeg"/><Relationship Id="rId115" Type="http://schemas.openxmlformats.org/officeDocument/2006/relationships/image" Target="../media/image115.jpeg"/><Relationship Id="rId136" Type="http://schemas.openxmlformats.org/officeDocument/2006/relationships/image" Target="../media/image136.jpeg"/><Relationship Id="rId157" Type="http://schemas.openxmlformats.org/officeDocument/2006/relationships/image" Target="../media/image157.jpeg"/><Relationship Id="rId178" Type="http://schemas.openxmlformats.org/officeDocument/2006/relationships/image" Target="../media/image178.jpeg"/><Relationship Id="rId301" Type="http://schemas.openxmlformats.org/officeDocument/2006/relationships/image" Target="../media/image301.jpeg"/><Relationship Id="rId322" Type="http://schemas.openxmlformats.org/officeDocument/2006/relationships/image" Target="../media/image322.jpeg"/><Relationship Id="rId343" Type="http://schemas.openxmlformats.org/officeDocument/2006/relationships/image" Target="../media/image343.jpeg"/><Relationship Id="rId364" Type="http://schemas.openxmlformats.org/officeDocument/2006/relationships/image" Target="../media/image364.jpeg"/><Relationship Id="rId61" Type="http://schemas.openxmlformats.org/officeDocument/2006/relationships/image" Target="../media/image61.jpeg"/><Relationship Id="rId82" Type="http://schemas.openxmlformats.org/officeDocument/2006/relationships/image" Target="../media/image82.jpeg"/><Relationship Id="rId199" Type="http://schemas.openxmlformats.org/officeDocument/2006/relationships/image" Target="../media/image199.jpeg"/><Relationship Id="rId203" Type="http://schemas.openxmlformats.org/officeDocument/2006/relationships/image" Target="../media/image203.jpeg"/><Relationship Id="rId385" Type="http://schemas.openxmlformats.org/officeDocument/2006/relationships/image" Target="../media/image385.jpeg"/><Relationship Id="rId19" Type="http://schemas.openxmlformats.org/officeDocument/2006/relationships/image" Target="../media/image19.jpeg"/><Relationship Id="rId224" Type="http://schemas.openxmlformats.org/officeDocument/2006/relationships/image" Target="../media/image224.jpeg"/><Relationship Id="rId245" Type="http://schemas.openxmlformats.org/officeDocument/2006/relationships/image" Target="../media/image245.jpeg"/><Relationship Id="rId266" Type="http://schemas.openxmlformats.org/officeDocument/2006/relationships/image" Target="../media/image266.jpeg"/><Relationship Id="rId287" Type="http://schemas.openxmlformats.org/officeDocument/2006/relationships/image" Target="../media/image287.jpeg"/><Relationship Id="rId410" Type="http://schemas.openxmlformats.org/officeDocument/2006/relationships/image" Target="../media/image410.jpeg"/><Relationship Id="rId431" Type="http://schemas.openxmlformats.org/officeDocument/2006/relationships/image" Target="../media/image431.jpeg"/><Relationship Id="rId452" Type="http://schemas.openxmlformats.org/officeDocument/2006/relationships/image" Target="../media/image452.jpeg"/><Relationship Id="rId30" Type="http://schemas.openxmlformats.org/officeDocument/2006/relationships/image" Target="../media/image30.jpeg"/><Relationship Id="rId105" Type="http://schemas.openxmlformats.org/officeDocument/2006/relationships/image" Target="../media/image105.jpeg"/><Relationship Id="rId126" Type="http://schemas.openxmlformats.org/officeDocument/2006/relationships/image" Target="../media/image126.jpeg"/><Relationship Id="rId147" Type="http://schemas.openxmlformats.org/officeDocument/2006/relationships/image" Target="../media/image147.jpeg"/><Relationship Id="rId168" Type="http://schemas.openxmlformats.org/officeDocument/2006/relationships/image" Target="../media/image168.jpeg"/><Relationship Id="rId312" Type="http://schemas.openxmlformats.org/officeDocument/2006/relationships/image" Target="../media/image312.jpeg"/><Relationship Id="rId333" Type="http://schemas.openxmlformats.org/officeDocument/2006/relationships/image" Target="../media/image333.jpeg"/><Relationship Id="rId354" Type="http://schemas.openxmlformats.org/officeDocument/2006/relationships/image" Target="../media/image354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93" Type="http://schemas.openxmlformats.org/officeDocument/2006/relationships/image" Target="../media/image93.jpeg"/><Relationship Id="rId189" Type="http://schemas.openxmlformats.org/officeDocument/2006/relationships/image" Target="../media/image189.jpeg"/><Relationship Id="rId375" Type="http://schemas.openxmlformats.org/officeDocument/2006/relationships/image" Target="../media/image375.jpeg"/><Relationship Id="rId396" Type="http://schemas.openxmlformats.org/officeDocument/2006/relationships/image" Target="../media/image396.jpeg"/><Relationship Id="rId3" Type="http://schemas.openxmlformats.org/officeDocument/2006/relationships/image" Target="../media/image3.jpeg"/><Relationship Id="rId214" Type="http://schemas.openxmlformats.org/officeDocument/2006/relationships/image" Target="../media/image214.jpeg"/><Relationship Id="rId235" Type="http://schemas.openxmlformats.org/officeDocument/2006/relationships/image" Target="../media/image235.jpeg"/><Relationship Id="rId256" Type="http://schemas.openxmlformats.org/officeDocument/2006/relationships/image" Target="../media/image256.jpeg"/><Relationship Id="rId277" Type="http://schemas.openxmlformats.org/officeDocument/2006/relationships/image" Target="../media/image277.jpeg"/><Relationship Id="rId298" Type="http://schemas.openxmlformats.org/officeDocument/2006/relationships/image" Target="../media/image298.jpeg"/><Relationship Id="rId400" Type="http://schemas.openxmlformats.org/officeDocument/2006/relationships/image" Target="../media/image400.jpeg"/><Relationship Id="rId421" Type="http://schemas.openxmlformats.org/officeDocument/2006/relationships/image" Target="../media/image421.jpeg"/><Relationship Id="rId442" Type="http://schemas.openxmlformats.org/officeDocument/2006/relationships/image" Target="../media/image442.jpeg"/><Relationship Id="rId116" Type="http://schemas.openxmlformats.org/officeDocument/2006/relationships/image" Target="../media/image116.jpeg"/><Relationship Id="rId137" Type="http://schemas.openxmlformats.org/officeDocument/2006/relationships/image" Target="../media/image137.jpeg"/><Relationship Id="rId158" Type="http://schemas.openxmlformats.org/officeDocument/2006/relationships/image" Target="../media/image158.jpeg"/><Relationship Id="rId302" Type="http://schemas.openxmlformats.org/officeDocument/2006/relationships/image" Target="../media/image302.jpeg"/><Relationship Id="rId323" Type="http://schemas.openxmlformats.org/officeDocument/2006/relationships/image" Target="../media/image323.jpeg"/><Relationship Id="rId344" Type="http://schemas.openxmlformats.org/officeDocument/2006/relationships/image" Target="../media/image344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62" Type="http://schemas.openxmlformats.org/officeDocument/2006/relationships/image" Target="../media/image62.jpeg"/><Relationship Id="rId83" Type="http://schemas.openxmlformats.org/officeDocument/2006/relationships/image" Target="../media/image83.jpeg"/><Relationship Id="rId179" Type="http://schemas.openxmlformats.org/officeDocument/2006/relationships/image" Target="../media/image179.jpeg"/><Relationship Id="rId365" Type="http://schemas.openxmlformats.org/officeDocument/2006/relationships/image" Target="../media/image365.jpeg"/><Relationship Id="rId386" Type="http://schemas.openxmlformats.org/officeDocument/2006/relationships/image" Target="../media/image386.jpeg"/><Relationship Id="rId190" Type="http://schemas.openxmlformats.org/officeDocument/2006/relationships/image" Target="../media/image190.jpeg"/><Relationship Id="rId204" Type="http://schemas.openxmlformats.org/officeDocument/2006/relationships/image" Target="../media/image204.jpeg"/><Relationship Id="rId225" Type="http://schemas.openxmlformats.org/officeDocument/2006/relationships/image" Target="../media/image225.jpeg"/><Relationship Id="rId246" Type="http://schemas.openxmlformats.org/officeDocument/2006/relationships/image" Target="../media/image246.jpeg"/><Relationship Id="rId267" Type="http://schemas.openxmlformats.org/officeDocument/2006/relationships/image" Target="../media/image267.jpeg"/><Relationship Id="rId288" Type="http://schemas.openxmlformats.org/officeDocument/2006/relationships/image" Target="../media/image288.jpeg"/><Relationship Id="rId411" Type="http://schemas.openxmlformats.org/officeDocument/2006/relationships/image" Target="../media/image411.jpeg"/><Relationship Id="rId432" Type="http://schemas.openxmlformats.org/officeDocument/2006/relationships/image" Target="../media/image432.jpeg"/><Relationship Id="rId453" Type="http://schemas.openxmlformats.org/officeDocument/2006/relationships/image" Target="../media/image453.jpeg"/><Relationship Id="rId106" Type="http://schemas.openxmlformats.org/officeDocument/2006/relationships/image" Target="../media/image106.jpeg"/><Relationship Id="rId127" Type="http://schemas.openxmlformats.org/officeDocument/2006/relationships/image" Target="../media/image127.jpeg"/><Relationship Id="rId313" Type="http://schemas.openxmlformats.org/officeDocument/2006/relationships/image" Target="../media/image313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52" Type="http://schemas.openxmlformats.org/officeDocument/2006/relationships/image" Target="../media/image52.jpeg"/><Relationship Id="rId73" Type="http://schemas.openxmlformats.org/officeDocument/2006/relationships/image" Target="../media/image73.jpeg"/><Relationship Id="rId94" Type="http://schemas.openxmlformats.org/officeDocument/2006/relationships/image" Target="../media/image94.jpeg"/><Relationship Id="rId148" Type="http://schemas.openxmlformats.org/officeDocument/2006/relationships/image" Target="../media/image148.jpeg"/><Relationship Id="rId169" Type="http://schemas.openxmlformats.org/officeDocument/2006/relationships/image" Target="../media/image169.jpeg"/><Relationship Id="rId334" Type="http://schemas.openxmlformats.org/officeDocument/2006/relationships/image" Target="../media/image334.jpeg"/><Relationship Id="rId355" Type="http://schemas.openxmlformats.org/officeDocument/2006/relationships/image" Target="../media/image355.jpeg"/><Relationship Id="rId376" Type="http://schemas.openxmlformats.org/officeDocument/2006/relationships/image" Target="../media/image376.jpeg"/><Relationship Id="rId397" Type="http://schemas.openxmlformats.org/officeDocument/2006/relationships/image" Target="../media/image397.jpeg"/><Relationship Id="rId4" Type="http://schemas.openxmlformats.org/officeDocument/2006/relationships/image" Target="../media/image4.jpeg"/><Relationship Id="rId180" Type="http://schemas.openxmlformats.org/officeDocument/2006/relationships/image" Target="../media/image180.jpeg"/><Relationship Id="rId215" Type="http://schemas.openxmlformats.org/officeDocument/2006/relationships/image" Target="../media/image215.jpeg"/><Relationship Id="rId236" Type="http://schemas.openxmlformats.org/officeDocument/2006/relationships/image" Target="../media/image236.jpeg"/><Relationship Id="rId257" Type="http://schemas.openxmlformats.org/officeDocument/2006/relationships/image" Target="../media/image257.jpeg"/><Relationship Id="rId278" Type="http://schemas.openxmlformats.org/officeDocument/2006/relationships/image" Target="../media/image278.jpeg"/><Relationship Id="rId401" Type="http://schemas.openxmlformats.org/officeDocument/2006/relationships/image" Target="../media/image401.jpeg"/><Relationship Id="rId422" Type="http://schemas.openxmlformats.org/officeDocument/2006/relationships/image" Target="../media/image422.jpeg"/><Relationship Id="rId443" Type="http://schemas.openxmlformats.org/officeDocument/2006/relationships/image" Target="../media/image443.jpeg"/><Relationship Id="rId303" Type="http://schemas.openxmlformats.org/officeDocument/2006/relationships/image" Target="../media/image303.jpeg"/><Relationship Id="rId42" Type="http://schemas.openxmlformats.org/officeDocument/2006/relationships/image" Target="../media/image42.jpeg"/><Relationship Id="rId84" Type="http://schemas.openxmlformats.org/officeDocument/2006/relationships/image" Target="../media/image84.jpeg"/><Relationship Id="rId138" Type="http://schemas.openxmlformats.org/officeDocument/2006/relationships/image" Target="../media/image138.jpeg"/><Relationship Id="rId345" Type="http://schemas.openxmlformats.org/officeDocument/2006/relationships/image" Target="../media/image345.jpeg"/><Relationship Id="rId387" Type="http://schemas.openxmlformats.org/officeDocument/2006/relationships/image" Target="../media/image387.jpeg"/><Relationship Id="rId191" Type="http://schemas.openxmlformats.org/officeDocument/2006/relationships/image" Target="../media/image191.jpeg"/><Relationship Id="rId205" Type="http://schemas.openxmlformats.org/officeDocument/2006/relationships/image" Target="../media/image205.jpeg"/><Relationship Id="rId247" Type="http://schemas.openxmlformats.org/officeDocument/2006/relationships/image" Target="../media/image247.jpeg"/><Relationship Id="rId412" Type="http://schemas.openxmlformats.org/officeDocument/2006/relationships/image" Target="../media/image412.jpeg"/><Relationship Id="rId107" Type="http://schemas.openxmlformats.org/officeDocument/2006/relationships/image" Target="../media/image107.jpeg"/><Relationship Id="rId289" Type="http://schemas.openxmlformats.org/officeDocument/2006/relationships/image" Target="../media/image289.jpeg"/><Relationship Id="rId454" Type="http://schemas.openxmlformats.org/officeDocument/2006/relationships/image" Target="../media/image454.jpeg"/><Relationship Id="rId11" Type="http://schemas.openxmlformats.org/officeDocument/2006/relationships/image" Target="../media/image11.jpeg"/><Relationship Id="rId53" Type="http://schemas.openxmlformats.org/officeDocument/2006/relationships/image" Target="../media/image53.jpeg"/><Relationship Id="rId149" Type="http://schemas.openxmlformats.org/officeDocument/2006/relationships/image" Target="../media/image149.jpeg"/><Relationship Id="rId314" Type="http://schemas.openxmlformats.org/officeDocument/2006/relationships/image" Target="../media/image314.jpeg"/><Relationship Id="rId356" Type="http://schemas.openxmlformats.org/officeDocument/2006/relationships/image" Target="../media/image356.jpeg"/><Relationship Id="rId398" Type="http://schemas.openxmlformats.org/officeDocument/2006/relationships/image" Target="../media/image398.jpeg"/><Relationship Id="rId95" Type="http://schemas.openxmlformats.org/officeDocument/2006/relationships/image" Target="../media/image95.jpeg"/><Relationship Id="rId160" Type="http://schemas.openxmlformats.org/officeDocument/2006/relationships/image" Target="../media/image160.jpeg"/><Relationship Id="rId216" Type="http://schemas.openxmlformats.org/officeDocument/2006/relationships/image" Target="../media/image216.jpeg"/><Relationship Id="rId423" Type="http://schemas.openxmlformats.org/officeDocument/2006/relationships/image" Target="../media/image423.jpeg"/><Relationship Id="rId258" Type="http://schemas.openxmlformats.org/officeDocument/2006/relationships/image" Target="../media/image258.jpeg"/><Relationship Id="rId22" Type="http://schemas.openxmlformats.org/officeDocument/2006/relationships/image" Target="../media/image22.jpeg"/><Relationship Id="rId64" Type="http://schemas.openxmlformats.org/officeDocument/2006/relationships/image" Target="../media/image64.jpeg"/><Relationship Id="rId118" Type="http://schemas.openxmlformats.org/officeDocument/2006/relationships/image" Target="../media/image118.jpeg"/><Relationship Id="rId325" Type="http://schemas.openxmlformats.org/officeDocument/2006/relationships/image" Target="../media/image325.jpeg"/><Relationship Id="rId367" Type="http://schemas.openxmlformats.org/officeDocument/2006/relationships/image" Target="../media/image367.jpeg"/><Relationship Id="rId171" Type="http://schemas.openxmlformats.org/officeDocument/2006/relationships/image" Target="../media/image171.jpeg"/><Relationship Id="rId227" Type="http://schemas.openxmlformats.org/officeDocument/2006/relationships/image" Target="../media/image227.jpeg"/><Relationship Id="rId269" Type="http://schemas.openxmlformats.org/officeDocument/2006/relationships/image" Target="../media/image269.jpeg"/><Relationship Id="rId434" Type="http://schemas.openxmlformats.org/officeDocument/2006/relationships/image" Target="../media/image434.jpeg"/><Relationship Id="rId33" Type="http://schemas.openxmlformats.org/officeDocument/2006/relationships/image" Target="../media/image33.jpeg"/><Relationship Id="rId129" Type="http://schemas.openxmlformats.org/officeDocument/2006/relationships/image" Target="../media/image129.jpeg"/><Relationship Id="rId280" Type="http://schemas.openxmlformats.org/officeDocument/2006/relationships/image" Target="../media/image280.jpeg"/><Relationship Id="rId336" Type="http://schemas.openxmlformats.org/officeDocument/2006/relationships/image" Target="../media/image336.jpeg"/><Relationship Id="rId75" Type="http://schemas.openxmlformats.org/officeDocument/2006/relationships/image" Target="../media/image75.jpeg"/><Relationship Id="rId140" Type="http://schemas.openxmlformats.org/officeDocument/2006/relationships/image" Target="../media/image140.jpeg"/><Relationship Id="rId182" Type="http://schemas.openxmlformats.org/officeDocument/2006/relationships/image" Target="../media/image182.jpeg"/><Relationship Id="rId378" Type="http://schemas.openxmlformats.org/officeDocument/2006/relationships/image" Target="../media/image378.jpeg"/><Relationship Id="rId403" Type="http://schemas.openxmlformats.org/officeDocument/2006/relationships/image" Target="../media/image40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1</xdr:rowOff>
    </xdr:from>
    <xdr:to>
      <xdr:col>1</xdr:col>
      <xdr:colOff>1971676</xdr:colOff>
      <xdr:row>0</xdr:row>
      <xdr:rowOff>669811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1"/>
          <a:ext cx="3238500" cy="669810"/>
        </a:xfrm>
        <a:prstGeom prst="rect">
          <a:avLst/>
        </a:prstGeom>
      </xdr:spPr>
    </xdr:pic>
    <xdr:clientData/>
  </xdr:twoCellAnchor>
  <xdr:twoCellAnchor>
    <xdr:from>
      <xdr:col>34</xdr:col>
      <xdr:colOff>63500</xdr:colOff>
      <xdr:row>9</xdr:row>
      <xdr:rowOff>63500</xdr:rowOff>
    </xdr:from>
    <xdr:to>
      <xdr:col>34</xdr:col>
      <xdr:colOff>952500</xdr:colOff>
      <xdr:row>9</xdr:row>
      <xdr:rowOff>749300</xdr:rowOff>
    </xdr:to>
    <xdr:pic>
      <xdr:nvPicPr>
        <xdr:cNvPr id="3" name="Рисунок 2"/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43250" y="2806700"/>
          <a:ext cx="889000" cy="685800"/>
        </a:xfrm>
        <a:prstGeom prst="rect">
          <a:avLst/>
        </a:prstGeom>
      </xdr:spPr>
    </xdr:pic>
    <xdr:clientData/>
  </xdr:twoCellAnchor>
  <xdr:twoCellAnchor>
    <xdr:from>
      <xdr:col>34</xdr:col>
      <xdr:colOff>1016000</xdr:colOff>
      <xdr:row>9</xdr:row>
      <xdr:rowOff>63500</xdr:rowOff>
    </xdr:from>
    <xdr:to>
      <xdr:col>34</xdr:col>
      <xdr:colOff>1905000</xdr:colOff>
      <xdr:row>9</xdr:row>
      <xdr:rowOff>723900</xdr:rowOff>
    </xdr:to>
    <xdr:pic>
      <xdr:nvPicPr>
        <xdr:cNvPr id="4" name="Рисунок 3"/>
        <xdr:cNvPicPr>
          <a:picLocks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95750" y="2806700"/>
          <a:ext cx="889000" cy="660400"/>
        </a:xfrm>
        <a:prstGeom prst="rect">
          <a:avLst/>
        </a:prstGeom>
      </xdr:spPr>
    </xdr:pic>
    <xdr:clientData/>
  </xdr:twoCellAnchor>
  <xdr:twoCellAnchor>
    <xdr:from>
      <xdr:col>34</xdr:col>
      <xdr:colOff>63500</xdr:colOff>
      <xdr:row>10</xdr:row>
      <xdr:rowOff>63500</xdr:rowOff>
    </xdr:from>
    <xdr:to>
      <xdr:col>34</xdr:col>
      <xdr:colOff>952500</xdr:colOff>
      <xdr:row>10</xdr:row>
      <xdr:rowOff>749300</xdr:rowOff>
    </xdr:to>
    <xdr:pic>
      <xdr:nvPicPr>
        <xdr:cNvPr id="5" name="Рисунок 4"/>
        <xdr:cNvPicPr>
          <a:picLocks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43250" y="3816350"/>
          <a:ext cx="889000" cy="685800"/>
        </a:xfrm>
        <a:prstGeom prst="rect">
          <a:avLst/>
        </a:prstGeom>
      </xdr:spPr>
    </xdr:pic>
    <xdr:clientData/>
  </xdr:twoCellAnchor>
  <xdr:twoCellAnchor>
    <xdr:from>
      <xdr:col>34</xdr:col>
      <xdr:colOff>1016000</xdr:colOff>
      <xdr:row>10</xdr:row>
      <xdr:rowOff>63500</xdr:rowOff>
    </xdr:from>
    <xdr:to>
      <xdr:col>34</xdr:col>
      <xdr:colOff>1905000</xdr:colOff>
      <xdr:row>10</xdr:row>
      <xdr:rowOff>723900</xdr:rowOff>
    </xdr:to>
    <xdr:pic>
      <xdr:nvPicPr>
        <xdr:cNvPr id="6" name="Рисунок 5"/>
        <xdr:cNvPicPr>
          <a:picLocks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95750" y="3816350"/>
          <a:ext cx="889000" cy="660400"/>
        </a:xfrm>
        <a:prstGeom prst="rect">
          <a:avLst/>
        </a:prstGeom>
      </xdr:spPr>
    </xdr:pic>
    <xdr:clientData/>
  </xdr:twoCellAnchor>
  <xdr:twoCellAnchor>
    <xdr:from>
      <xdr:col>34</xdr:col>
      <xdr:colOff>63500</xdr:colOff>
      <xdr:row>11</xdr:row>
      <xdr:rowOff>63500</xdr:rowOff>
    </xdr:from>
    <xdr:to>
      <xdr:col>34</xdr:col>
      <xdr:colOff>952500</xdr:colOff>
      <xdr:row>11</xdr:row>
      <xdr:rowOff>749300</xdr:rowOff>
    </xdr:to>
    <xdr:pic>
      <xdr:nvPicPr>
        <xdr:cNvPr id="7" name="Рисунок 6"/>
        <xdr:cNvPicPr>
          <a:picLocks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43250" y="4826000"/>
          <a:ext cx="889000" cy="685800"/>
        </a:xfrm>
        <a:prstGeom prst="rect">
          <a:avLst/>
        </a:prstGeom>
      </xdr:spPr>
    </xdr:pic>
    <xdr:clientData/>
  </xdr:twoCellAnchor>
  <xdr:twoCellAnchor>
    <xdr:from>
      <xdr:col>34</xdr:col>
      <xdr:colOff>1016000</xdr:colOff>
      <xdr:row>11</xdr:row>
      <xdr:rowOff>63500</xdr:rowOff>
    </xdr:from>
    <xdr:to>
      <xdr:col>34</xdr:col>
      <xdr:colOff>1905000</xdr:colOff>
      <xdr:row>11</xdr:row>
      <xdr:rowOff>723900</xdr:rowOff>
    </xdr:to>
    <xdr:pic>
      <xdr:nvPicPr>
        <xdr:cNvPr id="8" name="Рисунок 7"/>
        <xdr:cNvPicPr>
          <a:picLocks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95750" y="4826000"/>
          <a:ext cx="889000" cy="660400"/>
        </a:xfrm>
        <a:prstGeom prst="rect">
          <a:avLst/>
        </a:prstGeom>
      </xdr:spPr>
    </xdr:pic>
    <xdr:clientData/>
  </xdr:twoCellAnchor>
  <xdr:twoCellAnchor>
    <xdr:from>
      <xdr:col>34</xdr:col>
      <xdr:colOff>63500</xdr:colOff>
      <xdr:row>12</xdr:row>
      <xdr:rowOff>63500</xdr:rowOff>
    </xdr:from>
    <xdr:to>
      <xdr:col>34</xdr:col>
      <xdr:colOff>952500</xdr:colOff>
      <xdr:row>12</xdr:row>
      <xdr:rowOff>749300</xdr:rowOff>
    </xdr:to>
    <xdr:pic>
      <xdr:nvPicPr>
        <xdr:cNvPr id="9" name="Рисунок 8"/>
        <xdr:cNvPicPr>
          <a:picLocks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43250" y="5835650"/>
          <a:ext cx="889000" cy="685800"/>
        </a:xfrm>
        <a:prstGeom prst="rect">
          <a:avLst/>
        </a:prstGeom>
      </xdr:spPr>
    </xdr:pic>
    <xdr:clientData/>
  </xdr:twoCellAnchor>
  <xdr:twoCellAnchor>
    <xdr:from>
      <xdr:col>34</xdr:col>
      <xdr:colOff>1016000</xdr:colOff>
      <xdr:row>12</xdr:row>
      <xdr:rowOff>63500</xdr:rowOff>
    </xdr:from>
    <xdr:to>
      <xdr:col>34</xdr:col>
      <xdr:colOff>1905000</xdr:colOff>
      <xdr:row>12</xdr:row>
      <xdr:rowOff>723900</xdr:rowOff>
    </xdr:to>
    <xdr:pic>
      <xdr:nvPicPr>
        <xdr:cNvPr id="10" name="Рисунок 9"/>
        <xdr:cNvPicPr>
          <a:picLocks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95750" y="5835650"/>
          <a:ext cx="889000" cy="660400"/>
        </a:xfrm>
        <a:prstGeom prst="rect">
          <a:avLst/>
        </a:prstGeom>
      </xdr:spPr>
    </xdr:pic>
    <xdr:clientData/>
  </xdr:twoCellAnchor>
  <xdr:twoCellAnchor>
    <xdr:from>
      <xdr:col>34</xdr:col>
      <xdr:colOff>63500</xdr:colOff>
      <xdr:row>13</xdr:row>
      <xdr:rowOff>63500</xdr:rowOff>
    </xdr:from>
    <xdr:to>
      <xdr:col>34</xdr:col>
      <xdr:colOff>952500</xdr:colOff>
      <xdr:row>13</xdr:row>
      <xdr:rowOff>749300</xdr:rowOff>
    </xdr:to>
    <xdr:pic>
      <xdr:nvPicPr>
        <xdr:cNvPr id="11" name="Рисунок 10"/>
        <xdr:cNvPicPr>
          <a:picLocks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43250" y="6845300"/>
          <a:ext cx="889000" cy="685800"/>
        </a:xfrm>
        <a:prstGeom prst="rect">
          <a:avLst/>
        </a:prstGeom>
      </xdr:spPr>
    </xdr:pic>
    <xdr:clientData/>
  </xdr:twoCellAnchor>
  <xdr:twoCellAnchor>
    <xdr:from>
      <xdr:col>34</xdr:col>
      <xdr:colOff>1016000</xdr:colOff>
      <xdr:row>13</xdr:row>
      <xdr:rowOff>63500</xdr:rowOff>
    </xdr:from>
    <xdr:to>
      <xdr:col>34</xdr:col>
      <xdr:colOff>1905000</xdr:colOff>
      <xdr:row>13</xdr:row>
      <xdr:rowOff>723900</xdr:rowOff>
    </xdr:to>
    <xdr:pic>
      <xdr:nvPicPr>
        <xdr:cNvPr id="12" name="Рисунок 11"/>
        <xdr:cNvPicPr>
          <a:picLocks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95750" y="6845300"/>
          <a:ext cx="889000" cy="660400"/>
        </a:xfrm>
        <a:prstGeom prst="rect">
          <a:avLst/>
        </a:prstGeom>
      </xdr:spPr>
    </xdr:pic>
    <xdr:clientData/>
  </xdr:twoCellAnchor>
  <xdr:twoCellAnchor>
    <xdr:from>
      <xdr:col>34</xdr:col>
      <xdr:colOff>1968500</xdr:colOff>
      <xdr:row>13</xdr:row>
      <xdr:rowOff>63500</xdr:rowOff>
    </xdr:from>
    <xdr:to>
      <xdr:col>34</xdr:col>
      <xdr:colOff>2857500</xdr:colOff>
      <xdr:row>13</xdr:row>
      <xdr:rowOff>952500</xdr:rowOff>
    </xdr:to>
    <xdr:pic>
      <xdr:nvPicPr>
        <xdr:cNvPr id="13" name="Рисунок 12"/>
        <xdr:cNvPicPr>
          <a:picLocks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48250" y="6845300"/>
          <a:ext cx="889000" cy="889000"/>
        </a:xfrm>
        <a:prstGeom prst="rect">
          <a:avLst/>
        </a:prstGeom>
      </xdr:spPr>
    </xdr:pic>
    <xdr:clientData/>
  </xdr:twoCellAnchor>
  <xdr:twoCellAnchor>
    <xdr:from>
      <xdr:col>34</xdr:col>
      <xdr:colOff>2921000</xdr:colOff>
      <xdr:row>13</xdr:row>
      <xdr:rowOff>63500</xdr:rowOff>
    </xdr:from>
    <xdr:to>
      <xdr:col>34</xdr:col>
      <xdr:colOff>3810000</xdr:colOff>
      <xdr:row>13</xdr:row>
      <xdr:rowOff>952500</xdr:rowOff>
    </xdr:to>
    <xdr:pic>
      <xdr:nvPicPr>
        <xdr:cNvPr id="14" name="Рисунок 13"/>
        <xdr:cNvPicPr>
          <a:picLocks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00750" y="6845300"/>
          <a:ext cx="889000" cy="889000"/>
        </a:xfrm>
        <a:prstGeom prst="rect">
          <a:avLst/>
        </a:prstGeom>
      </xdr:spPr>
    </xdr:pic>
    <xdr:clientData/>
  </xdr:twoCellAnchor>
  <xdr:twoCellAnchor>
    <xdr:from>
      <xdr:col>34</xdr:col>
      <xdr:colOff>3873500</xdr:colOff>
      <xdr:row>13</xdr:row>
      <xdr:rowOff>63500</xdr:rowOff>
    </xdr:from>
    <xdr:to>
      <xdr:col>34</xdr:col>
      <xdr:colOff>4762500</xdr:colOff>
      <xdr:row>13</xdr:row>
      <xdr:rowOff>952500</xdr:rowOff>
    </xdr:to>
    <xdr:pic>
      <xdr:nvPicPr>
        <xdr:cNvPr id="15" name="Рисунок 14"/>
        <xdr:cNvPicPr>
          <a:picLocks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53250" y="6845300"/>
          <a:ext cx="889000" cy="889000"/>
        </a:xfrm>
        <a:prstGeom prst="rect">
          <a:avLst/>
        </a:prstGeom>
      </xdr:spPr>
    </xdr:pic>
    <xdr:clientData/>
  </xdr:twoCellAnchor>
  <xdr:twoCellAnchor>
    <xdr:from>
      <xdr:col>34</xdr:col>
      <xdr:colOff>4826000</xdr:colOff>
      <xdr:row>13</xdr:row>
      <xdr:rowOff>63500</xdr:rowOff>
    </xdr:from>
    <xdr:to>
      <xdr:col>34</xdr:col>
      <xdr:colOff>5715000</xdr:colOff>
      <xdr:row>13</xdr:row>
      <xdr:rowOff>952500</xdr:rowOff>
    </xdr:to>
    <xdr:pic>
      <xdr:nvPicPr>
        <xdr:cNvPr id="16" name="Рисунок 15"/>
        <xdr:cNvPicPr>
          <a:picLocks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305750" y="6845300"/>
          <a:ext cx="889000" cy="889000"/>
        </a:xfrm>
        <a:prstGeom prst="rect">
          <a:avLst/>
        </a:prstGeom>
      </xdr:spPr>
    </xdr:pic>
    <xdr:clientData/>
  </xdr:twoCellAnchor>
  <xdr:twoCellAnchor>
    <xdr:from>
      <xdr:col>34</xdr:col>
      <xdr:colOff>63500</xdr:colOff>
      <xdr:row>14</xdr:row>
      <xdr:rowOff>63500</xdr:rowOff>
    </xdr:from>
    <xdr:to>
      <xdr:col>34</xdr:col>
      <xdr:colOff>952500</xdr:colOff>
      <xdr:row>14</xdr:row>
      <xdr:rowOff>749300</xdr:rowOff>
    </xdr:to>
    <xdr:pic>
      <xdr:nvPicPr>
        <xdr:cNvPr id="17" name="Рисунок 16"/>
        <xdr:cNvPicPr>
          <a:picLocks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43250" y="7854950"/>
          <a:ext cx="889000" cy="685800"/>
        </a:xfrm>
        <a:prstGeom prst="rect">
          <a:avLst/>
        </a:prstGeom>
      </xdr:spPr>
    </xdr:pic>
    <xdr:clientData/>
  </xdr:twoCellAnchor>
  <xdr:twoCellAnchor>
    <xdr:from>
      <xdr:col>34</xdr:col>
      <xdr:colOff>1016000</xdr:colOff>
      <xdr:row>14</xdr:row>
      <xdr:rowOff>63500</xdr:rowOff>
    </xdr:from>
    <xdr:to>
      <xdr:col>34</xdr:col>
      <xdr:colOff>1905000</xdr:colOff>
      <xdr:row>14</xdr:row>
      <xdr:rowOff>723900</xdr:rowOff>
    </xdr:to>
    <xdr:pic>
      <xdr:nvPicPr>
        <xdr:cNvPr id="18" name="Рисунок 17"/>
        <xdr:cNvPicPr>
          <a:picLocks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95750" y="7854950"/>
          <a:ext cx="889000" cy="660400"/>
        </a:xfrm>
        <a:prstGeom prst="rect">
          <a:avLst/>
        </a:prstGeom>
      </xdr:spPr>
    </xdr:pic>
    <xdr:clientData/>
  </xdr:twoCellAnchor>
  <xdr:twoCellAnchor>
    <xdr:from>
      <xdr:col>34</xdr:col>
      <xdr:colOff>63500</xdr:colOff>
      <xdr:row>15</xdr:row>
      <xdr:rowOff>63500</xdr:rowOff>
    </xdr:from>
    <xdr:to>
      <xdr:col>34</xdr:col>
      <xdr:colOff>952500</xdr:colOff>
      <xdr:row>15</xdr:row>
      <xdr:rowOff>749300</xdr:rowOff>
    </xdr:to>
    <xdr:pic>
      <xdr:nvPicPr>
        <xdr:cNvPr id="21" name="Рисунок 20"/>
        <xdr:cNvPicPr>
          <a:picLocks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43250" y="9874250"/>
          <a:ext cx="889000" cy="685800"/>
        </a:xfrm>
        <a:prstGeom prst="rect">
          <a:avLst/>
        </a:prstGeom>
      </xdr:spPr>
    </xdr:pic>
    <xdr:clientData/>
  </xdr:twoCellAnchor>
  <xdr:twoCellAnchor>
    <xdr:from>
      <xdr:col>34</xdr:col>
      <xdr:colOff>1016000</xdr:colOff>
      <xdr:row>15</xdr:row>
      <xdr:rowOff>63500</xdr:rowOff>
    </xdr:from>
    <xdr:to>
      <xdr:col>34</xdr:col>
      <xdr:colOff>1905000</xdr:colOff>
      <xdr:row>15</xdr:row>
      <xdr:rowOff>723900</xdr:rowOff>
    </xdr:to>
    <xdr:pic>
      <xdr:nvPicPr>
        <xdr:cNvPr id="22" name="Рисунок 21"/>
        <xdr:cNvPicPr>
          <a:picLocks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95750" y="9874250"/>
          <a:ext cx="889000" cy="660400"/>
        </a:xfrm>
        <a:prstGeom prst="rect">
          <a:avLst/>
        </a:prstGeom>
      </xdr:spPr>
    </xdr:pic>
    <xdr:clientData/>
  </xdr:twoCellAnchor>
  <xdr:twoCellAnchor>
    <xdr:from>
      <xdr:col>34</xdr:col>
      <xdr:colOff>63500</xdr:colOff>
      <xdr:row>28</xdr:row>
      <xdr:rowOff>63500</xdr:rowOff>
    </xdr:from>
    <xdr:to>
      <xdr:col>34</xdr:col>
      <xdr:colOff>952500</xdr:colOff>
      <xdr:row>28</xdr:row>
      <xdr:rowOff>952500</xdr:rowOff>
    </xdr:to>
    <xdr:pic>
      <xdr:nvPicPr>
        <xdr:cNvPr id="23" name="Рисунок 22"/>
        <xdr:cNvPicPr>
          <a:picLocks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43250" y="10883900"/>
          <a:ext cx="889000" cy="889000"/>
        </a:xfrm>
        <a:prstGeom prst="rect">
          <a:avLst/>
        </a:prstGeom>
      </xdr:spPr>
    </xdr:pic>
    <xdr:clientData/>
  </xdr:twoCellAnchor>
  <xdr:twoCellAnchor>
    <xdr:from>
      <xdr:col>34</xdr:col>
      <xdr:colOff>1016000</xdr:colOff>
      <xdr:row>28</xdr:row>
      <xdr:rowOff>63500</xdr:rowOff>
    </xdr:from>
    <xdr:to>
      <xdr:col>34</xdr:col>
      <xdr:colOff>1905000</xdr:colOff>
      <xdr:row>28</xdr:row>
      <xdr:rowOff>952500</xdr:rowOff>
    </xdr:to>
    <xdr:pic>
      <xdr:nvPicPr>
        <xdr:cNvPr id="24" name="Рисунок 23"/>
        <xdr:cNvPicPr>
          <a:picLocks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95750" y="10883900"/>
          <a:ext cx="889000" cy="889000"/>
        </a:xfrm>
        <a:prstGeom prst="rect">
          <a:avLst/>
        </a:prstGeom>
      </xdr:spPr>
    </xdr:pic>
    <xdr:clientData/>
  </xdr:twoCellAnchor>
  <xdr:twoCellAnchor>
    <xdr:from>
      <xdr:col>34</xdr:col>
      <xdr:colOff>63500</xdr:colOff>
      <xdr:row>29</xdr:row>
      <xdr:rowOff>63500</xdr:rowOff>
    </xdr:from>
    <xdr:to>
      <xdr:col>34</xdr:col>
      <xdr:colOff>952500</xdr:colOff>
      <xdr:row>29</xdr:row>
      <xdr:rowOff>952500</xdr:rowOff>
    </xdr:to>
    <xdr:pic>
      <xdr:nvPicPr>
        <xdr:cNvPr id="25" name="Рисунок 24"/>
        <xdr:cNvPicPr>
          <a:picLocks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43250" y="11893550"/>
          <a:ext cx="889000" cy="889000"/>
        </a:xfrm>
        <a:prstGeom prst="rect">
          <a:avLst/>
        </a:prstGeom>
      </xdr:spPr>
    </xdr:pic>
    <xdr:clientData/>
  </xdr:twoCellAnchor>
  <xdr:twoCellAnchor>
    <xdr:from>
      <xdr:col>34</xdr:col>
      <xdr:colOff>1016000</xdr:colOff>
      <xdr:row>29</xdr:row>
      <xdr:rowOff>63500</xdr:rowOff>
    </xdr:from>
    <xdr:to>
      <xdr:col>34</xdr:col>
      <xdr:colOff>1905000</xdr:colOff>
      <xdr:row>29</xdr:row>
      <xdr:rowOff>952500</xdr:rowOff>
    </xdr:to>
    <xdr:pic>
      <xdr:nvPicPr>
        <xdr:cNvPr id="26" name="Рисунок 25"/>
        <xdr:cNvPicPr>
          <a:picLocks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95750" y="11893550"/>
          <a:ext cx="889000" cy="889000"/>
        </a:xfrm>
        <a:prstGeom prst="rect">
          <a:avLst/>
        </a:prstGeom>
      </xdr:spPr>
    </xdr:pic>
    <xdr:clientData/>
  </xdr:twoCellAnchor>
  <xdr:twoCellAnchor>
    <xdr:from>
      <xdr:col>34</xdr:col>
      <xdr:colOff>63500</xdr:colOff>
      <xdr:row>30</xdr:row>
      <xdr:rowOff>63500</xdr:rowOff>
    </xdr:from>
    <xdr:to>
      <xdr:col>34</xdr:col>
      <xdr:colOff>952500</xdr:colOff>
      <xdr:row>30</xdr:row>
      <xdr:rowOff>952500</xdr:rowOff>
    </xdr:to>
    <xdr:pic>
      <xdr:nvPicPr>
        <xdr:cNvPr id="27" name="Рисунок 26"/>
        <xdr:cNvPicPr>
          <a:picLocks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43250" y="12903200"/>
          <a:ext cx="889000" cy="889000"/>
        </a:xfrm>
        <a:prstGeom prst="rect">
          <a:avLst/>
        </a:prstGeom>
      </xdr:spPr>
    </xdr:pic>
    <xdr:clientData/>
  </xdr:twoCellAnchor>
  <xdr:twoCellAnchor>
    <xdr:from>
      <xdr:col>34</xdr:col>
      <xdr:colOff>1016000</xdr:colOff>
      <xdr:row>30</xdr:row>
      <xdr:rowOff>63500</xdr:rowOff>
    </xdr:from>
    <xdr:to>
      <xdr:col>34</xdr:col>
      <xdr:colOff>1905000</xdr:colOff>
      <xdr:row>30</xdr:row>
      <xdr:rowOff>952500</xdr:rowOff>
    </xdr:to>
    <xdr:pic>
      <xdr:nvPicPr>
        <xdr:cNvPr id="28" name="Рисунок 27"/>
        <xdr:cNvPicPr>
          <a:picLocks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95750" y="12903200"/>
          <a:ext cx="889000" cy="889000"/>
        </a:xfrm>
        <a:prstGeom prst="rect">
          <a:avLst/>
        </a:prstGeom>
      </xdr:spPr>
    </xdr:pic>
    <xdr:clientData/>
  </xdr:twoCellAnchor>
  <xdr:twoCellAnchor>
    <xdr:from>
      <xdr:col>34</xdr:col>
      <xdr:colOff>63500</xdr:colOff>
      <xdr:row>31</xdr:row>
      <xdr:rowOff>63500</xdr:rowOff>
    </xdr:from>
    <xdr:to>
      <xdr:col>34</xdr:col>
      <xdr:colOff>952500</xdr:colOff>
      <xdr:row>31</xdr:row>
      <xdr:rowOff>952500</xdr:rowOff>
    </xdr:to>
    <xdr:pic>
      <xdr:nvPicPr>
        <xdr:cNvPr id="29" name="Рисунок 28"/>
        <xdr:cNvPicPr>
          <a:picLocks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43250" y="13912850"/>
          <a:ext cx="889000" cy="889000"/>
        </a:xfrm>
        <a:prstGeom prst="rect">
          <a:avLst/>
        </a:prstGeom>
      </xdr:spPr>
    </xdr:pic>
    <xdr:clientData/>
  </xdr:twoCellAnchor>
  <xdr:twoCellAnchor>
    <xdr:from>
      <xdr:col>34</xdr:col>
      <xdr:colOff>1016000</xdr:colOff>
      <xdr:row>31</xdr:row>
      <xdr:rowOff>63500</xdr:rowOff>
    </xdr:from>
    <xdr:to>
      <xdr:col>34</xdr:col>
      <xdr:colOff>1905000</xdr:colOff>
      <xdr:row>31</xdr:row>
      <xdr:rowOff>952500</xdr:rowOff>
    </xdr:to>
    <xdr:pic>
      <xdr:nvPicPr>
        <xdr:cNvPr id="30" name="Рисунок 29"/>
        <xdr:cNvPicPr>
          <a:picLocks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95750" y="13912850"/>
          <a:ext cx="889000" cy="889000"/>
        </a:xfrm>
        <a:prstGeom prst="rect">
          <a:avLst/>
        </a:prstGeom>
      </xdr:spPr>
    </xdr:pic>
    <xdr:clientData/>
  </xdr:twoCellAnchor>
  <xdr:twoCellAnchor>
    <xdr:from>
      <xdr:col>34</xdr:col>
      <xdr:colOff>63500</xdr:colOff>
      <xdr:row>32</xdr:row>
      <xdr:rowOff>63500</xdr:rowOff>
    </xdr:from>
    <xdr:to>
      <xdr:col>34</xdr:col>
      <xdr:colOff>952500</xdr:colOff>
      <xdr:row>32</xdr:row>
      <xdr:rowOff>952500</xdr:rowOff>
    </xdr:to>
    <xdr:pic>
      <xdr:nvPicPr>
        <xdr:cNvPr id="33" name="Рисунок 32"/>
        <xdr:cNvPicPr>
          <a:picLocks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43250" y="15932150"/>
          <a:ext cx="889000" cy="889000"/>
        </a:xfrm>
        <a:prstGeom prst="rect">
          <a:avLst/>
        </a:prstGeom>
      </xdr:spPr>
    </xdr:pic>
    <xdr:clientData/>
  </xdr:twoCellAnchor>
  <xdr:twoCellAnchor>
    <xdr:from>
      <xdr:col>34</xdr:col>
      <xdr:colOff>1016000</xdr:colOff>
      <xdr:row>32</xdr:row>
      <xdr:rowOff>63500</xdr:rowOff>
    </xdr:from>
    <xdr:to>
      <xdr:col>34</xdr:col>
      <xdr:colOff>1905000</xdr:colOff>
      <xdr:row>32</xdr:row>
      <xdr:rowOff>952500</xdr:rowOff>
    </xdr:to>
    <xdr:pic>
      <xdr:nvPicPr>
        <xdr:cNvPr id="34" name="Рисунок 33"/>
        <xdr:cNvPicPr>
          <a:picLocks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95750" y="15932150"/>
          <a:ext cx="889000" cy="889000"/>
        </a:xfrm>
        <a:prstGeom prst="rect">
          <a:avLst/>
        </a:prstGeom>
      </xdr:spPr>
    </xdr:pic>
    <xdr:clientData/>
  </xdr:twoCellAnchor>
  <xdr:twoCellAnchor>
    <xdr:from>
      <xdr:col>34</xdr:col>
      <xdr:colOff>63500</xdr:colOff>
      <xdr:row>33</xdr:row>
      <xdr:rowOff>63500</xdr:rowOff>
    </xdr:from>
    <xdr:to>
      <xdr:col>34</xdr:col>
      <xdr:colOff>952500</xdr:colOff>
      <xdr:row>33</xdr:row>
      <xdr:rowOff>952500</xdr:rowOff>
    </xdr:to>
    <xdr:pic>
      <xdr:nvPicPr>
        <xdr:cNvPr id="35" name="Рисунок 34"/>
        <xdr:cNvPicPr>
          <a:picLocks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43250" y="16941800"/>
          <a:ext cx="889000" cy="889000"/>
        </a:xfrm>
        <a:prstGeom prst="rect">
          <a:avLst/>
        </a:prstGeom>
      </xdr:spPr>
    </xdr:pic>
    <xdr:clientData/>
  </xdr:twoCellAnchor>
  <xdr:twoCellAnchor>
    <xdr:from>
      <xdr:col>34</xdr:col>
      <xdr:colOff>1016000</xdr:colOff>
      <xdr:row>33</xdr:row>
      <xdr:rowOff>63500</xdr:rowOff>
    </xdr:from>
    <xdr:to>
      <xdr:col>34</xdr:col>
      <xdr:colOff>1905000</xdr:colOff>
      <xdr:row>33</xdr:row>
      <xdr:rowOff>952500</xdr:rowOff>
    </xdr:to>
    <xdr:pic>
      <xdr:nvPicPr>
        <xdr:cNvPr id="36" name="Рисунок 35"/>
        <xdr:cNvPicPr>
          <a:picLocks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95750" y="16941800"/>
          <a:ext cx="889000" cy="889000"/>
        </a:xfrm>
        <a:prstGeom prst="rect">
          <a:avLst/>
        </a:prstGeom>
      </xdr:spPr>
    </xdr:pic>
    <xdr:clientData/>
  </xdr:twoCellAnchor>
  <xdr:twoCellAnchor>
    <xdr:from>
      <xdr:col>34</xdr:col>
      <xdr:colOff>63500</xdr:colOff>
      <xdr:row>34</xdr:row>
      <xdr:rowOff>63500</xdr:rowOff>
    </xdr:from>
    <xdr:to>
      <xdr:col>34</xdr:col>
      <xdr:colOff>952500</xdr:colOff>
      <xdr:row>34</xdr:row>
      <xdr:rowOff>952500</xdr:rowOff>
    </xdr:to>
    <xdr:pic>
      <xdr:nvPicPr>
        <xdr:cNvPr id="37" name="Рисунок 36"/>
        <xdr:cNvPicPr>
          <a:picLocks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43250" y="17951450"/>
          <a:ext cx="889000" cy="889000"/>
        </a:xfrm>
        <a:prstGeom prst="rect">
          <a:avLst/>
        </a:prstGeom>
      </xdr:spPr>
    </xdr:pic>
    <xdr:clientData/>
  </xdr:twoCellAnchor>
  <xdr:twoCellAnchor>
    <xdr:from>
      <xdr:col>34</xdr:col>
      <xdr:colOff>1016000</xdr:colOff>
      <xdr:row>34</xdr:row>
      <xdr:rowOff>63500</xdr:rowOff>
    </xdr:from>
    <xdr:to>
      <xdr:col>34</xdr:col>
      <xdr:colOff>1905000</xdr:colOff>
      <xdr:row>34</xdr:row>
      <xdr:rowOff>952500</xdr:rowOff>
    </xdr:to>
    <xdr:pic>
      <xdr:nvPicPr>
        <xdr:cNvPr id="38" name="Рисунок 37"/>
        <xdr:cNvPicPr>
          <a:picLocks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95750" y="17951450"/>
          <a:ext cx="889000" cy="889000"/>
        </a:xfrm>
        <a:prstGeom prst="rect">
          <a:avLst/>
        </a:prstGeom>
      </xdr:spPr>
    </xdr:pic>
    <xdr:clientData/>
  </xdr:twoCellAnchor>
  <xdr:twoCellAnchor>
    <xdr:from>
      <xdr:col>34</xdr:col>
      <xdr:colOff>63500</xdr:colOff>
      <xdr:row>35</xdr:row>
      <xdr:rowOff>63500</xdr:rowOff>
    </xdr:from>
    <xdr:to>
      <xdr:col>34</xdr:col>
      <xdr:colOff>952500</xdr:colOff>
      <xdr:row>35</xdr:row>
      <xdr:rowOff>952500</xdr:rowOff>
    </xdr:to>
    <xdr:pic>
      <xdr:nvPicPr>
        <xdr:cNvPr id="39" name="Рисунок 38"/>
        <xdr:cNvPicPr>
          <a:picLocks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43250" y="18961100"/>
          <a:ext cx="889000" cy="889000"/>
        </a:xfrm>
        <a:prstGeom prst="rect">
          <a:avLst/>
        </a:prstGeom>
      </xdr:spPr>
    </xdr:pic>
    <xdr:clientData/>
  </xdr:twoCellAnchor>
  <xdr:twoCellAnchor>
    <xdr:from>
      <xdr:col>34</xdr:col>
      <xdr:colOff>1016000</xdr:colOff>
      <xdr:row>35</xdr:row>
      <xdr:rowOff>63500</xdr:rowOff>
    </xdr:from>
    <xdr:to>
      <xdr:col>34</xdr:col>
      <xdr:colOff>1905000</xdr:colOff>
      <xdr:row>35</xdr:row>
      <xdr:rowOff>952500</xdr:rowOff>
    </xdr:to>
    <xdr:pic>
      <xdr:nvPicPr>
        <xdr:cNvPr id="40" name="Рисунок 39"/>
        <xdr:cNvPicPr>
          <a:picLocks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95750" y="18961100"/>
          <a:ext cx="889000" cy="889000"/>
        </a:xfrm>
        <a:prstGeom prst="rect">
          <a:avLst/>
        </a:prstGeom>
      </xdr:spPr>
    </xdr:pic>
    <xdr:clientData/>
  </xdr:twoCellAnchor>
  <xdr:twoCellAnchor>
    <xdr:from>
      <xdr:col>34</xdr:col>
      <xdr:colOff>63500</xdr:colOff>
      <xdr:row>36</xdr:row>
      <xdr:rowOff>63500</xdr:rowOff>
    </xdr:from>
    <xdr:to>
      <xdr:col>34</xdr:col>
      <xdr:colOff>952500</xdr:colOff>
      <xdr:row>36</xdr:row>
      <xdr:rowOff>952500</xdr:rowOff>
    </xdr:to>
    <xdr:pic>
      <xdr:nvPicPr>
        <xdr:cNvPr id="41" name="Рисунок 40"/>
        <xdr:cNvPicPr>
          <a:picLocks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43250" y="19970750"/>
          <a:ext cx="889000" cy="889000"/>
        </a:xfrm>
        <a:prstGeom prst="rect">
          <a:avLst/>
        </a:prstGeom>
      </xdr:spPr>
    </xdr:pic>
    <xdr:clientData/>
  </xdr:twoCellAnchor>
  <xdr:twoCellAnchor>
    <xdr:from>
      <xdr:col>34</xdr:col>
      <xdr:colOff>1016000</xdr:colOff>
      <xdr:row>36</xdr:row>
      <xdr:rowOff>63500</xdr:rowOff>
    </xdr:from>
    <xdr:to>
      <xdr:col>34</xdr:col>
      <xdr:colOff>1905000</xdr:colOff>
      <xdr:row>36</xdr:row>
      <xdr:rowOff>952500</xdr:rowOff>
    </xdr:to>
    <xdr:pic>
      <xdr:nvPicPr>
        <xdr:cNvPr id="42" name="Рисунок 41"/>
        <xdr:cNvPicPr>
          <a:picLocks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95750" y="19970750"/>
          <a:ext cx="889000" cy="889000"/>
        </a:xfrm>
        <a:prstGeom prst="rect">
          <a:avLst/>
        </a:prstGeom>
      </xdr:spPr>
    </xdr:pic>
    <xdr:clientData/>
  </xdr:twoCellAnchor>
  <xdr:twoCellAnchor>
    <xdr:from>
      <xdr:col>34</xdr:col>
      <xdr:colOff>63500</xdr:colOff>
      <xdr:row>37</xdr:row>
      <xdr:rowOff>63500</xdr:rowOff>
    </xdr:from>
    <xdr:to>
      <xdr:col>34</xdr:col>
      <xdr:colOff>952500</xdr:colOff>
      <xdr:row>37</xdr:row>
      <xdr:rowOff>952500</xdr:rowOff>
    </xdr:to>
    <xdr:pic>
      <xdr:nvPicPr>
        <xdr:cNvPr id="43" name="Рисунок 42"/>
        <xdr:cNvPicPr>
          <a:picLocks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43250" y="20980400"/>
          <a:ext cx="889000" cy="889000"/>
        </a:xfrm>
        <a:prstGeom prst="rect">
          <a:avLst/>
        </a:prstGeom>
      </xdr:spPr>
    </xdr:pic>
    <xdr:clientData/>
  </xdr:twoCellAnchor>
  <xdr:twoCellAnchor>
    <xdr:from>
      <xdr:col>34</xdr:col>
      <xdr:colOff>1016000</xdr:colOff>
      <xdr:row>37</xdr:row>
      <xdr:rowOff>63500</xdr:rowOff>
    </xdr:from>
    <xdr:to>
      <xdr:col>34</xdr:col>
      <xdr:colOff>1905000</xdr:colOff>
      <xdr:row>37</xdr:row>
      <xdr:rowOff>952500</xdr:rowOff>
    </xdr:to>
    <xdr:pic>
      <xdr:nvPicPr>
        <xdr:cNvPr id="44" name="Рисунок 43"/>
        <xdr:cNvPicPr>
          <a:picLocks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95750" y="20980400"/>
          <a:ext cx="889000" cy="889000"/>
        </a:xfrm>
        <a:prstGeom prst="rect">
          <a:avLst/>
        </a:prstGeom>
      </xdr:spPr>
    </xdr:pic>
    <xdr:clientData/>
  </xdr:twoCellAnchor>
  <xdr:twoCellAnchor>
    <xdr:from>
      <xdr:col>34</xdr:col>
      <xdr:colOff>63500</xdr:colOff>
      <xdr:row>38</xdr:row>
      <xdr:rowOff>63500</xdr:rowOff>
    </xdr:from>
    <xdr:to>
      <xdr:col>34</xdr:col>
      <xdr:colOff>952500</xdr:colOff>
      <xdr:row>38</xdr:row>
      <xdr:rowOff>952500</xdr:rowOff>
    </xdr:to>
    <xdr:pic>
      <xdr:nvPicPr>
        <xdr:cNvPr id="45" name="Рисунок 44"/>
        <xdr:cNvPicPr>
          <a:picLocks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43250" y="21990050"/>
          <a:ext cx="889000" cy="889000"/>
        </a:xfrm>
        <a:prstGeom prst="rect">
          <a:avLst/>
        </a:prstGeom>
      </xdr:spPr>
    </xdr:pic>
    <xdr:clientData/>
  </xdr:twoCellAnchor>
  <xdr:twoCellAnchor>
    <xdr:from>
      <xdr:col>34</xdr:col>
      <xdr:colOff>1016000</xdr:colOff>
      <xdr:row>38</xdr:row>
      <xdr:rowOff>63500</xdr:rowOff>
    </xdr:from>
    <xdr:to>
      <xdr:col>34</xdr:col>
      <xdr:colOff>1905000</xdr:colOff>
      <xdr:row>38</xdr:row>
      <xdr:rowOff>952500</xdr:rowOff>
    </xdr:to>
    <xdr:pic>
      <xdr:nvPicPr>
        <xdr:cNvPr id="46" name="Рисунок 45"/>
        <xdr:cNvPicPr>
          <a:picLocks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95750" y="21990050"/>
          <a:ext cx="889000" cy="889000"/>
        </a:xfrm>
        <a:prstGeom prst="rect">
          <a:avLst/>
        </a:prstGeom>
      </xdr:spPr>
    </xdr:pic>
    <xdr:clientData/>
  </xdr:twoCellAnchor>
  <xdr:twoCellAnchor>
    <xdr:from>
      <xdr:col>34</xdr:col>
      <xdr:colOff>63500</xdr:colOff>
      <xdr:row>16</xdr:row>
      <xdr:rowOff>63500</xdr:rowOff>
    </xdr:from>
    <xdr:to>
      <xdr:col>34</xdr:col>
      <xdr:colOff>952500</xdr:colOff>
      <xdr:row>16</xdr:row>
      <xdr:rowOff>749300</xdr:rowOff>
    </xdr:to>
    <xdr:pic>
      <xdr:nvPicPr>
        <xdr:cNvPr id="58" name="Рисунок 57"/>
        <xdr:cNvPicPr>
          <a:picLocks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43250" y="27038300"/>
          <a:ext cx="889000" cy="685800"/>
        </a:xfrm>
        <a:prstGeom prst="rect">
          <a:avLst/>
        </a:prstGeom>
      </xdr:spPr>
    </xdr:pic>
    <xdr:clientData/>
  </xdr:twoCellAnchor>
  <xdr:twoCellAnchor>
    <xdr:from>
      <xdr:col>34</xdr:col>
      <xdr:colOff>1016000</xdr:colOff>
      <xdr:row>16</xdr:row>
      <xdr:rowOff>63500</xdr:rowOff>
    </xdr:from>
    <xdr:to>
      <xdr:col>34</xdr:col>
      <xdr:colOff>1905000</xdr:colOff>
      <xdr:row>16</xdr:row>
      <xdr:rowOff>723900</xdr:rowOff>
    </xdr:to>
    <xdr:pic>
      <xdr:nvPicPr>
        <xdr:cNvPr id="59" name="Рисунок 58"/>
        <xdr:cNvPicPr>
          <a:picLocks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95750" y="27038300"/>
          <a:ext cx="889000" cy="660400"/>
        </a:xfrm>
        <a:prstGeom prst="rect">
          <a:avLst/>
        </a:prstGeom>
      </xdr:spPr>
    </xdr:pic>
    <xdr:clientData/>
  </xdr:twoCellAnchor>
  <xdr:twoCellAnchor>
    <xdr:from>
      <xdr:col>34</xdr:col>
      <xdr:colOff>63500</xdr:colOff>
      <xdr:row>17</xdr:row>
      <xdr:rowOff>63500</xdr:rowOff>
    </xdr:from>
    <xdr:to>
      <xdr:col>34</xdr:col>
      <xdr:colOff>952500</xdr:colOff>
      <xdr:row>17</xdr:row>
      <xdr:rowOff>749300</xdr:rowOff>
    </xdr:to>
    <xdr:pic>
      <xdr:nvPicPr>
        <xdr:cNvPr id="60" name="Рисунок 59"/>
        <xdr:cNvPicPr>
          <a:picLocks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43250" y="28047950"/>
          <a:ext cx="889000" cy="685800"/>
        </a:xfrm>
        <a:prstGeom prst="rect">
          <a:avLst/>
        </a:prstGeom>
      </xdr:spPr>
    </xdr:pic>
    <xdr:clientData/>
  </xdr:twoCellAnchor>
  <xdr:twoCellAnchor>
    <xdr:from>
      <xdr:col>34</xdr:col>
      <xdr:colOff>1016000</xdr:colOff>
      <xdr:row>17</xdr:row>
      <xdr:rowOff>63500</xdr:rowOff>
    </xdr:from>
    <xdr:to>
      <xdr:col>34</xdr:col>
      <xdr:colOff>1905000</xdr:colOff>
      <xdr:row>17</xdr:row>
      <xdr:rowOff>723900</xdr:rowOff>
    </xdr:to>
    <xdr:pic>
      <xdr:nvPicPr>
        <xdr:cNvPr id="61" name="Рисунок 60"/>
        <xdr:cNvPicPr>
          <a:picLocks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95750" y="28047950"/>
          <a:ext cx="889000" cy="660400"/>
        </a:xfrm>
        <a:prstGeom prst="rect">
          <a:avLst/>
        </a:prstGeom>
      </xdr:spPr>
    </xdr:pic>
    <xdr:clientData/>
  </xdr:twoCellAnchor>
  <xdr:twoCellAnchor>
    <xdr:from>
      <xdr:col>34</xdr:col>
      <xdr:colOff>63500</xdr:colOff>
      <xdr:row>18</xdr:row>
      <xdr:rowOff>63500</xdr:rowOff>
    </xdr:from>
    <xdr:to>
      <xdr:col>34</xdr:col>
      <xdr:colOff>952500</xdr:colOff>
      <xdr:row>18</xdr:row>
      <xdr:rowOff>749300</xdr:rowOff>
    </xdr:to>
    <xdr:pic>
      <xdr:nvPicPr>
        <xdr:cNvPr id="62" name="Рисунок 61"/>
        <xdr:cNvPicPr>
          <a:picLocks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43250" y="29057600"/>
          <a:ext cx="889000" cy="685800"/>
        </a:xfrm>
        <a:prstGeom prst="rect">
          <a:avLst/>
        </a:prstGeom>
      </xdr:spPr>
    </xdr:pic>
    <xdr:clientData/>
  </xdr:twoCellAnchor>
  <xdr:twoCellAnchor>
    <xdr:from>
      <xdr:col>34</xdr:col>
      <xdr:colOff>1016000</xdr:colOff>
      <xdr:row>18</xdr:row>
      <xdr:rowOff>63500</xdr:rowOff>
    </xdr:from>
    <xdr:to>
      <xdr:col>34</xdr:col>
      <xdr:colOff>1905000</xdr:colOff>
      <xdr:row>18</xdr:row>
      <xdr:rowOff>723900</xdr:rowOff>
    </xdr:to>
    <xdr:pic>
      <xdr:nvPicPr>
        <xdr:cNvPr id="63" name="Рисунок 62"/>
        <xdr:cNvPicPr>
          <a:picLocks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95750" y="29057600"/>
          <a:ext cx="889000" cy="660400"/>
        </a:xfrm>
        <a:prstGeom prst="rect">
          <a:avLst/>
        </a:prstGeom>
      </xdr:spPr>
    </xdr:pic>
    <xdr:clientData/>
  </xdr:twoCellAnchor>
  <xdr:twoCellAnchor>
    <xdr:from>
      <xdr:col>34</xdr:col>
      <xdr:colOff>63500</xdr:colOff>
      <xdr:row>19</xdr:row>
      <xdr:rowOff>63500</xdr:rowOff>
    </xdr:from>
    <xdr:to>
      <xdr:col>34</xdr:col>
      <xdr:colOff>952500</xdr:colOff>
      <xdr:row>19</xdr:row>
      <xdr:rowOff>749300</xdr:rowOff>
    </xdr:to>
    <xdr:pic>
      <xdr:nvPicPr>
        <xdr:cNvPr id="64" name="Рисунок 63"/>
        <xdr:cNvPicPr>
          <a:picLocks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43250" y="30067250"/>
          <a:ext cx="889000" cy="685800"/>
        </a:xfrm>
        <a:prstGeom prst="rect">
          <a:avLst/>
        </a:prstGeom>
      </xdr:spPr>
    </xdr:pic>
    <xdr:clientData/>
  </xdr:twoCellAnchor>
  <xdr:twoCellAnchor>
    <xdr:from>
      <xdr:col>34</xdr:col>
      <xdr:colOff>1016000</xdr:colOff>
      <xdr:row>19</xdr:row>
      <xdr:rowOff>63500</xdr:rowOff>
    </xdr:from>
    <xdr:to>
      <xdr:col>34</xdr:col>
      <xdr:colOff>1905000</xdr:colOff>
      <xdr:row>19</xdr:row>
      <xdr:rowOff>723900</xdr:rowOff>
    </xdr:to>
    <xdr:pic>
      <xdr:nvPicPr>
        <xdr:cNvPr id="65" name="Рисунок 64"/>
        <xdr:cNvPicPr>
          <a:picLocks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95750" y="30067250"/>
          <a:ext cx="889000" cy="660400"/>
        </a:xfrm>
        <a:prstGeom prst="rect">
          <a:avLst/>
        </a:prstGeom>
      </xdr:spPr>
    </xdr:pic>
    <xdr:clientData/>
  </xdr:twoCellAnchor>
  <xdr:twoCellAnchor>
    <xdr:from>
      <xdr:col>34</xdr:col>
      <xdr:colOff>63500</xdr:colOff>
      <xdr:row>20</xdr:row>
      <xdr:rowOff>63500</xdr:rowOff>
    </xdr:from>
    <xdr:to>
      <xdr:col>34</xdr:col>
      <xdr:colOff>952500</xdr:colOff>
      <xdr:row>20</xdr:row>
      <xdr:rowOff>749300</xdr:rowOff>
    </xdr:to>
    <xdr:pic>
      <xdr:nvPicPr>
        <xdr:cNvPr id="71" name="Рисунок 70"/>
        <xdr:cNvPicPr>
          <a:picLocks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43250" y="33096200"/>
          <a:ext cx="889000" cy="685800"/>
        </a:xfrm>
        <a:prstGeom prst="rect">
          <a:avLst/>
        </a:prstGeom>
      </xdr:spPr>
    </xdr:pic>
    <xdr:clientData/>
  </xdr:twoCellAnchor>
  <xdr:twoCellAnchor>
    <xdr:from>
      <xdr:col>34</xdr:col>
      <xdr:colOff>1016000</xdr:colOff>
      <xdr:row>20</xdr:row>
      <xdr:rowOff>63500</xdr:rowOff>
    </xdr:from>
    <xdr:to>
      <xdr:col>34</xdr:col>
      <xdr:colOff>1905000</xdr:colOff>
      <xdr:row>20</xdr:row>
      <xdr:rowOff>723900</xdr:rowOff>
    </xdr:to>
    <xdr:pic>
      <xdr:nvPicPr>
        <xdr:cNvPr id="72" name="Рисунок 71"/>
        <xdr:cNvPicPr>
          <a:picLocks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95750" y="33096200"/>
          <a:ext cx="889000" cy="660400"/>
        </a:xfrm>
        <a:prstGeom prst="rect">
          <a:avLst/>
        </a:prstGeom>
      </xdr:spPr>
    </xdr:pic>
    <xdr:clientData/>
  </xdr:twoCellAnchor>
  <xdr:twoCellAnchor>
    <xdr:from>
      <xdr:col>34</xdr:col>
      <xdr:colOff>1968500</xdr:colOff>
      <xdr:row>20</xdr:row>
      <xdr:rowOff>63500</xdr:rowOff>
    </xdr:from>
    <xdr:to>
      <xdr:col>34</xdr:col>
      <xdr:colOff>2857500</xdr:colOff>
      <xdr:row>20</xdr:row>
      <xdr:rowOff>711200</xdr:rowOff>
    </xdr:to>
    <xdr:pic>
      <xdr:nvPicPr>
        <xdr:cNvPr id="73" name="Рисунок 72"/>
        <xdr:cNvPicPr>
          <a:picLocks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48250" y="33096200"/>
          <a:ext cx="889000" cy="647700"/>
        </a:xfrm>
        <a:prstGeom prst="rect">
          <a:avLst/>
        </a:prstGeom>
      </xdr:spPr>
    </xdr:pic>
    <xdr:clientData/>
  </xdr:twoCellAnchor>
  <xdr:twoCellAnchor>
    <xdr:from>
      <xdr:col>34</xdr:col>
      <xdr:colOff>63500</xdr:colOff>
      <xdr:row>21</xdr:row>
      <xdr:rowOff>63500</xdr:rowOff>
    </xdr:from>
    <xdr:to>
      <xdr:col>34</xdr:col>
      <xdr:colOff>952500</xdr:colOff>
      <xdr:row>21</xdr:row>
      <xdr:rowOff>749300</xdr:rowOff>
    </xdr:to>
    <xdr:pic>
      <xdr:nvPicPr>
        <xdr:cNvPr id="74" name="Рисунок 73"/>
        <xdr:cNvPicPr>
          <a:picLocks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43250" y="34105850"/>
          <a:ext cx="889000" cy="685800"/>
        </a:xfrm>
        <a:prstGeom prst="rect">
          <a:avLst/>
        </a:prstGeom>
      </xdr:spPr>
    </xdr:pic>
    <xdr:clientData/>
  </xdr:twoCellAnchor>
  <xdr:twoCellAnchor>
    <xdr:from>
      <xdr:col>34</xdr:col>
      <xdr:colOff>1016000</xdr:colOff>
      <xdr:row>21</xdr:row>
      <xdr:rowOff>63500</xdr:rowOff>
    </xdr:from>
    <xdr:to>
      <xdr:col>34</xdr:col>
      <xdr:colOff>1905000</xdr:colOff>
      <xdr:row>21</xdr:row>
      <xdr:rowOff>723900</xdr:rowOff>
    </xdr:to>
    <xdr:pic>
      <xdr:nvPicPr>
        <xdr:cNvPr id="75" name="Рисунок 74"/>
        <xdr:cNvPicPr>
          <a:picLocks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95750" y="34105850"/>
          <a:ext cx="889000" cy="660400"/>
        </a:xfrm>
        <a:prstGeom prst="rect">
          <a:avLst/>
        </a:prstGeom>
      </xdr:spPr>
    </xdr:pic>
    <xdr:clientData/>
  </xdr:twoCellAnchor>
  <xdr:twoCellAnchor>
    <xdr:from>
      <xdr:col>34</xdr:col>
      <xdr:colOff>1968500</xdr:colOff>
      <xdr:row>21</xdr:row>
      <xdr:rowOff>63500</xdr:rowOff>
    </xdr:from>
    <xdr:to>
      <xdr:col>34</xdr:col>
      <xdr:colOff>2857500</xdr:colOff>
      <xdr:row>21</xdr:row>
      <xdr:rowOff>711200</xdr:rowOff>
    </xdr:to>
    <xdr:pic>
      <xdr:nvPicPr>
        <xdr:cNvPr id="76" name="Рисунок 75"/>
        <xdr:cNvPicPr>
          <a:picLocks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48250" y="34105850"/>
          <a:ext cx="889000" cy="647700"/>
        </a:xfrm>
        <a:prstGeom prst="rect">
          <a:avLst/>
        </a:prstGeom>
      </xdr:spPr>
    </xdr:pic>
    <xdr:clientData/>
  </xdr:twoCellAnchor>
  <xdr:twoCellAnchor>
    <xdr:from>
      <xdr:col>34</xdr:col>
      <xdr:colOff>63500</xdr:colOff>
      <xdr:row>22</xdr:row>
      <xdr:rowOff>63500</xdr:rowOff>
    </xdr:from>
    <xdr:to>
      <xdr:col>34</xdr:col>
      <xdr:colOff>952500</xdr:colOff>
      <xdr:row>22</xdr:row>
      <xdr:rowOff>749300</xdr:rowOff>
    </xdr:to>
    <xdr:pic>
      <xdr:nvPicPr>
        <xdr:cNvPr id="77" name="Рисунок 76"/>
        <xdr:cNvPicPr>
          <a:picLocks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43250" y="35115500"/>
          <a:ext cx="889000" cy="685800"/>
        </a:xfrm>
        <a:prstGeom prst="rect">
          <a:avLst/>
        </a:prstGeom>
      </xdr:spPr>
    </xdr:pic>
    <xdr:clientData/>
  </xdr:twoCellAnchor>
  <xdr:twoCellAnchor>
    <xdr:from>
      <xdr:col>34</xdr:col>
      <xdr:colOff>1016000</xdr:colOff>
      <xdr:row>22</xdr:row>
      <xdr:rowOff>63500</xdr:rowOff>
    </xdr:from>
    <xdr:to>
      <xdr:col>34</xdr:col>
      <xdr:colOff>1905000</xdr:colOff>
      <xdr:row>22</xdr:row>
      <xdr:rowOff>723900</xdr:rowOff>
    </xdr:to>
    <xdr:pic>
      <xdr:nvPicPr>
        <xdr:cNvPr id="78" name="Рисунок 77"/>
        <xdr:cNvPicPr>
          <a:picLocks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95750" y="35115500"/>
          <a:ext cx="889000" cy="660400"/>
        </a:xfrm>
        <a:prstGeom prst="rect">
          <a:avLst/>
        </a:prstGeom>
      </xdr:spPr>
    </xdr:pic>
    <xdr:clientData/>
  </xdr:twoCellAnchor>
  <xdr:twoCellAnchor>
    <xdr:from>
      <xdr:col>34</xdr:col>
      <xdr:colOff>1968500</xdr:colOff>
      <xdr:row>22</xdr:row>
      <xdr:rowOff>63500</xdr:rowOff>
    </xdr:from>
    <xdr:to>
      <xdr:col>34</xdr:col>
      <xdr:colOff>2857500</xdr:colOff>
      <xdr:row>22</xdr:row>
      <xdr:rowOff>711200</xdr:rowOff>
    </xdr:to>
    <xdr:pic>
      <xdr:nvPicPr>
        <xdr:cNvPr id="79" name="Рисунок 78"/>
        <xdr:cNvPicPr>
          <a:picLocks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48250" y="35115500"/>
          <a:ext cx="889000" cy="647700"/>
        </a:xfrm>
        <a:prstGeom prst="rect">
          <a:avLst/>
        </a:prstGeom>
      </xdr:spPr>
    </xdr:pic>
    <xdr:clientData/>
  </xdr:twoCellAnchor>
  <xdr:twoCellAnchor>
    <xdr:from>
      <xdr:col>34</xdr:col>
      <xdr:colOff>63500</xdr:colOff>
      <xdr:row>23</xdr:row>
      <xdr:rowOff>63500</xdr:rowOff>
    </xdr:from>
    <xdr:to>
      <xdr:col>34</xdr:col>
      <xdr:colOff>952500</xdr:colOff>
      <xdr:row>23</xdr:row>
      <xdr:rowOff>749300</xdr:rowOff>
    </xdr:to>
    <xdr:pic>
      <xdr:nvPicPr>
        <xdr:cNvPr id="80" name="Рисунок 79"/>
        <xdr:cNvPicPr>
          <a:picLocks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43250" y="36125150"/>
          <a:ext cx="889000" cy="685800"/>
        </a:xfrm>
        <a:prstGeom prst="rect">
          <a:avLst/>
        </a:prstGeom>
      </xdr:spPr>
    </xdr:pic>
    <xdr:clientData/>
  </xdr:twoCellAnchor>
  <xdr:twoCellAnchor>
    <xdr:from>
      <xdr:col>34</xdr:col>
      <xdr:colOff>1016000</xdr:colOff>
      <xdr:row>23</xdr:row>
      <xdr:rowOff>63500</xdr:rowOff>
    </xdr:from>
    <xdr:to>
      <xdr:col>34</xdr:col>
      <xdr:colOff>1905000</xdr:colOff>
      <xdr:row>23</xdr:row>
      <xdr:rowOff>723900</xdr:rowOff>
    </xdr:to>
    <xdr:pic>
      <xdr:nvPicPr>
        <xdr:cNvPr id="81" name="Рисунок 80"/>
        <xdr:cNvPicPr>
          <a:picLocks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95750" y="36125150"/>
          <a:ext cx="889000" cy="660400"/>
        </a:xfrm>
        <a:prstGeom prst="rect">
          <a:avLst/>
        </a:prstGeom>
      </xdr:spPr>
    </xdr:pic>
    <xdr:clientData/>
  </xdr:twoCellAnchor>
  <xdr:twoCellAnchor>
    <xdr:from>
      <xdr:col>34</xdr:col>
      <xdr:colOff>1968500</xdr:colOff>
      <xdr:row>23</xdr:row>
      <xdr:rowOff>63500</xdr:rowOff>
    </xdr:from>
    <xdr:to>
      <xdr:col>34</xdr:col>
      <xdr:colOff>2857500</xdr:colOff>
      <xdr:row>23</xdr:row>
      <xdr:rowOff>711200</xdr:rowOff>
    </xdr:to>
    <xdr:pic>
      <xdr:nvPicPr>
        <xdr:cNvPr id="82" name="Рисунок 81"/>
        <xdr:cNvPicPr>
          <a:picLocks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48250" y="36125150"/>
          <a:ext cx="889000" cy="647700"/>
        </a:xfrm>
        <a:prstGeom prst="rect">
          <a:avLst/>
        </a:prstGeom>
      </xdr:spPr>
    </xdr:pic>
    <xdr:clientData/>
  </xdr:twoCellAnchor>
  <xdr:twoCellAnchor>
    <xdr:from>
      <xdr:col>34</xdr:col>
      <xdr:colOff>63500</xdr:colOff>
      <xdr:row>24</xdr:row>
      <xdr:rowOff>63500</xdr:rowOff>
    </xdr:from>
    <xdr:to>
      <xdr:col>34</xdr:col>
      <xdr:colOff>952500</xdr:colOff>
      <xdr:row>24</xdr:row>
      <xdr:rowOff>749300</xdr:rowOff>
    </xdr:to>
    <xdr:pic>
      <xdr:nvPicPr>
        <xdr:cNvPr id="83" name="Рисунок 82"/>
        <xdr:cNvPicPr>
          <a:picLocks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43250" y="37134800"/>
          <a:ext cx="889000" cy="685800"/>
        </a:xfrm>
        <a:prstGeom prst="rect">
          <a:avLst/>
        </a:prstGeom>
      </xdr:spPr>
    </xdr:pic>
    <xdr:clientData/>
  </xdr:twoCellAnchor>
  <xdr:twoCellAnchor>
    <xdr:from>
      <xdr:col>34</xdr:col>
      <xdr:colOff>1016000</xdr:colOff>
      <xdr:row>24</xdr:row>
      <xdr:rowOff>63500</xdr:rowOff>
    </xdr:from>
    <xdr:to>
      <xdr:col>34</xdr:col>
      <xdr:colOff>1905000</xdr:colOff>
      <xdr:row>24</xdr:row>
      <xdr:rowOff>723900</xdr:rowOff>
    </xdr:to>
    <xdr:pic>
      <xdr:nvPicPr>
        <xdr:cNvPr id="84" name="Рисунок 83"/>
        <xdr:cNvPicPr>
          <a:picLocks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95750" y="37134800"/>
          <a:ext cx="889000" cy="660400"/>
        </a:xfrm>
        <a:prstGeom prst="rect">
          <a:avLst/>
        </a:prstGeom>
      </xdr:spPr>
    </xdr:pic>
    <xdr:clientData/>
  </xdr:twoCellAnchor>
  <xdr:twoCellAnchor>
    <xdr:from>
      <xdr:col>34</xdr:col>
      <xdr:colOff>1968500</xdr:colOff>
      <xdr:row>24</xdr:row>
      <xdr:rowOff>63500</xdr:rowOff>
    </xdr:from>
    <xdr:to>
      <xdr:col>34</xdr:col>
      <xdr:colOff>2857500</xdr:colOff>
      <xdr:row>24</xdr:row>
      <xdr:rowOff>711200</xdr:rowOff>
    </xdr:to>
    <xdr:pic>
      <xdr:nvPicPr>
        <xdr:cNvPr id="85" name="Рисунок 84"/>
        <xdr:cNvPicPr>
          <a:picLocks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48250" y="37134800"/>
          <a:ext cx="889000" cy="647700"/>
        </a:xfrm>
        <a:prstGeom prst="rect">
          <a:avLst/>
        </a:prstGeom>
      </xdr:spPr>
    </xdr:pic>
    <xdr:clientData/>
  </xdr:twoCellAnchor>
  <xdr:twoCellAnchor>
    <xdr:from>
      <xdr:col>34</xdr:col>
      <xdr:colOff>63500</xdr:colOff>
      <xdr:row>25</xdr:row>
      <xdr:rowOff>63500</xdr:rowOff>
    </xdr:from>
    <xdr:to>
      <xdr:col>34</xdr:col>
      <xdr:colOff>952500</xdr:colOff>
      <xdr:row>25</xdr:row>
      <xdr:rowOff>749300</xdr:rowOff>
    </xdr:to>
    <xdr:pic>
      <xdr:nvPicPr>
        <xdr:cNvPr id="86" name="Рисунок 85"/>
        <xdr:cNvPicPr>
          <a:picLocks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43250" y="38144450"/>
          <a:ext cx="889000" cy="685800"/>
        </a:xfrm>
        <a:prstGeom prst="rect">
          <a:avLst/>
        </a:prstGeom>
      </xdr:spPr>
    </xdr:pic>
    <xdr:clientData/>
  </xdr:twoCellAnchor>
  <xdr:twoCellAnchor>
    <xdr:from>
      <xdr:col>34</xdr:col>
      <xdr:colOff>1016000</xdr:colOff>
      <xdr:row>25</xdr:row>
      <xdr:rowOff>63500</xdr:rowOff>
    </xdr:from>
    <xdr:to>
      <xdr:col>34</xdr:col>
      <xdr:colOff>1905000</xdr:colOff>
      <xdr:row>25</xdr:row>
      <xdr:rowOff>723900</xdr:rowOff>
    </xdr:to>
    <xdr:pic>
      <xdr:nvPicPr>
        <xdr:cNvPr id="87" name="Рисунок 86"/>
        <xdr:cNvPicPr>
          <a:picLocks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95750" y="38144450"/>
          <a:ext cx="889000" cy="660400"/>
        </a:xfrm>
        <a:prstGeom prst="rect">
          <a:avLst/>
        </a:prstGeom>
      </xdr:spPr>
    </xdr:pic>
    <xdr:clientData/>
  </xdr:twoCellAnchor>
  <xdr:twoCellAnchor>
    <xdr:from>
      <xdr:col>34</xdr:col>
      <xdr:colOff>63500</xdr:colOff>
      <xdr:row>26</xdr:row>
      <xdr:rowOff>63500</xdr:rowOff>
    </xdr:from>
    <xdr:to>
      <xdr:col>34</xdr:col>
      <xdr:colOff>952500</xdr:colOff>
      <xdr:row>26</xdr:row>
      <xdr:rowOff>749300</xdr:rowOff>
    </xdr:to>
    <xdr:pic>
      <xdr:nvPicPr>
        <xdr:cNvPr id="88" name="Рисунок 87"/>
        <xdr:cNvPicPr>
          <a:picLocks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43250" y="39154100"/>
          <a:ext cx="889000" cy="685800"/>
        </a:xfrm>
        <a:prstGeom prst="rect">
          <a:avLst/>
        </a:prstGeom>
      </xdr:spPr>
    </xdr:pic>
    <xdr:clientData/>
  </xdr:twoCellAnchor>
  <xdr:twoCellAnchor>
    <xdr:from>
      <xdr:col>34</xdr:col>
      <xdr:colOff>1016000</xdr:colOff>
      <xdr:row>26</xdr:row>
      <xdr:rowOff>63500</xdr:rowOff>
    </xdr:from>
    <xdr:to>
      <xdr:col>34</xdr:col>
      <xdr:colOff>1905000</xdr:colOff>
      <xdr:row>26</xdr:row>
      <xdr:rowOff>723900</xdr:rowOff>
    </xdr:to>
    <xdr:pic>
      <xdr:nvPicPr>
        <xdr:cNvPr id="89" name="Рисунок 88"/>
        <xdr:cNvPicPr>
          <a:picLocks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95750" y="39154100"/>
          <a:ext cx="889000" cy="660400"/>
        </a:xfrm>
        <a:prstGeom prst="rect">
          <a:avLst/>
        </a:prstGeom>
      </xdr:spPr>
    </xdr:pic>
    <xdr:clientData/>
  </xdr:twoCellAnchor>
  <xdr:twoCellAnchor>
    <xdr:from>
      <xdr:col>34</xdr:col>
      <xdr:colOff>63500</xdr:colOff>
      <xdr:row>27</xdr:row>
      <xdr:rowOff>63500</xdr:rowOff>
    </xdr:from>
    <xdr:to>
      <xdr:col>34</xdr:col>
      <xdr:colOff>952500</xdr:colOff>
      <xdr:row>27</xdr:row>
      <xdr:rowOff>749300</xdr:rowOff>
    </xdr:to>
    <xdr:pic>
      <xdr:nvPicPr>
        <xdr:cNvPr id="90" name="Рисунок 89"/>
        <xdr:cNvPicPr>
          <a:picLocks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43250" y="40163750"/>
          <a:ext cx="889000" cy="685800"/>
        </a:xfrm>
        <a:prstGeom prst="rect">
          <a:avLst/>
        </a:prstGeom>
      </xdr:spPr>
    </xdr:pic>
    <xdr:clientData/>
  </xdr:twoCellAnchor>
  <xdr:twoCellAnchor>
    <xdr:from>
      <xdr:col>34</xdr:col>
      <xdr:colOff>1016000</xdr:colOff>
      <xdr:row>27</xdr:row>
      <xdr:rowOff>63500</xdr:rowOff>
    </xdr:from>
    <xdr:to>
      <xdr:col>34</xdr:col>
      <xdr:colOff>1905000</xdr:colOff>
      <xdr:row>27</xdr:row>
      <xdr:rowOff>723900</xdr:rowOff>
    </xdr:to>
    <xdr:pic>
      <xdr:nvPicPr>
        <xdr:cNvPr id="91" name="Рисунок 90"/>
        <xdr:cNvPicPr>
          <a:picLocks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95750" y="40163750"/>
          <a:ext cx="889000" cy="660400"/>
        </a:xfrm>
        <a:prstGeom prst="rect">
          <a:avLst/>
        </a:prstGeom>
      </xdr:spPr>
    </xdr:pic>
    <xdr:clientData/>
  </xdr:twoCellAnchor>
  <xdr:twoCellAnchor>
    <xdr:from>
      <xdr:col>34</xdr:col>
      <xdr:colOff>63500</xdr:colOff>
      <xdr:row>40</xdr:row>
      <xdr:rowOff>63500</xdr:rowOff>
    </xdr:from>
    <xdr:to>
      <xdr:col>34</xdr:col>
      <xdr:colOff>952500</xdr:colOff>
      <xdr:row>40</xdr:row>
      <xdr:rowOff>673100</xdr:rowOff>
    </xdr:to>
    <xdr:pic>
      <xdr:nvPicPr>
        <xdr:cNvPr id="92" name="Рисунок 91"/>
        <xdr:cNvPicPr>
          <a:picLocks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43250" y="41335325"/>
          <a:ext cx="889000" cy="609600"/>
        </a:xfrm>
        <a:prstGeom prst="rect">
          <a:avLst/>
        </a:prstGeom>
      </xdr:spPr>
    </xdr:pic>
    <xdr:clientData/>
  </xdr:twoCellAnchor>
  <xdr:twoCellAnchor>
    <xdr:from>
      <xdr:col>34</xdr:col>
      <xdr:colOff>1016000</xdr:colOff>
      <xdr:row>40</xdr:row>
      <xdr:rowOff>63500</xdr:rowOff>
    </xdr:from>
    <xdr:to>
      <xdr:col>34</xdr:col>
      <xdr:colOff>1905000</xdr:colOff>
      <xdr:row>40</xdr:row>
      <xdr:rowOff>495300</xdr:rowOff>
    </xdr:to>
    <xdr:pic>
      <xdr:nvPicPr>
        <xdr:cNvPr id="93" name="Рисунок 92"/>
        <xdr:cNvPicPr>
          <a:picLocks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95750" y="41335325"/>
          <a:ext cx="889000" cy="431800"/>
        </a:xfrm>
        <a:prstGeom prst="rect">
          <a:avLst/>
        </a:prstGeom>
      </xdr:spPr>
    </xdr:pic>
    <xdr:clientData/>
  </xdr:twoCellAnchor>
  <xdr:twoCellAnchor>
    <xdr:from>
      <xdr:col>34</xdr:col>
      <xdr:colOff>63500</xdr:colOff>
      <xdr:row>41</xdr:row>
      <xdr:rowOff>63500</xdr:rowOff>
    </xdr:from>
    <xdr:to>
      <xdr:col>34</xdr:col>
      <xdr:colOff>952500</xdr:colOff>
      <xdr:row>41</xdr:row>
      <xdr:rowOff>673100</xdr:rowOff>
    </xdr:to>
    <xdr:pic>
      <xdr:nvPicPr>
        <xdr:cNvPr id="94" name="Рисунок 93"/>
        <xdr:cNvPicPr>
          <a:picLocks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43250" y="42344975"/>
          <a:ext cx="889000" cy="609600"/>
        </a:xfrm>
        <a:prstGeom prst="rect">
          <a:avLst/>
        </a:prstGeom>
      </xdr:spPr>
    </xdr:pic>
    <xdr:clientData/>
  </xdr:twoCellAnchor>
  <xdr:twoCellAnchor>
    <xdr:from>
      <xdr:col>34</xdr:col>
      <xdr:colOff>1016000</xdr:colOff>
      <xdr:row>41</xdr:row>
      <xdr:rowOff>63500</xdr:rowOff>
    </xdr:from>
    <xdr:to>
      <xdr:col>34</xdr:col>
      <xdr:colOff>1905000</xdr:colOff>
      <xdr:row>41</xdr:row>
      <xdr:rowOff>495300</xdr:rowOff>
    </xdr:to>
    <xdr:pic>
      <xdr:nvPicPr>
        <xdr:cNvPr id="95" name="Рисунок 94"/>
        <xdr:cNvPicPr>
          <a:picLocks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95750" y="42344975"/>
          <a:ext cx="889000" cy="431800"/>
        </a:xfrm>
        <a:prstGeom prst="rect">
          <a:avLst/>
        </a:prstGeom>
      </xdr:spPr>
    </xdr:pic>
    <xdr:clientData/>
  </xdr:twoCellAnchor>
  <xdr:twoCellAnchor>
    <xdr:from>
      <xdr:col>34</xdr:col>
      <xdr:colOff>63500</xdr:colOff>
      <xdr:row>42</xdr:row>
      <xdr:rowOff>63500</xdr:rowOff>
    </xdr:from>
    <xdr:to>
      <xdr:col>34</xdr:col>
      <xdr:colOff>952500</xdr:colOff>
      <xdr:row>42</xdr:row>
      <xdr:rowOff>673100</xdr:rowOff>
    </xdr:to>
    <xdr:pic>
      <xdr:nvPicPr>
        <xdr:cNvPr id="96" name="Рисунок 95"/>
        <xdr:cNvPicPr>
          <a:picLocks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43250" y="43354625"/>
          <a:ext cx="889000" cy="609600"/>
        </a:xfrm>
        <a:prstGeom prst="rect">
          <a:avLst/>
        </a:prstGeom>
      </xdr:spPr>
    </xdr:pic>
    <xdr:clientData/>
  </xdr:twoCellAnchor>
  <xdr:twoCellAnchor>
    <xdr:from>
      <xdr:col>34</xdr:col>
      <xdr:colOff>1016000</xdr:colOff>
      <xdr:row>42</xdr:row>
      <xdr:rowOff>63500</xdr:rowOff>
    </xdr:from>
    <xdr:to>
      <xdr:col>34</xdr:col>
      <xdr:colOff>1905000</xdr:colOff>
      <xdr:row>42</xdr:row>
      <xdr:rowOff>495300</xdr:rowOff>
    </xdr:to>
    <xdr:pic>
      <xdr:nvPicPr>
        <xdr:cNvPr id="97" name="Рисунок 96"/>
        <xdr:cNvPicPr>
          <a:picLocks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95750" y="43354625"/>
          <a:ext cx="889000" cy="431800"/>
        </a:xfrm>
        <a:prstGeom prst="rect">
          <a:avLst/>
        </a:prstGeom>
      </xdr:spPr>
    </xdr:pic>
    <xdr:clientData/>
  </xdr:twoCellAnchor>
  <xdr:twoCellAnchor>
    <xdr:from>
      <xdr:col>34</xdr:col>
      <xdr:colOff>63500</xdr:colOff>
      <xdr:row>43</xdr:row>
      <xdr:rowOff>63500</xdr:rowOff>
    </xdr:from>
    <xdr:to>
      <xdr:col>34</xdr:col>
      <xdr:colOff>952500</xdr:colOff>
      <xdr:row>43</xdr:row>
      <xdr:rowOff>673100</xdr:rowOff>
    </xdr:to>
    <xdr:pic>
      <xdr:nvPicPr>
        <xdr:cNvPr id="98" name="Рисунок 97"/>
        <xdr:cNvPicPr>
          <a:picLocks/>
        </xdr:cNvPicPr>
      </xdr:nvPicPr>
      <xdr:blipFill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43250" y="44364275"/>
          <a:ext cx="889000" cy="609600"/>
        </a:xfrm>
        <a:prstGeom prst="rect">
          <a:avLst/>
        </a:prstGeom>
      </xdr:spPr>
    </xdr:pic>
    <xdr:clientData/>
  </xdr:twoCellAnchor>
  <xdr:twoCellAnchor>
    <xdr:from>
      <xdr:col>34</xdr:col>
      <xdr:colOff>1016000</xdr:colOff>
      <xdr:row>43</xdr:row>
      <xdr:rowOff>63500</xdr:rowOff>
    </xdr:from>
    <xdr:to>
      <xdr:col>34</xdr:col>
      <xdr:colOff>1905000</xdr:colOff>
      <xdr:row>43</xdr:row>
      <xdr:rowOff>495300</xdr:rowOff>
    </xdr:to>
    <xdr:pic>
      <xdr:nvPicPr>
        <xdr:cNvPr id="99" name="Рисунок 98"/>
        <xdr:cNvPicPr>
          <a:picLocks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95750" y="44364275"/>
          <a:ext cx="889000" cy="431800"/>
        </a:xfrm>
        <a:prstGeom prst="rect">
          <a:avLst/>
        </a:prstGeom>
      </xdr:spPr>
    </xdr:pic>
    <xdr:clientData/>
  </xdr:twoCellAnchor>
  <xdr:twoCellAnchor>
    <xdr:from>
      <xdr:col>34</xdr:col>
      <xdr:colOff>63500</xdr:colOff>
      <xdr:row>44</xdr:row>
      <xdr:rowOff>63500</xdr:rowOff>
    </xdr:from>
    <xdr:to>
      <xdr:col>34</xdr:col>
      <xdr:colOff>952500</xdr:colOff>
      <xdr:row>44</xdr:row>
      <xdr:rowOff>723900</xdr:rowOff>
    </xdr:to>
    <xdr:pic>
      <xdr:nvPicPr>
        <xdr:cNvPr id="100" name="Рисунок 99"/>
        <xdr:cNvPicPr>
          <a:picLocks/>
        </xdr:cNvPicPr>
      </xdr:nvPicPr>
      <xdr:blipFill>
        <a:blip xmlns:r="http://schemas.openxmlformats.org/officeDocument/2006/relationships" r:embed="rId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43250" y="45373925"/>
          <a:ext cx="889000" cy="660400"/>
        </a:xfrm>
        <a:prstGeom prst="rect">
          <a:avLst/>
        </a:prstGeom>
      </xdr:spPr>
    </xdr:pic>
    <xdr:clientData/>
  </xdr:twoCellAnchor>
  <xdr:twoCellAnchor>
    <xdr:from>
      <xdr:col>34</xdr:col>
      <xdr:colOff>1016000</xdr:colOff>
      <xdr:row>44</xdr:row>
      <xdr:rowOff>63500</xdr:rowOff>
    </xdr:from>
    <xdr:to>
      <xdr:col>34</xdr:col>
      <xdr:colOff>1905000</xdr:colOff>
      <xdr:row>44</xdr:row>
      <xdr:rowOff>952500</xdr:rowOff>
    </xdr:to>
    <xdr:pic>
      <xdr:nvPicPr>
        <xdr:cNvPr id="101" name="Рисунок 100"/>
        <xdr:cNvPicPr>
          <a:picLocks/>
        </xdr:cNvPicPr>
      </xdr:nvPicPr>
      <xdr:blipFill>
        <a:blip xmlns:r="http://schemas.openxmlformats.org/officeDocument/2006/relationships" r:embed="rId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95750" y="45373925"/>
          <a:ext cx="889000" cy="889000"/>
        </a:xfrm>
        <a:prstGeom prst="rect">
          <a:avLst/>
        </a:prstGeom>
      </xdr:spPr>
    </xdr:pic>
    <xdr:clientData/>
  </xdr:twoCellAnchor>
  <xdr:twoCellAnchor>
    <xdr:from>
      <xdr:col>34</xdr:col>
      <xdr:colOff>1968500</xdr:colOff>
      <xdr:row>44</xdr:row>
      <xdr:rowOff>63500</xdr:rowOff>
    </xdr:from>
    <xdr:to>
      <xdr:col>34</xdr:col>
      <xdr:colOff>2857500</xdr:colOff>
      <xdr:row>44</xdr:row>
      <xdr:rowOff>952500</xdr:rowOff>
    </xdr:to>
    <xdr:pic>
      <xdr:nvPicPr>
        <xdr:cNvPr id="102" name="Рисунок 101"/>
        <xdr:cNvPicPr>
          <a:picLocks/>
        </xdr:cNvPicPr>
      </xdr:nvPicPr>
      <xdr:blipFill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48250" y="45373925"/>
          <a:ext cx="889000" cy="889000"/>
        </a:xfrm>
        <a:prstGeom prst="rect">
          <a:avLst/>
        </a:prstGeom>
      </xdr:spPr>
    </xdr:pic>
    <xdr:clientData/>
  </xdr:twoCellAnchor>
  <xdr:twoCellAnchor>
    <xdr:from>
      <xdr:col>34</xdr:col>
      <xdr:colOff>2921000</xdr:colOff>
      <xdr:row>44</xdr:row>
      <xdr:rowOff>63500</xdr:rowOff>
    </xdr:from>
    <xdr:to>
      <xdr:col>34</xdr:col>
      <xdr:colOff>3810000</xdr:colOff>
      <xdr:row>44</xdr:row>
      <xdr:rowOff>952500</xdr:rowOff>
    </xdr:to>
    <xdr:pic>
      <xdr:nvPicPr>
        <xdr:cNvPr id="103" name="Рисунок 102"/>
        <xdr:cNvPicPr>
          <a:picLocks/>
        </xdr:cNvPicPr>
      </xdr:nvPicPr>
      <xdr:blipFill>
        <a:blip xmlns:r="http://schemas.openxmlformats.org/officeDocument/2006/relationships" r:embed="rId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00750" y="45373925"/>
          <a:ext cx="889000" cy="889000"/>
        </a:xfrm>
        <a:prstGeom prst="rect">
          <a:avLst/>
        </a:prstGeom>
      </xdr:spPr>
    </xdr:pic>
    <xdr:clientData/>
  </xdr:twoCellAnchor>
  <xdr:twoCellAnchor>
    <xdr:from>
      <xdr:col>34</xdr:col>
      <xdr:colOff>3873500</xdr:colOff>
      <xdr:row>44</xdr:row>
      <xdr:rowOff>63500</xdr:rowOff>
    </xdr:from>
    <xdr:to>
      <xdr:col>34</xdr:col>
      <xdr:colOff>4762500</xdr:colOff>
      <xdr:row>44</xdr:row>
      <xdr:rowOff>952500</xdr:rowOff>
    </xdr:to>
    <xdr:pic>
      <xdr:nvPicPr>
        <xdr:cNvPr id="104" name="Рисунок 103"/>
        <xdr:cNvPicPr>
          <a:picLocks/>
        </xdr:cNvPicPr>
      </xdr:nvPicPr>
      <xdr:blipFill>
        <a:blip xmlns:r="http://schemas.openxmlformats.org/officeDocument/2006/relationships" r:embed="rId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53250" y="45373925"/>
          <a:ext cx="889000" cy="889000"/>
        </a:xfrm>
        <a:prstGeom prst="rect">
          <a:avLst/>
        </a:prstGeom>
      </xdr:spPr>
    </xdr:pic>
    <xdr:clientData/>
  </xdr:twoCellAnchor>
  <xdr:twoCellAnchor>
    <xdr:from>
      <xdr:col>34</xdr:col>
      <xdr:colOff>4826000</xdr:colOff>
      <xdr:row>44</xdr:row>
      <xdr:rowOff>63500</xdr:rowOff>
    </xdr:from>
    <xdr:to>
      <xdr:col>34</xdr:col>
      <xdr:colOff>5715000</xdr:colOff>
      <xdr:row>44</xdr:row>
      <xdr:rowOff>952500</xdr:rowOff>
    </xdr:to>
    <xdr:pic>
      <xdr:nvPicPr>
        <xdr:cNvPr id="105" name="Рисунок 104"/>
        <xdr:cNvPicPr>
          <a:picLocks/>
        </xdr:cNvPicPr>
      </xdr:nvPicPr>
      <xdr:blipFill>
        <a:blip xmlns:r="http://schemas.openxmlformats.org/officeDocument/2006/relationships" r:embed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305750" y="45373925"/>
          <a:ext cx="889000" cy="889000"/>
        </a:xfrm>
        <a:prstGeom prst="rect">
          <a:avLst/>
        </a:prstGeom>
      </xdr:spPr>
    </xdr:pic>
    <xdr:clientData/>
  </xdr:twoCellAnchor>
  <xdr:twoCellAnchor>
    <xdr:from>
      <xdr:col>34</xdr:col>
      <xdr:colOff>63500</xdr:colOff>
      <xdr:row>45</xdr:row>
      <xdr:rowOff>63500</xdr:rowOff>
    </xdr:from>
    <xdr:to>
      <xdr:col>34</xdr:col>
      <xdr:colOff>952500</xdr:colOff>
      <xdr:row>45</xdr:row>
      <xdr:rowOff>723900</xdr:rowOff>
    </xdr:to>
    <xdr:pic>
      <xdr:nvPicPr>
        <xdr:cNvPr id="106" name="Рисунок 105"/>
        <xdr:cNvPicPr>
          <a:picLocks/>
        </xdr:cNvPicPr>
      </xdr:nvPicPr>
      <xdr:blipFill>
        <a:blip xmlns:r="http://schemas.openxmlformats.org/officeDocument/2006/relationships" r:embed="rId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43250" y="46383575"/>
          <a:ext cx="889000" cy="660400"/>
        </a:xfrm>
        <a:prstGeom prst="rect">
          <a:avLst/>
        </a:prstGeom>
      </xdr:spPr>
    </xdr:pic>
    <xdr:clientData/>
  </xdr:twoCellAnchor>
  <xdr:twoCellAnchor>
    <xdr:from>
      <xdr:col>34</xdr:col>
      <xdr:colOff>1016000</xdr:colOff>
      <xdr:row>45</xdr:row>
      <xdr:rowOff>63500</xdr:rowOff>
    </xdr:from>
    <xdr:to>
      <xdr:col>34</xdr:col>
      <xdr:colOff>1905000</xdr:colOff>
      <xdr:row>45</xdr:row>
      <xdr:rowOff>952500</xdr:rowOff>
    </xdr:to>
    <xdr:pic>
      <xdr:nvPicPr>
        <xdr:cNvPr id="107" name="Рисунок 106"/>
        <xdr:cNvPicPr>
          <a:picLocks/>
        </xdr:cNvPicPr>
      </xdr:nvPicPr>
      <xdr:blipFill>
        <a:blip xmlns:r="http://schemas.openxmlformats.org/officeDocument/2006/relationships" r:embed="rId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95750" y="46383575"/>
          <a:ext cx="889000" cy="889000"/>
        </a:xfrm>
        <a:prstGeom prst="rect">
          <a:avLst/>
        </a:prstGeom>
      </xdr:spPr>
    </xdr:pic>
    <xdr:clientData/>
  </xdr:twoCellAnchor>
  <xdr:twoCellAnchor>
    <xdr:from>
      <xdr:col>34</xdr:col>
      <xdr:colOff>1968500</xdr:colOff>
      <xdr:row>45</xdr:row>
      <xdr:rowOff>63500</xdr:rowOff>
    </xdr:from>
    <xdr:to>
      <xdr:col>34</xdr:col>
      <xdr:colOff>2857500</xdr:colOff>
      <xdr:row>45</xdr:row>
      <xdr:rowOff>952500</xdr:rowOff>
    </xdr:to>
    <xdr:pic>
      <xdr:nvPicPr>
        <xdr:cNvPr id="108" name="Рисунок 107"/>
        <xdr:cNvPicPr>
          <a:picLocks/>
        </xdr:cNvPicPr>
      </xdr:nvPicPr>
      <xdr:blipFill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48250" y="46383575"/>
          <a:ext cx="889000" cy="889000"/>
        </a:xfrm>
        <a:prstGeom prst="rect">
          <a:avLst/>
        </a:prstGeom>
      </xdr:spPr>
    </xdr:pic>
    <xdr:clientData/>
  </xdr:twoCellAnchor>
  <xdr:twoCellAnchor>
    <xdr:from>
      <xdr:col>34</xdr:col>
      <xdr:colOff>2921000</xdr:colOff>
      <xdr:row>45</xdr:row>
      <xdr:rowOff>63500</xdr:rowOff>
    </xdr:from>
    <xdr:to>
      <xdr:col>34</xdr:col>
      <xdr:colOff>3810000</xdr:colOff>
      <xdr:row>45</xdr:row>
      <xdr:rowOff>952500</xdr:rowOff>
    </xdr:to>
    <xdr:pic>
      <xdr:nvPicPr>
        <xdr:cNvPr id="109" name="Рисунок 108"/>
        <xdr:cNvPicPr>
          <a:picLocks/>
        </xdr:cNvPicPr>
      </xdr:nvPicPr>
      <xdr:blipFill>
        <a:blip xmlns:r="http://schemas.openxmlformats.org/officeDocument/2006/relationships" r:embed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00750" y="46383575"/>
          <a:ext cx="889000" cy="889000"/>
        </a:xfrm>
        <a:prstGeom prst="rect">
          <a:avLst/>
        </a:prstGeom>
      </xdr:spPr>
    </xdr:pic>
    <xdr:clientData/>
  </xdr:twoCellAnchor>
  <xdr:twoCellAnchor>
    <xdr:from>
      <xdr:col>34</xdr:col>
      <xdr:colOff>3873500</xdr:colOff>
      <xdr:row>45</xdr:row>
      <xdr:rowOff>63500</xdr:rowOff>
    </xdr:from>
    <xdr:to>
      <xdr:col>34</xdr:col>
      <xdr:colOff>4762500</xdr:colOff>
      <xdr:row>45</xdr:row>
      <xdr:rowOff>952500</xdr:rowOff>
    </xdr:to>
    <xdr:pic>
      <xdr:nvPicPr>
        <xdr:cNvPr id="110" name="Рисунок 109"/>
        <xdr:cNvPicPr>
          <a:picLocks/>
        </xdr:cNvPicPr>
      </xdr:nvPicPr>
      <xdr:blipFill>
        <a:blip xmlns:r="http://schemas.openxmlformats.org/officeDocument/2006/relationships" r:embed="rId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53250" y="46383575"/>
          <a:ext cx="889000" cy="889000"/>
        </a:xfrm>
        <a:prstGeom prst="rect">
          <a:avLst/>
        </a:prstGeom>
      </xdr:spPr>
    </xdr:pic>
    <xdr:clientData/>
  </xdr:twoCellAnchor>
  <xdr:twoCellAnchor>
    <xdr:from>
      <xdr:col>34</xdr:col>
      <xdr:colOff>4826000</xdr:colOff>
      <xdr:row>45</xdr:row>
      <xdr:rowOff>63500</xdr:rowOff>
    </xdr:from>
    <xdr:to>
      <xdr:col>34</xdr:col>
      <xdr:colOff>5715000</xdr:colOff>
      <xdr:row>45</xdr:row>
      <xdr:rowOff>952500</xdr:rowOff>
    </xdr:to>
    <xdr:pic>
      <xdr:nvPicPr>
        <xdr:cNvPr id="111" name="Рисунок 110"/>
        <xdr:cNvPicPr>
          <a:picLocks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305750" y="46383575"/>
          <a:ext cx="889000" cy="889000"/>
        </a:xfrm>
        <a:prstGeom prst="rect">
          <a:avLst/>
        </a:prstGeom>
      </xdr:spPr>
    </xdr:pic>
    <xdr:clientData/>
  </xdr:twoCellAnchor>
  <xdr:twoCellAnchor>
    <xdr:from>
      <xdr:col>34</xdr:col>
      <xdr:colOff>63500</xdr:colOff>
      <xdr:row>46</xdr:row>
      <xdr:rowOff>63500</xdr:rowOff>
    </xdr:from>
    <xdr:to>
      <xdr:col>34</xdr:col>
      <xdr:colOff>952500</xdr:colOff>
      <xdr:row>46</xdr:row>
      <xdr:rowOff>723900</xdr:rowOff>
    </xdr:to>
    <xdr:pic>
      <xdr:nvPicPr>
        <xdr:cNvPr id="112" name="Рисунок 111"/>
        <xdr:cNvPicPr>
          <a:picLocks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43250" y="47393225"/>
          <a:ext cx="889000" cy="660400"/>
        </a:xfrm>
        <a:prstGeom prst="rect">
          <a:avLst/>
        </a:prstGeom>
      </xdr:spPr>
    </xdr:pic>
    <xdr:clientData/>
  </xdr:twoCellAnchor>
  <xdr:twoCellAnchor>
    <xdr:from>
      <xdr:col>34</xdr:col>
      <xdr:colOff>1016000</xdr:colOff>
      <xdr:row>46</xdr:row>
      <xdr:rowOff>63500</xdr:rowOff>
    </xdr:from>
    <xdr:to>
      <xdr:col>34</xdr:col>
      <xdr:colOff>1905000</xdr:colOff>
      <xdr:row>46</xdr:row>
      <xdr:rowOff>952500</xdr:rowOff>
    </xdr:to>
    <xdr:pic>
      <xdr:nvPicPr>
        <xdr:cNvPr id="113" name="Рисунок 112"/>
        <xdr:cNvPicPr>
          <a:picLocks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95750" y="47393225"/>
          <a:ext cx="889000" cy="889000"/>
        </a:xfrm>
        <a:prstGeom prst="rect">
          <a:avLst/>
        </a:prstGeom>
      </xdr:spPr>
    </xdr:pic>
    <xdr:clientData/>
  </xdr:twoCellAnchor>
  <xdr:twoCellAnchor>
    <xdr:from>
      <xdr:col>34</xdr:col>
      <xdr:colOff>1968500</xdr:colOff>
      <xdr:row>46</xdr:row>
      <xdr:rowOff>63500</xdr:rowOff>
    </xdr:from>
    <xdr:to>
      <xdr:col>34</xdr:col>
      <xdr:colOff>2857500</xdr:colOff>
      <xdr:row>46</xdr:row>
      <xdr:rowOff>952500</xdr:rowOff>
    </xdr:to>
    <xdr:pic>
      <xdr:nvPicPr>
        <xdr:cNvPr id="114" name="Рисунок 113"/>
        <xdr:cNvPicPr>
          <a:picLocks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48250" y="47393225"/>
          <a:ext cx="889000" cy="889000"/>
        </a:xfrm>
        <a:prstGeom prst="rect">
          <a:avLst/>
        </a:prstGeom>
      </xdr:spPr>
    </xdr:pic>
    <xdr:clientData/>
  </xdr:twoCellAnchor>
  <xdr:twoCellAnchor>
    <xdr:from>
      <xdr:col>34</xdr:col>
      <xdr:colOff>2921000</xdr:colOff>
      <xdr:row>46</xdr:row>
      <xdr:rowOff>63500</xdr:rowOff>
    </xdr:from>
    <xdr:to>
      <xdr:col>34</xdr:col>
      <xdr:colOff>3810000</xdr:colOff>
      <xdr:row>46</xdr:row>
      <xdr:rowOff>952500</xdr:rowOff>
    </xdr:to>
    <xdr:pic>
      <xdr:nvPicPr>
        <xdr:cNvPr id="115" name="Рисунок 114"/>
        <xdr:cNvPicPr>
          <a:picLocks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00750" y="47393225"/>
          <a:ext cx="889000" cy="889000"/>
        </a:xfrm>
        <a:prstGeom prst="rect">
          <a:avLst/>
        </a:prstGeom>
      </xdr:spPr>
    </xdr:pic>
    <xdr:clientData/>
  </xdr:twoCellAnchor>
  <xdr:twoCellAnchor>
    <xdr:from>
      <xdr:col>34</xdr:col>
      <xdr:colOff>3873500</xdr:colOff>
      <xdr:row>46</xdr:row>
      <xdr:rowOff>63500</xdr:rowOff>
    </xdr:from>
    <xdr:to>
      <xdr:col>34</xdr:col>
      <xdr:colOff>4762500</xdr:colOff>
      <xdr:row>46</xdr:row>
      <xdr:rowOff>952500</xdr:rowOff>
    </xdr:to>
    <xdr:pic>
      <xdr:nvPicPr>
        <xdr:cNvPr id="116" name="Рисунок 115"/>
        <xdr:cNvPicPr>
          <a:picLocks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53250" y="47393225"/>
          <a:ext cx="889000" cy="889000"/>
        </a:xfrm>
        <a:prstGeom prst="rect">
          <a:avLst/>
        </a:prstGeom>
      </xdr:spPr>
    </xdr:pic>
    <xdr:clientData/>
  </xdr:twoCellAnchor>
  <xdr:twoCellAnchor>
    <xdr:from>
      <xdr:col>34</xdr:col>
      <xdr:colOff>4826000</xdr:colOff>
      <xdr:row>46</xdr:row>
      <xdr:rowOff>63500</xdr:rowOff>
    </xdr:from>
    <xdr:to>
      <xdr:col>34</xdr:col>
      <xdr:colOff>5715000</xdr:colOff>
      <xdr:row>46</xdr:row>
      <xdr:rowOff>952500</xdr:rowOff>
    </xdr:to>
    <xdr:pic>
      <xdr:nvPicPr>
        <xdr:cNvPr id="117" name="Рисунок 116"/>
        <xdr:cNvPicPr>
          <a:picLocks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305750" y="47393225"/>
          <a:ext cx="889000" cy="889000"/>
        </a:xfrm>
        <a:prstGeom prst="rect">
          <a:avLst/>
        </a:prstGeom>
      </xdr:spPr>
    </xdr:pic>
    <xdr:clientData/>
  </xdr:twoCellAnchor>
  <xdr:twoCellAnchor>
    <xdr:from>
      <xdr:col>34</xdr:col>
      <xdr:colOff>63500</xdr:colOff>
      <xdr:row>47</xdr:row>
      <xdr:rowOff>63500</xdr:rowOff>
    </xdr:from>
    <xdr:to>
      <xdr:col>34</xdr:col>
      <xdr:colOff>952500</xdr:colOff>
      <xdr:row>47</xdr:row>
      <xdr:rowOff>723900</xdr:rowOff>
    </xdr:to>
    <xdr:pic>
      <xdr:nvPicPr>
        <xdr:cNvPr id="118" name="Рисунок 117"/>
        <xdr:cNvPicPr>
          <a:picLocks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43250" y="48402875"/>
          <a:ext cx="889000" cy="660400"/>
        </a:xfrm>
        <a:prstGeom prst="rect">
          <a:avLst/>
        </a:prstGeom>
      </xdr:spPr>
    </xdr:pic>
    <xdr:clientData/>
  </xdr:twoCellAnchor>
  <xdr:twoCellAnchor>
    <xdr:from>
      <xdr:col>34</xdr:col>
      <xdr:colOff>1016000</xdr:colOff>
      <xdr:row>47</xdr:row>
      <xdr:rowOff>63500</xdr:rowOff>
    </xdr:from>
    <xdr:to>
      <xdr:col>34</xdr:col>
      <xdr:colOff>1905000</xdr:colOff>
      <xdr:row>47</xdr:row>
      <xdr:rowOff>952500</xdr:rowOff>
    </xdr:to>
    <xdr:pic>
      <xdr:nvPicPr>
        <xdr:cNvPr id="119" name="Рисунок 118"/>
        <xdr:cNvPicPr>
          <a:picLocks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95750" y="48402875"/>
          <a:ext cx="889000" cy="889000"/>
        </a:xfrm>
        <a:prstGeom prst="rect">
          <a:avLst/>
        </a:prstGeom>
      </xdr:spPr>
    </xdr:pic>
    <xdr:clientData/>
  </xdr:twoCellAnchor>
  <xdr:twoCellAnchor>
    <xdr:from>
      <xdr:col>34</xdr:col>
      <xdr:colOff>1968500</xdr:colOff>
      <xdr:row>47</xdr:row>
      <xdr:rowOff>63500</xdr:rowOff>
    </xdr:from>
    <xdr:to>
      <xdr:col>34</xdr:col>
      <xdr:colOff>2857500</xdr:colOff>
      <xdr:row>47</xdr:row>
      <xdr:rowOff>952500</xdr:rowOff>
    </xdr:to>
    <xdr:pic>
      <xdr:nvPicPr>
        <xdr:cNvPr id="120" name="Рисунок 119"/>
        <xdr:cNvPicPr>
          <a:picLocks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48250" y="48402875"/>
          <a:ext cx="889000" cy="889000"/>
        </a:xfrm>
        <a:prstGeom prst="rect">
          <a:avLst/>
        </a:prstGeom>
      </xdr:spPr>
    </xdr:pic>
    <xdr:clientData/>
  </xdr:twoCellAnchor>
  <xdr:twoCellAnchor>
    <xdr:from>
      <xdr:col>34</xdr:col>
      <xdr:colOff>2921000</xdr:colOff>
      <xdr:row>47</xdr:row>
      <xdr:rowOff>63500</xdr:rowOff>
    </xdr:from>
    <xdr:to>
      <xdr:col>34</xdr:col>
      <xdr:colOff>3810000</xdr:colOff>
      <xdr:row>47</xdr:row>
      <xdr:rowOff>952500</xdr:rowOff>
    </xdr:to>
    <xdr:pic>
      <xdr:nvPicPr>
        <xdr:cNvPr id="121" name="Рисунок 120"/>
        <xdr:cNvPicPr>
          <a:picLocks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00750" y="48402875"/>
          <a:ext cx="889000" cy="889000"/>
        </a:xfrm>
        <a:prstGeom prst="rect">
          <a:avLst/>
        </a:prstGeom>
      </xdr:spPr>
    </xdr:pic>
    <xdr:clientData/>
  </xdr:twoCellAnchor>
  <xdr:twoCellAnchor>
    <xdr:from>
      <xdr:col>34</xdr:col>
      <xdr:colOff>3873500</xdr:colOff>
      <xdr:row>47</xdr:row>
      <xdr:rowOff>63500</xdr:rowOff>
    </xdr:from>
    <xdr:to>
      <xdr:col>34</xdr:col>
      <xdr:colOff>4762500</xdr:colOff>
      <xdr:row>47</xdr:row>
      <xdr:rowOff>952500</xdr:rowOff>
    </xdr:to>
    <xdr:pic>
      <xdr:nvPicPr>
        <xdr:cNvPr id="122" name="Рисунок 121"/>
        <xdr:cNvPicPr>
          <a:picLocks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53250" y="48402875"/>
          <a:ext cx="889000" cy="889000"/>
        </a:xfrm>
        <a:prstGeom prst="rect">
          <a:avLst/>
        </a:prstGeom>
      </xdr:spPr>
    </xdr:pic>
    <xdr:clientData/>
  </xdr:twoCellAnchor>
  <xdr:twoCellAnchor>
    <xdr:from>
      <xdr:col>34</xdr:col>
      <xdr:colOff>4826000</xdr:colOff>
      <xdr:row>47</xdr:row>
      <xdr:rowOff>63500</xdr:rowOff>
    </xdr:from>
    <xdr:to>
      <xdr:col>34</xdr:col>
      <xdr:colOff>5715000</xdr:colOff>
      <xdr:row>47</xdr:row>
      <xdr:rowOff>952500</xdr:rowOff>
    </xdr:to>
    <xdr:pic>
      <xdr:nvPicPr>
        <xdr:cNvPr id="123" name="Рисунок 122"/>
        <xdr:cNvPicPr>
          <a:picLocks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305750" y="48402875"/>
          <a:ext cx="889000" cy="889000"/>
        </a:xfrm>
        <a:prstGeom prst="rect">
          <a:avLst/>
        </a:prstGeom>
      </xdr:spPr>
    </xdr:pic>
    <xdr:clientData/>
  </xdr:twoCellAnchor>
  <xdr:twoCellAnchor>
    <xdr:from>
      <xdr:col>34</xdr:col>
      <xdr:colOff>63500</xdr:colOff>
      <xdr:row>48</xdr:row>
      <xdr:rowOff>63500</xdr:rowOff>
    </xdr:from>
    <xdr:to>
      <xdr:col>34</xdr:col>
      <xdr:colOff>952500</xdr:colOff>
      <xdr:row>48</xdr:row>
      <xdr:rowOff>723900</xdr:rowOff>
    </xdr:to>
    <xdr:pic>
      <xdr:nvPicPr>
        <xdr:cNvPr id="124" name="Рисунок 123"/>
        <xdr:cNvPicPr>
          <a:picLocks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43250" y="49412525"/>
          <a:ext cx="889000" cy="660400"/>
        </a:xfrm>
        <a:prstGeom prst="rect">
          <a:avLst/>
        </a:prstGeom>
      </xdr:spPr>
    </xdr:pic>
    <xdr:clientData/>
  </xdr:twoCellAnchor>
  <xdr:twoCellAnchor>
    <xdr:from>
      <xdr:col>34</xdr:col>
      <xdr:colOff>1016000</xdr:colOff>
      <xdr:row>48</xdr:row>
      <xdr:rowOff>63500</xdr:rowOff>
    </xdr:from>
    <xdr:to>
      <xdr:col>34</xdr:col>
      <xdr:colOff>1905000</xdr:colOff>
      <xdr:row>48</xdr:row>
      <xdr:rowOff>952500</xdr:rowOff>
    </xdr:to>
    <xdr:pic>
      <xdr:nvPicPr>
        <xdr:cNvPr id="125" name="Рисунок 124"/>
        <xdr:cNvPicPr>
          <a:picLocks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95750" y="49412525"/>
          <a:ext cx="889000" cy="889000"/>
        </a:xfrm>
        <a:prstGeom prst="rect">
          <a:avLst/>
        </a:prstGeom>
      </xdr:spPr>
    </xdr:pic>
    <xdr:clientData/>
  </xdr:twoCellAnchor>
  <xdr:twoCellAnchor>
    <xdr:from>
      <xdr:col>34</xdr:col>
      <xdr:colOff>1968500</xdr:colOff>
      <xdr:row>48</xdr:row>
      <xdr:rowOff>63500</xdr:rowOff>
    </xdr:from>
    <xdr:to>
      <xdr:col>34</xdr:col>
      <xdr:colOff>2857500</xdr:colOff>
      <xdr:row>48</xdr:row>
      <xdr:rowOff>952500</xdr:rowOff>
    </xdr:to>
    <xdr:pic>
      <xdr:nvPicPr>
        <xdr:cNvPr id="126" name="Рисунок 125"/>
        <xdr:cNvPicPr>
          <a:picLocks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48250" y="49412525"/>
          <a:ext cx="889000" cy="889000"/>
        </a:xfrm>
        <a:prstGeom prst="rect">
          <a:avLst/>
        </a:prstGeom>
      </xdr:spPr>
    </xdr:pic>
    <xdr:clientData/>
  </xdr:twoCellAnchor>
  <xdr:twoCellAnchor>
    <xdr:from>
      <xdr:col>34</xdr:col>
      <xdr:colOff>2921000</xdr:colOff>
      <xdr:row>48</xdr:row>
      <xdr:rowOff>63500</xdr:rowOff>
    </xdr:from>
    <xdr:to>
      <xdr:col>34</xdr:col>
      <xdr:colOff>3810000</xdr:colOff>
      <xdr:row>48</xdr:row>
      <xdr:rowOff>952500</xdr:rowOff>
    </xdr:to>
    <xdr:pic>
      <xdr:nvPicPr>
        <xdr:cNvPr id="127" name="Рисунок 126"/>
        <xdr:cNvPicPr>
          <a:picLocks/>
        </xdr:cNvPicPr>
      </xdr:nvPicPr>
      <xdr:blipFill>
        <a:blip xmlns:r="http://schemas.openxmlformats.org/officeDocument/2006/relationships" r:embed="rId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00750" y="49412525"/>
          <a:ext cx="889000" cy="889000"/>
        </a:xfrm>
        <a:prstGeom prst="rect">
          <a:avLst/>
        </a:prstGeom>
      </xdr:spPr>
    </xdr:pic>
    <xdr:clientData/>
  </xdr:twoCellAnchor>
  <xdr:twoCellAnchor>
    <xdr:from>
      <xdr:col>34</xdr:col>
      <xdr:colOff>3873500</xdr:colOff>
      <xdr:row>48</xdr:row>
      <xdr:rowOff>63500</xdr:rowOff>
    </xdr:from>
    <xdr:to>
      <xdr:col>34</xdr:col>
      <xdr:colOff>4762500</xdr:colOff>
      <xdr:row>48</xdr:row>
      <xdr:rowOff>952500</xdr:rowOff>
    </xdr:to>
    <xdr:pic>
      <xdr:nvPicPr>
        <xdr:cNvPr id="128" name="Рисунок 127"/>
        <xdr:cNvPicPr>
          <a:picLocks/>
        </xdr:cNvPicPr>
      </xdr:nvPicPr>
      <xdr:blipFill>
        <a:blip xmlns:r="http://schemas.openxmlformats.org/officeDocument/2006/relationships" r:embed="rId1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53250" y="49412525"/>
          <a:ext cx="889000" cy="889000"/>
        </a:xfrm>
        <a:prstGeom prst="rect">
          <a:avLst/>
        </a:prstGeom>
      </xdr:spPr>
    </xdr:pic>
    <xdr:clientData/>
  </xdr:twoCellAnchor>
  <xdr:twoCellAnchor>
    <xdr:from>
      <xdr:col>34</xdr:col>
      <xdr:colOff>4826000</xdr:colOff>
      <xdr:row>48</xdr:row>
      <xdr:rowOff>63500</xdr:rowOff>
    </xdr:from>
    <xdr:to>
      <xdr:col>34</xdr:col>
      <xdr:colOff>5715000</xdr:colOff>
      <xdr:row>48</xdr:row>
      <xdr:rowOff>952500</xdr:rowOff>
    </xdr:to>
    <xdr:pic>
      <xdr:nvPicPr>
        <xdr:cNvPr id="129" name="Рисунок 128"/>
        <xdr:cNvPicPr>
          <a:picLocks/>
        </xdr:cNvPicPr>
      </xdr:nvPicPr>
      <xdr:blipFill>
        <a:blip xmlns:r="http://schemas.openxmlformats.org/officeDocument/2006/relationships" r:embed="rId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305750" y="49412525"/>
          <a:ext cx="889000" cy="889000"/>
        </a:xfrm>
        <a:prstGeom prst="rect">
          <a:avLst/>
        </a:prstGeom>
      </xdr:spPr>
    </xdr:pic>
    <xdr:clientData/>
  </xdr:twoCellAnchor>
  <xdr:twoCellAnchor>
    <xdr:from>
      <xdr:col>34</xdr:col>
      <xdr:colOff>63500</xdr:colOff>
      <xdr:row>49</xdr:row>
      <xdr:rowOff>63500</xdr:rowOff>
    </xdr:from>
    <xdr:to>
      <xdr:col>34</xdr:col>
      <xdr:colOff>952500</xdr:colOff>
      <xdr:row>49</xdr:row>
      <xdr:rowOff>723900</xdr:rowOff>
    </xdr:to>
    <xdr:pic>
      <xdr:nvPicPr>
        <xdr:cNvPr id="130" name="Рисунок 129"/>
        <xdr:cNvPicPr>
          <a:picLocks/>
        </xdr:cNvPicPr>
      </xdr:nvPicPr>
      <xdr:blipFill>
        <a:blip xmlns:r="http://schemas.openxmlformats.org/officeDocument/2006/relationships" r:embed="rId1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43250" y="50422175"/>
          <a:ext cx="889000" cy="660400"/>
        </a:xfrm>
        <a:prstGeom prst="rect">
          <a:avLst/>
        </a:prstGeom>
      </xdr:spPr>
    </xdr:pic>
    <xdr:clientData/>
  </xdr:twoCellAnchor>
  <xdr:twoCellAnchor>
    <xdr:from>
      <xdr:col>34</xdr:col>
      <xdr:colOff>1016000</xdr:colOff>
      <xdr:row>49</xdr:row>
      <xdr:rowOff>63500</xdr:rowOff>
    </xdr:from>
    <xdr:to>
      <xdr:col>34</xdr:col>
      <xdr:colOff>1905000</xdr:colOff>
      <xdr:row>49</xdr:row>
      <xdr:rowOff>952500</xdr:rowOff>
    </xdr:to>
    <xdr:pic>
      <xdr:nvPicPr>
        <xdr:cNvPr id="131" name="Рисунок 130"/>
        <xdr:cNvPicPr>
          <a:picLocks/>
        </xdr:cNvPicPr>
      </xdr:nvPicPr>
      <xdr:blipFill>
        <a:blip xmlns:r="http://schemas.openxmlformats.org/officeDocument/2006/relationships" r:embed="rId1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95750" y="50422175"/>
          <a:ext cx="889000" cy="889000"/>
        </a:xfrm>
        <a:prstGeom prst="rect">
          <a:avLst/>
        </a:prstGeom>
      </xdr:spPr>
    </xdr:pic>
    <xdr:clientData/>
  </xdr:twoCellAnchor>
  <xdr:twoCellAnchor>
    <xdr:from>
      <xdr:col>34</xdr:col>
      <xdr:colOff>1968500</xdr:colOff>
      <xdr:row>49</xdr:row>
      <xdr:rowOff>63500</xdr:rowOff>
    </xdr:from>
    <xdr:to>
      <xdr:col>34</xdr:col>
      <xdr:colOff>2857500</xdr:colOff>
      <xdr:row>49</xdr:row>
      <xdr:rowOff>952500</xdr:rowOff>
    </xdr:to>
    <xdr:pic>
      <xdr:nvPicPr>
        <xdr:cNvPr id="132" name="Рисунок 131"/>
        <xdr:cNvPicPr>
          <a:picLocks/>
        </xdr:cNvPicPr>
      </xdr:nvPicPr>
      <xdr:blipFill>
        <a:blip xmlns:r="http://schemas.openxmlformats.org/officeDocument/2006/relationships" r:embed="rId1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48250" y="50422175"/>
          <a:ext cx="889000" cy="889000"/>
        </a:xfrm>
        <a:prstGeom prst="rect">
          <a:avLst/>
        </a:prstGeom>
      </xdr:spPr>
    </xdr:pic>
    <xdr:clientData/>
  </xdr:twoCellAnchor>
  <xdr:twoCellAnchor>
    <xdr:from>
      <xdr:col>34</xdr:col>
      <xdr:colOff>2921000</xdr:colOff>
      <xdr:row>49</xdr:row>
      <xdr:rowOff>63500</xdr:rowOff>
    </xdr:from>
    <xdr:to>
      <xdr:col>34</xdr:col>
      <xdr:colOff>3810000</xdr:colOff>
      <xdr:row>49</xdr:row>
      <xdr:rowOff>952500</xdr:rowOff>
    </xdr:to>
    <xdr:pic>
      <xdr:nvPicPr>
        <xdr:cNvPr id="133" name="Рисунок 132"/>
        <xdr:cNvPicPr>
          <a:picLocks/>
        </xdr:cNvPicPr>
      </xdr:nvPicPr>
      <xdr:blipFill>
        <a:blip xmlns:r="http://schemas.openxmlformats.org/officeDocument/2006/relationships" r:embed="rId1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00750" y="50422175"/>
          <a:ext cx="889000" cy="889000"/>
        </a:xfrm>
        <a:prstGeom prst="rect">
          <a:avLst/>
        </a:prstGeom>
      </xdr:spPr>
    </xdr:pic>
    <xdr:clientData/>
  </xdr:twoCellAnchor>
  <xdr:twoCellAnchor>
    <xdr:from>
      <xdr:col>34</xdr:col>
      <xdr:colOff>3873500</xdr:colOff>
      <xdr:row>49</xdr:row>
      <xdr:rowOff>63500</xdr:rowOff>
    </xdr:from>
    <xdr:to>
      <xdr:col>34</xdr:col>
      <xdr:colOff>4762500</xdr:colOff>
      <xdr:row>49</xdr:row>
      <xdr:rowOff>952500</xdr:rowOff>
    </xdr:to>
    <xdr:pic>
      <xdr:nvPicPr>
        <xdr:cNvPr id="134" name="Рисунок 133"/>
        <xdr:cNvPicPr>
          <a:picLocks/>
        </xdr:cNvPicPr>
      </xdr:nvPicPr>
      <xdr:blipFill>
        <a:blip xmlns:r="http://schemas.openxmlformats.org/officeDocument/2006/relationships" r:embed="rId1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53250" y="50422175"/>
          <a:ext cx="889000" cy="889000"/>
        </a:xfrm>
        <a:prstGeom prst="rect">
          <a:avLst/>
        </a:prstGeom>
      </xdr:spPr>
    </xdr:pic>
    <xdr:clientData/>
  </xdr:twoCellAnchor>
  <xdr:twoCellAnchor>
    <xdr:from>
      <xdr:col>34</xdr:col>
      <xdr:colOff>4826000</xdr:colOff>
      <xdr:row>49</xdr:row>
      <xdr:rowOff>63500</xdr:rowOff>
    </xdr:from>
    <xdr:to>
      <xdr:col>34</xdr:col>
      <xdr:colOff>5715000</xdr:colOff>
      <xdr:row>49</xdr:row>
      <xdr:rowOff>952500</xdr:rowOff>
    </xdr:to>
    <xdr:pic>
      <xdr:nvPicPr>
        <xdr:cNvPr id="135" name="Рисунок 134"/>
        <xdr:cNvPicPr>
          <a:picLocks/>
        </xdr:cNvPicPr>
      </xdr:nvPicPr>
      <xdr:blipFill>
        <a:blip xmlns:r="http://schemas.openxmlformats.org/officeDocument/2006/relationships" r:embed="rId1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305750" y="50422175"/>
          <a:ext cx="889000" cy="889000"/>
        </a:xfrm>
        <a:prstGeom prst="rect">
          <a:avLst/>
        </a:prstGeom>
      </xdr:spPr>
    </xdr:pic>
    <xdr:clientData/>
  </xdr:twoCellAnchor>
  <xdr:twoCellAnchor>
    <xdr:from>
      <xdr:col>34</xdr:col>
      <xdr:colOff>63500</xdr:colOff>
      <xdr:row>50</xdr:row>
      <xdr:rowOff>63500</xdr:rowOff>
    </xdr:from>
    <xdr:to>
      <xdr:col>34</xdr:col>
      <xdr:colOff>952500</xdr:colOff>
      <xdr:row>50</xdr:row>
      <xdr:rowOff>723900</xdr:rowOff>
    </xdr:to>
    <xdr:pic>
      <xdr:nvPicPr>
        <xdr:cNvPr id="136" name="Рисунок 135"/>
        <xdr:cNvPicPr>
          <a:picLocks/>
        </xdr:cNvPicPr>
      </xdr:nvPicPr>
      <xdr:blipFill>
        <a:blip xmlns:r="http://schemas.openxmlformats.org/officeDocument/2006/relationships" r:embed="rId1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43250" y="51431825"/>
          <a:ext cx="889000" cy="660400"/>
        </a:xfrm>
        <a:prstGeom prst="rect">
          <a:avLst/>
        </a:prstGeom>
      </xdr:spPr>
    </xdr:pic>
    <xdr:clientData/>
  </xdr:twoCellAnchor>
  <xdr:twoCellAnchor>
    <xdr:from>
      <xdr:col>34</xdr:col>
      <xdr:colOff>1016000</xdr:colOff>
      <xdr:row>50</xdr:row>
      <xdr:rowOff>63500</xdr:rowOff>
    </xdr:from>
    <xdr:to>
      <xdr:col>34</xdr:col>
      <xdr:colOff>1905000</xdr:colOff>
      <xdr:row>50</xdr:row>
      <xdr:rowOff>952500</xdr:rowOff>
    </xdr:to>
    <xdr:pic>
      <xdr:nvPicPr>
        <xdr:cNvPr id="137" name="Рисунок 136"/>
        <xdr:cNvPicPr>
          <a:picLocks/>
        </xdr:cNvPicPr>
      </xdr:nvPicPr>
      <xdr:blipFill>
        <a:blip xmlns:r="http://schemas.openxmlformats.org/officeDocument/2006/relationships" r:embed="rId1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95750" y="51431825"/>
          <a:ext cx="889000" cy="889000"/>
        </a:xfrm>
        <a:prstGeom prst="rect">
          <a:avLst/>
        </a:prstGeom>
      </xdr:spPr>
    </xdr:pic>
    <xdr:clientData/>
  </xdr:twoCellAnchor>
  <xdr:twoCellAnchor>
    <xdr:from>
      <xdr:col>34</xdr:col>
      <xdr:colOff>1968500</xdr:colOff>
      <xdr:row>50</xdr:row>
      <xdr:rowOff>63500</xdr:rowOff>
    </xdr:from>
    <xdr:to>
      <xdr:col>34</xdr:col>
      <xdr:colOff>2857500</xdr:colOff>
      <xdr:row>50</xdr:row>
      <xdr:rowOff>952500</xdr:rowOff>
    </xdr:to>
    <xdr:pic>
      <xdr:nvPicPr>
        <xdr:cNvPr id="138" name="Рисунок 137"/>
        <xdr:cNvPicPr>
          <a:picLocks/>
        </xdr:cNvPicPr>
      </xdr:nvPicPr>
      <xdr:blipFill>
        <a:blip xmlns:r="http://schemas.openxmlformats.org/officeDocument/2006/relationships" r:embed="rId1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48250" y="51431825"/>
          <a:ext cx="889000" cy="889000"/>
        </a:xfrm>
        <a:prstGeom prst="rect">
          <a:avLst/>
        </a:prstGeom>
      </xdr:spPr>
    </xdr:pic>
    <xdr:clientData/>
  </xdr:twoCellAnchor>
  <xdr:twoCellAnchor>
    <xdr:from>
      <xdr:col>34</xdr:col>
      <xdr:colOff>2921000</xdr:colOff>
      <xdr:row>50</xdr:row>
      <xdr:rowOff>63500</xdr:rowOff>
    </xdr:from>
    <xdr:to>
      <xdr:col>34</xdr:col>
      <xdr:colOff>3810000</xdr:colOff>
      <xdr:row>50</xdr:row>
      <xdr:rowOff>952500</xdr:rowOff>
    </xdr:to>
    <xdr:pic>
      <xdr:nvPicPr>
        <xdr:cNvPr id="139" name="Рисунок 138"/>
        <xdr:cNvPicPr>
          <a:picLocks/>
        </xdr:cNvPicPr>
      </xdr:nvPicPr>
      <xdr:blipFill>
        <a:blip xmlns:r="http://schemas.openxmlformats.org/officeDocument/2006/relationships" r:embed="rId1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00750" y="51431825"/>
          <a:ext cx="889000" cy="889000"/>
        </a:xfrm>
        <a:prstGeom prst="rect">
          <a:avLst/>
        </a:prstGeom>
      </xdr:spPr>
    </xdr:pic>
    <xdr:clientData/>
  </xdr:twoCellAnchor>
  <xdr:twoCellAnchor>
    <xdr:from>
      <xdr:col>34</xdr:col>
      <xdr:colOff>3873500</xdr:colOff>
      <xdr:row>50</xdr:row>
      <xdr:rowOff>63500</xdr:rowOff>
    </xdr:from>
    <xdr:to>
      <xdr:col>34</xdr:col>
      <xdr:colOff>4762500</xdr:colOff>
      <xdr:row>50</xdr:row>
      <xdr:rowOff>952500</xdr:rowOff>
    </xdr:to>
    <xdr:pic>
      <xdr:nvPicPr>
        <xdr:cNvPr id="140" name="Рисунок 139"/>
        <xdr:cNvPicPr>
          <a:picLocks/>
        </xdr:cNvPicPr>
      </xdr:nvPicPr>
      <xdr:blipFill>
        <a:blip xmlns:r="http://schemas.openxmlformats.org/officeDocument/2006/relationships" r:embed="rId1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53250" y="51431825"/>
          <a:ext cx="889000" cy="889000"/>
        </a:xfrm>
        <a:prstGeom prst="rect">
          <a:avLst/>
        </a:prstGeom>
      </xdr:spPr>
    </xdr:pic>
    <xdr:clientData/>
  </xdr:twoCellAnchor>
  <xdr:twoCellAnchor>
    <xdr:from>
      <xdr:col>34</xdr:col>
      <xdr:colOff>4826000</xdr:colOff>
      <xdr:row>50</xdr:row>
      <xdr:rowOff>63500</xdr:rowOff>
    </xdr:from>
    <xdr:to>
      <xdr:col>34</xdr:col>
      <xdr:colOff>5715000</xdr:colOff>
      <xdr:row>50</xdr:row>
      <xdr:rowOff>952500</xdr:rowOff>
    </xdr:to>
    <xdr:pic>
      <xdr:nvPicPr>
        <xdr:cNvPr id="141" name="Рисунок 140"/>
        <xdr:cNvPicPr>
          <a:picLocks/>
        </xdr:cNvPicPr>
      </xdr:nvPicPr>
      <xdr:blipFill>
        <a:blip xmlns:r="http://schemas.openxmlformats.org/officeDocument/2006/relationships" r:embed="rId1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305750" y="51431825"/>
          <a:ext cx="889000" cy="889000"/>
        </a:xfrm>
        <a:prstGeom prst="rect">
          <a:avLst/>
        </a:prstGeom>
      </xdr:spPr>
    </xdr:pic>
    <xdr:clientData/>
  </xdr:twoCellAnchor>
  <xdr:twoCellAnchor>
    <xdr:from>
      <xdr:col>34</xdr:col>
      <xdr:colOff>63500</xdr:colOff>
      <xdr:row>51</xdr:row>
      <xdr:rowOff>63500</xdr:rowOff>
    </xdr:from>
    <xdr:to>
      <xdr:col>34</xdr:col>
      <xdr:colOff>952500</xdr:colOff>
      <xdr:row>51</xdr:row>
      <xdr:rowOff>723900</xdr:rowOff>
    </xdr:to>
    <xdr:pic>
      <xdr:nvPicPr>
        <xdr:cNvPr id="142" name="Рисунок 141"/>
        <xdr:cNvPicPr>
          <a:picLocks/>
        </xdr:cNvPicPr>
      </xdr:nvPicPr>
      <xdr:blipFill>
        <a:blip xmlns:r="http://schemas.openxmlformats.org/officeDocument/2006/relationships" r:embed="rId1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43250" y="52441475"/>
          <a:ext cx="889000" cy="660400"/>
        </a:xfrm>
        <a:prstGeom prst="rect">
          <a:avLst/>
        </a:prstGeom>
      </xdr:spPr>
    </xdr:pic>
    <xdr:clientData/>
  </xdr:twoCellAnchor>
  <xdr:twoCellAnchor>
    <xdr:from>
      <xdr:col>34</xdr:col>
      <xdr:colOff>1016000</xdr:colOff>
      <xdr:row>51</xdr:row>
      <xdr:rowOff>63500</xdr:rowOff>
    </xdr:from>
    <xdr:to>
      <xdr:col>34</xdr:col>
      <xdr:colOff>1905000</xdr:colOff>
      <xdr:row>51</xdr:row>
      <xdr:rowOff>952500</xdr:rowOff>
    </xdr:to>
    <xdr:pic>
      <xdr:nvPicPr>
        <xdr:cNvPr id="143" name="Рисунок 142"/>
        <xdr:cNvPicPr>
          <a:picLocks/>
        </xdr:cNvPicPr>
      </xdr:nvPicPr>
      <xdr:blipFill>
        <a:blip xmlns:r="http://schemas.openxmlformats.org/officeDocument/2006/relationships" r:embed="rId1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95750" y="52441475"/>
          <a:ext cx="889000" cy="889000"/>
        </a:xfrm>
        <a:prstGeom prst="rect">
          <a:avLst/>
        </a:prstGeom>
      </xdr:spPr>
    </xdr:pic>
    <xdr:clientData/>
  </xdr:twoCellAnchor>
  <xdr:twoCellAnchor>
    <xdr:from>
      <xdr:col>34</xdr:col>
      <xdr:colOff>1968500</xdr:colOff>
      <xdr:row>51</xdr:row>
      <xdr:rowOff>63500</xdr:rowOff>
    </xdr:from>
    <xdr:to>
      <xdr:col>34</xdr:col>
      <xdr:colOff>2857500</xdr:colOff>
      <xdr:row>51</xdr:row>
      <xdr:rowOff>952500</xdr:rowOff>
    </xdr:to>
    <xdr:pic>
      <xdr:nvPicPr>
        <xdr:cNvPr id="144" name="Рисунок 143"/>
        <xdr:cNvPicPr>
          <a:picLocks/>
        </xdr:cNvPicPr>
      </xdr:nvPicPr>
      <xdr:blipFill>
        <a:blip xmlns:r="http://schemas.openxmlformats.org/officeDocument/2006/relationships" r:embed="rId1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48250" y="52441475"/>
          <a:ext cx="889000" cy="889000"/>
        </a:xfrm>
        <a:prstGeom prst="rect">
          <a:avLst/>
        </a:prstGeom>
      </xdr:spPr>
    </xdr:pic>
    <xdr:clientData/>
  </xdr:twoCellAnchor>
  <xdr:twoCellAnchor>
    <xdr:from>
      <xdr:col>34</xdr:col>
      <xdr:colOff>2921000</xdr:colOff>
      <xdr:row>51</xdr:row>
      <xdr:rowOff>63500</xdr:rowOff>
    </xdr:from>
    <xdr:to>
      <xdr:col>34</xdr:col>
      <xdr:colOff>3810000</xdr:colOff>
      <xdr:row>51</xdr:row>
      <xdr:rowOff>952500</xdr:rowOff>
    </xdr:to>
    <xdr:pic>
      <xdr:nvPicPr>
        <xdr:cNvPr id="145" name="Рисунок 144"/>
        <xdr:cNvPicPr>
          <a:picLocks/>
        </xdr:cNvPicPr>
      </xdr:nvPicPr>
      <xdr:blipFill>
        <a:blip xmlns:r="http://schemas.openxmlformats.org/officeDocument/2006/relationships" r:embed="rId1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00750" y="52441475"/>
          <a:ext cx="889000" cy="889000"/>
        </a:xfrm>
        <a:prstGeom prst="rect">
          <a:avLst/>
        </a:prstGeom>
      </xdr:spPr>
    </xdr:pic>
    <xdr:clientData/>
  </xdr:twoCellAnchor>
  <xdr:twoCellAnchor>
    <xdr:from>
      <xdr:col>34</xdr:col>
      <xdr:colOff>3873500</xdr:colOff>
      <xdr:row>51</xdr:row>
      <xdr:rowOff>63500</xdr:rowOff>
    </xdr:from>
    <xdr:to>
      <xdr:col>34</xdr:col>
      <xdr:colOff>4762500</xdr:colOff>
      <xdr:row>51</xdr:row>
      <xdr:rowOff>952500</xdr:rowOff>
    </xdr:to>
    <xdr:pic>
      <xdr:nvPicPr>
        <xdr:cNvPr id="146" name="Рисунок 145"/>
        <xdr:cNvPicPr>
          <a:picLocks/>
        </xdr:cNvPicPr>
      </xdr:nvPicPr>
      <xdr:blipFill>
        <a:blip xmlns:r="http://schemas.openxmlformats.org/officeDocument/2006/relationships" r:embed="rId1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53250" y="52441475"/>
          <a:ext cx="889000" cy="889000"/>
        </a:xfrm>
        <a:prstGeom prst="rect">
          <a:avLst/>
        </a:prstGeom>
      </xdr:spPr>
    </xdr:pic>
    <xdr:clientData/>
  </xdr:twoCellAnchor>
  <xdr:twoCellAnchor>
    <xdr:from>
      <xdr:col>34</xdr:col>
      <xdr:colOff>4826000</xdr:colOff>
      <xdr:row>51</xdr:row>
      <xdr:rowOff>63500</xdr:rowOff>
    </xdr:from>
    <xdr:to>
      <xdr:col>34</xdr:col>
      <xdr:colOff>5715000</xdr:colOff>
      <xdr:row>51</xdr:row>
      <xdr:rowOff>952500</xdr:rowOff>
    </xdr:to>
    <xdr:pic>
      <xdr:nvPicPr>
        <xdr:cNvPr id="147" name="Рисунок 146"/>
        <xdr:cNvPicPr>
          <a:picLocks/>
        </xdr:cNvPicPr>
      </xdr:nvPicPr>
      <xdr:blipFill>
        <a:blip xmlns:r="http://schemas.openxmlformats.org/officeDocument/2006/relationships" r:embed="rId1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305750" y="52441475"/>
          <a:ext cx="889000" cy="889000"/>
        </a:xfrm>
        <a:prstGeom prst="rect">
          <a:avLst/>
        </a:prstGeom>
      </xdr:spPr>
    </xdr:pic>
    <xdr:clientData/>
  </xdr:twoCellAnchor>
  <xdr:twoCellAnchor>
    <xdr:from>
      <xdr:col>34</xdr:col>
      <xdr:colOff>63500</xdr:colOff>
      <xdr:row>52</xdr:row>
      <xdr:rowOff>63500</xdr:rowOff>
    </xdr:from>
    <xdr:to>
      <xdr:col>34</xdr:col>
      <xdr:colOff>952500</xdr:colOff>
      <xdr:row>52</xdr:row>
      <xdr:rowOff>723900</xdr:rowOff>
    </xdr:to>
    <xdr:pic>
      <xdr:nvPicPr>
        <xdr:cNvPr id="148" name="Рисунок 147"/>
        <xdr:cNvPicPr>
          <a:picLocks/>
        </xdr:cNvPicPr>
      </xdr:nvPicPr>
      <xdr:blipFill>
        <a:blip xmlns:r="http://schemas.openxmlformats.org/officeDocument/2006/relationships" r:embed="rId1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43250" y="53451125"/>
          <a:ext cx="889000" cy="660400"/>
        </a:xfrm>
        <a:prstGeom prst="rect">
          <a:avLst/>
        </a:prstGeom>
      </xdr:spPr>
    </xdr:pic>
    <xdr:clientData/>
  </xdr:twoCellAnchor>
  <xdr:twoCellAnchor>
    <xdr:from>
      <xdr:col>34</xdr:col>
      <xdr:colOff>1016000</xdr:colOff>
      <xdr:row>52</xdr:row>
      <xdr:rowOff>63500</xdr:rowOff>
    </xdr:from>
    <xdr:to>
      <xdr:col>34</xdr:col>
      <xdr:colOff>1905000</xdr:colOff>
      <xdr:row>52</xdr:row>
      <xdr:rowOff>952500</xdr:rowOff>
    </xdr:to>
    <xdr:pic>
      <xdr:nvPicPr>
        <xdr:cNvPr id="149" name="Рисунок 148"/>
        <xdr:cNvPicPr>
          <a:picLocks/>
        </xdr:cNvPicPr>
      </xdr:nvPicPr>
      <xdr:blipFill>
        <a:blip xmlns:r="http://schemas.openxmlformats.org/officeDocument/2006/relationships" r:embed="rId1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95750" y="53451125"/>
          <a:ext cx="889000" cy="889000"/>
        </a:xfrm>
        <a:prstGeom prst="rect">
          <a:avLst/>
        </a:prstGeom>
      </xdr:spPr>
    </xdr:pic>
    <xdr:clientData/>
  </xdr:twoCellAnchor>
  <xdr:twoCellAnchor>
    <xdr:from>
      <xdr:col>34</xdr:col>
      <xdr:colOff>1968500</xdr:colOff>
      <xdr:row>52</xdr:row>
      <xdr:rowOff>63500</xdr:rowOff>
    </xdr:from>
    <xdr:to>
      <xdr:col>34</xdr:col>
      <xdr:colOff>2857500</xdr:colOff>
      <xdr:row>52</xdr:row>
      <xdr:rowOff>952500</xdr:rowOff>
    </xdr:to>
    <xdr:pic>
      <xdr:nvPicPr>
        <xdr:cNvPr id="150" name="Рисунок 149"/>
        <xdr:cNvPicPr>
          <a:picLocks/>
        </xdr:cNvPicPr>
      </xdr:nvPicPr>
      <xdr:blipFill>
        <a:blip xmlns:r="http://schemas.openxmlformats.org/officeDocument/2006/relationships" r:embed="rId1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48250" y="53451125"/>
          <a:ext cx="889000" cy="889000"/>
        </a:xfrm>
        <a:prstGeom prst="rect">
          <a:avLst/>
        </a:prstGeom>
      </xdr:spPr>
    </xdr:pic>
    <xdr:clientData/>
  </xdr:twoCellAnchor>
  <xdr:twoCellAnchor>
    <xdr:from>
      <xdr:col>34</xdr:col>
      <xdr:colOff>2921000</xdr:colOff>
      <xdr:row>52</xdr:row>
      <xdr:rowOff>63500</xdr:rowOff>
    </xdr:from>
    <xdr:to>
      <xdr:col>34</xdr:col>
      <xdr:colOff>3810000</xdr:colOff>
      <xdr:row>52</xdr:row>
      <xdr:rowOff>952500</xdr:rowOff>
    </xdr:to>
    <xdr:pic>
      <xdr:nvPicPr>
        <xdr:cNvPr id="151" name="Рисунок 150"/>
        <xdr:cNvPicPr>
          <a:picLocks/>
        </xdr:cNvPicPr>
      </xdr:nvPicPr>
      <xdr:blipFill>
        <a:blip xmlns:r="http://schemas.openxmlformats.org/officeDocument/2006/relationships" r:embed="rId1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00750" y="53451125"/>
          <a:ext cx="889000" cy="889000"/>
        </a:xfrm>
        <a:prstGeom prst="rect">
          <a:avLst/>
        </a:prstGeom>
      </xdr:spPr>
    </xdr:pic>
    <xdr:clientData/>
  </xdr:twoCellAnchor>
  <xdr:twoCellAnchor>
    <xdr:from>
      <xdr:col>34</xdr:col>
      <xdr:colOff>3873500</xdr:colOff>
      <xdr:row>52</xdr:row>
      <xdr:rowOff>63500</xdr:rowOff>
    </xdr:from>
    <xdr:to>
      <xdr:col>34</xdr:col>
      <xdr:colOff>4762500</xdr:colOff>
      <xdr:row>52</xdr:row>
      <xdr:rowOff>952500</xdr:rowOff>
    </xdr:to>
    <xdr:pic>
      <xdr:nvPicPr>
        <xdr:cNvPr id="152" name="Рисунок 151"/>
        <xdr:cNvPicPr>
          <a:picLocks/>
        </xdr:cNvPicPr>
      </xdr:nvPicPr>
      <xdr:blipFill>
        <a:blip xmlns:r="http://schemas.openxmlformats.org/officeDocument/2006/relationships" r:embed="rId1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53250" y="53451125"/>
          <a:ext cx="889000" cy="889000"/>
        </a:xfrm>
        <a:prstGeom prst="rect">
          <a:avLst/>
        </a:prstGeom>
      </xdr:spPr>
    </xdr:pic>
    <xdr:clientData/>
  </xdr:twoCellAnchor>
  <xdr:twoCellAnchor>
    <xdr:from>
      <xdr:col>34</xdr:col>
      <xdr:colOff>4826000</xdr:colOff>
      <xdr:row>52</xdr:row>
      <xdr:rowOff>63500</xdr:rowOff>
    </xdr:from>
    <xdr:to>
      <xdr:col>34</xdr:col>
      <xdr:colOff>5715000</xdr:colOff>
      <xdr:row>52</xdr:row>
      <xdr:rowOff>952500</xdr:rowOff>
    </xdr:to>
    <xdr:pic>
      <xdr:nvPicPr>
        <xdr:cNvPr id="153" name="Рисунок 152"/>
        <xdr:cNvPicPr>
          <a:picLocks/>
        </xdr:cNvPicPr>
      </xdr:nvPicPr>
      <xdr:blipFill>
        <a:blip xmlns:r="http://schemas.openxmlformats.org/officeDocument/2006/relationships" r:embed="rId1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305750" y="53451125"/>
          <a:ext cx="889000" cy="889000"/>
        </a:xfrm>
        <a:prstGeom prst="rect">
          <a:avLst/>
        </a:prstGeom>
      </xdr:spPr>
    </xdr:pic>
    <xdr:clientData/>
  </xdr:twoCellAnchor>
  <xdr:twoCellAnchor>
    <xdr:from>
      <xdr:col>34</xdr:col>
      <xdr:colOff>63500</xdr:colOff>
      <xdr:row>53</xdr:row>
      <xdr:rowOff>63500</xdr:rowOff>
    </xdr:from>
    <xdr:to>
      <xdr:col>34</xdr:col>
      <xdr:colOff>952500</xdr:colOff>
      <xdr:row>53</xdr:row>
      <xdr:rowOff>723900</xdr:rowOff>
    </xdr:to>
    <xdr:pic>
      <xdr:nvPicPr>
        <xdr:cNvPr id="154" name="Рисунок 153"/>
        <xdr:cNvPicPr>
          <a:picLocks/>
        </xdr:cNvPicPr>
      </xdr:nvPicPr>
      <xdr:blipFill>
        <a:blip xmlns:r="http://schemas.openxmlformats.org/officeDocument/2006/relationships" r:embed="rId1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43250" y="54460775"/>
          <a:ext cx="889000" cy="660400"/>
        </a:xfrm>
        <a:prstGeom prst="rect">
          <a:avLst/>
        </a:prstGeom>
      </xdr:spPr>
    </xdr:pic>
    <xdr:clientData/>
  </xdr:twoCellAnchor>
  <xdr:twoCellAnchor>
    <xdr:from>
      <xdr:col>34</xdr:col>
      <xdr:colOff>1016000</xdr:colOff>
      <xdr:row>53</xdr:row>
      <xdr:rowOff>63500</xdr:rowOff>
    </xdr:from>
    <xdr:to>
      <xdr:col>34</xdr:col>
      <xdr:colOff>1905000</xdr:colOff>
      <xdr:row>53</xdr:row>
      <xdr:rowOff>952500</xdr:rowOff>
    </xdr:to>
    <xdr:pic>
      <xdr:nvPicPr>
        <xdr:cNvPr id="155" name="Рисунок 154"/>
        <xdr:cNvPicPr>
          <a:picLocks/>
        </xdr:cNvPicPr>
      </xdr:nvPicPr>
      <xdr:blipFill>
        <a:blip xmlns:r="http://schemas.openxmlformats.org/officeDocument/2006/relationships" r:embed="rId1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95750" y="54460775"/>
          <a:ext cx="889000" cy="889000"/>
        </a:xfrm>
        <a:prstGeom prst="rect">
          <a:avLst/>
        </a:prstGeom>
      </xdr:spPr>
    </xdr:pic>
    <xdr:clientData/>
  </xdr:twoCellAnchor>
  <xdr:twoCellAnchor>
    <xdr:from>
      <xdr:col>34</xdr:col>
      <xdr:colOff>1968500</xdr:colOff>
      <xdr:row>53</xdr:row>
      <xdr:rowOff>63500</xdr:rowOff>
    </xdr:from>
    <xdr:to>
      <xdr:col>34</xdr:col>
      <xdr:colOff>2857500</xdr:colOff>
      <xdr:row>53</xdr:row>
      <xdr:rowOff>952500</xdr:rowOff>
    </xdr:to>
    <xdr:pic>
      <xdr:nvPicPr>
        <xdr:cNvPr id="156" name="Рисунок 155"/>
        <xdr:cNvPicPr>
          <a:picLocks/>
        </xdr:cNvPicPr>
      </xdr:nvPicPr>
      <xdr:blipFill>
        <a:blip xmlns:r="http://schemas.openxmlformats.org/officeDocument/2006/relationships" r:embed="rId1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48250" y="54460775"/>
          <a:ext cx="889000" cy="889000"/>
        </a:xfrm>
        <a:prstGeom prst="rect">
          <a:avLst/>
        </a:prstGeom>
      </xdr:spPr>
    </xdr:pic>
    <xdr:clientData/>
  </xdr:twoCellAnchor>
  <xdr:twoCellAnchor>
    <xdr:from>
      <xdr:col>34</xdr:col>
      <xdr:colOff>2921000</xdr:colOff>
      <xdr:row>53</xdr:row>
      <xdr:rowOff>63500</xdr:rowOff>
    </xdr:from>
    <xdr:to>
      <xdr:col>34</xdr:col>
      <xdr:colOff>3810000</xdr:colOff>
      <xdr:row>53</xdr:row>
      <xdr:rowOff>952500</xdr:rowOff>
    </xdr:to>
    <xdr:pic>
      <xdr:nvPicPr>
        <xdr:cNvPr id="157" name="Рисунок 156"/>
        <xdr:cNvPicPr>
          <a:picLocks/>
        </xdr:cNvPicPr>
      </xdr:nvPicPr>
      <xdr:blipFill>
        <a:blip xmlns:r="http://schemas.openxmlformats.org/officeDocument/2006/relationships" r:embed="rId1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00750" y="54460775"/>
          <a:ext cx="889000" cy="889000"/>
        </a:xfrm>
        <a:prstGeom prst="rect">
          <a:avLst/>
        </a:prstGeom>
      </xdr:spPr>
    </xdr:pic>
    <xdr:clientData/>
  </xdr:twoCellAnchor>
  <xdr:twoCellAnchor>
    <xdr:from>
      <xdr:col>34</xdr:col>
      <xdr:colOff>3873500</xdr:colOff>
      <xdr:row>53</xdr:row>
      <xdr:rowOff>63500</xdr:rowOff>
    </xdr:from>
    <xdr:to>
      <xdr:col>34</xdr:col>
      <xdr:colOff>4762500</xdr:colOff>
      <xdr:row>53</xdr:row>
      <xdr:rowOff>952500</xdr:rowOff>
    </xdr:to>
    <xdr:pic>
      <xdr:nvPicPr>
        <xdr:cNvPr id="158" name="Рисунок 157"/>
        <xdr:cNvPicPr>
          <a:picLocks/>
        </xdr:cNvPicPr>
      </xdr:nvPicPr>
      <xdr:blipFill>
        <a:blip xmlns:r="http://schemas.openxmlformats.org/officeDocument/2006/relationships" r:embed="rId1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53250" y="54460775"/>
          <a:ext cx="889000" cy="889000"/>
        </a:xfrm>
        <a:prstGeom prst="rect">
          <a:avLst/>
        </a:prstGeom>
      </xdr:spPr>
    </xdr:pic>
    <xdr:clientData/>
  </xdr:twoCellAnchor>
  <xdr:twoCellAnchor>
    <xdr:from>
      <xdr:col>34</xdr:col>
      <xdr:colOff>4826000</xdr:colOff>
      <xdr:row>53</xdr:row>
      <xdr:rowOff>63500</xdr:rowOff>
    </xdr:from>
    <xdr:to>
      <xdr:col>34</xdr:col>
      <xdr:colOff>5715000</xdr:colOff>
      <xdr:row>53</xdr:row>
      <xdr:rowOff>952500</xdr:rowOff>
    </xdr:to>
    <xdr:pic>
      <xdr:nvPicPr>
        <xdr:cNvPr id="159" name="Рисунок 158"/>
        <xdr:cNvPicPr>
          <a:picLocks/>
        </xdr:cNvPicPr>
      </xdr:nvPicPr>
      <xdr:blipFill>
        <a:blip xmlns:r="http://schemas.openxmlformats.org/officeDocument/2006/relationships" r:embed="rId1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305750" y="54460775"/>
          <a:ext cx="889000" cy="889000"/>
        </a:xfrm>
        <a:prstGeom prst="rect">
          <a:avLst/>
        </a:prstGeom>
      </xdr:spPr>
    </xdr:pic>
    <xdr:clientData/>
  </xdr:twoCellAnchor>
  <xdr:twoCellAnchor>
    <xdr:from>
      <xdr:col>34</xdr:col>
      <xdr:colOff>63500</xdr:colOff>
      <xdr:row>55</xdr:row>
      <xdr:rowOff>63500</xdr:rowOff>
    </xdr:from>
    <xdr:to>
      <xdr:col>34</xdr:col>
      <xdr:colOff>952500</xdr:colOff>
      <xdr:row>55</xdr:row>
      <xdr:rowOff>495300</xdr:rowOff>
    </xdr:to>
    <xdr:pic>
      <xdr:nvPicPr>
        <xdr:cNvPr id="171" name="Рисунок 170"/>
        <xdr:cNvPicPr>
          <a:picLocks/>
        </xdr:cNvPicPr>
      </xdr:nvPicPr>
      <xdr:blipFill>
        <a:blip xmlns:r="http://schemas.openxmlformats.org/officeDocument/2006/relationships" r:embed="rId1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43250" y="65728850"/>
          <a:ext cx="889000" cy="431800"/>
        </a:xfrm>
        <a:prstGeom prst="rect">
          <a:avLst/>
        </a:prstGeom>
      </xdr:spPr>
    </xdr:pic>
    <xdr:clientData/>
  </xdr:twoCellAnchor>
  <xdr:twoCellAnchor>
    <xdr:from>
      <xdr:col>34</xdr:col>
      <xdr:colOff>1016000</xdr:colOff>
      <xdr:row>55</xdr:row>
      <xdr:rowOff>63500</xdr:rowOff>
    </xdr:from>
    <xdr:to>
      <xdr:col>34</xdr:col>
      <xdr:colOff>1905000</xdr:colOff>
      <xdr:row>55</xdr:row>
      <xdr:rowOff>381000</xdr:rowOff>
    </xdr:to>
    <xdr:pic>
      <xdr:nvPicPr>
        <xdr:cNvPr id="172" name="Рисунок 171"/>
        <xdr:cNvPicPr>
          <a:picLocks/>
        </xdr:cNvPicPr>
      </xdr:nvPicPr>
      <xdr:blipFill>
        <a:blip xmlns:r="http://schemas.openxmlformats.org/officeDocument/2006/relationships" r:embed="rId1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95750" y="65728850"/>
          <a:ext cx="889000" cy="317500"/>
        </a:xfrm>
        <a:prstGeom prst="rect">
          <a:avLst/>
        </a:prstGeom>
      </xdr:spPr>
    </xdr:pic>
    <xdr:clientData/>
  </xdr:twoCellAnchor>
  <xdr:twoCellAnchor>
    <xdr:from>
      <xdr:col>34</xdr:col>
      <xdr:colOff>63500</xdr:colOff>
      <xdr:row>56</xdr:row>
      <xdr:rowOff>63500</xdr:rowOff>
    </xdr:from>
    <xdr:to>
      <xdr:col>34</xdr:col>
      <xdr:colOff>952500</xdr:colOff>
      <xdr:row>56</xdr:row>
      <xdr:rowOff>495300</xdr:rowOff>
    </xdr:to>
    <xdr:pic>
      <xdr:nvPicPr>
        <xdr:cNvPr id="173" name="Рисунок 172"/>
        <xdr:cNvPicPr>
          <a:picLocks/>
        </xdr:cNvPicPr>
      </xdr:nvPicPr>
      <xdr:blipFill>
        <a:blip xmlns:r="http://schemas.openxmlformats.org/officeDocument/2006/relationships" r:embed="rId1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43250" y="66738500"/>
          <a:ext cx="889000" cy="431800"/>
        </a:xfrm>
        <a:prstGeom prst="rect">
          <a:avLst/>
        </a:prstGeom>
      </xdr:spPr>
    </xdr:pic>
    <xdr:clientData/>
  </xdr:twoCellAnchor>
  <xdr:twoCellAnchor>
    <xdr:from>
      <xdr:col>34</xdr:col>
      <xdr:colOff>1016000</xdr:colOff>
      <xdr:row>56</xdr:row>
      <xdr:rowOff>63500</xdr:rowOff>
    </xdr:from>
    <xdr:to>
      <xdr:col>34</xdr:col>
      <xdr:colOff>1905000</xdr:colOff>
      <xdr:row>56</xdr:row>
      <xdr:rowOff>381000</xdr:rowOff>
    </xdr:to>
    <xdr:pic>
      <xdr:nvPicPr>
        <xdr:cNvPr id="174" name="Рисунок 173"/>
        <xdr:cNvPicPr>
          <a:picLocks/>
        </xdr:cNvPicPr>
      </xdr:nvPicPr>
      <xdr:blipFill>
        <a:blip xmlns:r="http://schemas.openxmlformats.org/officeDocument/2006/relationships" r:embed="rId1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95750" y="66738500"/>
          <a:ext cx="889000" cy="317500"/>
        </a:xfrm>
        <a:prstGeom prst="rect">
          <a:avLst/>
        </a:prstGeom>
      </xdr:spPr>
    </xdr:pic>
    <xdr:clientData/>
  </xdr:twoCellAnchor>
  <xdr:twoCellAnchor>
    <xdr:from>
      <xdr:col>34</xdr:col>
      <xdr:colOff>63500</xdr:colOff>
      <xdr:row>57</xdr:row>
      <xdr:rowOff>63500</xdr:rowOff>
    </xdr:from>
    <xdr:to>
      <xdr:col>34</xdr:col>
      <xdr:colOff>952500</xdr:colOff>
      <xdr:row>57</xdr:row>
      <xdr:rowOff>495300</xdr:rowOff>
    </xdr:to>
    <xdr:pic>
      <xdr:nvPicPr>
        <xdr:cNvPr id="175" name="Рисунок 174"/>
        <xdr:cNvPicPr>
          <a:picLocks/>
        </xdr:cNvPicPr>
      </xdr:nvPicPr>
      <xdr:blipFill>
        <a:blip xmlns:r="http://schemas.openxmlformats.org/officeDocument/2006/relationships" r:embed="rId1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43250" y="67748150"/>
          <a:ext cx="889000" cy="431800"/>
        </a:xfrm>
        <a:prstGeom prst="rect">
          <a:avLst/>
        </a:prstGeom>
      </xdr:spPr>
    </xdr:pic>
    <xdr:clientData/>
  </xdr:twoCellAnchor>
  <xdr:twoCellAnchor>
    <xdr:from>
      <xdr:col>34</xdr:col>
      <xdr:colOff>1016000</xdr:colOff>
      <xdr:row>57</xdr:row>
      <xdr:rowOff>63500</xdr:rowOff>
    </xdr:from>
    <xdr:to>
      <xdr:col>34</xdr:col>
      <xdr:colOff>1905000</xdr:colOff>
      <xdr:row>57</xdr:row>
      <xdr:rowOff>381000</xdr:rowOff>
    </xdr:to>
    <xdr:pic>
      <xdr:nvPicPr>
        <xdr:cNvPr id="176" name="Рисунок 175"/>
        <xdr:cNvPicPr>
          <a:picLocks/>
        </xdr:cNvPicPr>
      </xdr:nvPicPr>
      <xdr:blipFill>
        <a:blip xmlns:r="http://schemas.openxmlformats.org/officeDocument/2006/relationships" r:embed="rId1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95750" y="67748150"/>
          <a:ext cx="889000" cy="317500"/>
        </a:xfrm>
        <a:prstGeom prst="rect">
          <a:avLst/>
        </a:prstGeom>
      </xdr:spPr>
    </xdr:pic>
    <xdr:clientData/>
  </xdr:twoCellAnchor>
  <xdr:twoCellAnchor>
    <xdr:from>
      <xdr:col>34</xdr:col>
      <xdr:colOff>63500</xdr:colOff>
      <xdr:row>58</xdr:row>
      <xdr:rowOff>63500</xdr:rowOff>
    </xdr:from>
    <xdr:to>
      <xdr:col>34</xdr:col>
      <xdr:colOff>952500</xdr:colOff>
      <xdr:row>58</xdr:row>
      <xdr:rowOff>495300</xdr:rowOff>
    </xdr:to>
    <xdr:pic>
      <xdr:nvPicPr>
        <xdr:cNvPr id="177" name="Рисунок 176"/>
        <xdr:cNvPicPr>
          <a:picLocks/>
        </xdr:cNvPicPr>
      </xdr:nvPicPr>
      <xdr:blipFill>
        <a:blip xmlns:r="http://schemas.openxmlformats.org/officeDocument/2006/relationships" r:embed="rId1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43250" y="68757800"/>
          <a:ext cx="889000" cy="431800"/>
        </a:xfrm>
        <a:prstGeom prst="rect">
          <a:avLst/>
        </a:prstGeom>
      </xdr:spPr>
    </xdr:pic>
    <xdr:clientData/>
  </xdr:twoCellAnchor>
  <xdr:twoCellAnchor>
    <xdr:from>
      <xdr:col>34</xdr:col>
      <xdr:colOff>1016000</xdr:colOff>
      <xdr:row>58</xdr:row>
      <xdr:rowOff>63500</xdr:rowOff>
    </xdr:from>
    <xdr:to>
      <xdr:col>34</xdr:col>
      <xdr:colOff>1905000</xdr:colOff>
      <xdr:row>58</xdr:row>
      <xdr:rowOff>381000</xdr:rowOff>
    </xdr:to>
    <xdr:pic>
      <xdr:nvPicPr>
        <xdr:cNvPr id="178" name="Рисунок 177"/>
        <xdr:cNvPicPr>
          <a:picLocks/>
        </xdr:cNvPicPr>
      </xdr:nvPicPr>
      <xdr:blipFill>
        <a:blip xmlns:r="http://schemas.openxmlformats.org/officeDocument/2006/relationships" r:embed="rId1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95750" y="68757800"/>
          <a:ext cx="889000" cy="317500"/>
        </a:xfrm>
        <a:prstGeom prst="rect">
          <a:avLst/>
        </a:prstGeom>
      </xdr:spPr>
    </xdr:pic>
    <xdr:clientData/>
  </xdr:twoCellAnchor>
  <xdr:twoCellAnchor>
    <xdr:from>
      <xdr:col>34</xdr:col>
      <xdr:colOff>63500</xdr:colOff>
      <xdr:row>59</xdr:row>
      <xdr:rowOff>63500</xdr:rowOff>
    </xdr:from>
    <xdr:to>
      <xdr:col>34</xdr:col>
      <xdr:colOff>952500</xdr:colOff>
      <xdr:row>59</xdr:row>
      <xdr:rowOff>495300</xdr:rowOff>
    </xdr:to>
    <xdr:pic>
      <xdr:nvPicPr>
        <xdr:cNvPr id="179" name="Рисунок 178"/>
        <xdr:cNvPicPr>
          <a:picLocks/>
        </xdr:cNvPicPr>
      </xdr:nvPicPr>
      <xdr:blipFill>
        <a:blip xmlns:r="http://schemas.openxmlformats.org/officeDocument/2006/relationships" r:embed="rId1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43250" y="69767450"/>
          <a:ext cx="889000" cy="431800"/>
        </a:xfrm>
        <a:prstGeom prst="rect">
          <a:avLst/>
        </a:prstGeom>
      </xdr:spPr>
    </xdr:pic>
    <xdr:clientData/>
  </xdr:twoCellAnchor>
  <xdr:twoCellAnchor>
    <xdr:from>
      <xdr:col>34</xdr:col>
      <xdr:colOff>1016000</xdr:colOff>
      <xdr:row>59</xdr:row>
      <xdr:rowOff>63500</xdr:rowOff>
    </xdr:from>
    <xdr:to>
      <xdr:col>34</xdr:col>
      <xdr:colOff>1905000</xdr:colOff>
      <xdr:row>59</xdr:row>
      <xdr:rowOff>698500</xdr:rowOff>
    </xdr:to>
    <xdr:pic>
      <xdr:nvPicPr>
        <xdr:cNvPr id="180" name="Рисунок 179"/>
        <xdr:cNvPicPr>
          <a:picLocks/>
        </xdr:cNvPicPr>
      </xdr:nvPicPr>
      <xdr:blipFill>
        <a:blip xmlns:r="http://schemas.openxmlformats.org/officeDocument/2006/relationships" r:embed="rId1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95750" y="69767450"/>
          <a:ext cx="889000" cy="635000"/>
        </a:xfrm>
        <a:prstGeom prst="rect">
          <a:avLst/>
        </a:prstGeom>
      </xdr:spPr>
    </xdr:pic>
    <xdr:clientData/>
  </xdr:twoCellAnchor>
  <xdr:twoCellAnchor>
    <xdr:from>
      <xdr:col>34</xdr:col>
      <xdr:colOff>1968500</xdr:colOff>
      <xdr:row>59</xdr:row>
      <xdr:rowOff>63500</xdr:rowOff>
    </xdr:from>
    <xdr:to>
      <xdr:col>34</xdr:col>
      <xdr:colOff>2857500</xdr:colOff>
      <xdr:row>59</xdr:row>
      <xdr:rowOff>952500</xdr:rowOff>
    </xdr:to>
    <xdr:pic>
      <xdr:nvPicPr>
        <xdr:cNvPr id="181" name="Рисунок 180"/>
        <xdr:cNvPicPr>
          <a:picLocks/>
        </xdr:cNvPicPr>
      </xdr:nvPicPr>
      <xdr:blipFill>
        <a:blip xmlns:r="http://schemas.openxmlformats.org/officeDocument/2006/relationships" r:embed="rId1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48250" y="69767450"/>
          <a:ext cx="889000" cy="889000"/>
        </a:xfrm>
        <a:prstGeom prst="rect">
          <a:avLst/>
        </a:prstGeom>
      </xdr:spPr>
    </xdr:pic>
    <xdr:clientData/>
  </xdr:twoCellAnchor>
  <xdr:twoCellAnchor>
    <xdr:from>
      <xdr:col>34</xdr:col>
      <xdr:colOff>63500</xdr:colOff>
      <xdr:row>60</xdr:row>
      <xdr:rowOff>63500</xdr:rowOff>
    </xdr:from>
    <xdr:to>
      <xdr:col>34</xdr:col>
      <xdr:colOff>952500</xdr:colOff>
      <xdr:row>60</xdr:row>
      <xdr:rowOff>495300</xdr:rowOff>
    </xdr:to>
    <xdr:pic>
      <xdr:nvPicPr>
        <xdr:cNvPr id="182" name="Рисунок 181"/>
        <xdr:cNvPicPr>
          <a:picLocks/>
        </xdr:cNvPicPr>
      </xdr:nvPicPr>
      <xdr:blipFill>
        <a:blip xmlns:r="http://schemas.openxmlformats.org/officeDocument/2006/relationships" r:embed="rId1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43250" y="70777100"/>
          <a:ext cx="889000" cy="431800"/>
        </a:xfrm>
        <a:prstGeom prst="rect">
          <a:avLst/>
        </a:prstGeom>
      </xdr:spPr>
    </xdr:pic>
    <xdr:clientData/>
  </xdr:twoCellAnchor>
  <xdr:twoCellAnchor>
    <xdr:from>
      <xdr:col>34</xdr:col>
      <xdr:colOff>1016000</xdr:colOff>
      <xdr:row>60</xdr:row>
      <xdr:rowOff>63500</xdr:rowOff>
    </xdr:from>
    <xdr:to>
      <xdr:col>34</xdr:col>
      <xdr:colOff>1905000</xdr:colOff>
      <xdr:row>60</xdr:row>
      <xdr:rowOff>381000</xdr:rowOff>
    </xdr:to>
    <xdr:pic>
      <xdr:nvPicPr>
        <xdr:cNvPr id="183" name="Рисунок 182"/>
        <xdr:cNvPicPr>
          <a:picLocks/>
        </xdr:cNvPicPr>
      </xdr:nvPicPr>
      <xdr:blipFill>
        <a:blip xmlns:r="http://schemas.openxmlformats.org/officeDocument/2006/relationships" r:embed="rId1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95750" y="70777100"/>
          <a:ext cx="889000" cy="317500"/>
        </a:xfrm>
        <a:prstGeom prst="rect">
          <a:avLst/>
        </a:prstGeom>
      </xdr:spPr>
    </xdr:pic>
    <xdr:clientData/>
  </xdr:twoCellAnchor>
  <xdr:twoCellAnchor>
    <xdr:from>
      <xdr:col>34</xdr:col>
      <xdr:colOff>63500</xdr:colOff>
      <xdr:row>61</xdr:row>
      <xdr:rowOff>63500</xdr:rowOff>
    </xdr:from>
    <xdr:to>
      <xdr:col>34</xdr:col>
      <xdr:colOff>952500</xdr:colOff>
      <xdr:row>61</xdr:row>
      <xdr:rowOff>495300</xdr:rowOff>
    </xdr:to>
    <xdr:pic>
      <xdr:nvPicPr>
        <xdr:cNvPr id="184" name="Рисунок 183"/>
        <xdr:cNvPicPr>
          <a:picLocks/>
        </xdr:cNvPicPr>
      </xdr:nvPicPr>
      <xdr:blipFill>
        <a:blip xmlns:r="http://schemas.openxmlformats.org/officeDocument/2006/relationships" r:embed="rId1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43250" y="71786750"/>
          <a:ext cx="889000" cy="431800"/>
        </a:xfrm>
        <a:prstGeom prst="rect">
          <a:avLst/>
        </a:prstGeom>
      </xdr:spPr>
    </xdr:pic>
    <xdr:clientData/>
  </xdr:twoCellAnchor>
  <xdr:twoCellAnchor>
    <xdr:from>
      <xdr:col>34</xdr:col>
      <xdr:colOff>1016000</xdr:colOff>
      <xdr:row>61</xdr:row>
      <xdr:rowOff>63500</xdr:rowOff>
    </xdr:from>
    <xdr:to>
      <xdr:col>34</xdr:col>
      <xdr:colOff>1905000</xdr:colOff>
      <xdr:row>61</xdr:row>
      <xdr:rowOff>381000</xdr:rowOff>
    </xdr:to>
    <xdr:pic>
      <xdr:nvPicPr>
        <xdr:cNvPr id="185" name="Рисунок 184"/>
        <xdr:cNvPicPr>
          <a:picLocks/>
        </xdr:cNvPicPr>
      </xdr:nvPicPr>
      <xdr:blipFill>
        <a:blip xmlns:r="http://schemas.openxmlformats.org/officeDocument/2006/relationships" r:embed="rId1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95750" y="71786750"/>
          <a:ext cx="889000" cy="317500"/>
        </a:xfrm>
        <a:prstGeom prst="rect">
          <a:avLst/>
        </a:prstGeom>
      </xdr:spPr>
    </xdr:pic>
    <xdr:clientData/>
  </xdr:twoCellAnchor>
  <xdr:twoCellAnchor>
    <xdr:from>
      <xdr:col>34</xdr:col>
      <xdr:colOff>63500</xdr:colOff>
      <xdr:row>64</xdr:row>
      <xdr:rowOff>63500</xdr:rowOff>
    </xdr:from>
    <xdr:to>
      <xdr:col>34</xdr:col>
      <xdr:colOff>952500</xdr:colOff>
      <xdr:row>64</xdr:row>
      <xdr:rowOff>495300</xdr:rowOff>
    </xdr:to>
    <xdr:pic>
      <xdr:nvPicPr>
        <xdr:cNvPr id="186" name="Рисунок 185"/>
        <xdr:cNvPicPr>
          <a:picLocks/>
        </xdr:cNvPicPr>
      </xdr:nvPicPr>
      <xdr:blipFill>
        <a:blip xmlns:r="http://schemas.openxmlformats.org/officeDocument/2006/relationships" r:embed="rId1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43250" y="72796400"/>
          <a:ext cx="889000" cy="431800"/>
        </a:xfrm>
        <a:prstGeom prst="rect">
          <a:avLst/>
        </a:prstGeom>
      </xdr:spPr>
    </xdr:pic>
    <xdr:clientData/>
  </xdr:twoCellAnchor>
  <xdr:twoCellAnchor>
    <xdr:from>
      <xdr:col>34</xdr:col>
      <xdr:colOff>1016000</xdr:colOff>
      <xdr:row>64</xdr:row>
      <xdr:rowOff>63500</xdr:rowOff>
    </xdr:from>
    <xdr:to>
      <xdr:col>34</xdr:col>
      <xdr:colOff>1905000</xdr:colOff>
      <xdr:row>64</xdr:row>
      <xdr:rowOff>381000</xdr:rowOff>
    </xdr:to>
    <xdr:pic>
      <xdr:nvPicPr>
        <xdr:cNvPr id="187" name="Рисунок 186"/>
        <xdr:cNvPicPr>
          <a:picLocks/>
        </xdr:cNvPicPr>
      </xdr:nvPicPr>
      <xdr:blipFill>
        <a:blip xmlns:r="http://schemas.openxmlformats.org/officeDocument/2006/relationships" r:embed="rId1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95750" y="72796400"/>
          <a:ext cx="889000" cy="317500"/>
        </a:xfrm>
        <a:prstGeom prst="rect">
          <a:avLst/>
        </a:prstGeom>
      </xdr:spPr>
    </xdr:pic>
    <xdr:clientData/>
  </xdr:twoCellAnchor>
  <xdr:twoCellAnchor>
    <xdr:from>
      <xdr:col>34</xdr:col>
      <xdr:colOff>1968500</xdr:colOff>
      <xdr:row>64</xdr:row>
      <xdr:rowOff>63500</xdr:rowOff>
    </xdr:from>
    <xdr:to>
      <xdr:col>34</xdr:col>
      <xdr:colOff>2857500</xdr:colOff>
      <xdr:row>64</xdr:row>
      <xdr:rowOff>952500</xdr:rowOff>
    </xdr:to>
    <xdr:pic>
      <xdr:nvPicPr>
        <xdr:cNvPr id="188" name="Рисунок 187"/>
        <xdr:cNvPicPr>
          <a:picLocks/>
        </xdr:cNvPicPr>
      </xdr:nvPicPr>
      <xdr:blipFill>
        <a:blip xmlns:r="http://schemas.openxmlformats.org/officeDocument/2006/relationships" r:embed="rId1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48250" y="72796400"/>
          <a:ext cx="889000" cy="889000"/>
        </a:xfrm>
        <a:prstGeom prst="rect">
          <a:avLst/>
        </a:prstGeom>
      </xdr:spPr>
    </xdr:pic>
    <xdr:clientData/>
  </xdr:twoCellAnchor>
  <xdr:twoCellAnchor>
    <xdr:from>
      <xdr:col>34</xdr:col>
      <xdr:colOff>63500</xdr:colOff>
      <xdr:row>66</xdr:row>
      <xdr:rowOff>63500</xdr:rowOff>
    </xdr:from>
    <xdr:to>
      <xdr:col>34</xdr:col>
      <xdr:colOff>952500</xdr:colOff>
      <xdr:row>66</xdr:row>
      <xdr:rowOff>952500</xdr:rowOff>
    </xdr:to>
    <xdr:pic>
      <xdr:nvPicPr>
        <xdr:cNvPr id="189" name="Рисунок 188"/>
        <xdr:cNvPicPr>
          <a:picLocks/>
        </xdr:cNvPicPr>
      </xdr:nvPicPr>
      <xdr:blipFill>
        <a:blip xmlns:r="http://schemas.openxmlformats.org/officeDocument/2006/relationships" r:embed="rId1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43250" y="73806050"/>
          <a:ext cx="889000" cy="889000"/>
        </a:xfrm>
        <a:prstGeom prst="rect">
          <a:avLst/>
        </a:prstGeom>
      </xdr:spPr>
    </xdr:pic>
    <xdr:clientData/>
  </xdr:twoCellAnchor>
  <xdr:twoCellAnchor>
    <xdr:from>
      <xdr:col>34</xdr:col>
      <xdr:colOff>1016000</xdr:colOff>
      <xdr:row>66</xdr:row>
      <xdr:rowOff>63500</xdr:rowOff>
    </xdr:from>
    <xdr:to>
      <xdr:col>34</xdr:col>
      <xdr:colOff>1905000</xdr:colOff>
      <xdr:row>66</xdr:row>
      <xdr:rowOff>952500</xdr:rowOff>
    </xdr:to>
    <xdr:pic>
      <xdr:nvPicPr>
        <xdr:cNvPr id="190" name="Рисунок 189"/>
        <xdr:cNvPicPr>
          <a:picLocks/>
        </xdr:cNvPicPr>
      </xdr:nvPicPr>
      <xdr:blipFill>
        <a:blip xmlns:r="http://schemas.openxmlformats.org/officeDocument/2006/relationships" r:embed="rId1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95750" y="73806050"/>
          <a:ext cx="889000" cy="889000"/>
        </a:xfrm>
        <a:prstGeom prst="rect">
          <a:avLst/>
        </a:prstGeom>
      </xdr:spPr>
    </xdr:pic>
    <xdr:clientData/>
  </xdr:twoCellAnchor>
  <xdr:twoCellAnchor>
    <xdr:from>
      <xdr:col>34</xdr:col>
      <xdr:colOff>1968500</xdr:colOff>
      <xdr:row>66</xdr:row>
      <xdr:rowOff>63500</xdr:rowOff>
    </xdr:from>
    <xdr:to>
      <xdr:col>34</xdr:col>
      <xdr:colOff>2857500</xdr:colOff>
      <xdr:row>66</xdr:row>
      <xdr:rowOff>952500</xdr:rowOff>
    </xdr:to>
    <xdr:pic>
      <xdr:nvPicPr>
        <xdr:cNvPr id="191" name="Рисунок 190"/>
        <xdr:cNvPicPr>
          <a:picLocks/>
        </xdr:cNvPicPr>
      </xdr:nvPicPr>
      <xdr:blipFill>
        <a:blip xmlns:r="http://schemas.openxmlformats.org/officeDocument/2006/relationships" r:embed="rId1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48250" y="73806050"/>
          <a:ext cx="889000" cy="889000"/>
        </a:xfrm>
        <a:prstGeom prst="rect">
          <a:avLst/>
        </a:prstGeom>
      </xdr:spPr>
    </xdr:pic>
    <xdr:clientData/>
  </xdr:twoCellAnchor>
  <xdr:twoCellAnchor>
    <xdr:from>
      <xdr:col>34</xdr:col>
      <xdr:colOff>2921000</xdr:colOff>
      <xdr:row>66</xdr:row>
      <xdr:rowOff>63500</xdr:rowOff>
    </xdr:from>
    <xdr:to>
      <xdr:col>34</xdr:col>
      <xdr:colOff>3810000</xdr:colOff>
      <xdr:row>66</xdr:row>
      <xdr:rowOff>952500</xdr:rowOff>
    </xdr:to>
    <xdr:pic>
      <xdr:nvPicPr>
        <xdr:cNvPr id="192" name="Рисунок 191"/>
        <xdr:cNvPicPr>
          <a:picLocks/>
        </xdr:cNvPicPr>
      </xdr:nvPicPr>
      <xdr:blipFill>
        <a:blip xmlns:r="http://schemas.openxmlformats.org/officeDocument/2006/relationships" r:embed="rId1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00750" y="73806050"/>
          <a:ext cx="889000" cy="889000"/>
        </a:xfrm>
        <a:prstGeom prst="rect">
          <a:avLst/>
        </a:prstGeom>
      </xdr:spPr>
    </xdr:pic>
    <xdr:clientData/>
  </xdr:twoCellAnchor>
  <xdr:twoCellAnchor>
    <xdr:from>
      <xdr:col>34</xdr:col>
      <xdr:colOff>63500</xdr:colOff>
      <xdr:row>65</xdr:row>
      <xdr:rowOff>63500</xdr:rowOff>
    </xdr:from>
    <xdr:to>
      <xdr:col>34</xdr:col>
      <xdr:colOff>952500</xdr:colOff>
      <xdr:row>65</xdr:row>
      <xdr:rowOff>495300</xdr:rowOff>
    </xdr:to>
    <xdr:pic>
      <xdr:nvPicPr>
        <xdr:cNvPr id="193" name="Рисунок 192"/>
        <xdr:cNvPicPr>
          <a:picLocks/>
        </xdr:cNvPicPr>
      </xdr:nvPicPr>
      <xdr:blipFill>
        <a:blip xmlns:r="http://schemas.openxmlformats.org/officeDocument/2006/relationships" r:embed="rId1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43250" y="74815700"/>
          <a:ext cx="889000" cy="431800"/>
        </a:xfrm>
        <a:prstGeom prst="rect">
          <a:avLst/>
        </a:prstGeom>
      </xdr:spPr>
    </xdr:pic>
    <xdr:clientData/>
  </xdr:twoCellAnchor>
  <xdr:twoCellAnchor>
    <xdr:from>
      <xdr:col>34</xdr:col>
      <xdr:colOff>1016000</xdr:colOff>
      <xdr:row>65</xdr:row>
      <xdr:rowOff>63500</xdr:rowOff>
    </xdr:from>
    <xdr:to>
      <xdr:col>34</xdr:col>
      <xdr:colOff>1905000</xdr:colOff>
      <xdr:row>65</xdr:row>
      <xdr:rowOff>381000</xdr:rowOff>
    </xdr:to>
    <xdr:pic>
      <xdr:nvPicPr>
        <xdr:cNvPr id="194" name="Рисунок 193"/>
        <xdr:cNvPicPr>
          <a:picLocks/>
        </xdr:cNvPicPr>
      </xdr:nvPicPr>
      <xdr:blipFill>
        <a:blip xmlns:r="http://schemas.openxmlformats.org/officeDocument/2006/relationships" r:embed="rId1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95750" y="74815700"/>
          <a:ext cx="889000" cy="317500"/>
        </a:xfrm>
        <a:prstGeom prst="rect">
          <a:avLst/>
        </a:prstGeom>
      </xdr:spPr>
    </xdr:pic>
    <xdr:clientData/>
  </xdr:twoCellAnchor>
  <xdr:twoCellAnchor>
    <xdr:from>
      <xdr:col>34</xdr:col>
      <xdr:colOff>1968500</xdr:colOff>
      <xdr:row>65</xdr:row>
      <xdr:rowOff>63500</xdr:rowOff>
    </xdr:from>
    <xdr:to>
      <xdr:col>34</xdr:col>
      <xdr:colOff>2857500</xdr:colOff>
      <xdr:row>65</xdr:row>
      <xdr:rowOff>952500</xdr:rowOff>
    </xdr:to>
    <xdr:pic>
      <xdr:nvPicPr>
        <xdr:cNvPr id="195" name="Рисунок 194"/>
        <xdr:cNvPicPr>
          <a:picLocks/>
        </xdr:cNvPicPr>
      </xdr:nvPicPr>
      <xdr:blipFill>
        <a:blip xmlns:r="http://schemas.openxmlformats.org/officeDocument/2006/relationships" r:embed="rId1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48250" y="74815700"/>
          <a:ext cx="889000" cy="889000"/>
        </a:xfrm>
        <a:prstGeom prst="rect">
          <a:avLst/>
        </a:prstGeom>
      </xdr:spPr>
    </xdr:pic>
    <xdr:clientData/>
  </xdr:twoCellAnchor>
  <xdr:twoCellAnchor>
    <xdr:from>
      <xdr:col>34</xdr:col>
      <xdr:colOff>63500</xdr:colOff>
      <xdr:row>67</xdr:row>
      <xdr:rowOff>63500</xdr:rowOff>
    </xdr:from>
    <xdr:to>
      <xdr:col>34</xdr:col>
      <xdr:colOff>952500</xdr:colOff>
      <xdr:row>67</xdr:row>
      <xdr:rowOff>952500</xdr:rowOff>
    </xdr:to>
    <xdr:pic>
      <xdr:nvPicPr>
        <xdr:cNvPr id="196" name="Рисунок 195"/>
        <xdr:cNvPicPr>
          <a:picLocks/>
        </xdr:cNvPicPr>
      </xdr:nvPicPr>
      <xdr:blipFill>
        <a:blip xmlns:r="http://schemas.openxmlformats.org/officeDocument/2006/relationships" r:embed="rId1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43250" y="75825350"/>
          <a:ext cx="889000" cy="889000"/>
        </a:xfrm>
        <a:prstGeom prst="rect">
          <a:avLst/>
        </a:prstGeom>
      </xdr:spPr>
    </xdr:pic>
    <xdr:clientData/>
  </xdr:twoCellAnchor>
  <xdr:twoCellAnchor>
    <xdr:from>
      <xdr:col>34</xdr:col>
      <xdr:colOff>1016000</xdr:colOff>
      <xdr:row>67</xdr:row>
      <xdr:rowOff>63500</xdr:rowOff>
    </xdr:from>
    <xdr:to>
      <xdr:col>34</xdr:col>
      <xdr:colOff>1905000</xdr:colOff>
      <xdr:row>67</xdr:row>
      <xdr:rowOff>952500</xdr:rowOff>
    </xdr:to>
    <xdr:pic>
      <xdr:nvPicPr>
        <xdr:cNvPr id="197" name="Рисунок 196"/>
        <xdr:cNvPicPr>
          <a:picLocks/>
        </xdr:cNvPicPr>
      </xdr:nvPicPr>
      <xdr:blipFill>
        <a:blip xmlns:r="http://schemas.openxmlformats.org/officeDocument/2006/relationships" r:embed="rId1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95750" y="75825350"/>
          <a:ext cx="889000" cy="889000"/>
        </a:xfrm>
        <a:prstGeom prst="rect">
          <a:avLst/>
        </a:prstGeom>
      </xdr:spPr>
    </xdr:pic>
    <xdr:clientData/>
  </xdr:twoCellAnchor>
  <xdr:twoCellAnchor>
    <xdr:from>
      <xdr:col>34</xdr:col>
      <xdr:colOff>1968500</xdr:colOff>
      <xdr:row>67</xdr:row>
      <xdr:rowOff>63500</xdr:rowOff>
    </xdr:from>
    <xdr:to>
      <xdr:col>34</xdr:col>
      <xdr:colOff>2857500</xdr:colOff>
      <xdr:row>67</xdr:row>
      <xdr:rowOff>952500</xdr:rowOff>
    </xdr:to>
    <xdr:pic>
      <xdr:nvPicPr>
        <xdr:cNvPr id="198" name="Рисунок 197"/>
        <xdr:cNvPicPr>
          <a:picLocks/>
        </xdr:cNvPicPr>
      </xdr:nvPicPr>
      <xdr:blipFill>
        <a:blip xmlns:r="http://schemas.openxmlformats.org/officeDocument/2006/relationships" r:embed="rId1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48250" y="75825350"/>
          <a:ext cx="889000" cy="889000"/>
        </a:xfrm>
        <a:prstGeom prst="rect">
          <a:avLst/>
        </a:prstGeom>
      </xdr:spPr>
    </xdr:pic>
    <xdr:clientData/>
  </xdr:twoCellAnchor>
  <xdr:twoCellAnchor>
    <xdr:from>
      <xdr:col>34</xdr:col>
      <xdr:colOff>2921000</xdr:colOff>
      <xdr:row>67</xdr:row>
      <xdr:rowOff>63500</xdr:rowOff>
    </xdr:from>
    <xdr:to>
      <xdr:col>34</xdr:col>
      <xdr:colOff>3810000</xdr:colOff>
      <xdr:row>67</xdr:row>
      <xdr:rowOff>952500</xdr:rowOff>
    </xdr:to>
    <xdr:pic>
      <xdr:nvPicPr>
        <xdr:cNvPr id="199" name="Рисунок 198"/>
        <xdr:cNvPicPr>
          <a:picLocks/>
        </xdr:cNvPicPr>
      </xdr:nvPicPr>
      <xdr:blipFill>
        <a:blip xmlns:r="http://schemas.openxmlformats.org/officeDocument/2006/relationships" r:embed="rId1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00750" y="75825350"/>
          <a:ext cx="889000" cy="889000"/>
        </a:xfrm>
        <a:prstGeom prst="rect">
          <a:avLst/>
        </a:prstGeom>
      </xdr:spPr>
    </xdr:pic>
    <xdr:clientData/>
  </xdr:twoCellAnchor>
  <xdr:twoCellAnchor>
    <xdr:from>
      <xdr:col>34</xdr:col>
      <xdr:colOff>63500</xdr:colOff>
      <xdr:row>68</xdr:row>
      <xdr:rowOff>63500</xdr:rowOff>
    </xdr:from>
    <xdr:to>
      <xdr:col>34</xdr:col>
      <xdr:colOff>952500</xdr:colOff>
      <xdr:row>68</xdr:row>
      <xdr:rowOff>952500</xdr:rowOff>
    </xdr:to>
    <xdr:pic>
      <xdr:nvPicPr>
        <xdr:cNvPr id="200" name="Рисунок 199"/>
        <xdr:cNvPicPr>
          <a:picLocks/>
        </xdr:cNvPicPr>
      </xdr:nvPicPr>
      <xdr:blipFill>
        <a:blip xmlns:r="http://schemas.openxmlformats.org/officeDocument/2006/relationships" r:embed="rId1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43250" y="76835000"/>
          <a:ext cx="889000" cy="889000"/>
        </a:xfrm>
        <a:prstGeom prst="rect">
          <a:avLst/>
        </a:prstGeom>
      </xdr:spPr>
    </xdr:pic>
    <xdr:clientData/>
  </xdr:twoCellAnchor>
  <xdr:twoCellAnchor>
    <xdr:from>
      <xdr:col>34</xdr:col>
      <xdr:colOff>1016000</xdr:colOff>
      <xdr:row>68</xdr:row>
      <xdr:rowOff>63500</xdr:rowOff>
    </xdr:from>
    <xdr:to>
      <xdr:col>34</xdr:col>
      <xdr:colOff>1905000</xdr:colOff>
      <xdr:row>68</xdr:row>
      <xdr:rowOff>952500</xdr:rowOff>
    </xdr:to>
    <xdr:pic>
      <xdr:nvPicPr>
        <xdr:cNvPr id="201" name="Рисунок 200"/>
        <xdr:cNvPicPr>
          <a:picLocks/>
        </xdr:cNvPicPr>
      </xdr:nvPicPr>
      <xdr:blipFill>
        <a:blip xmlns:r="http://schemas.openxmlformats.org/officeDocument/2006/relationships" r:embed="rId1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95750" y="76835000"/>
          <a:ext cx="889000" cy="889000"/>
        </a:xfrm>
        <a:prstGeom prst="rect">
          <a:avLst/>
        </a:prstGeom>
      </xdr:spPr>
    </xdr:pic>
    <xdr:clientData/>
  </xdr:twoCellAnchor>
  <xdr:twoCellAnchor>
    <xdr:from>
      <xdr:col>34</xdr:col>
      <xdr:colOff>1968500</xdr:colOff>
      <xdr:row>68</xdr:row>
      <xdr:rowOff>63500</xdr:rowOff>
    </xdr:from>
    <xdr:to>
      <xdr:col>34</xdr:col>
      <xdr:colOff>2857500</xdr:colOff>
      <xdr:row>68</xdr:row>
      <xdr:rowOff>952500</xdr:rowOff>
    </xdr:to>
    <xdr:pic>
      <xdr:nvPicPr>
        <xdr:cNvPr id="202" name="Рисунок 201"/>
        <xdr:cNvPicPr>
          <a:picLocks/>
        </xdr:cNvPicPr>
      </xdr:nvPicPr>
      <xdr:blipFill>
        <a:blip xmlns:r="http://schemas.openxmlformats.org/officeDocument/2006/relationships" r:embed="rId1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48250" y="76835000"/>
          <a:ext cx="889000" cy="889000"/>
        </a:xfrm>
        <a:prstGeom prst="rect">
          <a:avLst/>
        </a:prstGeom>
      </xdr:spPr>
    </xdr:pic>
    <xdr:clientData/>
  </xdr:twoCellAnchor>
  <xdr:twoCellAnchor>
    <xdr:from>
      <xdr:col>34</xdr:col>
      <xdr:colOff>2921000</xdr:colOff>
      <xdr:row>68</xdr:row>
      <xdr:rowOff>63500</xdr:rowOff>
    </xdr:from>
    <xdr:to>
      <xdr:col>34</xdr:col>
      <xdr:colOff>3810000</xdr:colOff>
      <xdr:row>68</xdr:row>
      <xdr:rowOff>952500</xdr:rowOff>
    </xdr:to>
    <xdr:pic>
      <xdr:nvPicPr>
        <xdr:cNvPr id="203" name="Рисунок 202"/>
        <xdr:cNvPicPr>
          <a:picLocks/>
        </xdr:cNvPicPr>
      </xdr:nvPicPr>
      <xdr:blipFill>
        <a:blip xmlns:r="http://schemas.openxmlformats.org/officeDocument/2006/relationships" r:embed="rId1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00750" y="76835000"/>
          <a:ext cx="889000" cy="889000"/>
        </a:xfrm>
        <a:prstGeom prst="rect">
          <a:avLst/>
        </a:prstGeom>
      </xdr:spPr>
    </xdr:pic>
    <xdr:clientData/>
  </xdr:twoCellAnchor>
  <xdr:twoCellAnchor>
    <xdr:from>
      <xdr:col>34</xdr:col>
      <xdr:colOff>63500</xdr:colOff>
      <xdr:row>69</xdr:row>
      <xdr:rowOff>63500</xdr:rowOff>
    </xdr:from>
    <xdr:to>
      <xdr:col>34</xdr:col>
      <xdr:colOff>952500</xdr:colOff>
      <xdr:row>69</xdr:row>
      <xdr:rowOff>952500</xdr:rowOff>
    </xdr:to>
    <xdr:pic>
      <xdr:nvPicPr>
        <xdr:cNvPr id="204" name="Рисунок 203"/>
        <xdr:cNvPicPr>
          <a:picLocks/>
        </xdr:cNvPicPr>
      </xdr:nvPicPr>
      <xdr:blipFill>
        <a:blip xmlns:r="http://schemas.openxmlformats.org/officeDocument/2006/relationships" r:embed="rId1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43250" y="77844650"/>
          <a:ext cx="889000" cy="889000"/>
        </a:xfrm>
        <a:prstGeom prst="rect">
          <a:avLst/>
        </a:prstGeom>
      </xdr:spPr>
    </xdr:pic>
    <xdr:clientData/>
  </xdr:twoCellAnchor>
  <xdr:twoCellAnchor>
    <xdr:from>
      <xdr:col>34</xdr:col>
      <xdr:colOff>1016000</xdr:colOff>
      <xdr:row>69</xdr:row>
      <xdr:rowOff>63500</xdr:rowOff>
    </xdr:from>
    <xdr:to>
      <xdr:col>34</xdr:col>
      <xdr:colOff>1905000</xdr:colOff>
      <xdr:row>69</xdr:row>
      <xdr:rowOff>952500</xdr:rowOff>
    </xdr:to>
    <xdr:pic>
      <xdr:nvPicPr>
        <xdr:cNvPr id="205" name="Рисунок 204"/>
        <xdr:cNvPicPr>
          <a:picLocks/>
        </xdr:cNvPicPr>
      </xdr:nvPicPr>
      <xdr:blipFill>
        <a:blip xmlns:r="http://schemas.openxmlformats.org/officeDocument/2006/relationships" r:embed="rId1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95750" y="77844650"/>
          <a:ext cx="889000" cy="889000"/>
        </a:xfrm>
        <a:prstGeom prst="rect">
          <a:avLst/>
        </a:prstGeom>
      </xdr:spPr>
    </xdr:pic>
    <xdr:clientData/>
  </xdr:twoCellAnchor>
  <xdr:twoCellAnchor>
    <xdr:from>
      <xdr:col>34</xdr:col>
      <xdr:colOff>1968500</xdr:colOff>
      <xdr:row>69</xdr:row>
      <xdr:rowOff>63500</xdr:rowOff>
    </xdr:from>
    <xdr:to>
      <xdr:col>34</xdr:col>
      <xdr:colOff>2857500</xdr:colOff>
      <xdr:row>69</xdr:row>
      <xdr:rowOff>952500</xdr:rowOff>
    </xdr:to>
    <xdr:pic>
      <xdr:nvPicPr>
        <xdr:cNvPr id="206" name="Рисунок 205"/>
        <xdr:cNvPicPr>
          <a:picLocks/>
        </xdr:cNvPicPr>
      </xdr:nvPicPr>
      <xdr:blipFill>
        <a:blip xmlns:r="http://schemas.openxmlformats.org/officeDocument/2006/relationships" r:embed="rId1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48250" y="77844650"/>
          <a:ext cx="889000" cy="889000"/>
        </a:xfrm>
        <a:prstGeom prst="rect">
          <a:avLst/>
        </a:prstGeom>
      </xdr:spPr>
    </xdr:pic>
    <xdr:clientData/>
  </xdr:twoCellAnchor>
  <xdr:twoCellAnchor>
    <xdr:from>
      <xdr:col>34</xdr:col>
      <xdr:colOff>2921000</xdr:colOff>
      <xdr:row>69</xdr:row>
      <xdr:rowOff>63500</xdr:rowOff>
    </xdr:from>
    <xdr:to>
      <xdr:col>34</xdr:col>
      <xdr:colOff>3810000</xdr:colOff>
      <xdr:row>69</xdr:row>
      <xdr:rowOff>952500</xdr:rowOff>
    </xdr:to>
    <xdr:pic>
      <xdr:nvPicPr>
        <xdr:cNvPr id="207" name="Рисунок 206"/>
        <xdr:cNvPicPr>
          <a:picLocks/>
        </xdr:cNvPicPr>
      </xdr:nvPicPr>
      <xdr:blipFill>
        <a:blip xmlns:r="http://schemas.openxmlformats.org/officeDocument/2006/relationships" r:embed="rId1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00750" y="77844650"/>
          <a:ext cx="889000" cy="889000"/>
        </a:xfrm>
        <a:prstGeom prst="rect">
          <a:avLst/>
        </a:prstGeom>
      </xdr:spPr>
    </xdr:pic>
    <xdr:clientData/>
  </xdr:twoCellAnchor>
  <xdr:twoCellAnchor>
    <xdr:from>
      <xdr:col>34</xdr:col>
      <xdr:colOff>63500</xdr:colOff>
      <xdr:row>70</xdr:row>
      <xdr:rowOff>63500</xdr:rowOff>
    </xdr:from>
    <xdr:to>
      <xdr:col>34</xdr:col>
      <xdr:colOff>952500</xdr:colOff>
      <xdr:row>70</xdr:row>
      <xdr:rowOff>952500</xdr:rowOff>
    </xdr:to>
    <xdr:pic>
      <xdr:nvPicPr>
        <xdr:cNvPr id="208" name="Рисунок 207"/>
        <xdr:cNvPicPr>
          <a:picLocks/>
        </xdr:cNvPicPr>
      </xdr:nvPicPr>
      <xdr:blipFill>
        <a:blip xmlns:r="http://schemas.openxmlformats.org/officeDocument/2006/relationships" r:embed="rId1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43250" y="78854300"/>
          <a:ext cx="889000" cy="889000"/>
        </a:xfrm>
        <a:prstGeom prst="rect">
          <a:avLst/>
        </a:prstGeom>
      </xdr:spPr>
    </xdr:pic>
    <xdr:clientData/>
  </xdr:twoCellAnchor>
  <xdr:twoCellAnchor>
    <xdr:from>
      <xdr:col>34</xdr:col>
      <xdr:colOff>1016000</xdr:colOff>
      <xdr:row>70</xdr:row>
      <xdr:rowOff>63500</xdr:rowOff>
    </xdr:from>
    <xdr:to>
      <xdr:col>34</xdr:col>
      <xdr:colOff>1905000</xdr:colOff>
      <xdr:row>70</xdr:row>
      <xdr:rowOff>952500</xdr:rowOff>
    </xdr:to>
    <xdr:pic>
      <xdr:nvPicPr>
        <xdr:cNvPr id="209" name="Рисунок 208"/>
        <xdr:cNvPicPr>
          <a:picLocks/>
        </xdr:cNvPicPr>
      </xdr:nvPicPr>
      <xdr:blipFill>
        <a:blip xmlns:r="http://schemas.openxmlformats.org/officeDocument/2006/relationships" r:embed="rId1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95750" y="78854300"/>
          <a:ext cx="889000" cy="889000"/>
        </a:xfrm>
        <a:prstGeom prst="rect">
          <a:avLst/>
        </a:prstGeom>
      </xdr:spPr>
    </xdr:pic>
    <xdr:clientData/>
  </xdr:twoCellAnchor>
  <xdr:twoCellAnchor>
    <xdr:from>
      <xdr:col>34</xdr:col>
      <xdr:colOff>1968500</xdr:colOff>
      <xdr:row>70</xdr:row>
      <xdr:rowOff>63500</xdr:rowOff>
    </xdr:from>
    <xdr:to>
      <xdr:col>34</xdr:col>
      <xdr:colOff>2857500</xdr:colOff>
      <xdr:row>70</xdr:row>
      <xdr:rowOff>952500</xdr:rowOff>
    </xdr:to>
    <xdr:pic>
      <xdr:nvPicPr>
        <xdr:cNvPr id="210" name="Рисунок 209"/>
        <xdr:cNvPicPr>
          <a:picLocks/>
        </xdr:cNvPicPr>
      </xdr:nvPicPr>
      <xdr:blipFill>
        <a:blip xmlns:r="http://schemas.openxmlformats.org/officeDocument/2006/relationships" r:embed="rId1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48250" y="78854300"/>
          <a:ext cx="889000" cy="889000"/>
        </a:xfrm>
        <a:prstGeom prst="rect">
          <a:avLst/>
        </a:prstGeom>
      </xdr:spPr>
    </xdr:pic>
    <xdr:clientData/>
  </xdr:twoCellAnchor>
  <xdr:twoCellAnchor>
    <xdr:from>
      <xdr:col>34</xdr:col>
      <xdr:colOff>2921000</xdr:colOff>
      <xdr:row>70</xdr:row>
      <xdr:rowOff>63500</xdr:rowOff>
    </xdr:from>
    <xdr:to>
      <xdr:col>34</xdr:col>
      <xdr:colOff>3810000</xdr:colOff>
      <xdr:row>70</xdr:row>
      <xdr:rowOff>952500</xdr:rowOff>
    </xdr:to>
    <xdr:pic>
      <xdr:nvPicPr>
        <xdr:cNvPr id="211" name="Рисунок 210"/>
        <xdr:cNvPicPr>
          <a:picLocks/>
        </xdr:cNvPicPr>
      </xdr:nvPicPr>
      <xdr:blipFill>
        <a:blip xmlns:r="http://schemas.openxmlformats.org/officeDocument/2006/relationships" r:embed="rId1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00750" y="78854300"/>
          <a:ext cx="889000" cy="889000"/>
        </a:xfrm>
        <a:prstGeom prst="rect">
          <a:avLst/>
        </a:prstGeom>
      </xdr:spPr>
    </xdr:pic>
    <xdr:clientData/>
  </xdr:twoCellAnchor>
  <xdr:twoCellAnchor>
    <xdr:from>
      <xdr:col>34</xdr:col>
      <xdr:colOff>63500</xdr:colOff>
      <xdr:row>71</xdr:row>
      <xdr:rowOff>63500</xdr:rowOff>
    </xdr:from>
    <xdr:to>
      <xdr:col>34</xdr:col>
      <xdr:colOff>952500</xdr:colOff>
      <xdr:row>71</xdr:row>
      <xdr:rowOff>952500</xdr:rowOff>
    </xdr:to>
    <xdr:pic>
      <xdr:nvPicPr>
        <xdr:cNvPr id="212" name="Рисунок 211"/>
        <xdr:cNvPicPr>
          <a:picLocks/>
        </xdr:cNvPicPr>
      </xdr:nvPicPr>
      <xdr:blipFill>
        <a:blip xmlns:r="http://schemas.openxmlformats.org/officeDocument/2006/relationships" r:embed="rId1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43250" y="79863950"/>
          <a:ext cx="889000" cy="889000"/>
        </a:xfrm>
        <a:prstGeom prst="rect">
          <a:avLst/>
        </a:prstGeom>
      </xdr:spPr>
    </xdr:pic>
    <xdr:clientData/>
  </xdr:twoCellAnchor>
  <xdr:twoCellAnchor>
    <xdr:from>
      <xdr:col>34</xdr:col>
      <xdr:colOff>1016000</xdr:colOff>
      <xdr:row>71</xdr:row>
      <xdr:rowOff>63500</xdr:rowOff>
    </xdr:from>
    <xdr:to>
      <xdr:col>34</xdr:col>
      <xdr:colOff>1905000</xdr:colOff>
      <xdr:row>71</xdr:row>
      <xdr:rowOff>952500</xdr:rowOff>
    </xdr:to>
    <xdr:pic>
      <xdr:nvPicPr>
        <xdr:cNvPr id="213" name="Рисунок 212"/>
        <xdr:cNvPicPr>
          <a:picLocks/>
        </xdr:cNvPicPr>
      </xdr:nvPicPr>
      <xdr:blipFill>
        <a:blip xmlns:r="http://schemas.openxmlformats.org/officeDocument/2006/relationships" r:embed="rId1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95750" y="79863950"/>
          <a:ext cx="889000" cy="889000"/>
        </a:xfrm>
        <a:prstGeom prst="rect">
          <a:avLst/>
        </a:prstGeom>
      </xdr:spPr>
    </xdr:pic>
    <xdr:clientData/>
  </xdr:twoCellAnchor>
  <xdr:twoCellAnchor>
    <xdr:from>
      <xdr:col>34</xdr:col>
      <xdr:colOff>1968500</xdr:colOff>
      <xdr:row>71</xdr:row>
      <xdr:rowOff>63500</xdr:rowOff>
    </xdr:from>
    <xdr:to>
      <xdr:col>34</xdr:col>
      <xdr:colOff>2857500</xdr:colOff>
      <xdr:row>71</xdr:row>
      <xdr:rowOff>952500</xdr:rowOff>
    </xdr:to>
    <xdr:pic>
      <xdr:nvPicPr>
        <xdr:cNvPr id="214" name="Рисунок 213"/>
        <xdr:cNvPicPr>
          <a:picLocks/>
        </xdr:cNvPicPr>
      </xdr:nvPicPr>
      <xdr:blipFill>
        <a:blip xmlns:r="http://schemas.openxmlformats.org/officeDocument/2006/relationships" r:embed="rId1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48250" y="79863950"/>
          <a:ext cx="889000" cy="889000"/>
        </a:xfrm>
        <a:prstGeom prst="rect">
          <a:avLst/>
        </a:prstGeom>
      </xdr:spPr>
    </xdr:pic>
    <xdr:clientData/>
  </xdr:twoCellAnchor>
  <xdr:twoCellAnchor>
    <xdr:from>
      <xdr:col>34</xdr:col>
      <xdr:colOff>2921000</xdr:colOff>
      <xdr:row>71</xdr:row>
      <xdr:rowOff>63500</xdr:rowOff>
    </xdr:from>
    <xdr:to>
      <xdr:col>34</xdr:col>
      <xdr:colOff>3810000</xdr:colOff>
      <xdr:row>71</xdr:row>
      <xdr:rowOff>952500</xdr:rowOff>
    </xdr:to>
    <xdr:pic>
      <xdr:nvPicPr>
        <xdr:cNvPr id="215" name="Рисунок 214"/>
        <xdr:cNvPicPr>
          <a:picLocks/>
        </xdr:cNvPicPr>
      </xdr:nvPicPr>
      <xdr:blipFill>
        <a:blip xmlns:r="http://schemas.openxmlformats.org/officeDocument/2006/relationships" r:embed="rId1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00750" y="79863950"/>
          <a:ext cx="889000" cy="889000"/>
        </a:xfrm>
        <a:prstGeom prst="rect">
          <a:avLst/>
        </a:prstGeom>
      </xdr:spPr>
    </xdr:pic>
    <xdr:clientData/>
  </xdr:twoCellAnchor>
  <xdr:twoCellAnchor>
    <xdr:from>
      <xdr:col>34</xdr:col>
      <xdr:colOff>63500</xdr:colOff>
      <xdr:row>62</xdr:row>
      <xdr:rowOff>63500</xdr:rowOff>
    </xdr:from>
    <xdr:to>
      <xdr:col>34</xdr:col>
      <xdr:colOff>952500</xdr:colOff>
      <xdr:row>62</xdr:row>
      <xdr:rowOff>495300</xdr:rowOff>
    </xdr:to>
    <xdr:pic>
      <xdr:nvPicPr>
        <xdr:cNvPr id="220" name="Рисунок 219"/>
        <xdr:cNvPicPr>
          <a:picLocks/>
        </xdr:cNvPicPr>
      </xdr:nvPicPr>
      <xdr:blipFill>
        <a:blip xmlns:r="http://schemas.openxmlformats.org/officeDocument/2006/relationships" r:embed="rId1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43250" y="82892900"/>
          <a:ext cx="889000" cy="431800"/>
        </a:xfrm>
        <a:prstGeom prst="rect">
          <a:avLst/>
        </a:prstGeom>
      </xdr:spPr>
    </xdr:pic>
    <xdr:clientData/>
  </xdr:twoCellAnchor>
  <xdr:twoCellAnchor>
    <xdr:from>
      <xdr:col>34</xdr:col>
      <xdr:colOff>1016000</xdr:colOff>
      <xdr:row>62</xdr:row>
      <xdr:rowOff>63500</xdr:rowOff>
    </xdr:from>
    <xdr:to>
      <xdr:col>34</xdr:col>
      <xdr:colOff>1905000</xdr:colOff>
      <xdr:row>62</xdr:row>
      <xdr:rowOff>381000</xdr:rowOff>
    </xdr:to>
    <xdr:pic>
      <xdr:nvPicPr>
        <xdr:cNvPr id="221" name="Рисунок 220"/>
        <xdr:cNvPicPr>
          <a:picLocks/>
        </xdr:cNvPicPr>
      </xdr:nvPicPr>
      <xdr:blipFill>
        <a:blip xmlns:r="http://schemas.openxmlformats.org/officeDocument/2006/relationships" r:embed="rId1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95750" y="82892900"/>
          <a:ext cx="889000" cy="317500"/>
        </a:xfrm>
        <a:prstGeom prst="rect">
          <a:avLst/>
        </a:prstGeom>
      </xdr:spPr>
    </xdr:pic>
    <xdr:clientData/>
  </xdr:twoCellAnchor>
  <xdr:twoCellAnchor>
    <xdr:from>
      <xdr:col>34</xdr:col>
      <xdr:colOff>63500</xdr:colOff>
      <xdr:row>63</xdr:row>
      <xdr:rowOff>63500</xdr:rowOff>
    </xdr:from>
    <xdr:to>
      <xdr:col>34</xdr:col>
      <xdr:colOff>952500</xdr:colOff>
      <xdr:row>63</xdr:row>
      <xdr:rowOff>495300</xdr:rowOff>
    </xdr:to>
    <xdr:pic>
      <xdr:nvPicPr>
        <xdr:cNvPr id="224" name="Рисунок 223"/>
        <xdr:cNvPicPr>
          <a:picLocks/>
        </xdr:cNvPicPr>
      </xdr:nvPicPr>
      <xdr:blipFill>
        <a:blip xmlns:r="http://schemas.openxmlformats.org/officeDocument/2006/relationships" r:embed="rId1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43250" y="84912200"/>
          <a:ext cx="889000" cy="431800"/>
        </a:xfrm>
        <a:prstGeom prst="rect">
          <a:avLst/>
        </a:prstGeom>
      </xdr:spPr>
    </xdr:pic>
    <xdr:clientData/>
  </xdr:twoCellAnchor>
  <xdr:twoCellAnchor>
    <xdr:from>
      <xdr:col>34</xdr:col>
      <xdr:colOff>1016000</xdr:colOff>
      <xdr:row>63</xdr:row>
      <xdr:rowOff>63500</xdr:rowOff>
    </xdr:from>
    <xdr:to>
      <xdr:col>34</xdr:col>
      <xdr:colOff>1905000</xdr:colOff>
      <xdr:row>63</xdr:row>
      <xdr:rowOff>393700</xdr:rowOff>
    </xdr:to>
    <xdr:pic>
      <xdr:nvPicPr>
        <xdr:cNvPr id="225" name="Рисунок 224"/>
        <xdr:cNvPicPr>
          <a:picLocks/>
        </xdr:cNvPicPr>
      </xdr:nvPicPr>
      <xdr:blipFill>
        <a:blip xmlns:r="http://schemas.openxmlformats.org/officeDocument/2006/relationships" r:embed="rId1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95750" y="84912200"/>
          <a:ext cx="889000" cy="330200"/>
        </a:xfrm>
        <a:prstGeom prst="rect">
          <a:avLst/>
        </a:prstGeom>
      </xdr:spPr>
    </xdr:pic>
    <xdr:clientData/>
  </xdr:twoCellAnchor>
  <xdr:twoCellAnchor>
    <xdr:from>
      <xdr:col>34</xdr:col>
      <xdr:colOff>63500</xdr:colOff>
      <xdr:row>73</xdr:row>
      <xdr:rowOff>63500</xdr:rowOff>
    </xdr:from>
    <xdr:to>
      <xdr:col>34</xdr:col>
      <xdr:colOff>914400</xdr:colOff>
      <xdr:row>73</xdr:row>
      <xdr:rowOff>952500</xdr:rowOff>
    </xdr:to>
    <xdr:pic>
      <xdr:nvPicPr>
        <xdr:cNvPr id="248" name="Рисунок 247"/>
        <xdr:cNvPicPr>
          <a:picLocks/>
        </xdr:cNvPicPr>
      </xdr:nvPicPr>
      <xdr:blipFill>
        <a:blip xmlns:r="http://schemas.openxmlformats.org/officeDocument/2006/relationships" r:embed="rId1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43250" y="92141675"/>
          <a:ext cx="850900" cy="889000"/>
        </a:xfrm>
        <a:prstGeom prst="rect">
          <a:avLst/>
        </a:prstGeom>
      </xdr:spPr>
    </xdr:pic>
    <xdr:clientData/>
  </xdr:twoCellAnchor>
  <xdr:twoCellAnchor>
    <xdr:from>
      <xdr:col>34</xdr:col>
      <xdr:colOff>977900</xdr:colOff>
      <xdr:row>73</xdr:row>
      <xdr:rowOff>63500</xdr:rowOff>
    </xdr:from>
    <xdr:to>
      <xdr:col>34</xdr:col>
      <xdr:colOff>1866900</xdr:colOff>
      <xdr:row>73</xdr:row>
      <xdr:rowOff>952500</xdr:rowOff>
    </xdr:to>
    <xdr:pic>
      <xdr:nvPicPr>
        <xdr:cNvPr id="249" name="Рисунок 248"/>
        <xdr:cNvPicPr>
          <a:picLocks/>
        </xdr:cNvPicPr>
      </xdr:nvPicPr>
      <xdr:blipFill>
        <a:blip xmlns:r="http://schemas.openxmlformats.org/officeDocument/2006/relationships" r:embed="rId1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57650" y="92141675"/>
          <a:ext cx="889000" cy="889000"/>
        </a:xfrm>
        <a:prstGeom prst="rect">
          <a:avLst/>
        </a:prstGeom>
      </xdr:spPr>
    </xdr:pic>
    <xdr:clientData/>
  </xdr:twoCellAnchor>
  <xdr:twoCellAnchor>
    <xdr:from>
      <xdr:col>34</xdr:col>
      <xdr:colOff>63500</xdr:colOff>
      <xdr:row>74</xdr:row>
      <xdr:rowOff>63500</xdr:rowOff>
    </xdr:from>
    <xdr:to>
      <xdr:col>34</xdr:col>
      <xdr:colOff>914400</xdr:colOff>
      <xdr:row>74</xdr:row>
      <xdr:rowOff>952500</xdr:rowOff>
    </xdr:to>
    <xdr:pic>
      <xdr:nvPicPr>
        <xdr:cNvPr id="250" name="Рисунок 249"/>
        <xdr:cNvPicPr>
          <a:picLocks/>
        </xdr:cNvPicPr>
      </xdr:nvPicPr>
      <xdr:blipFill>
        <a:blip xmlns:r="http://schemas.openxmlformats.org/officeDocument/2006/relationships" r:embed="rId1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43250" y="93151325"/>
          <a:ext cx="850900" cy="889000"/>
        </a:xfrm>
        <a:prstGeom prst="rect">
          <a:avLst/>
        </a:prstGeom>
      </xdr:spPr>
    </xdr:pic>
    <xdr:clientData/>
  </xdr:twoCellAnchor>
  <xdr:twoCellAnchor>
    <xdr:from>
      <xdr:col>34</xdr:col>
      <xdr:colOff>977900</xdr:colOff>
      <xdr:row>74</xdr:row>
      <xdr:rowOff>63500</xdr:rowOff>
    </xdr:from>
    <xdr:to>
      <xdr:col>34</xdr:col>
      <xdr:colOff>1866900</xdr:colOff>
      <xdr:row>74</xdr:row>
      <xdr:rowOff>952500</xdr:rowOff>
    </xdr:to>
    <xdr:pic>
      <xdr:nvPicPr>
        <xdr:cNvPr id="251" name="Рисунок 250"/>
        <xdr:cNvPicPr>
          <a:picLocks/>
        </xdr:cNvPicPr>
      </xdr:nvPicPr>
      <xdr:blipFill>
        <a:blip xmlns:r="http://schemas.openxmlformats.org/officeDocument/2006/relationships" r:embed="rId1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57650" y="93151325"/>
          <a:ext cx="889000" cy="889000"/>
        </a:xfrm>
        <a:prstGeom prst="rect">
          <a:avLst/>
        </a:prstGeom>
      </xdr:spPr>
    </xdr:pic>
    <xdr:clientData/>
  </xdr:twoCellAnchor>
  <xdr:twoCellAnchor>
    <xdr:from>
      <xdr:col>34</xdr:col>
      <xdr:colOff>63500</xdr:colOff>
      <xdr:row>75</xdr:row>
      <xdr:rowOff>63500</xdr:rowOff>
    </xdr:from>
    <xdr:to>
      <xdr:col>34</xdr:col>
      <xdr:colOff>914400</xdr:colOff>
      <xdr:row>75</xdr:row>
      <xdr:rowOff>952500</xdr:rowOff>
    </xdr:to>
    <xdr:pic>
      <xdr:nvPicPr>
        <xdr:cNvPr id="252" name="Рисунок 251"/>
        <xdr:cNvPicPr>
          <a:picLocks/>
        </xdr:cNvPicPr>
      </xdr:nvPicPr>
      <xdr:blipFill>
        <a:blip xmlns:r="http://schemas.openxmlformats.org/officeDocument/2006/relationships" r:embed="rId1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43250" y="94160975"/>
          <a:ext cx="850900" cy="889000"/>
        </a:xfrm>
        <a:prstGeom prst="rect">
          <a:avLst/>
        </a:prstGeom>
      </xdr:spPr>
    </xdr:pic>
    <xdr:clientData/>
  </xdr:twoCellAnchor>
  <xdr:twoCellAnchor>
    <xdr:from>
      <xdr:col>34</xdr:col>
      <xdr:colOff>977900</xdr:colOff>
      <xdr:row>75</xdr:row>
      <xdr:rowOff>63500</xdr:rowOff>
    </xdr:from>
    <xdr:to>
      <xdr:col>34</xdr:col>
      <xdr:colOff>1866900</xdr:colOff>
      <xdr:row>75</xdr:row>
      <xdr:rowOff>952500</xdr:rowOff>
    </xdr:to>
    <xdr:pic>
      <xdr:nvPicPr>
        <xdr:cNvPr id="253" name="Рисунок 252"/>
        <xdr:cNvPicPr>
          <a:picLocks/>
        </xdr:cNvPicPr>
      </xdr:nvPicPr>
      <xdr:blipFill>
        <a:blip xmlns:r="http://schemas.openxmlformats.org/officeDocument/2006/relationships" r:embed="rId1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57650" y="94160975"/>
          <a:ext cx="889000" cy="889000"/>
        </a:xfrm>
        <a:prstGeom prst="rect">
          <a:avLst/>
        </a:prstGeom>
      </xdr:spPr>
    </xdr:pic>
    <xdr:clientData/>
  </xdr:twoCellAnchor>
  <xdr:twoCellAnchor>
    <xdr:from>
      <xdr:col>34</xdr:col>
      <xdr:colOff>63500</xdr:colOff>
      <xdr:row>76</xdr:row>
      <xdr:rowOff>63500</xdr:rowOff>
    </xdr:from>
    <xdr:to>
      <xdr:col>34</xdr:col>
      <xdr:colOff>914400</xdr:colOff>
      <xdr:row>76</xdr:row>
      <xdr:rowOff>952500</xdr:rowOff>
    </xdr:to>
    <xdr:pic>
      <xdr:nvPicPr>
        <xdr:cNvPr id="254" name="Рисунок 253"/>
        <xdr:cNvPicPr>
          <a:picLocks/>
        </xdr:cNvPicPr>
      </xdr:nvPicPr>
      <xdr:blipFill>
        <a:blip xmlns:r="http://schemas.openxmlformats.org/officeDocument/2006/relationships" r:embed="rId1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43250" y="95170625"/>
          <a:ext cx="850900" cy="889000"/>
        </a:xfrm>
        <a:prstGeom prst="rect">
          <a:avLst/>
        </a:prstGeom>
      </xdr:spPr>
    </xdr:pic>
    <xdr:clientData/>
  </xdr:twoCellAnchor>
  <xdr:twoCellAnchor>
    <xdr:from>
      <xdr:col>34</xdr:col>
      <xdr:colOff>977900</xdr:colOff>
      <xdr:row>76</xdr:row>
      <xdr:rowOff>63500</xdr:rowOff>
    </xdr:from>
    <xdr:to>
      <xdr:col>34</xdr:col>
      <xdr:colOff>1866900</xdr:colOff>
      <xdr:row>76</xdr:row>
      <xdr:rowOff>952500</xdr:rowOff>
    </xdr:to>
    <xdr:pic>
      <xdr:nvPicPr>
        <xdr:cNvPr id="255" name="Рисунок 254"/>
        <xdr:cNvPicPr>
          <a:picLocks/>
        </xdr:cNvPicPr>
      </xdr:nvPicPr>
      <xdr:blipFill>
        <a:blip xmlns:r="http://schemas.openxmlformats.org/officeDocument/2006/relationships" r:embed="rId1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57650" y="95170625"/>
          <a:ext cx="889000" cy="889000"/>
        </a:xfrm>
        <a:prstGeom prst="rect">
          <a:avLst/>
        </a:prstGeom>
      </xdr:spPr>
    </xdr:pic>
    <xdr:clientData/>
  </xdr:twoCellAnchor>
  <xdr:twoCellAnchor>
    <xdr:from>
      <xdr:col>34</xdr:col>
      <xdr:colOff>63500</xdr:colOff>
      <xdr:row>77</xdr:row>
      <xdr:rowOff>63500</xdr:rowOff>
    </xdr:from>
    <xdr:to>
      <xdr:col>34</xdr:col>
      <xdr:colOff>914400</xdr:colOff>
      <xdr:row>77</xdr:row>
      <xdr:rowOff>952500</xdr:rowOff>
    </xdr:to>
    <xdr:pic>
      <xdr:nvPicPr>
        <xdr:cNvPr id="256" name="Рисунок 255"/>
        <xdr:cNvPicPr>
          <a:picLocks/>
        </xdr:cNvPicPr>
      </xdr:nvPicPr>
      <xdr:blipFill>
        <a:blip xmlns:r="http://schemas.openxmlformats.org/officeDocument/2006/relationships" r:embed="rId1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43250" y="96180275"/>
          <a:ext cx="850900" cy="889000"/>
        </a:xfrm>
        <a:prstGeom prst="rect">
          <a:avLst/>
        </a:prstGeom>
      </xdr:spPr>
    </xdr:pic>
    <xdr:clientData/>
  </xdr:twoCellAnchor>
  <xdr:twoCellAnchor>
    <xdr:from>
      <xdr:col>34</xdr:col>
      <xdr:colOff>977900</xdr:colOff>
      <xdr:row>77</xdr:row>
      <xdr:rowOff>63500</xdr:rowOff>
    </xdr:from>
    <xdr:to>
      <xdr:col>34</xdr:col>
      <xdr:colOff>1866900</xdr:colOff>
      <xdr:row>77</xdr:row>
      <xdr:rowOff>952500</xdr:rowOff>
    </xdr:to>
    <xdr:pic>
      <xdr:nvPicPr>
        <xdr:cNvPr id="257" name="Рисунок 256"/>
        <xdr:cNvPicPr>
          <a:picLocks/>
        </xdr:cNvPicPr>
      </xdr:nvPicPr>
      <xdr:blipFill>
        <a:blip xmlns:r="http://schemas.openxmlformats.org/officeDocument/2006/relationships" r:embed="rId1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57650" y="96180275"/>
          <a:ext cx="889000" cy="889000"/>
        </a:xfrm>
        <a:prstGeom prst="rect">
          <a:avLst/>
        </a:prstGeom>
      </xdr:spPr>
    </xdr:pic>
    <xdr:clientData/>
  </xdr:twoCellAnchor>
  <xdr:twoCellAnchor>
    <xdr:from>
      <xdr:col>34</xdr:col>
      <xdr:colOff>63500</xdr:colOff>
      <xdr:row>78</xdr:row>
      <xdr:rowOff>63500</xdr:rowOff>
    </xdr:from>
    <xdr:to>
      <xdr:col>34</xdr:col>
      <xdr:colOff>914400</xdr:colOff>
      <xdr:row>78</xdr:row>
      <xdr:rowOff>952500</xdr:rowOff>
    </xdr:to>
    <xdr:pic>
      <xdr:nvPicPr>
        <xdr:cNvPr id="258" name="Рисунок 257"/>
        <xdr:cNvPicPr>
          <a:picLocks/>
        </xdr:cNvPicPr>
      </xdr:nvPicPr>
      <xdr:blipFill>
        <a:blip xmlns:r="http://schemas.openxmlformats.org/officeDocument/2006/relationships" r:embed="rId1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43250" y="97189925"/>
          <a:ext cx="850900" cy="889000"/>
        </a:xfrm>
        <a:prstGeom prst="rect">
          <a:avLst/>
        </a:prstGeom>
      </xdr:spPr>
    </xdr:pic>
    <xdr:clientData/>
  </xdr:twoCellAnchor>
  <xdr:twoCellAnchor>
    <xdr:from>
      <xdr:col>34</xdr:col>
      <xdr:colOff>977900</xdr:colOff>
      <xdr:row>78</xdr:row>
      <xdr:rowOff>63500</xdr:rowOff>
    </xdr:from>
    <xdr:to>
      <xdr:col>34</xdr:col>
      <xdr:colOff>1866900</xdr:colOff>
      <xdr:row>78</xdr:row>
      <xdr:rowOff>952500</xdr:rowOff>
    </xdr:to>
    <xdr:pic>
      <xdr:nvPicPr>
        <xdr:cNvPr id="259" name="Рисунок 258"/>
        <xdr:cNvPicPr>
          <a:picLocks/>
        </xdr:cNvPicPr>
      </xdr:nvPicPr>
      <xdr:blipFill>
        <a:blip xmlns:r="http://schemas.openxmlformats.org/officeDocument/2006/relationships" r:embed="rId1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57650" y="97189925"/>
          <a:ext cx="889000" cy="889000"/>
        </a:xfrm>
        <a:prstGeom prst="rect">
          <a:avLst/>
        </a:prstGeom>
      </xdr:spPr>
    </xdr:pic>
    <xdr:clientData/>
  </xdr:twoCellAnchor>
  <xdr:twoCellAnchor>
    <xdr:from>
      <xdr:col>34</xdr:col>
      <xdr:colOff>63500</xdr:colOff>
      <xdr:row>79</xdr:row>
      <xdr:rowOff>63500</xdr:rowOff>
    </xdr:from>
    <xdr:to>
      <xdr:col>34</xdr:col>
      <xdr:colOff>800100</xdr:colOff>
      <xdr:row>79</xdr:row>
      <xdr:rowOff>952500</xdr:rowOff>
    </xdr:to>
    <xdr:pic>
      <xdr:nvPicPr>
        <xdr:cNvPr id="264" name="Рисунок 263"/>
        <xdr:cNvPicPr>
          <a:picLocks/>
        </xdr:cNvPicPr>
      </xdr:nvPicPr>
      <xdr:blipFill>
        <a:blip xmlns:r="http://schemas.openxmlformats.org/officeDocument/2006/relationships" r:embed="rId2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43250" y="102238175"/>
          <a:ext cx="736600" cy="889000"/>
        </a:xfrm>
        <a:prstGeom prst="rect">
          <a:avLst/>
        </a:prstGeom>
      </xdr:spPr>
    </xdr:pic>
    <xdr:clientData/>
  </xdr:twoCellAnchor>
  <xdr:twoCellAnchor>
    <xdr:from>
      <xdr:col>34</xdr:col>
      <xdr:colOff>63500</xdr:colOff>
      <xdr:row>80</xdr:row>
      <xdr:rowOff>63500</xdr:rowOff>
    </xdr:from>
    <xdr:to>
      <xdr:col>34</xdr:col>
      <xdr:colOff>952500</xdr:colOff>
      <xdr:row>80</xdr:row>
      <xdr:rowOff>723900</xdr:rowOff>
    </xdr:to>
    <xdr:pic>
      <xdr:nvPicPr>
        <xdr:cNvPr id="265" name="Рисунок 264"/>
        <xdr:cNvPicPr>
          <a:picLocks/>
        </xdr:cNvPicPr>
      </xdr:nvPicPr>
      <xdr:blipFill>
        <a:blip xmlns:r="http://schemas.openxmlformats.org/officeDocument/2006/relationships" r:embed="rId2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43250" y="103247825"/>
          <a:ext cx="889000" cy="660400"/>
        </a:xfrm>
        <a:prstGeom prst="rect">
          <a:avLst/>
        </a:prstGeom>
      </xdr:spPr>
    </xdr:pic>
    <xdr:clientData/>
  </xdr:twoCellAnchor>
  <xdr:twoCellAnchor>
    <xdr:from>
      <xdr:col>34</xdr:col>
      <xdr:colOff>1016000</xdr:colOff>
      <xdr:row>80</xdr:row>
      <xdr:rowOff>63500</xdr:rowOff>
    </xdr:from>
    <xdr:to>
      <xdr:col>34</xdr:col>
      <xdr:colOff>1905000</xdr:colOff>
      <xdr:row>80</xdr:row>
      <xdr:rowOff>952500</xdr:rowOff>
    </xdr:to>
    <xdr:pic>
      <xdr:nvPicPr>
        <xdr:cNvPr id="266" name="Рисунок 265"/>
        <xdr:cNvPicPr>
          <a:picLocks/>
        </xdr:cNvPicPr>
      </xdr:nvPicPr>
      <xdr:blipFill>
        <a:blip xmlns:r="http://schemas.openxmlformats.org/officeDocument/2006/relationships" r:embed="rId2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95750" y="103247825"/>
          <a:ext cx="889000" cy="889000"/>
        </a:xfrm>
        <a:prstGeom prst="rect">
          <a:avLst/>
        </a:prstGeom>
      </xdr:spPr>
    </xdr:pic>
    <xdr:clientData/>
  </xdr:twoCellAnchor>
  <xdr:twoCellAnchor>
    <xdr:from>
      <xdr:col>34</xdr:col>
      <xdr:colOff>1968500</xdr:colOff>
      <xdr:row>80</xdr:row>
      <xdr:rowOff>63500</xdr:rowOff>
    </xdr:from>
    <xdr:to>
      <xdr:col>34</xdr:col>
      <xdr:colOff>2857500</xdr:colOff>
      <xdr:row>80</xdr:row>
      <xdr:rowOff>952500</xdr:rowOff>
    </xdr:to>
    <xdr:pic>
      <xdr:nvPicPr>
        <xdr:cNvPr id="267" name="Рисунок 266"/>
        <xdr:cNvPicPr>
          <a:picLocks/>
        </xdr:cNvPicPr>
      </xdr:nvPicPr>
      <xdr:blipFill>
        <a:blip xmlns:r="http://schemas.openxmlformats.org/officeDocument/2006/relationships" r:embed="rId2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48250" y="103247825"/>
          <a:ext cx="889000" cy="889000"/>
        </a:xfrm>
        <a:prstGeom prst="rect">
          <a:avLst/>
        </a:prstGeom>
      </xdr:spPr>
    </xdr:pic>
    <xdr:clientData/>
  </xdr:twoCellAnchor>
  <xdr:twoCellAnchor>
    <xdr:from>
      <xdr:col>34</xdr:col>
      <xdr:colOff>63500</xdr:colOff>
      <xdr:row>81</xdr:row>
      <xdr:rowOff>63500</xdr:rowOff>
    </xdr:from>
    <xdr:to>
      <xdr:col>34</xdr:col>
      <xdr:colOff>952500</xdr:colOff>
      <xdr:row>81</xdr:row>
      <xdr:rowOff>723900</xdr:rowOff>
    </xdr:to>
    <xdr:pic>
      <xdr:nvPicPr>
        <xdr:cNvPr id="268" name="Рисунок 267"/>
        <xdr:cNvPicPr>
          <a:picLocks/>
        </xdr:cNvPicPr>
      </xdr:nvPicPr>
      <xdr:blipFill>
        <a:blip xmlns:r="http://schemas.openxmlformats.org/officeDocument/2006/relationships" r:embed="rId2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43250" y="104257475"/>
          <a:ext cx="889000" cy="660400"/>
        </a:xfrm>
        <a:prstGeom prst="rect">
          <a:avLst/>
        </a:prstGeom>
      </xdr:spPr>
    </xdr:pic>
    <xdr:clientData/>
  </xdr:twoCellAnchor>
  <xdr:twoCellAnchor>
    <xdr:from>
      <xdr:col>34</xdr:col>
      <xdr:colOff>1016000</xdr:colOff>
      <xdr:row>81</xdr:row>
      <xdr:rowOff>63500</xdr:rowOff>
    </xdr:from>
    <xdr:to>
      <xdr:col>34</xdr:col>
      <xdr:colOff>1905000</xdr:colOff>
      <xdr:row>81</xdr:row>
      <xdr:rowOff>952500</xdr:rowOff>
    </xdr:to>
    <xdr:pic>
      <xdr:nvPicPr>
        <xdr:cNvPr id="269" name="Рисунок 268"/>
        <xdr:cNvPicPr>
          <a:picLocks/>
        </xdr:cNvPicPr>
      </xdr:nvPicPr>
      <xdr:blipFill>
        <a:blip xmlns:r="http://schemas.openxmlformats.org/officeDocument/2006/relationships" r:embed="rId2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95750" y="104257475"/>
          <a:ext cx="889000" cy="889000"/>
        </a:xfrm>
        <a:prstGeom prst="rect">
          <a:avLst/>
        </a:prstGeom>
      </xdr:spPr>
    </xdr:pic>
    <xdr:clientData/>
  </xdr:twoCellAnchor>
  <xdr:twoCellAnchor>
    <xdr:from>
      <xdr:col>34</xdr:col>
      <xdr:colOff>1968500</xdr:colOff>
      <xdr:row>81</xdr:row>
      <xdr:rowOff>63500</xdr:rowOff>
    </xdr:from>
    <xdr:to>
      <xdr:col>34</xdr:col>
      <xdr:colOff>2857500</xdr:colOff>
      <xdr:row>81</xdr:row>
      <xdr:rowOff>952500</xdr:rowOff>
    </xdr:to>
    <xdr:pic>
      <xdr:nvPicPr>
        <xdr:cNvPr id="270" name="Рисунок 269"/>
        <xdr:cNvPicPr>
          <a:picLocks/>
        </xdr:cNvPicPr>
      </xdr:nvPicPr>
      <xdr:blipFill>
        <a:blip xmlns:r="http://schemas.openxmlformats.org/officeDocument/2006/relationships" r:embed="rId2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48250" y="104257475"/>
          <a:ext cx="889000" cy="889000"/>
        </a:xfrm>
        <a:prstGeom prst="rect">
          <a:avLst/>
        </a:prstGeom>
      </xdr:spPr>
    </xdr:pic>
    <xdr:clientData/>
  </xdr:twoCellAnchor>
  <xdr:twoCellAnchor>
    <xdr:from>
      <xdr:col>34</xdr:col>
      <xdr:colOff>63500</xdr:colOff>
      <xdr:row>82</xdr:row>
      <xdr:rowOff>63500</xdr:rowOff>
    </xdr:from>
    <xdr:to>
      <xdr:col>34</xdr:col>
      <xdr:colOff>952500</xdr:colOff>
      <xdr:row>82</xdr:row>
      <xdr:rowOff>723900</xdr:rowOff>
    </xdr:to>
    <xdr:pic>
      <xdr:nvPicPr>
        <xdr:cNvPr id="271" name="Рисунок 270"/>
        <xdr:cNvPicPr>
          <a:picLocks/>
        </xdr:cNvPicPr>
      </xdr:nvPicPr>
      <xdr:blipFill>
        <a:blip xmlns:r="http://schemas.openxmlformats.org/officeDocument/2006/relationships" r:embed="rId2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43250" y="105267125"/>
          <a:ext cx="889000" cy="660400"/>
        </a:xfrm>
        <a:prstGeom prst="rect">
          <a:avLst/>
        </a:prstGeom>
      </xdr:spPr>
    </xdr:pic>
    <xdr:clientData/>
  </xdr:twoCellAnchor>
  <xdr:twoCellAnchor>
    <xdr:from>
      <xdr:col>34</xdr:col>
      <xdr:colOff>1016000</xdr:colOff>
      <xdr:row>82</xdr:row>
      <xdr:rowOff>63500</xdr:rowOff>
    </xdr:from>
    <xdr:to>
      <xdr:col>34</xdr:col>
      <xdr:colOff>1905000</xdr:colOff>
      <xdr:row>82</xdr:row>
      <xdr:rowOff>952500</xdr:rowOff>
    </xdr:to>
    <xdr:pic>
      <xdr:nvPicPr>
        <xdr:cNvPr id="272" name="Рисунок 271"/>
        <xdr:cNvPicPr>
          <a:picLocks/>
        </xdr:cNvPicPr>
      </xdr:nvPicPr>
      <xdr:blipFill>
        <a:blip xmlns:r="http://schemas.openxmlformats.org/officeDocument/2006/relationships" r:embed="rId2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95750" y="105267125"/>
          <a:ext cx="889000" cy="889000"/>
        </a:xfrm>
        <a:prstGeom prst="rect">
          <a:avLst/>
        </a:prstGeom>
      </xdr:spPr>
    </xdr:pic>
    <xdr:clientData/>
  </xdr:twoCellAnchor>
  <xdr:twoCellAnchor>
    <xdr:from>
      <xdr:col>34</xdr:col>
      <xdr:colOff>1968500</xdr:colOff>
      <xdr:row>82</xdr:row>
      <xdr:rowOff>63500</xdr:rowOff>
    </xdr:from>
    <xdr:to>
      <xdr:col>34</xdr:col>
      <xdr:colOff>2857500</xdr:colOff>
      <xdr:row>82</xdr:row>
      <xdr:rowOff>952500</xdr:rowOff>
    </xdr:to>
    <xdr:pic>
      <xdr:nvPicPr>
        <xdr:cNvPr id="273" name="Рисунок 272"/>
        <xdr:cNvPicPr>
          <a:picLocks/>
        </xdr:cNvPicPr>
      </xdr:nvPicPr>
      <xdr:blipFill>
        <a:blip xmlns:r="http://schemas.openxmlformats.org/officeDocument/2006/relationships" r:embed="rId2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48250" y="105267125"/>
          <a:ext cx="889000" cy="889000"/>
        </a:xfrm>
        <a:prstGeom prst="rect">
          <a:avLst/>
        </a:prstGeom>
      </xdr:spPr>
    </xdr:pic>
    <xdr:clientData/>
  </xdr:twoCellAnchor>
  <xdr:twoCellAnchor>
    <xdr:from>
      <xdr:col>34</xdr:col>
      <xdr:colOff>63500</xdr:colOff>
      <xdr:row>83</xdr:row>
      <xdr:rowOff>63500</xdr:rowOff>
    </xdr:from>
    <xdr:to>
      <xdr:col>34</xdr:col>
      <xdr:colOff>952500</xdr:colOff>
      <xdr:row>83</xdr:row>
      <xdr:rowOff>723900</xdr:rowOff>
    </xdr:to>
    <xdr:pic>
      <xdr:nvPicPr>
        <xdr:cNvPr id="274" name="Рисунок 273"/>
        <xdr:cNvPicPr>
          <a:picLocks/>
        </xdr:cNvPicPr>
      </xdr:nvPicPr>
      <xdr:blipFill>
        <a:blip xmlns:r="http://schemas.openxmlformats.org/officeDocument/2006/relationships" r:embed="rId2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43250" y="106276775"/>
          <a:ext cx="889000" cy="660400"/>
        </a:xfrm>
        <a:prstGeom prst="rect">
          <a:avLst/>
        </a:prstGeom>
      </xdr:spPr>
    </xdr:pic>
    <xdr:clientData/>
  </xdr:twoCellAnchor>
  <xdr:twoCellAnchor>
    <xdr:from>
      <xdr:col>34</xdr:col>
      <xdr:colOff>1016000</xdr:colOff>
      <xdr:row>83</xdr:row>
      <xdr:rowOff>63500</xdr:rowOff>
    </xdr:from>
    <xdr:to>
      <xdr:col>34</xdr:col>
      <xdr:colOff>1905000</xdr:colOff>
      <xdr:row>83</xdr:row>
      <xdr:rowOff>952500</xdr:rowOff>
    </xdr:to>
    <xdr:pic>
      <xdr:nvPicPr>
        <xdr:cNvPr id="275" name="Рисунок 274"/>
        <xdr:cNvPicPr>
          <a:picLocks/>
        </xdr:cNvPicPr>
      </xdr:nvPicPr>
      <xdr:blipFill>
        <a:blip xmlns:r="http://schemas.openxmlformats.org/officeDocument/2006/relationships" r:embed="rId2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95750" y="106276775"/>
          <a:ext cx="889000" cy="889000"/>
        </a:xfrm>
        <a:prstGeom prst="rect">
          <a:avLst/>
        </a:prstGeom>
      </xdr:spPr>
    </xdr:pic>
    <xdr:clientData/>
  </xdr:twoCellAnchor>
  <xdr:twoCellAnchor>
    <xdr:from>
      <xdr:col>34</xdr:col>
      <xdr:colOff>1968500</xdr:colOff>
      <xdr:row>83</xdr:row>
      <xdr:rowOff>63500</xdr:rowOff>
    </xdr:from>
    <xdr:to>
      <xdr:col>34</xdr:col>
      <xdr:colOff>2857500</xdr:colOff>
      <xdr:row>83</xdr:row>
      <xdr:rowOff>952500</xdr:rowOff>
    </xdr:to>
    <xdr:pic>
      <xdr:nvPicPr>
        <xdr:cNvPr id="276" name="Рисунок 275"/>
        <xdr:cNvPicPr>
          <a:picLocks/>
        </xdr:cNvPicPr>
      </xdr:nvPicPr>
      <xdr:blipFill>
        <a:blip xmlns:r="http://schemas.openxmlformats.org/officeDocument/2006/relationships" r:embed="rId2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48250" y="106276775"/>
          <a:ext cx="889000" cy="889000"/>
        </a:xfrm>
        <a:prstGeom prst="rect">
          <a:avLst/>
        </a:prstGeom>
      </xdr:spPr>
    </xdr:pic>
    <xdr:clientData/>
  </xdr:twoCellAnchor>
  <xdr:twoCellAnchor>
    <xdr:from>
      <xdr:col>34</xdr:col>
      <xdr:colOff>63500</xdr:colOff>
      <xdr:row>84</xdr:row>
      <xdr:rowOff>63500</xdr:rowOff>
    </xdr:from>
    <xdr:to>
      <xdr:col>34</xdr:col>
      <xdr:colOff>952500</xdr:colOff>
      <xdr:row>84</xdr:row>
      <xdr:rowOff>723900</xdr:rowOff>
    </xdr:to>
    <xdr:pic>
      <xdr:nvPicPr>
        <xdr:cNvPr id="277" name="Рисунок 276"/>
        <xdr:cNvPicPr>
          <a:picLocks/>
        </xdr:cNvPicPr>
      </xdr:nvPicPr>
      <xdr:blipFill>
        <a:blip xmlns:r="http://schemas.openxmlformats.org/officeDocument/2006/relationships" r:embed="rId2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43250" y="107286425"/>
          <a:ext cx="889000" cy="660400"/>
        </a:xfrm>
        <a:prstGeom prst="rect">
          <a:avLst/>
        </a:prstGeom>
      </xdr:spPr>
    </xdr:pic>
    <xdr:clientData/>
  </xdr:twoCellAnchor>
  <xdr:twoCellAnchor>
    <xdr:from>
      <xdr:col>34</xdr:col>
      <xdr:colOff>1016000</xdr:colOff>
      <xdr:row>84</xdr:row>
      <xdr:rowOff>63500</xdr:rowOff>
    </xdr:from>
    <xdr:to>
      <xdr:col>34</xdr:col>
      <xdr:colOff>1905000</xdr:colOff>
      <xdr:row>84</xdr:row>
      <xdr:rowOff>952500</xdr:rowOff>
    </xdr:to>
    <xdr:pic>
      <xdr:nvPicPr>
        <xdr:cNvPr id="278" name="Рисунок 277"/>
        <xdr:cNvPicPr>
          <a:picLocks/>
        </xdr:cNvPicPr>
      </xdr:nvPicPr>
      <xdr:blipFill>
        <a:blip xmlns:r="http://schemas.openxmlformats.org/officeDocument/2006/relationships" r:embed="rId2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95750" y="107286425"/>
          <a:ext cx="889000" cy="889000"/>
        </a:xfrm>
        <a:prstGeom prst="rect">
          <a:avLst/>
        </a:prstGeom>
      </xdr:spPr>
    </xdr:pic>
    <xdr:clientData/>
  </xdr:twoCellAnchor>
  <xdr:twoCellAnchor>
    <xdr:from>
      <xdr:col>34</xdr:col>
      <xdr:colOff>1968500</xdr:colOff>
      <xdr:row>84</xdr:row>
      <xdr:rowOff>63500</xdr:rowOff>
    </xdr:from>
    <xdr:to>
      <xdr:col>34</xdr:col>
      <xdr:colOff>2857500</xdr:colOff>
      <xdr:row>84</xdr:row>
      <xdr:rowOff>952500</xdr:rowOff>
    </xdr:to>
    <xdr:pic>
      <xdr:nvPicPr>
        <xdr:cNvPr id="279" name="Рисунок 278"/>
        <xdr:cNvPicPr>
          <a:picLocks/>
        </xdr:cNvPicPr>
      </xdr:nvPicPr>
      <xdr:blipFill>
        <a:blip xmlns:r="http://schemas.openxmlformats.org/officeDocument/2006/relationships" r:embed="rId2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48250" y="107286425"/>
          <a:ext cx="889000" cy="889000"/>
        </a:xfrm>
        <a:prstGeom prst="rect">
          <a:avLst/>
        </a:prstGeom>
      </xdr:spPr>
    </xdr:pic>
    <xdr:clientData/>
  </xdr:twoCellAnchor>
  <xdr:twoCellAnchor>
    <xdr:from>
      <xdr:col>34</xdr:col>
      <xdr:colOff>63500</xdr:colOff>
      <xdr:row>85</xdr:row>
      <xdr:rowOff>63500</xdr:rowOff>
    </xdr:from>
    <xdr:to>
      <xdr:col>34</xdr:col>
      <xdr:colOff>952500</xdr:colOff>
      <xdr:row>85</xdr:row>
      <xdr:rowOff>723900</xdr:rowOff>
    </xdr:to>
    <xdr:pic>
      <xdr:nvPicPr>
        <xdr:cNvPr id="280" name="Рисунок 279"/>
        <xdr:cNvPicPr>
          <a:picLocks/>
        </xdr:cNvPicPr>
      </xdr:nvPicPr>
      <xdr:blipFill>
        <a:blip xmlns:r="http://schemas.openxmlformats.org/officeDocument/2006/relationships" r:embed="rId2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43250" y="108296075"/>
          <a:ext cx="889000" cy="660400"/>
        </a:xfrm>
        <a:prstGeom prst="rect">
          <a:avLst/>
        </a:prstGeom>
      </xdr:spPr>
    </xdr:pic>
    <xdr:clientData/>
  </xdr:twoCellAnchor>
  <xdr:twoCellAnchor>
    <xdr:from>
      <xdr:col>34</xdr:col>
      <xdr:colOff>1016000</xdr:colOff>
      <xdr:row>85</xdr:row>
      <xdr:rowOff>63500</xdr:rowOff>
    </xdr:from>
    <xdr:to>
      <xdr:col>34</xdr:col>
      <xdr:colOff>1905000</xdr:colOff>
      <xdr:row>85</xdr:row>
      <xdr:rowOff>952500</xdr:rowOff>
    </xdr:to>
    <xdr:pic>
      <xdr:nvPicPr>
        <xdr:cNvPr id="281" name="Рисунок 280"/>
        <xdr:cNvPicPr>
          <a:picLocks/>
        </xdr:cNvPicPr>
      </xdr:nvPicPr>
      <xdr:blipFill>
        <a:blip xmlns:r="http://schemas.openxmlformats.org/officeDocument/2006/relationships" r:embed="rId2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95750" y="108296075"/>
          <a:ext cx="889000" cy="889000"/>
        </a:xfrm>
        <a:prstGeom prst="rect">
          <a:avLst/>
        </a:prstGeom>
      </xdr:spPr>
    </xdr:pic>
    <xdr:clientData/>
  </xdr:twoCellAnchor>
  <xdr:twoCellAnchor>
    <xdr:from>
      <xdr:col>34</xdr:col>
      <xdr:colOff>1968500</xdr:colOff>
      <xdr:row>85</xdr:row>
      <xdr:rowOff>63500</xdr:rowOff>
    </xdr:from>
    <xdr:to>
      <xdr:col>34</xdr:col>
      <xdr:colOff>2857500</xdr:colOff>
      <xdr:row>85</xdr:row>
      <xdr:rowOff>952500</xdr:rowOff>
    </xdr:to>
    <xdr:pic>
      <xdr:nvPicPr>
        <xdr:cNvPr id="282" name="Рисунок 281"/>
        <xdr:cNvPicPr>
          <a:picLocks/>
        </xdr:cNvPicPr>
      </xdr:nvPicPr>
      <xdr:blipFill>
        <a:blip xmlns:r="http://schemas.openxmlformats.org/officeDocument/2006/relationships" r:embed="rId2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48250" y="108296075"/>
          <a:ext cx="889000" cy="889000"/>
        </a:xfrm>
        <a:prstGeom prst="rect">
          <a:avLst/>
        </a:prstGeom>
      </xdr:spPr>
    </xdr:pic>
    <xdr:clientData/>
  </xdr:twoCellAnchor>
  <xdr:twoCellAnchor>
    <xdr:from>
      <xdr:col>34</xdr:col>
      <xdr:colOff>63500</xdr:colOff>
      <xdr:row>86</xdr:row>
      <xdr:rowOff>63500</xdr:rowOff>
    </xdr:from>
    <xdr:to>
      <xdr:col>34</xdr:col>
      <xdr:colOff>952500</xdr:colOff>
      <xdr:row>86</xdr:row>
      <xdr:rowOff>723900</xdr:rowOff>
    </xdr:to>
    <xdr:pic>
      <xdr:nvPicPr>
        <xdr:cNvPr id="283" name="Рисунок 282"/>
        <xdr:cNvPicPr>
          <a:picLocks/>
        </xdr:cNvPicPr>
      </xdr:nvPicPr>
      <xdr:blipFill>
        <a:blip xmlns:r="http://schemas.openxmlformats.org/officeDocument/2006/relationships" r:embed="rId2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43250" y="109305725"/>
          <a:ext cx="889000" cy="660400"/>
        </a:xfrm>
        <a:prstGeom prst="rect">
          <a:avLst/>
        </a:prstGeom>
      </xdr:spPr>
    </xdr:pic>
    <xdr:clientData/>
  </xdr:twoCellAnchor>
  <xdr:twoCellAnchor>
    <xdr:from>
      <xdr:col>34</xdr:col>
      <xdr:colOff>1016000</xdr:colOff>
      <xdr:row>86</xdr:row>
      <xdr:rowOff>63500</xdr:rowOff>
    </xdr:from>
    <xdr:to>
      <xdr:col>34</xdr:col>
      <xdr:colOff>1905000</xdr:colOff>
      <xdr:row>86</xdr:row>
      <xdr:rowOff>952500</xdr:rowOff>
    </xdr:to>
    <xdr:pic>
      <xdr:nvPicPr>
        <xdr:cNvPr id="284" name="Рисунок 283"/>
        <xdr:cNvPicPr>
          <a:picLocks/>
        </xdr:cNvPicPr>
      </xdr:nvPicPr>
      <xdr:blipFill>
        <a:blip xmlns:r="http://schemas.openxmlformats.org/officeDocument/2006/relationships" r:embed="rId2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95750" y="109305725"/>
          <a:ext cx="889000" cy="889000"/>
        </a:xfrm>
        <a:prstGeom prst="rect">
          <a:avLst/>
        </a:prstGeom>
      </xdr:spPr>
    </xdr:pic>
    <xdr:clientData/>
  </xdr:twoCellAnchor>
  <xdr:twoCellAnchor>
    <xdr:from>
      <xdr:col>34</xdr:col>
      <xdr:colOff>1968500</xdr:colOff>
      <xdr:row>86</xdr:row>
      <xdr:rowOff>63500</xdr:rowOff>
    </xdr:from>
    <xdr:to>
      <xdr:col>34</xdr:col>
      <xdr:colOff>2857500</xdr:colOff>
      <xdr:row>86</xdr:row>
      <xdr:rowOff>952500</xdr:rowOff>
    </xdr:to>
    <xdr:pic>
      <xdr:nvPicPr>
        <xdr:cNvPr id="285" name="Рисунок 284"/>
        <xdr:cNvPicPr>
          <a:picLocks/>
        </xdr:cNvPicPr>
      </xdr:nvPicPr>
      <xdr:blipFill>
        <a:blip xmlns:r="http://schemas.openxmlformats.org/officeDocument/2006/relationships" r:embed="rId2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48250" y="109305725"/>
          <a:ext cx="889000" cy="889000"/>
        </a:xfrm>
        <a:prstGeom prst="rect">
          <a:avLst/>
        </a:prstGeom>
      </xdr:spPr>
    </xdr:pic>
    <xdr:clientData/>
  </xdr:twoCellAnchor>
  <xdr:twoCellAnchor>
    <xdr:from>
      <xdr:col>34</xdr:col>
      <xdr:colOff>63500</xdr:colOff>
      <xdr:row>87</xdr:row>
      <xdr:rowOff>63500</xdr:rowOff>
    </xdr:from>
    <xdr:to>
      <xdr:col>34</xdr:col>
      <xdr:colOff>952500</xdr:colOff>
      <xdr:row>87</xdr:row>
      <xdr:rowOff>723900</xdr:rowOff>
    </xdr:to>
    <xdr:pic>
      <xdr:nvPicPr>
        <xdr:cNvPr id="286" name="Рисунок 285"/>
        <xdr:cNvPicPr>
          <a:picLocks/>
        </xdr:cNvPicPr>
      </xdr:nvPicPr>
      <xdr:blipFill>
        <a:blip xmlns:r="http://schemas.openxmlformats.org/officeDocument/2006/relationships" r:embed="rId2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43250" y="110315375"/>
          <a:ext cx="889000" cy="660400"/>
        </a:xfrm>
        <a:prstGeom prst="rect">
          <a:avLst/>
        </a:prstGeom>
      </xdr:spPr>
    </xdr:pic>
    <xdr:clientData/>
  </xdr:twoCellAnchor>
  <xdr:twoCellAnchor>
    <xdr:from>
      <xdr:col>34</xdr:col>
      <xdr:colOff>1016000</xdr:colOff>
      <xdr:row>87</xdr:row>
      <xdr:rowOff>63500</xdr:rowOff>
    </xdr:from>
    <xdr:to>
      <xdr:col>34</xdr:col>
      <xdr:colOff>1905000</xdr:colOff>
      <xdr:row>87</xdr:row>
      <xdr:rowOff>952500</xdr:rowOff>
    </xdr:to>
    <xdr:pic>
      <xdr:nvPicPr>
        <xdr:cNvPr id="287" name="Рисунок 286"/>
        <xdr:cNvPicPr>
          <a:picLocks/>
        </xdr:cNvPicPr>
      </xdr:nvPicPr>
      <xdr:blipFill>
        <a:blip xmlns:r="http://schemas.openxmlformats.org/officeDocument/2006/relationships" r:embed="rId2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95750" y="110315375"/>
          <a:ext cx="889000" cy="889000"/>
        </a:xfrm>
        <a:prstGeom prst="rect">
          <a:avLst/>
        </a:prstGeom>
      </xdr:spPr>
    </xdr:pic>
    <xdr:clientData/>
  </xdr:twoCellAnchor>
  <xdr:twoCellAnchor>
    <xdr:from>
      <xdr:col>34</xdr:col>
      <xdr:colOff>1968500</xdr:colOff>
      <xdr:row>87</xdr:row>
      <xdr:rowOff>63500</xdr:rowOff>
    </xdr:from>
    <xdr:to>
      <xdr:col>34</xdr:col>
      <xdr:colOff>2857500</xdr:colOff>
      <xdr:row>87</xdr:row>
      <xdr:rowOff>952500</xdr:rowOff>
    </xdr:to>
    <xdr:pic>
      <xdr:nvPicPr>
        <xdr:cNvPr id="288" name="Рисунок 287"/>
        <xdr:cNvPicPr>
          <a:picLocks/>
        </xdr:cNvPicPr>
      </xdr:nvPicPr>
      <xdr:blipFill>
        <a:blip xmlns:r="http://schemas.openxmlformats.org/officeDocument/2006/relationships" r:embed="rId2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48250" y="110315375"/>
          <a:ext cx="889000" cy="889000"/>
        </a:xfrm>
        <a:prstGeom prst="rect">
          <a:avLst/>
        </a:prstGeom>
      </xdr:spPr>
    </xdr:pic>
    <xdr:clientData/>
  </xdr:twoCellAnchor>
  <xdr:twoCellAnchor>
    <xdr:from>
      <xdr:col>34</xdr:col>
      <xdr:colOff>63500</xdr:colOff>
      <xdr:row>88</xdr:row>
      <xdr:rowOff>63500</xdr:rowOff>
    </xdr:from>
    <xdr:to>
      <xdr:col>34</xdr:col>
      <xdr:colOff>952500</xdr:colOff>
      <xdr:row>88</xdr:row>
      <xdr:rowOff>723900</xdr:rowOff>
    </xdr:to>
    <xdr:pic>
      <xdr:nvPicPr>
        <xdr:cNvPr id="289" name="Рисунок 288"/>
        <xdr:cNvPicPr>
          <a:picLocks/>
        </xdr:cNvPicPr>
      </xdr:nvPicPr>
      <xdr:blipFill>
        <a:blip xmlns:r="http://schemas.openxmlformats.org/officeDocument/2006/relationships" r:embed="rId2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43250" y="111325025"/>
          <a:ext cx="889000" cy="660400"/>
        </a:xfrm>
        <a:prstGeom prst="rect">
          <a:avLst/>
        </a:prstGeom>
      </xdr:spPr>
    </xdr:pic>
    <xdr:clientData/>
  </xdr:twoCellAnchor>
  <xdr:twoCellAnchor>
    <xdr:from>
      <xdr:col>34</xdr:col>
      <xdr:colOff>1016000</xdr:colOff>
      <xdr:row>88</xdr:row>
      <xdr:rowOff>63500</xdr:rowOff>
    </xdr:from>
    <xdr:to>
      <xdr:col>34</xdr:col>
      <xdr:colOff>1905000</xdr:colOff>
      <xdr:row>88</xdr:row>
      <xdr:rowOff>952500</xdr:rowOff>
    </xdr:to>
    <xdr:pic>
      <xdr:nvPicPr>
        <xdr:cNvPr id="290" name="Рисунок 289"/>
        <xdr:cNvPicPr>
          <a:picLocks/>
        </xdr:cNvPicPr>
      </xdr:nvPicPr>
      <xdr:blipFill>
        <a:blip xmlns:r="http://schemas.openxmlformats.org/officeDocument/2006/relationships" r:embed="rId2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95750" y="111325025"/>
          <a:ext cx="889000" cy="889000"/>
        </a:xfrm>
        <a:prstGeom prst="rect">
          <a:avLst/>
        </a:prstGeom>
      </xdr:spPr>
    </xdr:pic>
    <xdr:clientData/>
  </xdr:twoCellAnchor>
  <xdr:twoCellAnchor>
    <xdr:from>
      <xdr:col>34</xdr:col>
      <xdr:colOff>1968500</xdr:colOff>
      <xdr:row>88</xdr:row>
      <xdr:rowOff>63500</xdr:rowOff>
    </xdr:from>
    <xdr:to>
      <xdr:col>34</xdr:col>
      <xdr:colOff>2857500</xdr:colOff>
      <xdr:row>88</xdr:row>
      <xdr:rowOff>952500</xdr:rowOff>
    </xdr:to>
    <xdr:pic>
      <xdr:nvPicPr>
        <xdr:cNvPr id="291" name="Рисунок 290"/>
        <xdr:cNvPicPr>
          <a:picLocks/>
        </xdr:cNvPicPr>
      </xdr:nvPicPr>
      <xdr:blipFill>
        <a:blip xmlns:r="http://schemas.openxmlformats.org/officeDocument/2006/relationships" r:embed="rId2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48250" y="111325025"/>
          <a:ext cx="889000" cy="889000"/>
        </a:xfrm>
        <a:prstGeom prst="rect">
          <a:avLst/>
        </a:prstGeom>
      </xdr:spPr>
    </xdr:pic>
    <xdr:clientData/>
  </xdr:twoCellAnchor>
  <xdr:twoCellAnchor>
    <xdr:from>
      <xdr:col>34</xdr:col>
      <xdr:colOff>63500</xdr:colOff>
      <xdr:row>89</xdr:row>
      <xdr:rowOff>63500</xdr:rowOff>
    </xdr:from>
    <xdr:to>
      <xdr:col>34</xdr:col>
      <xdr:colOff>952500</xdr:colOff>
      <xdr:row>89</xdr:row>
      <xdr:rowOff>723900</xdr:rowOff>
    </xdr:to>
    <xdr:pic>
      <xdr:nvPicPr>
        <xdr:cNvPr id="292" name="Рисунок 291"/>
        <xdr:cNvPicPr>
          <a:picLocks/>
        </xdr:cNvPicPr>
      </xdr:nvPicPr>
      <xdr:blipFill>
        <a:blip xmlns:r="http://schemas.openxmlformats.org/officeDocument/2006/relationships" r:embed="rId2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43250" y="112334675"/>
          <a:ext cx="889000" cy="660400"/>
        </a:xfrm>
        <a:prstGeom prst="rect">
          <a:avLst/>
        </a:prstGeom>
      </xdr:spPr>
    </xdr:pic>
    <xdr:clientData/>
  </xdr:twoCellAnchor>
  <xdr:twoCellAnchor>
    <xdr:from>
      <xdr:col>34</xdr:col>
      <xdr:colOff>1016000</xdr:colOff>
      <xdr:row>89</xdr:row>
      <xdr:rowOff>63500</xdr:rowOff>
    </xdr:from>
    <xdr:to>
      <xdr:col>34</xdr:col>
      <xdr:colOff>1905000</xdr:colOff>
      <xdr:row>89</xdr:row>
      <xdr:rowOff>952500</xdr:rowOff>
    </xdr:to>
    <xdr:pic>
      <xdr:nvPicPr>
        <xdr:cNvPr id="293" name="Рисунок 292"/>
        <xdr:cNvPicPr>
          <a:picLocks/>
        </xdr:cNvPicPr>
      </xdr:nvPicPr>
      <xdr:blipFill>
        <a:blip xmlns:r="http://schemas.openxmlformats.org/officeDocument/2006/relationships" r:embed="rId2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95750" y="112334675"/>
          <a:ext cx="889000" cy="889000"/>
        </a:xfrm>
        <a:prstGeom prst="rect">
          <a:avLst/>
        </a:prstGeom>
      </xdr:spPr>
    </xdr:pic>
    <xdr:clientData/>
  </xdr:twoCellAnchor>
  <xdr:twoCellAnchor>
    <xdr:from>
      <xdr:col>34</xdr:col>
      <xdr:colOff>1968500</xdr:colOff>
      <xdr:row>89</xdr:row>
      <xdr:rowOff>63500</xdr:rowOff>
    </xdr:from>
    <xdr:to>
      <xdr:col>34</xdr:col>
      <xdr:colOff>2857500</xdr:colOff>
      <xdr:row>89</xdr:row>
      <xdr:rowOff>952500</xdr:rowOff>
    </xdr:to>
    <xdr:pic>
      <xdr:nvPicPr>
        <xdr:cNvPr id="294" name="Рисунок 293"/>
        <xdr:cNvPicPr>
          <a:picLocks/>
        </xdr:cNvPicPr>
      </xdr:nvPicPr>
      <xdr:blipFill>
        <a:blip xmlns:r="http://schemas.openxmlformats.org/officeDocument/2006/relationships" r:embed="rId2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48250" y="112334675"/>
          <a:ext cx="889000" cy="889000"/>
        </a:xfrm>
        <a:prstGeom prst="rect">
          <a:avLst/>
        </a:prstGeom>
      </xdr:spPr>
    </xdr:pic>
    <xdr:clientData/>
  </xdr:twoCellAnchor>
  <xdr:twoCellAnchor>
    <xdr:from>
      <xdr:col>34</xdr:col>
      <xdr:colOff>63500</xdr:colOff>
      <xdr:row>90</xdr:row>
      <xdr:rowOff>63500</xdr:rowOff>
    </xdr:from>
    <xdr:to>
      <xdr:col>34</xdr:col>
      <xdr:colOff>952500</xdr:colOff>
      <xdr:row>90</xdr:row>
      <xdr:rowOff>723900</xdr:rowOff>
    </xdr:to>
    <xdr:pic>
      <xdr:nvPicPr>
        <xdr:cNvPr id="295" name="Рисунок 294"/>
        <xdr:cNvPicPr>
          <a:picLocks/>
        </xdr:cNvPicPr>
      </xdr:nvPicPr>
      <xdr:blipFill>
        <a:blip xmlns:r="http://schemas.openxmlformats.org/officeDocument/2006/relationships" r:embed="rId2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43250" y="113344325"/>
          <a:ext cx="889000" cy="660400"/>
        </a:xfrm>
        <a:prstGeom prst="rect">
          <a:avLst/>
        </a:prstGeom>
      </xdr:spPr>
    </xdr:pic>
    <xdr:clientData/>
  </xdr:twoCellAnchor>
  <xdr:twoCellAnchor>
    <xdr:from>
      <xdr:col>34</xdr:col>
      <xdr:colOff>1016000</xdr:colOff>
      <xdr:row>90</xdr:row>
      <xdr:rowOff>63500</xdr:rowOff>
    </xdr:from>
    <xdr:to>
      <xdr:col>34</xdr:col>
      <xdr:colOff>1905000</xdr:colOff>
      <xdr:row>90</xdr:row>
      <xdr:rowOff>952500</xdr:rowOff>
    </xdr:to>
    <xdr:pic>
      <xdr:nvPicPr>
        <xdr:cNvPr id="296" name="Рисунок 295"/>
        <xdr:cNvPicPr>
          <a:picLocks/>
        </xdr:cNvPicPr>
      </xdr:nvPicPr>
      <xdr:blipFill>
        <a:blip xmlns:r="http://schemas.openxmlformats.org/officeDocument/2006/relationships" r:embed="rId2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95750" y="113344325"/>
          <a:ext cx="889000" cy="889000"/>
        </a:xfrm>
        <a:prstGeom prst="rect">
          <a:avLst/>
        </a:prstGeom>
      </xdr:spPr>
    </xdr:pic>
    <xdr:clientData/>
  </xdr:twoCellAnchor>
  <xdr:twoCellAnchor>
    <xdr:from>
      <xdr:col>34</xdr:col>
      <xdr:colOff>1968500</xdr:colOff>
      <xdr:row>90</xdr:row>
      <xdr:rowOff>63500</xdr:rowOff>
    </xdr:from>
    <xdr:to>
      <xdr:col>34</xdr:col>
      <xdr:colOff>2857500</xdr:colOff>
      <xdr:row>90</xdr:row>
      <xdr:rowOff>952500</xdr:rowOff>
    </xdr:to>
    <xdr:pic>
      <xdr:nvPicPr>
        <xdr:cNvPr id="297" name="Рисунок 296"/>
        <xdr:cNvPicPr>
          <a:picLocks/>
        </xdr:cNvPicPr>
      </xdr:nvPicPr>
      <xdr:blipFill>
        <a:blip xmlns:r="http://schemas.openxmlformats.org/officeDocument/2006/relationships" r:embed="rId2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48250" y="113344325"/>
          <a:ext cx="889000" cy="889000"/>
        </a:xfrm>
        <a:prstGeom prst="rect">
          <a:avLst/>
        </a:prstGeom>
      </xdr:spPr>
    </xdr:pic>
    <xdr:clientData/>
  </xdr:twoCellAnchor>
  <xdr:twoCellAnchor>
    <xdr:from>
      <xdr:col>34</xdr:col>
      <xdr:colOff>63500</xdr:colOff>
      <xdr:row>91</xdr:row>
      <xdr:rowOff>63500</xdr:rowOff>
    </xdr:from>
    <xdr:to>
      <xdr:col>34</xdr:col>
      <xdr:colOff>952500</xdr:colOff>
      <xdr:row>91</xdr:row>
      <xdr:rowOff>723900</xdr:rowOff>
    </xdr:to>
    <xdr:pic>
      <xdr:nvPicPr>
        <xdr:cNvPr id="298" name="Рисунок 297"/>
        <xdr:cNvPicPr>
          <a:picLocks/>
        </xdr:cNvPicPr>
      </xdr:nvPicPr>
      <xdr:blipFill>
        <a:blip xmlns:r="http://schemas.openxmlformats.org/officeDocument/2006/relationships" r:embed="rId2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43250" y="114353975"/>
          <a:ext cx="889000" cy="660400"/>
        </a:xfrm>
        <a:prstGeom prst="rect">
          <a:avLst/>
        </a:prstGeom>
      </xdr:spPr>
    </xdr:pic>
    <xdr:clientData/>
  </xdr:twoCellAnchor>
  <xdr:twoCellAnchor>
    <xdr:from>
      <xdr:col>34</xdr:col>
      <xdr:colOff>1016000</xdr:colOff>
      <xdr:row>91</xdr:row>
      <xdr:rowOff>63500</xdr:rowOff>
    </xdr:from>
    <xdr:to>
      <xdr:col>34</xdr:col>
      <xdr:colOff>1905000</xdr:colOff>
      <xdr:row>91</xdr:row>
      <xdr:rowOff>952500</xdr:rowOff>
    </xdr:to>
    <xdr:pic>
      <xdr:nvPicPr>
        <xdr:cNvPr id="299" name="Рисунок 298"/>
        <xdr:cNvPicPr>
          <a:picLocks/>
        </xdr:cNvPicPr>
      </xdr:nvPicPr>
      <xdr:blipFill>
        <a:blip xmlns:r="http://schemas.openxmlformats.org/officeDocument/2006/relationships" r:embed="rId2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95750" y="114353975"/>
          <a:ext cx="889000" cy="889000"/>
        </a:xfrm>
        <a:prstGeom prst="rect">
          <a:avLst/>
        </a:prstGeom>
      </xdr:spPr>
    </xdr:pic>
    <xdr:clientData/>
  </xdr:twoCellAnchor>
  <xdr:twoCellAnchor>
    <xdr:from>
      <xdr:col>34</xdr:col>
      <xdr:colOff>1968500</xdr:colOff>
      <xdr:row>91</xdr:row>
      <xdr:rowOff>63500</xdr:rowOff>
    </xdr:from>
    <xdr:to>
      <xdr:col>34</xdr:col>
      <xdr:colOff>2857500</xdr:colOff>
      <xdr:row>91</xdr:row>
      <xdr:rowOff>952500</xdr:rowOff>
    </xdr:to>
    <xdr:pic>
      <xdr:nvPicPr>
        <xdr:cNvPr id="300" name="Рисунок 299"/>
        <xdr:cNvPicPr>
          <a:picLocks/>
        </xdr:cNvPicPr>
      </xdr:nvPicPr>
      <xdr:blipFill>
        <a:blip xmlns:r="http://schemas.openxmlformats.org/officeDocument/2006/relationships" r:embed="rId2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48250" y="114353975"/>
          <a:ext cx="889000" cy="889000"/>
        </a:xfrm>
        <a:prstGeom prst="rect">
          <a:avLst/>
        </a:prstGeom>
      </xdr:spPr>
    </xdr:pic>
    <xdr:clientData/>
  </xdr:twoCellAnchor>
  <xdr:twoCellAnchor>
    <xdr:from>
      <xdr:col>34</xdr:col>
      <xdr:colOff>63500</xdr:colOff>
      <xdr:row>92</xdr:row>
      <xdr:rowOff>63500</xdr:rowOff>
    </xdr:from>
    <xdr:to>
      <xdr:col>34</xdr:col>
      <xdr:colOff>952500</xdr:colOff>
      <xdr:row>92</xdr:row>
      <xdr:rowOff>952500</xdr:rowOff>
    </xdr:to>
    <xdr:pic>
      <xdr:nvPicPr>
        <xdr:cNvPr id="310" name="Рисунок 309"/>
        <xdr:cNvPicPr>
          <a:picLocks/>
        </xdr:cNvPicPr>
      </xdr:nvPicPr>
      <xdr:blipFill>
        <a:blip xmlns:r="http://schemas.openxmlformats.org/officeDocument/2006/relationships" r:embed="rId2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43250" y="118392575"/>
          <a:ext cx="889000" cy="889000"/>
        </a:xfrm>
        <a:prstGeom prst="rect">
          <a:avLst/>
        </a:prstGeom>
      </xdr:spPr>
    </xdr:pic>
    <xdr:clientData/>
  </xdr:twoCellAnchor>
  <xdr:twoCellAnchor>
    <xdr:from>
      <xdr:col>34</xdr:col>
      <xdr:colOff>1016000</xdr:colOff>
      <xdr:row>92</xdr:row>
      <xdr:rowOff>63500</xdr:rowOff>
    </xdr:from>
    <xdr:to>
      <xdr:col>34</xdr:col>
      <xdr:colOff>1892300</xdr:colOff>
      <xdr:row>92</xdr:row>
      <xdr:rowOff>952500</xdr:rowOff>
    </xdr:to>
    <xdr:pic>
      <xdr:nvPicPr>
        <xdr:cNvPr id="311" name="Рисунок 310"/>
        <xdr:cNvPicPr>
          <a:picLocks/>
        </xdr:cNvPicPr>
      </xdr:nvPicPr>
      <xdr:blipFill>
        <a:blip xmlns:r="http://schemas.openxmlformats.org/officeDocument/2006/relationships" r:embed="rId2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95750" y="118392575"/>
          <a:ext cx="876300" cy="889000"/>
        </a:xfrm>
        <a:prstGeom prst="rect">
          <a:avLst/>
        </a:prstGeom>
      </xdr:spPr>
    </xdr:pic>
    <xdr:clientData/>
  </xdr:twoCellAnchor>
  <xdr:twoCellAnchor>
    <xdr:from>
      <xdr:col>34</xdr:col>
      <xdr:colOff>63500</xdr:colOff>
      <xdr:row>93</xdr:row>
      <xdr:rowOff>63500</xdr:rowOff>
    </xdr:from>
    <xdr:to>
      <xdr:col>34</xdr:col>
      <xdr:colOff>952500</xdr:colOff>
      <xdr:row>93</xdr:row>
      <xdr:rowOff>952500</xdr:rowOff>
    </xdr:to>
    <xdr:pic>
      <xdr:nvPicPr>
        <xdr:cNvPr id="312" name="Рисунок 311"/>
        <xdr:cNvPicPr>
          <a:picLocks/>
        </xdr:cNvPicPr>
      </xdr:nvPicPr>
      <xdr:blipFill>
        <a:blip xmlns:r="http://schemas.openxmlformats.org/officeDocument/2006/relationships" r:embed="rId2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43250" y="119402225"/>
          <a:ext cx="889000" cy="889000"/>
        </a:xfrm>
        <a:prstGeom prst="rect">
          <a:avLst/>
        </a:prstGeom>
      </xdr:spPr>
    </xdr:pic>
    <xdr:clientData/>
  </xdr:twoCellAnchor>
  <xdr:twoCellAnchor>
    <xdr:from>
      <xdr:col>34</xdr:col>
      <xdr:colOff>1016000</xdr:colOff>
      <xdr:row>93</xdr:row>
      <xdr:rowOff>63500</xdr:rowOff>
    </xdr:from>
    <xdr:to>
      <xdr:col>34</xdr:col>
      <xdr:colOff>1892300</xdr:colOff>
      <xdr:row>93</xdr:row>
      <xdr:rowOff>952500</xdr:rowOff>
    </xdr:to>
    <xdr:pic>
      <xdr:nvPicPr>
        <xdr:cNvPr id="313" name="Рисунок 312"/>
        <xdr:cNvPicPr>
          <a:picLocks/>
        </xdr:cNvPicPr>
      </xdr:nvPicPr>
      <xdr:blipFill>
        <a:blip xmlns:r="http://schemas.openxmlformats.org/officeDocument/2006/relationships" r:embed="rId2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95750" y="119402225"/>
          <a:ext cx="876300" cy="889000"/>
        </a:xfrm>
        <a:prstGeom prst="rect">
          <a:avLst/>
        </a:prstGeom>
      </xdr:spPr>
    </xdr:pic>
    <xdr:clientData/>
  </xdr:twoCellAnchor>
  <xdr:twoCellAnchor>
    <xdr:from>
      <xdr:col>34</xdr:col>
      <xdr:colOff>63500</xdr:colOff>
      <xdr:row>94</xdr:row>
      <xdr:rowOff>63500</xdr:rowOff>
    </xdr:from>
    <xdr:to>
      <xdr:col>34</xdr:col>
      <xdr:colOff>952500</xdr:colOff>
      <xdr:row>94</xdr:row>
      <xdr:rowOff>952500</xdr:rowOff>
    </xdr:to>
    <xdr:pic>
      <xdr:nvPicPr>
        <xdr:cNvPr id="314" name="Рисунок 313"/>
        <xdr:cNvPicPr>
          <a:picLocks/>
        </xdr:cNvPicPr>
      </xdr:nvPicPr>
      <xdr:blipFill>
        <a:blip xmlns:r="http://schemas.openxmlformats.org/officeDocument/2006/relationships" r:embed="rId2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43250" y="120411875"/>
          <a:ext cx="889000" cy="889000"/>
        </a:xfrm>
        <a:prstGeom prst="rect">
          <a:avLst/>
        </a:prstGeom>
      </xdr:spPr>
    </xdr:pic>
    <xdr:clientData/>
  </xdr:twoCellAnchor>
  <xdr:twoCellAnchor>
    <xdr:from>
      <xdr:col>34</xdr:col>
      <xdr:colOff>1016000</xdr:colOff>
      <xdr:row>94</xdr:row>
      <xdr:rowOff>63500</xdr:rowOff>
    </xdr:from>
    <xdr:to>
      <xdr:col>34</xdr:col>
      <xdr:colOff>1892300</xdr:colOff>
      <xdr:row>94</xdr:row>
      <xdr:rowOff>952500</xdr:rowOff>
    </xdr:to>
    <xdr:pic>
      <xdr:nvPicPr>
        <xdr:cNvPr id="315" name="Рисунок 314"/>
        <xdr:cNvPicPr>
          <a:picLocks/>
        </xdr:cNvPicPr>
      </xdr:nvPicPr>
      <xdr:blipFill>
        <a:blip xmlns:r="http://schemas.openxmlformats.org/officeDocument/2006/relationships" r:embed="rId2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95750" y="120411875"/>
          <a:ext cx="876300" cy="889000"/>
        </a:xfrm>
        <a:prstGeom prst="rect">
          <a:avLst/>
        </a:prstGeom>
      </xdr:spPr>
    </xdr:pic>
    <xdr:clientData/>
  </xdr:twoCellAnchor>
  <xdr:twoCellAnchor>
    <xdr:from>
      <xdr:col>34</xdr:col>
      <xdr:colOff>63500</xdr:colOff>
      <xdr:row>95</xdr:row>
      <xdr:rowOff>63500</xdr:rowOff>
    </xdr:from>
    <xdr:to>
      <xdr:col>34</xdr:col>
      <xdr:colOff>952500</xdr:colOff>
      <xdr:row>95</xdr:row>
      <xdr:rowOff>952500</xdr:rowOff>
    </xdr:to>
    <xdr:pic>
      <xdr:nvPicPr>
        <xdr:cNvPr id="316" name="Рисунок 315"/>
        <xdr:cNvPicPr>
          <a:picLocks/>
        </xdr:cNvPicPr>
      </xdr:nvPicPr>
      <xdr:blipFill>
        <a:blip xmlns:r="http://schemas.openxmlformats.org/officeDocument/2006/relationships" r:embed="rId2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43250" y="121421525"/>
          <a:ext cx="889000" cy="889000"/>
        </a:xfrm>
        <a:prstGeom prst="rect">
          <a:avLst/>
        </a:prstGeom>
      </xdr:spPr>
    </xdr:pic>
    <xdr:clientData/>
  </xdr:twoCellAnchor>
  <xdr:twoCellAnchor>
    <xdr:from>
      <xdr:col>34</xdr:col>
      <xdr:colOff>1016000</xdr:colOff>
      <xdr:row>95</xdr:row>
      <xdr:rowOff>63500</xdr:rowOff>
    </xdr:from>
    <xdr:to>
      <xdr:col>34</xdr:col>
      <xdr:colOff>1892300</xdr:colOff>
      <xdr:row>95</xdr:row>
      <xdr:rowOff>952500</xdr:rowOff>
    </xdr:to>
    <xdr:pic>
      <xdr:nvPicPr>
        <xdr:cNvPr id="317" name="Рисунок 316"/>
        <xdr:cNvPicPr>
          <a:picLocks/>
        </xdr:cNvPicPr>
      </xdr:nvPicPr>
      <xdr:blipFill>
        <a:blip xmlns:r="http://schemas.openxmlformats.org/officeDocument/2006/relationships" r:embed="rId2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95750" y="121421525"/>
          <a:ext cx="876300" cy="889000"/>
        </a:xfrm>
        <a:prstGeom prst="rect">
          <a:avLst/>
        </a:prstGeom>
      </xdr:spPr>
    </xdr:pic>
    <xdr:clientData/>
  </xdr:twoCellAnchor>
  <xdr:twoCellAnchor>
    <xdr:from>
      <xdr:col>34</xdr:col>
      <xdr:colOff>63500</xdr:colOff>
      <xdr:row>96</xdr:row>
      <xdr:rowOff>63500</xdr:rowOff>
    </xdr:from>
    <xdr:to>
      <xdr:col>34</xdr:col>
      <xdr:colOff>952500</xdr:colOff>
      <xdr:row>96</xdr:row>
      <xdr:rowOff>787400</xdr:rowOff>
    </xdr:to>
    <xdr:pic>
      <xdr:nvPicPr>
        <xdr:cNvPr id="322" name="Рисунок 321"/>
        <xdr:cNvPicPr>
          <a:picLocks/>
        </xdr:cNvPicPr>
      </xdr:nvPicPr>
      <xdr:blipFill>
        <a:blip xmlns:r="http://schemas.openxmlformats.org/officeDocument/2006/relationships" r:embed="rId2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43250" y="124450475"/>
          <a:ext cx="889000" cy="723900"/>
        </a:xfrm>
        <a:prstGeom prst="rect">
          <a:avLst/>
        </a:prstGeom>
      </xdr:spPr>
    </xdr:pic>
    <xdr:clientData/>
  </xdr:twoCellAnchor>
  <xdr:twoCellAnchor>
    <xdr:from>
      <xdr:col>34</xdr:col>
      <xdr:colOff>1016000</xdr:colOff>
      <xdr:row>96</xdr:row>
      <xdr:rowOff>63500</xdr:rowOff>
    </xdr:from>
    <xdr:to>
      <xdr:col>34</xdr:col>
      <xdr:colOff>1905000</xdr:colOff>
      <xdr:row>96</xdr:row>
      <xdr:rowOff>685800</xdr:rowOff>
    </xdr:to>
    <xdr:pic>
      <xdr:nvPicPr>
        <xdr:cNvPr id="323" name="Рисунок 322"/>
        <xdr:cNvPicPr>
          <a:picLocks/>
        </xdr:cNvPicPr>
      </xdr:nvPicPr>
      <xdr:blipFill>
        <a:blip xmlns:r="http://schemas.openxmlformats.org/officeDocument/2006/relationships" r:embed="rId2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95750" y="124450475"/>
          <a:ext cx="889000" cy="622300"/>
        </a:xfrm>
        <a:prstGeom prst="rect">
          <a:avLst/>
        </a:prstGeom>
      </xdr:spPr>
    </xdr:pic>
    <xdr:clientData/>
  </xdr:twoCellAnchor>
  <xdr:twoCellAnchor>
    <xdr:from>
      <xdr:col>34</xdr:col>
      <xdr:colOff>63500</xdr:colOff>
      <xdr:row>97</xdr:row>
      <xdr:rowOff>63500</xdr:rowOff>
    </xdr:from>
    <xdr:to>
      <xdr:col>34</xdr:col>
      <xdr:colOff>952500</xdr:colOff>
      <xdr:row>97</xdr:row>
      <xdr:rowOff>787400</xdr:rowOff>
    </xdr:to>
    <xdr:pic>
      <xdr:nvPicPr>
        <xdr:cNvPr id="326" name="Рисунок 325"/>
        <xdr:cNvPicPr>
          <a:picLocks/>
        </xdr:cNvPicPr>
      </xdr:nvPicPr>
      <xdr:blipFill>
        <a:blip xmlns:r="http://schemas.openxmlformats.org/officeDocument/2006/relationships" r:embed="rId2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43250" y="126469775"/>
          <a:ext cx="889000" cy="723900"/>
        </a:xfrm>
        <a:prstGeom prst="rect">
          <a:avLst/>
        </a:prstGeom>
      </xdr:spPr>
    </xdr:pic>
    <xdr:clientData/>
  </xdr:twoCellAnchor>
  <xdr:twoCellAnchor>
    <xdr:from>
      <xdr:col>34</xdr:col>
      <xdr:colOff>1016000</xdr:colOff>
      <xdr:row>97</xdr:row>
      <xdr:rowOff>63500</xdr:rowOff>
    </xdr:from>
    <xdr:to>
      <xdr:col>34</xdr:col>
      <xdr:colOff>1905000</xdr:colOff>
      <xdr:row>97</xdr:row>
      <xdr:rowOff>685800</xdr:rowOff>
    </xdr:to>
    <xdr:pic>
      <xdr:nvPicPr>
        <xdr:cNvPr id="327" name="Рисунок 326"/>
        <xdr:cNvPicPr>
          <a:picLocks/>
        </xdr:cNvPicPr>
      </xdr:nvPicPr>
      <xdr:blipFill>
        <a:blip xmlns:r="http://schemas.openxmlformats.org/officeDocument/2006/relationships" r:embed="rId2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95750" y="126469775"/>
          <a:ext cx="889000" cy="622300"/>
        </a:xfrm>
        <a:prstGeom prst="rect">
          <a:avLst/>
        </a:prstGeom>
      </xdr:spPr>
    </xdr:pic>
    <xdr:clientData/>
  </xdr:twoCellAnchor>
  <xdr:twoCellAnchor>
    <xdr:from>
      <xdr:col>34</xdr:col>
      <xdr:colOff>63500</xdr:colOff>
      <xdr:row>98</xdr:row>
      <xdr:rowOff>63500</xdr:rowOff>
    </xdr:from>
    <xdr:to>
      <xdr:col>34</xdr:col>
      <xdr:colOff>952500</xdr:colOff>
      <xdr:row>98</xdr:row>
      <xdr:rowOff>787400</xdr:rowOff>
    </xdr:to>
    <xdr:pic>
      <xdr:nvPicPr>
        <xdr:cNvPr id="328" name="Рисунок 327"/>
        <xdr:cNvPicPr>
          <a:picLocks/>
        </xdr:cNvPicPr>
      </xdr:nvPicPr>
      <xdr:blipFill>
        <a:blip xmlns:r="http://schemas.openxmlformats.org/officeDocument/2006/relationships" r:embed="rId2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43250" y="127479425"/>
          <a:ext cx="889000" cy="723900"/>
        </a:xfrm>
        <a:prstGeom prst="rect">
          <a:avLst/>
        </a:prstGeom>
      </xdr:spPr>
    </xdr:pic>
    <xdr:clientData/>
  </xdr:twoCellAnchor>
  <xdr:twoCellAnchor>
    <xdr:from>
      <xdr:col>34</xdr:col>
      <xdr:colOff>1016000</xdr:colOff>
      <xdr:row>98</xdr:row>
      <xdr:rowOff>63500</xdr:rowOff>
    </xdr:from>
    <xdr:to>
      <xdr:col>34</xdr:col>
      <xdr:colOff>1905000</xdr:colOff>
      <xdr:row>98</xdr:row>
      <xdr:rowOff>685800</xdr:rowOff>
    </xdr:to>
    <xdr:pic>
      <xdr:nvPicPr>
        <xdr:cNvPr id="329" name="Рисунок 328"/>
        <xdr:cNvPicPr>
          <a:picLocks/>
        </xdr:cNvPicPr>
      </xdr:nvPicPr>
      <xdr:blipFill>
        <a:blip xmlns:r="http://schemas.openxmlformats.org/officeDocument/2006/relationships" r:embed="rId2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95750" y="127479425"/>
          <a:ext cx="889000" cy="622300"/>
        </a:xfrm>
        <a:prstGeom prst="rect">
          <a:avLst/>
        </a:prstGeom>
      </xdr:spPr>
    </xdr:pic>
    <xdr:clientData/>
  </xdr:twoCellAnchor>
  <xdr:twoCellAnchor>
    <xdr:from>
      <xdr:col>34</xdr:col>
      <xdr:colOff>63500</xdr:colOff>
      <xdr:row>99</xdr:row>
      <xdr:rowOff>63500</xdr:rowOff>
    </xdr:from>
    <xdr:to>
      <xdr:col>34</xdr:col>
      <xdr:colOff>952500</xdr:colOff>
      <xdr:row>99</xdr:row>
      <xdr:rowOff>787400</xdr:rowOff>
    </xdr:to>
    <xdr:pic>
      <xdr:nvPicPr>
        <xdr:cNvPr id="330" name="Рисунок 329"/>
        <xdr:cNvPicPr>
          <a:picLocks/>
        </xdr:cNvPicPr>
      </xdr:nvPicPr>
      <xdr:blipFill>
        <a:blip xmlns:r="http://schemas.openxmlformats.org/officeDocument/2006/relationships" r:embed="rId2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43250" y="128489075"/>
          <a:ext cx="889000" cy="723900"/>
        </a:xfrm>
        <a:prstGeom prst="rect">
          <a:avLst/>
        </a:prstGeom>
      </xdr:spPr>
    </xdr:pic>
    <xdr:clientData/>
  </xdr:twoCellAnchor>
  <xdr:twoCellAnchor>
    <xdr:from>
      <xdr:col>34</xdr:col>
      <xdr:colOff>1016000</xdr:colOff>
      <xdr:row>99</xdr:row>
      <xdr:rowOff>63500</xdr:rowOff>
    </xdr:from>
    <xdr:to>
      <xdr:col>34</xdr:col>
      <xdr:colOff>1905000</xdr:colOff>
      <xdr:row>99</xdr:row>
      <xdr:rowOff>685800</xdr:rowOff>
    </xdr:to>
    <xdr:pic>
      <xdr:nvPicPr>
        <xdr:cNvPr id="331" name="Рисунок 330"/>
        <xdr:cNvPicPr>
          <a:picLocks/>
        </xdr:cNvPicPr>
      </xdr:nvPicPr>
      <xdr:blipFill>
        <a:blip xmlns:r="http://schemas.openxmlformats.org/officeDocument/2006/relationships" r:embed="rId2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95750" y="128489075"/>
          <a:ext cx="889000" cy="622300"/>
        </a:xfrm>
        <a:prstGeom prst="rect">
          <a:avLst/>
        </a:prstGeom>
      </xdr:spPr>
    </xdr:pic>
    <xdr:clientData/>
  </xdr:twoCellAnchor>
  <xdr:twoCellAnchor>
    <xdr:from>
      <xdr:col>34</xdr:col>
      <xdr:colOff>63500</xdr:colOff>
      <xdr:row>100</xdr:row>
      <xdr:rowOff>63500</xdr:rowOff>
    </xdr:from>
    <xdr:to>
      <xdr:col>34</xdr:col>
      <xdr:colOff>952500</xdr:colOff>
      <xdr:row>100</xdr:row>
      <xdr:rowOff>787400</xdr:rowOff>
    </xdr:to>
    <xdr:pic>
      <xdr:nvPicPr>
        <xdr:cNvPr id="332" name="Рисунок 331"/>
        <xdr:cNvPicPr>
          <a:picLocks/>
        </xdr:cNvPicPr>
      </xdr:nvPicPr>
      <xdr:blipFill>
        <a:blip xmlns:r="http://schemas.openxmlformats.org/officeDocument/2006/relationships" r:embed="rId2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43250" y="129498725"/>
          <a:ext cx="889000" cy="723900"/>
        </a:xfrm>
        <a:prstGeom prst="rect">
          <a:avLst/>
        </a:prstGeom>
      </xdr:spPr>
    </xdr:pic>
    <xdr:clientData/>
  </xdr:twoCellAnchor>
  <xdr:twoCellAnchor>
    <xdr:from>
      <xdr:col>34</xdr:col>
      <xdr:colOff>1016000</xdr:colOff>
      <xdr:row>100</xdr:row>
      <xdr:rowOff>63500</xdr:rowOff>
    </xdr:from>
    <xdr:to>
      <xdr:col>34</xdr:col>
      <xdr:colOff>1905000</xdr:colOff>
      <xdr:row>100</xdr:row>
      <xdr:rowOff>685800</xdr:rowOff>
    </xdr:to>
    <xdr:pic>
      <xdr:nvPicPr>
        <xdr:cNvPr id="333" name="Рисунок 332"/>
        <xdr:cNvPicPr>
          <a:picLocks/>
        </xdr:cNvPicPr>
      </xdr:nvPicPr>
      <xdr:blipFill>
        <a:blip xmlns:r="http://schemas.openxmlformats.org/officeDocument/2006/relationships" r:embed="rId2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95750" y="129498725"/>
          <a:ext cx="889000" cy="622300"/>
        </a:xfrm>
        <a:prstGeom prst="rect">
          <a:avLst/>
        </a:prstGeom>
      </xdr:spPr>
    </xdr:pic>
    <xdr:clientData/>
  </xdr:twoCellAnchor>
  <xdr:twoCellAnchor>
    <xdr:from>
      <xdr:col>34</xdr:col>
      <xdr:colOff>63500</xdr:colOff>
      <xdr:row>101</xdr:row>
      <xdr:rowOff>63500</xdr:rowOff>
    </xdr:from>
    <xdr:to>
      <xdr:col>34</xdr:col>
      <xdr:colOff>952500</xdr:colOff>
      <xdr:row>101</xdr:row>
      <xdr:rowOff>787400</xdr:rowOff>
    </xdr:to>
    <xdr:pic>
      <xdr:nvPicPr>
        <xdr:cNvPr id="334" name="Рисунок 333"/>
        <xdr:cNvPicPr>
          <a:picLocks/>
        </xdr:cNvPicPr>
      </xdr:nvPicPr>
      <xdr:blipFill>
        <a:blip xmlns:r="http://schemas.openxmlformats.org/officeDocument/2006/relationships" r:embed="rId2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43250" y="130508375"/>
          <a:ext cx="889000" cy="723900"/>
        </a:xfrm>
        <a:prstGeom prst="rect">
          <a:avLst/>
        </a:prstGeom>
      </xdr:spPr>
    </xdr:pic>
    <xdr:clientData/>
  </xdr:twoCellAnchor>
  <xdr:twoCellAnchor>
    <xdr:from>
      <xdr:col>34</xdr:col>
      <xdr:colOff>1016000</xdr:colOff>
      <xdr:row>101</xdr:row>
      <xdr:rowOff>63500</xdr:rowOff>
    </xdr:from>
    <xdr:to>
      <xdr:col>34</xdr:col>
      <xdr:colOff>1905000</xdr:colOff>
      <xdr:row>101</xdr:row>
      <xdr:rowOff>685800</xdr:rowOff>
    </xdr:to>
    <xdr:pic>
      <xdr:nvPicPr>
        <xdr:cNvPr id="335" name="Рисунок 334"/>
        <xdr:cNvPicPr>
          <a:picLocks/>
        </xdr:cNvPicPr>
      </xdr:nvPicPr>
      <xdr:blipFill>
        <a:blip xmlns:r="http://schemas.openxmlformats.org/officeDocument/2006/relationships" r:embed="rId2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95750" y="130508375"/>
          <a:ext cx="889000" cy="622300"/>
        </a:xfrm>
        <a:prstGeom prst="rect">
          <a:avLst/>
        </a:prstGeom>
      </xdr:spPr>
    </xdr:pic>
    <xdr:clientData/>
  </xdr:twoCellAnchor>
  <xdr:twoCellAnchor>
    <xdr:from>
      <xdr:col>34</xdr:col>
      <xdr:colOff>63500</xdr:colOff>
      <xdr:row>105</xdr:row>
      <xdr:rowOff>63500</xdr:rowOff>
    </xdr:from>
    <xdr:to>
      <xdr:col>34</xdr:col>
      <xdr:colOff>939800</xdr:colOff>
      <xdr:row>105</xdr:row>
      <xdr:rowOff>558800</xdr:rowOff>
    </xdr:to>
    <xdr:pic>
      <xdr:nvPicPr>
        <xdr:cNvPr id="346" name="Рисунок 345"/>
        <xdr:cNvPicPr>
          <a:picLocks/>
        </xdr:cNvPicPr>
      </xdr:nvPicPr>
      <xdr:blipFill>
        <a:blip xmlns:r="http://schemas.openxmlformats.org/officeDocument/2006/relationships" r:embed="rId2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43250" y="137213975"/>
          <a:ext cx="876300" cy="495300"/>
        </a:xfrm>
        <a:prstGeom prst="rect">
          <a:avLst/>
        </a:prstGeom>
      </xdr:spPr>
    </xdr:pic>
    <xdr:clientData/>
  </xdr:twoCellAnchor>
  <xdr:twoCellAnchor>
    <xdr:from>
      <xdr:col>34</xdr:col>
      <xdr:colOff>63500</xdr:colOff>
      <xdr:row>106</xdr:row>
      <xdr:rowOff>63500</xdr:rowOff>
    </xdr:from>
    <xdr:to>
      <xdr:col>34</xdr:col>
      <xdr:colOff>952500</xdr:colOff>
      <xdr:row>106</xdr:row>
      <xdr:rowOff>431800</xdr:rowOff>
    </xdr:to>
    <xdr:pic>
      <xdr:nvPicPr>
        <xdr:cNvPr id="347" name="Рисунок 346"/>
        <xdr:cNvPicPr>
          <a:picLocks/>
        </xdr:cNvPicPr>
      </xdr:nvPicPr>
      <xdr:blipFill>
        <a:blip xmlns:r="http://schemas.openxmlformats.org/officeDocument/2006/relationships" r:embed="rId2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43250" y="138223625"/>
          <a:ext cx="889000" cy="368300"/>
        </a:xfrm>
        <a:prstGeom prst="rect">
          <a:avLst/>
        </a:prstGeom>
      </xdr:spPr>
    </xdr:pic>
    <xdr:clientData/>
  </xdr:twoCellAnchor>
  <xdr:twoCellAnchor>
    <xdr:from>
      <xdr:col>34</xdr:col>
      <xdr:colOff>63500</xdr:colOff>
      <xdr:row>107</xdr:row>
      <xdr:rowOff>63500</xdr:rowOff>
    </xdr:from>
    <xdr:to>
      <xdr:col>34</xdr:col>
      <xdr:colOff>952500</xdr:colOff>
      <xdr:row>107</xdr:row>
      <xdr:rowOff>711200</xdr:rowOff>
    </xdr:to>
    <xdr:pic>
      <xdr:nvPicPr>
        <xdr:cNvPr id="348" name="Рисунок 347"/>
        <xdr:cNvPicPr>
          <a:picLocks/>
        </xdr:cNvPicPr>
      </xdr:nvPicPr>
      <xdr:blipFill>
        <a:blip xmlns:r="http://schemas.openxmlformats.org/officeDocument/2006/relationships" r:embed="rId2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43250" y="139233275"/>
          <a:ext cx="889000" cy="647700"/>
        </a:xfrm>
        <a:prstGeom prst="rect">
          <a:avLst/>
        </a:prstGeom>
      </xdr:spPr>
    </xdr:pic>
    <xdr:clientData/>
  </xdr:twoCellAnchor>
  <xdr:twoCellAnchor>
    <xdr:from>
      <xdr:col>34</xdr:col>
      <xdr:colOff>1016000</xdr:colOff>
      <xdr:row>107</xdr:row>
      <xdr:rowOff>63500</xdr:rowOff>
    </xdr:from>
    <xdr:to>
      <xdr:col>34</xdr:col>
      <xdr:colOff>1638300</xdr:colOff>
      <xdr:row>107</xdr:row>
      <xdr:rowOff>939800</xdr:rowOff>
    </xdr:to>
    <xdr:pic>
      <xdr:nvPicPr>
        <xdr:cNvPr id="349" name="Рисунок 348"/>
        <xdr:cNvPicPr>
          <a:picLocks/>
        </xdr:cNvPicPr>
      </xdr:nvPicPr>
      <xdr:blipFill>
        <a:blip xmlns:r="http://schemas.openxmlformats.org/officeDocument/2006/relationships" r:embed="rId2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95750" y="139233275"/>
          <a:ext cx="622300" cy="876300"/>
        </a:xfrm>
        <a:prstGeom prst="rect">
          <a:avLst/>
        </a:prstGeom>
      </xdr:spPr>
    </xdr:pic>
    <xdr:clientData/>
  </xdr:twoCellAnchor>
  <xdr:twoCellAnchor>
    <xdr:from>
      <xdr:col>34</xdr:col>
      <xdr:colOff>1701800</xdr:colOff>
      <xdr:row>107</xdr:row>
      <xdr:rowOff>63500</xdr:rowOff>
    </xdr:from>
    <xdr:to>
      <xdr:col>34</xdr:col>
      <xdr:colOff>2324100</xdr:colOff>
      <xdr:row>107</xdr:row>
      <xdr:rowOff>939800</xdr:rowOff>
    </xdr:to>
    <xdr:pic>
      <xdr:nvPicPr>
        <xdr:cNvPr id="350" name="Рисунок 349"/>
        <xdr:cNvPicPr>
          <a:picLocks/>
        </xdr:cNvPicPr>
      </xdr:nvPicPr>
      <xdr:blipFill>
        <a:blip xmlns:r="http://schemas.openxmlformats.org/officeDocument/2006/relationships" r:embed="rId2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181550" y="139233275"/>
          <a:ext cx="622300" cy="876300"/>
        </a:xfrm>
        <a:prstGeom prst="rect">
          <a:avLst/>
        </a:prstGeom>
      </xdr:spPr>
    </xdr:pic>
    <xdr:clientData/>
  </xdr:twoCellAnchor>
  <xdr:twoCellAnchor>
    <xdr:from>
      <xdr:col>34</xdr:col>
      <xdr:colOff>63500</xdr:colOff>
      <xdr:row>108</xdr:row>
      <xdr:rowOff>63500</xdr:rowOff>
    </xdr:from>
    <xdr:to>
      <xdr:col>34</xdr:col>
      <xdr:colOff>685800</xdr:colOff>
      <xdr:row>108</xdr:row>
      <xdr:rowOff>952500</xdr:rowOff>
    </xdr:to>
    <xdr:pic>
      <xdr:nvPicPr>
        <xdr:cNvPr id="360" name="Рисунок 359"/>
        <xdr:cNvPicPr>
          <a:picLocks/>
        </xdr:cNvPicPr>
      </xdr:nvPicPr>
      <xdr:blipFill>
        <a:blip xmlns:r="http://schemas.openxmlformats.org/officeDocument/2006/relationships" r:embed="rId2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43250" y="144281525"/>
          <a:ext cx="622300" cy="889000"/>
        </a:xfrm>
        <a:prstGeom prst="rect">
          <a:avLst/>
        </a:prstGeom>
      </xdr:spPr>
    </xdr:pic>
    <xdr:clientData/>
  </xdr:twoCellAnchor>
  <xdr:twoCellAnchor>
    <xdr:from>
      <xdr:col>34</xdr:col>
      <xdr:colOff>749300</xdr:colOff>
      <xdr:row>108</xdr:row>
      <xdr:rowOff>63500</xdr:rowOff>
    </xdr:from>
    <xdr:to>
      <xdr:col>34</xdr:col>
      <xdr:colOff>1371600</xdr:colOff>
      <xdr:row>108</xdr:row>
      <xdr:rowOff>952500</xdr:rowOff>
    </xdr:to>
    <xdr:pic>
      <xdr:nvPicPr>
        <xdr:cNvPr id="361" name="Рисунок 360"/>
        <xdr:cNvPicPr>
          <a:picLocks/>
        </xdr:cNvPicPr>
      </xdr:nvPicPr>
      <xdr:blipFill>
        <a:blip xmlns:r="http://schemas.openxmlformats.org/officeDocument/2006/relationships" r:embed="rId2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229050" y="144281525"/>
          <a:ext cx="622300" cy="889000"/>
        </a:xfrm>
        <a:prstGeom prst="rect">
          <a:avLst/>
        </a:prstGeom>
      </xdr:spPr>
    </xdr:pic>
    <xdr:clientData/>
  </xdr:twoCellAnchor>
  <xdr:twoCellAnchor>
    <xdr:from>
      <xdr:col>34</xdr:col>
      <xdr:colOff>1435100</xdr:colOff>
      <xdr:row>108</xdr:row>
      <xdr:rowOff>63500</xdr:rowOff>
    </xdr:from>
    <xdr:to>
      <xdr:col>34</xdr:col>
      <xdr:colOff>2057400</xdr:colOff>
      <xdr:row>108</xdr:row>
      <xdr:rowOff>952500</xdr:rowOff>
    </xdr:to>
    <xdr:pic>
      <xdr:nvPicPr>
        <xdr:cNvPr id="362" name="Рисунок 361"/>
        <xdr:cNvPicPr>
          <a:picLocks/>
        </xdr:cNvPicPr>
      </xdr:nvPicPr>
      <xdr:blipFill>
        <a:blip xmlns:r="http://schemas.openxmlformats.org/officeDocument/2006/relationships" r:embed="rId2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914850" y="144281525"/>
          <a:ext cx="622300" cy="889000"/>
        </a:xfrm>
        <a:prstGeom prst="rect">
          <a:avLst/>
        </a:prstGeom>
      </xdr:spPr>
    </xdr:pic>
    <xdr:clientData/>
  </xdr:twoCellAnchor>
  <xdr:twoCellAnchor>
    <xdr:from>
      <xdr:col>34</xdr:col>
      <xdr:colOff>2120900</xdr:colOff>
      <xdr:row>108</xdr:row>
      <xdr:rowOff>63500</xdr:rowOff>
    </xdr:from>
    <xdr:to>
      <xdr:col>34</xdr:col>
      <xdr:colOff>2743200</xdr:colOff>
      <xdr:row>108</xdr:row>
      <xdr:rowOff>952500</xdr:rowOff>
    </xdr:to>
    <xdr:pic>
      <xdr:nvPicPr>
        <xdr:cNvPr id="363" name="Рисунок 362"/>
        <xdr:cNvPicPr>
          <a:picLocks/>
        </xdr:cNvPicPr>
      </xdr:nvPicPr>
      <xdr:blipFill>
        <a:blip xmlns:r="http://schemas.openxmlformats.org/officeDocument/2006/relationships" r:embed="rId2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600650" y="144281525"/>
          <a:ext cx="622300" cy="889000"/>
        </a:xfrm>
        <a:prstGeom prst="rect">
          <a:avLst/>
        </a:prstGeom>
      </xdr:spPr>
    </xdr:pic>
    <xdr:clientData/>
  </xdr:twoCellAnchor>
  <xdr:twoCellAnchor>
    <xdr:from>
      <xdr:col>34</xdr:col>
      <xdr:colOff>2806700</xdr:colOff>
      <xdr:row>108</xdr:row>
      <xdr:rowOff>63500</xdr:rowOff>
    </xdr:from>
    <xdr:to>
      <xdr:col>34</xdr:col>
      <xdr:colOff>3441700</xdr:colOff>
      <xdr:row>108</xdr:row>
      <xdr:rowOff>952500</xdr:rowOff>
    </xdr:to>
    <xdr:pic>
      <xdr:nvPicPr>
        <xdr:cNvPr id="364" name="Рисунок 363"/>
        <xdr:cNvPicPr>
          <a:picLocks/>
        </xdr:cNvPicPr>
      </xdr:nvPicPr>
      <xdr:blipFill>
        <a:blip xmlns:r="http://schemas.openxmlformats.org/officeDocument/2006/relationships" r:embed="rId2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286450" y="144281525"/>
          <a:ext cx="635000" cy="889000"/>
        </a:xfrm>
        <a:prstGeom prst="rect">
          <a:avLst/>
        </a:prstGeom>
      </xdr:spPr>
    </xdr:pic>
    <xdr:clientData/>
  </xdr:twoCellAnchor>
  <xdr:twoCellAnchor>
    <xdr:from>
      <xdr:col>34</xdr:col>
      <xdr:colOff>63500</xdr:colOff>
      <xdr:row>109</xdr:row>
      <xdr:rowOff>63500</xdr:rowOff>
    </xdr:from>
    <xdr:to>
      <xdr:col>34</xdr:col>
      <xdr:colOff>685800</xdr:colOff>
      <xdr:row>109</xdr:row>
      <xdr:rowOff>952500</xdr:rowOff>
    </xdr:to>
    <xdr:pic>
      <xdr:nvPicPr>
        <xdr:cNvPr id="365" name="Рисунок 364"/>
        <xdr:cNvPicPr>
          <a:picLocks/>
        </xdr:cNvPicPr>
      </xdr:nvPicPr>
      <xdr:blipFill>
        <a:blip xmlns:r="http://schemas.openxmlformats.org/officeDocument/2006/relationships" r:embed="rId2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43250" y="145291175"/>
          <a:ext cx="622300" cy="889000"/>
        </a:xfrm>
        <a:prstGeom prst="rect">
          <a:avLst/>
        </a:prstGeom>
      </xdr:spPr>
    </xdr:pic>
    <xdr:clientData/>
  </xdr:twoCellAnchor>
  <xdr:twoCellAnchor>
    <xdr:from>
      <xdr:col>34</xdr:col>
      <xdr:colOff>749300</xdr:colOff>
      <xdr:row>109</xdr:row>
      <xdr:rowOff>63500</xdr:rowOff>
    </xdr:from>
    <xdr:to>
      <xdr:col>34</xdr:col>
      <xdr:colOff>1371600</xdr:colOff>
      <xdr:row>109</xdr:row>
      <xdr:rowOff>952500</xdr:rowOff>
    </xdr:to>
    <xdr:pic>
      <xdr:nvPicPr>
        <xdr:cNvPr id="366" name="Рисунок 365"/>
        <xdr:cNvPicPr>
          <a:picLocks/>
        </xdr:cNvPicPr>
      </xdr:nvPicPr>
      <xdr:blipFill>
        <a:blip xmlns:r="http://schemas.openxmlformats.org/officeDocument/2006/relationships" r:embed="rId2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229050" y="145291175"/>
          <a:ext cx="622300" cy="889000"/>
        </a:xfrm>
        <a:prstGeom prst="rect">
          <a:avLst/>
        </a:prstGeom>
      </xdr:spPr>
    </xdr:pic>
    <xdr:clientData/>
  </xdr:twoCellAnchor>
  <xdr:twoCellAnchor>
    <xdr:from>
      <xdr:col>34</xdr:col>
      <xdr:colOff>1435100</xdr:colOff>
      <xdr:row>109</xdr:row>
      <xdr:rowOff>63500</xdr:rowOff>
    </xdr:from>
    <xdr:to>
      <xdr:col>34</xdr:col>
      <xdr:colOff>2057400</xdr:colOff>
      <xdr:row>109</xdr:row>
      <xdr:rowOff>952500</xdr:rowOff>
    </xdr:to>
    <xdr:pic>
      <xdr:nvPicPr>
        <xdr:cNvPr id="367" name="Рисунок 366"/>
        <xdr:cNvPicPr>
          <a:picLocks/>
        </xdr:cNvPicPr>
      </xdr:nvPicPr>
      <xdr:blipFill>
        <a:blip xmlns:r="http://schemas.openxmlformats.org/officeDocument/2006/relationships" r:embed="rId2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914850" y="145291175"/>
          <a:ext cx="622300" cy="889000"/>
        </a:xfrm>
        <a:prstGeom prst="rect">
          <a:avLst/>
        </a:prstGeom>
      </xdr:spPr>
    </xdr:pic>
    <xdr:clientData/>
  </xdr:twoCellAnchor>
  <xdr:twoCellAnchor>
    <xdr:from>
      <xdr:col>34</xdr:col>
      <xdr:colOff>2120900</xdr:colOff>
      <xdr:row>109</xdr:row>
      <xdr:rowOff>63500</xdr:rowOff>
    </xdr:from>
    <xdr:to>
      <xdr:col>34</xdr:col>
      <xdr:colOff>2743200</xdr:colOff>
      <xdr:row>109</xdr:row>
      <xdr:rowOff>952500</xdr:rowOff>
    </xdr:to>
    <xdr:pic>
      <xdr:nvPicPr>
        <xdr:cNvPr id="368" name="Рисунок 367"/>
        <xdr:cNvPicPr>
          <a:picLocks/>
        </xdr:cNvPicPr>
      </xdr:nvPicPr>
      <xdr:blipFill>
        <a:blip xmlns:r="http://schemas.openxmlformats.org/officeDocument/2006/relationships" r:embed="rId2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600650" y="145291175"/>
          <a:ext cx="622300" cy="889000"/>
        </a:xfrm>
        <a:prstGeom prst="rect">
          <a:avLst/>
        </a:prstGeom>
      </xdr:spPr>
    </xdr:pic>
    <xdr:clientData/>
  </xdr:twoCellAnchor>
  <xdr:twoCellAnchor>
    <xdr:from>
      <xdr:col>34</xdr:col>
      <xdr:colOff>2806700</xdr:colOff>
      <xdr:row>109</xdr:row>
      <xdr:rowOff>63500</xdr:rowOff>
    </xdr:from>
    <xdr:to>
      <xdr:col>34</xdr:col>
      <xdr:colOff>3429000</xdr:colOff>
      <xdr:row>109</xdr:row>
      <xdr:rowOff>952500</xdr:rowOff>
    </xdr:to>
    <xdr:pic>
      <xdr:nvPicPr>
        <xdr:cNvPr id="369" name="Рисунок 368"/>
        <xdr:cNvPicPr>
          <a:picLocks/>
        </xdr:cNvPicPr>
      </xdr:nvPicPr>
      <xdr:blipFill>
        <a:blip xmlns:r="http://schemas.openxmlformats.org/officeDocument/2006/relationships" r:embed="rId2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286450" y="145291175"/>
          <a:ext cx="622300" cy="889000"/>
        </a:xfrm>
        <a:prstGeom prst="rect">
          <a:avLst/>
        </a:prstGeom>
      </xdr:spPr>
    </xdr:pic>
    <xdr:clientData/>
  </xdr:twoCellAnchor>
  <xdr:twoCellAnchor>
    <xdr:from>
      <xdr:col>34</xdr:col>
      <xdr:colOff>63500</xdr:colOff>
      <xdr:row>110</xdr:row>
      <xdr:rowOff>63500</xdr:rowOff>
    </xdr:from>
    <xdr:to>
      <xdr:col>34</xdr:col>
      <xdr:colOff>952500</xdr:colOff>
      <xdr:row>110</xdr:row>
      <xdr:rowOff>698500</xdr:rowOff>
    </xdr:to>
    <xdr:pic>
      <xdr:nvPicPr>
        <xdr:cNvPr id="370" name="Рисунок 369"/>
        <xdr:cNvPicPr>
          <a:picLocks/>
        </xdr:cNvPicPr>
      </xdr:nvPicPr>
      <xdr:blipFill>
        <a:blip xmlns:r="http://schemas.openxmlformats.org/officeDocument/2006/relationships" r:embed="rId2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43250" y="146300825"/>
          <a:ext cx="889000" cy="635000"/>
        </a:xfrm>
        <a:prstGeom prst="rect">
          <a:avLst/>
        </a:prstGeom>
      </xdr:spPr>
    </xdr:pic>
    <xdr:clientData/>
  </xdr:twoCellAnchor>
  <xdr:twoCellAnchor>
    <xdr:from>
      <xdr:col>34</xdr:col>
      <xdr:colOff>1016000</xdr:colOff>
      <xdr:row>110</xdr:row>
      <xdr:rowOff>63500</xdr:rowOff>
    </xdr:from>
    <xdr:to>
      <xdr:col>34</xdr:col>
      <xdr:colOff>1905000</xdr:colOff>
      <xdr:row>110</xdr:row>
      <xdr:rowOff>685800</xdr:rowOff>
    </xdr:to>
    <xdr:pic>
      <xdr:nvPicPr>
        <xdr:cNvPr id="371" name="Рисунок 370"/>
        <xdr:cNvPicPr>
          <a:picLocks/>
        </xdr:cNvPicPr>
      </xdr:nvPicPr>
      <xdr:blipFill>
        <a:blip xmlns:r="http://schemas.openxmlformats.org/officeDocument/2006/relationships" r:embed="rId2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95750" y="146300825"/>
          <a:ext cx="889000" cy="622300"/>
        </a:xfrm>
        <a:prstGeom prst="rect">
          <a:avLst/>
        </a:prstGeom>
      </xdr:spPr>
    </xdr:pic>
    <xdr:clientData/>
  </xdr:twoCellAnchor>
  <xdr:twoCellAnchor>
    <xdr:from>
      <xdr:col>34</xdr:col>
      <xdr:colOff>1968500</xdr:colOff>
      <xdr:row>110</xdr:row>
      <xdr:rowOff>63500</xdr:rowOff>
    </xdr:from>
    <xdr:to>
      <xdr:col>34</xdr:col>
      <xdr:colOff>2857500</xdr:colOff>
      <xdr:row>110</xdr:row>
      <xdr:rowOff>685800</xdr:rowOff>
    </xdr:to>
    <xdr:pic>
      <xdr:nvPicPr>
        <xdr:cNvPr id="372" name="Рисунок 371"/>
        <xdr:cNvPicPr>
          <a:picLocks/>
        </xdr:cNvPicPr>
      </xdr:nvPicPr>
      <xdr:blipFill>
        <a:blip xmlns:r="http://schemas.openxmlformats.org/officeDocument/2006/relationships" r:embed="rId2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48250" y="146300825"/>
          <a:ext cx="889000" cy="622300"/>
        </a:xfrm>
        <a:prstGeom prst="rect">
          <a:avLst/>
        </a:prstGeom>
      </xdr:spPr>
    </xdr:pic>
    <xdr:clientData/>
  </xdr:twoCellAnchor>
  <xdr:twoCellAnchor>
    <xdr:from>
      <xdr:col>34</xdr:col>
      <xdr:colOff>63500</xdr:colOff>
      <xdr:row>111</xdr:row>
      <xdr:rowOff>63500</xdr:rowOff>
    </xdr:from>
    <xdr:to>
      <xdr:col>34</xdr:col>
      <xdr:colOff>952500</xdr:colOff>
      <xdr:row>111</xdr:row>
      <xdr:rowOff>952500</xdr:rowOff>
    </xdr:to>
    <xdr:pic>
      <xdr:nvPicPr>
        <xdr:cNvPr id="373" name="Рисунок 372"/>
        <xdr:cNvPicPr>
          <a:picLocks/>
        </xdr:cNvPicPr>
      </xdr:nvPicPr>
      <xdr:blipFill>
        <a:blip xmlns:r="http://schemas.openxmlformats.org/officeDocument/2006/relationships" r:embed="rId2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43250" y="147310475"/>
          <a:ext cx="889000" cy="889000"/>
        </a:xfrm>
        <a:prstGeom prst="rect">
          <a:avLst/>
        </a:prstGeom>
      </xdr:spPr>
    </xdr:pic>
    <xdr:clientData/>
  </xdr:twoCellAnchor>
  <xdr:twoCellAnchor>
    <xdr:from>
      <xdr:col>34</xdr:col>
      <xdr:colOff>1016000</xdr:colOff>
      <xdr:row>111</xdr:row>
      <xdr:rowOff>63500</xdr:rowOff>
    </xdr:from>
    <xdr:to>
      <xdr:col>34</xdr:col>
      <xdr:colOff>1905000</xdr:colOff>
      <xdr:row>111</xdr:row>
      <xdr:rowOff>952500</xdr:rowOff>
    </xdr:to>
    <xdr:pic>
      <xdr:nvPicPr>
        <xdr:cNvPr id="374" name="Рисунок 373"/>
        <xdr:cNvPicPr>
          <a:picLocks/>
        </xdr:cNvPicPr>
      </xdr:nvPicPr>
      <xdr:blipFill>
        <a:blip xmlns:r="http://schemas.openxmlformats.org/officeDocument/2006/relationships" r:embed="rId2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95750" y="147310475"/>
          <a:ext cx="889000" cy="889000"/>
        </a:xfrm>
        <a:prstGeom prst="rect">
          <a:avLst/>
        </a:prstGeom>
      </xdr:spPr>
    </xdr:pic>
    <xdr:clientData/>
  </xdr:twoCellAnchor>
  <xdr:twoCellAnchor>
    <xdr:from>
      <xdr:col>34</xdr:col>
      <xdr:colOff>1968500</xdr:colOff>
      <xdr:row>111</xdr:row>
      <xdr:rowOff>63500</xdr:rowOff>
    </xdr:from>
    <xdr:to>
      <xdr:col>34</xdr:col>
      <xdr:colOff>2857500</xdr:colOff>
      <xdr:row>111</xdr:row>
      <xdr:rowOff>952500</xdr:rowOff>
    </xdr:to>
    <xdr:pic>
      <xdr:nvPicPr>
        <xdr:cNvPr id="375" name="Рисунок 374"/>
        <xdr:cNvPicPr>
          <a:picLocks/>
        </xdr:cNvPicPr>
      </xdr:nvPicPr>
      <xdr:blipFill>
        <a:blip xmlns:r="http://schemas.openxmlformats.org/officeDocument/2006/relationships" r:embed="rId2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48250" y="147310475"/>
          <a:ext cx="889000" cy="889000"/>
        </a:xfrm>
        <a:prstGeom prst="rect">
          <a:avLst/>
        </a:prstGeom>
      </xdr:spPr>
    </xdr:pic>
    <xdr:clientData/>
  </xdr:twoCellAnchor>
  <xdr:twoCellAnchor>
    <xdr:from>
      <xdr:col>34</xdr:col>
      <xdr:colOff>2921000</xdr:colOff>
      <xdr:row>111</xdr:row>
      <xdr:rowOff>63500</xdr:rowOff>
    </xdr:from>
    <xdr:to>
      <xdr:col>34</xdr:col>
      <xdr:colOff>3810000</xdr:colOff>
      <xdr:row>111</xdr:row>
      <xdr:rowOff>952500</xdr:rowOff>
    </xdr:to>
    <xdr:pic>
      <xdr:nvPicPr>
        <xdr:cNvPr id="376" name="Рисунок 375"/>
        <xdr:cNvPicPr>
          <a:picLocks/>
        </xdr:cNvPicPr>
      </xdr:nvPicPr>
      <xdr:blipFill>
        <a:blip xmlns:r="http://schemas.openxmlformats.org/officeDocument/2006/relationships" r:embed="rId2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00750" y="147310475"/>
          <a:ext cx="889000" cy="889000"/>
        </a:xfrm>
        <a:prstGeom prst="rect">
          <a:avLst/>
        </a:prstGeom>
      </xdr:spPr>
    </xdr:pic>
    <xdr:clientData/>
  </xdr:twoCellAnchor>
  <xdr:twoCellAnchor>
    <xdr:from>
      <xdr:col>34</xdr:col>
      <xdr:colOff>63500</xdr:colOff>
      <xdr:row>112</xdr:row>
      <xdr:rowOff>63500</xdr:rowOff>
    </xdr:from>
    <xdr:to>
      <xdr:col>34</xdr:col>
      <xdr:colOff>838200</xdr:colOff>
      <xdr:row>112</xdr:row>
      <xdr:rowOff>939800</xdr:rowOff>
    </xdr:to>
    <xdr:pic>
      <xdr:nvPicPr>
        <xdr:cNvPr id="380" name="Рисунок 379"/>
        <xdr:cNvPicPr>
          <a:picLocks/>
        </xdr:cNvPicPr>
      </xdr:nvPicPr>
      <xdr:blipFill>
        <a:blip xmlns:r="http://schemas.openxmlformats.org/officeDocument/2006/relationships" r:embed="rId2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43250" y="151349075"/>
          <a:ext cx="774700" cy="876300"/>
        </a:xfrm>
        <a:prstGeom prst="rect">
          <a:avLst/>
        </a:prstGeom>
      </xdr:spPr>
    </xdr:pic>
    <xdr:clientData/>
  </xdr:twoCellAnchor>
  <xdr:twoCellAnchor>
    <xdr:from>
      <xdr:col>34</xdr:col>
      <xdr:colOff>63500</xdr:colOff>
      <xdr:row>113</xdr:row>
      <xdr:rowOff>63500</xdr:rowOff>
    </xdr:from>
    <xdr:to>
      <xdr:col>34</xdr:col>
      <xdr:colOff>850900</xdr:colOff>
      <xdr:row>113</xdr:row>
      <xdr:rowOff>939800</xdr:rowOff>
    </xdr:to>
    <xdr:pic>
      <xdr:nvPicPr>
        <xdr:cNvPr id="394" name="Рисунок 393"/>
        <xdr:cNvPicPr>
          <a:picLocks/>
        </xdr:cNvPicPr>
      </xdr:nvPicPr>
      <xdr:blipFill>
        <a:blip xmlns:r="http://schemas.openxmlformats.org/officeDocument/2006/relationships" r:embed="rId2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43250" y="159426275"/>
          <a:ext cx="787400" cy="876300"/>
        </a:xfrm>
        <a:prstGeom prst="rect">
          <a:avLst/>
        </a:prstGeom>
      </xdr:spPr>
    </xdr:pic>
    <xdr:clientData/>
  </xdr:twoCellAnchor>
  <xdr:twoCellAnchor>
    <xdr:from>
      <xdr:col>34</xdr:col>
      <xdr:colOff>63500</xdr:colOff>
      <xdr:row>114</xdr:row>
      <xdr:rowOff>63500</xdr:rowOff>
    </xdr:from>
    <xdr:to>
      <xdr:col>34</xdr:col>
      <xdr:colOff>850900</xdr:colOff>
      <xdr:row>114</xdr:row>
      <xdr:rowOff>939800</xdr:rowOff>
    </xdr:to>
    <xdr:pic>
      <xdr:nvPicPr>
        <xdr:cNvPr id="395" name="Рисунок 394"/>
        <xdr:cNvPicPr>
          <a:picLocks/>
        </xdr:cNvPicPr>
      </xdr:nvPicPr>
      <xdr:blipFill>
        <a:blip xmlns:r="http://schemas.openxmlformats.org/officeDocument/2006/relationships" r:embed="rId2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43250" y="160435925"/>
          <a:ext cx="787400" cy="876300"/>
        </a:xfrm>
        <a:prstGeom prst="rect">
          <a:avLst/>
        </a:prstGeom>
      </xdr:spPr>
    </xdr:pic>
    <xdr:clientData/>
  </xdr:twoCellAnchor>
  <xdr:twoCellAnchor>
    <xdr:from>
      <xdr:col>34</xdr:col>
      <xdr:colOff>63500</xdr:colOff>
      <xdr:row>115</xdr:row>
      <xdr:rowOff>63500</xdr:rowOff>
    </xdr:from>
    <xdr:to>
      <xdr:col>34</xdr:col>
      <xdr:colOff>952500</xdr:colOff>
      <xdr:row>115</xdr:row>
      <xdr:rowOff>685800</xdr:rowOff>
    </xdr:to>
    <xdr:pic>
      <xdr:nvPicPr>
        <xdr:cNvPr id="396" name="Рисунок 395"/>
        <xdr:cNvPicPr>
          <a:picLocks/>
        </xdr:cNvPicPr>
      </xdr:nvPicPr>
      <xdr:blipFill>
        <a:blip xmlns:r="http://schemas.openxmlformats.org/officeDocument/2006/relationships" r:embed="rId2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43250" y="161445575"/>
          <a:ext cx="889000" cy="622300"/>
        </a:xfrm>
        <a:prstGeom prst="rect">
          <a:avLst/>
        </a:prstGeom>
      </xdr:spPr>
    </xdr:pic>
    <xdr:clientData/>
  </xdr:twoCellAnchor>
  <xdr:twoCellAnchor>
    <xdr:from>
      <xdr:col>34</xdr:col>
      <xdr:colOff>1016000</xdr:colOff>
      <xdr:row>115</xdr:row>
      <xdr:rowOff>63500</xdr:rowOff>
    </xdr:from>
    <xdr:to>
      <xdr:col>34</xdr:col>
      <xdr:colOff>1905000</xdr:colOff>
      <xdr:row>115</xdr:row>
      <xdr:rowOff>685800</xdr:rowOff>
    </xdr:to>
    <xdr:pic>
      <xdr:nvPicPr>
        <xdr:cNvPr id="397" name="Рисунок 396"/>
        <xdr:cNvPicPr>
          <a:picLocks/>
        </xdr:cNvPicPr>
      </xdr:nvPicPr>
      <xdr:blipFill>
        <a:blip xmlns:r="http://schemas.openxmlformats.org/officeDocument/2006/relationships" r:embed="rId2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95750" y="161445575"/>
          <a:ext cx="889000" cy="622300"/>
        </a:xfrm>
        <a:prstGeom prst="rect">
          <a:avLst/>
        </a:prstGeom>
      </xdr:spPr>
    </xdr:pic>
    <xdr:clientData/>
  </xdr:twoCellAnchor>
  <xdr:twoCellAnchor>
    <xdr:from>
      <xdr:col>34</xdr:col>
      <xdr:colOff>1968500</xdr:colOff>
      <xdr:row>115</xdr:row>
      <xdr:rowOff>63500</xdr:rowOff>
    </xdr:from>
    <xdr:to>
      <xdr:col>34</xdr:col>
      <xdr:colOff>2857500</xdr:colOff>
      <xdr:row>115</xdr:row>
      <xdr:rowOff>685800</xdr:rowOff>
    </xdr:to>
    <xdr:pic>
      <xdr:nvPicPr>
        <xdr:cNvPr id="398" name="Рисунок 397"/>
        <xdr:cNvPicPr>
          <a:picLocks/>
        </xdr:cNvPicPr>
      </xdr:nvPicPr>
      <xdr:blipFill>
        <a:blip xmlns:r="http://schemas.openxmlformats.org/officeDocument/2006/relationships" r:embed="rId2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48250" y="161445575"/>
          <a:ext cx="889000" cy="622300"/>
        </a:xfrm>
        <a:prstGeom prst="rect">
          <a:avLst/>
        </a:prstGeom>
      </xdr:spPr>
    </xdr:pic>
    <xdr:clientData/>
  </xdr:twoCellAnchor>
  <xdr:twoCellAnchor>
    <xdr:from>
      <xdr:col>34</xdr:col>
      <xdr:colOff>2921000</xdr:colOff>
      <xdr:row>115</xdr:row>
      <xdr:rowOff>63500</xdr:rowOff>
    </xdr:from>
    <xdr:to>
      <xdr:col>34</xdr:col>
      <xdr:colOff>3810000</xdr:colOff>
      <xdr:row>115</xdr:row>
      <xdr:rowOff>685800</xdr:rowOff>
    </xdr:to>
    <xdr:pic>
      <xdr:nvPicPr>
        <xdr:cNvPr id="399" name="Рисунок 398"/>
        <xdr:cNvPicPr>
          <a:picLocks/>
        </xdr:cNvPicPr>
      </xdr:nvPicPr>
      <xdr:blipFill>
        <a:blip xmlns:r="http://schemas.openxmlformats.org/officeDocument/2006/relationships" r:embed="rId2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00750" y="161445575"/>
          <a:ext cx="889000" cy="622300"/>
        </a:xfrm>
        <a:prstGeom prst="rect">
          <a:avLst/>
        </a:prstGeom>
      </xdr:spPr>
    </xdr:pic>
    <xdr:clientData/>
  </xdr:twoCellAnchor>
  <xdr:twoCellAnchor>
    <xdr:from>
      <xdr:col>34</xdr:col>
      <xdr:colOff>63500</xdr:colOff>
      <xdr:row>116</xdr:row>
      <xdr:rowOff>63500</xdr:rowOff>
    </xdr:from>
    <xdr:to>
      <xdr:col>34</xdr:col>
      <xdr:colOff>698500</xdr:colOff>
      <xdr:row>116</xdr:row>
      <xdr:rowOff>952500</xdr:rowOff>
    </xdr:to>
    <xdr:pic>
      <xdr:nvPicPr>
        <xdr:cNvPr id="400" name="Рисунок 399"/>
        <xdr:cNvPicPr>
          <a:picLocks/>
        </xdr:cNvPicPr>
      </xdr:nvPicPr>
      <xdr:blipFill>
        <a:blip xmlns:r="http://schemas.openxmlformats.org/officeDocument/2006/relationships" r:embed="rId2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43250" y="162455225"/>
          <a:ext cx="635000" cy="889000"/>
        </a:xfrm>
        <a:prstGeom prst="rect">
          <a:avLst/>
        </a:prstGeom>
      </xdr:spPr>
    </xdr:pic>
    <xdr:clientData/>
  </xdr:twoCellAnchor>
  <xdr:twoCellAnchor>
    <xdr:from>
      <xdr:col>34</xdr:col>
      <xdr:colOff>762000</xdr:colOff>
      <xdr:row>116</xdr:row>
      <xdr:rowOff>63500</xdr:rowOff>
    </xdr:from>
    <xdr:to>
      <xdr:col>34</xdr:col>
      <xdr:colOff>1397000</xdr:colOff>
      <xdr:row>116</xdr:row>
      <xdr:rowOff>952500</xdr:rowOff>
    </xdr:to>
    <xdr:pic>
      <xdr:nvPicPr>
        <xdr:cNvPr id="401" name="Рисунок 400"/>
        <xdr:cNvPicPr>
          <a:picLocks/>
        </xdr:cNvPicPr>
      </xdr:nvPicPr>
      <xdr:blipFill>
        <a:blip xmlns:r="http://schemas.openxmlformats.org/officeDocument/2006/relationships" r:embed="rId2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241750" y="162455225"/>
          <a:ext cx="635000" cy="889000"/>
        </a:xfrm>
        <a:prstGeom prst="rect">
          <a:avLst/>
        </a:prstGeom>
      </xdr:spPr>
    </xdr:pic>
    <xdr:clientData/>
  </xdr:twoCellAnchor>
  <xdr:twoCellAnchor>
    <xdr:from>
      <xdr:col>34</xdr:col>
      <xdr:colOff>63500</xdr:colOff>
      <xdr:row>117</xdr:row>
      <xdr:rowOff>63500</xdr:rowOff>
    </xdr:from>
    <xdr:to>
      <xdr:col>34</xdr:col>
      <xdr:colOff>876300</xdr:colOff>
      <xdr:row>117</xdr:row>
      <xdr:rowOff>939800</xdr:rowOff>
    </xdr:to>
    <xdr:pic>
      <xdr:nvPicPr>
        <xdr:cNvPr id="402" name="Рисунок 401"/>
        <xdr:cNvPicPr>
          <a:picLocks/>
        </xdr:cNvPicPr>
      </xdr:nvPicPr>
      <xdr:blipFill>
        <a:blip xmlns:r="http://schemas.openxmlformats.org/officeDocument/2006/relationships" r:embed="rId2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43250" y="163464875"/>
          <a:ext cx="812800" cy="876300"/>
        </a:xfrm>
        <a:prstGeom prst="rect">
          <a:avLst/>
        </a:prstGeom>
      </xdr:spPr>
    </xdr:pic>
    <xdr:clientData/>
  </xdr:twoCellAnchor>
  <xdr:twoCellAnchor>
    <xdr:from>
      <xdr:col>34</xdr:col>
      <xdr:colOff>939800</xdr:colOff>
      <xdr:row>117</xdr:row>
      <xdr:rowOff>63500</xdr:rowOff>
    </xdr:from>
    <xdr:to>
      <xdr:col>34</xdr:col>
      <xdr:colOff>1689100</xdr:colOff>
      <xdr:row>117</xdr:row>
      <xdr:rowOff>952500</xdr:rowOff>
    </xdr:to>
    <xdr:pic>
      <xdr:nvPicPr>
        <xdr:cNvPr id="403" name="Рисунок 402"/>
        <xdr:cNvPicPr>
          <a:picLocks/>
        </xdr:cNvPicPr>
      </xdr:nvPicPr>
      <xdr:blipFill>
        <a:blip xmlns:r="http://schemas.openxmlformats.org/officeDocument/2006/relationships" r:embed="rId2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19550" y="163464875"/>
          <a:ext cx="749300" cy="889000"/>
        </a:xfrm>
        <a:prstGeom prst="rect">
          <a:avLst/>
        </a:prstGeom>
      </xdr:spPr>
    </xdr:pic>
    <xdr:clientData/>
  </xdr:twoCellAnchor>
  <xdr:twoCellAnchor>
    <xdr:from>
      <xdr:col>34</xdr:col>
      <xdr:colOff>63500</xdr:colOff>
      <xdr:row>118</xdr:row>
      <xdr:rowOff>63500</xdr:rowOff>
    </xdr:from>
    <xdr:to>
      <xdr:col>34</xdr:col>
      <xdr:colOff>876300</xdr:colOff>
      <xdr:row>118</xdr:row>
      <xdr:rowOff>939800</xdr:rowOff>
    </xdr:to>
    <xdr:pic>
      <xdr:nvPicPr>
        <xdr:cNvPr id="404" name="Рисунок 403"/>
        <xdr:cNvPicPr>
          <a:picLocks/>
        </xdr:cNvPicPr>
      </xdr:nvPicPr>
      <xdr:blipFill>
        <a:blip xmlns:r="http://schemas.openxmlformats.org/officeDocument/2006/relationships" r:embed="rId2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43250" y="164474525"/>
          <a:ext cx="812800" cy="876300"/>
        </a:xfrm>
        <a:prstGeom prst="rect">
          <a:avLst/>
        </a:prstGeom>
      </xdr:spPr>
    </xdr:pic>
    <xdr:clientData/>
  </xdr:twoCellAnchor>
  <xdr:twoCellAnchor>
    <xdr:from>
      <xdr:col>34</xdr:col>
      <xdr:colOff>939800</xdr:colOff>
      <xdr:row>118</xdr:row>
      <xdr:rowOff>63500</xdr:rowOff>
    </xdr:from>
    <xdr:to>
      <xdr:col>34</xdr:col>
      <xdr:colOff>1689100</xdr:colOff>
      <xdr:row>118</xdr:row>
      <xdr:rowOff>952500</xdr:rowOff>
    </xdr:to>
    <xdr:pic>
      <xdr:nvPicPr>
        <xdr:cNvPr id="405" name="Рисунок 404"/>
        <xdr:cNvPicPr>
          <a:picLocks/>
        </xdr:cNvPicPr>
      </xdr:nvPicPr>
      <xdr:blipFill>
        <a:blip xmlns:r="http://schemas.openxmlformats.org/officeDocument/2006/relationships" r:embed="rId2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19550" y="164474525"/>
          <a:ext cx="749300" cy="889000"/>
        </a:xfrm>
        <a:prstGeom prst="rect">
          <a:avLst/>
        </a:prstGeom>
      </xdr:spPr>
    </xdr:pic>
    <xdr:clientData/>
  </xdr:twoCellAnchor>
  <xdr:twoCellAnchor>
    <xdr:from>
      <xdr:col>34</xdr:col>
      <xdr:colOff>63500</xdr:colOff>
      <xdr:row>119</xdr:row>
      <xdr:rowOff>63500</xdr:rowOff>
    </xdr:from>
    <xdr:to>
      <xdr:col>34</xdr:col>
      <xdr:colOff>939800</xdr:colOff>
      <xdr:row>119</xdr:row>
      <xdr:rowOff>952500</xdr:rowOff>
    </xdr:to>
    <xdr:pic>
      <xdr:nvPicPr>
        <xdr:cNvPr id="408" name="Рисунок 407"/>
        <xdr:cNvPicPr>
          <a:picLocks/>
        </xdr:cNvPicPr>
      </xdr:nvPicPr>
      <xdr:blipFill>
        <a:blip xmlns:r="http://schemas.openxmlformats.org/officeDocument/2006/relationships" r:embed="rId2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43250" y="166493825"/>
          <a:ext cx="876300" cy="889000"/>
        </a:xfrm>
        <a:prstGeom prst="rect">
          <a:avLst/>
        </a:prstGeom>
      </xdr:spPr>
    </xdr:pic>
    <xdr:clientData/>
  </xdr:twoCellAnchor>
  <xdr:twoCellAnchor>
    <xdr:from>
      <xdr:col>34</xdr:col>
      <xdr:colOff>1003300</xdr:colOff>
      <xdr:row>119</xdr:row>
      <xdr:rowOff>63500</xdr:rowOff>
    </xdr:from>
    <xdr:to>
      <xdr:col>34</xdr:col>
      <xdr:colOff>1676400</xdr:colOff>
      <xdr:row>119</xdr:row>
      <xdr:rowOff>952500</xdr:rowOff>
    </xdr:to>
    <xdr:pic>
      <xdr:nvPicPr>
        <xdr:cNvPr id="409" name="Рисунок 408"/>
        <xdr:cNvPicPr>
          <a:picLocks/>
        </xdr:cNvPicPr>
      </xdr:nvPicPr>
      <xdr:blipFill>
        <a:blip xmlns:r="http://schemas.openxmlformats.org/officeDocument/2006/relationships" r:embed="rId2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83050" y="166493825"/>
          <a:ext cx="673100" cy="889000"/>
        </a:xfrm>
        <a:prstGeom prst="rect">
          <a:avLst/>
        </a:prstGeom>
      </xdr:spPr>
    </xdr:pic>
    <xdr:clientData/>
  </xdr:twoCellAnchor>
  <xdr:twoCellAnchor>
    <xdr:from>
      <xdr:col>34</xdr:col>
      <xdr:colOff>63500</xdr:colOff>
      <xdr:row>120</xdr:row>
      <xdr:rowOff>63500</xdr:rowOff>
    </xdr:from>
    <xdr:to>
      <xdr:col>34</xdr:col>
      <xdr:colOff>939800</xdr:colOff>
      <xdr:row>120</xdr:row>
      <xdr:rowOff>952500</xdr:rowOff>
    </xdr:to>
    <xdr:pic>
      <xdr:nvPicPr>
        <xdr:cNvPr id="410" name="Рисунок 409"/>
        <xdr:cNvPicPr>
          <a:picLocks/>
        </xdr:cNvPicPr>
      </xdr:nvPicPr>
      <xdr:blipFill>
        <a:blip xmlns:r="http://schemas.openxmlformats.org/officeDocument/2006/relationships" r:embed="rId2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43250" y="167503475"/>
          <a:ext cx="876300" cy="889000"/>
        </a:xfrm>
        <a:prstGeom prst="rect">
          <a:avLst/>
        </a:prstGeom>
      </xdr:spPr>
    </xdr:pic>
    <xdr:clientData/>
  </xdr:twoCellAnchor>
  <xdr:twoCellAnchor>
    <xdr:from>
      <xdr:col>34</xdr:col>
      <xdr:colOff>1003300</xdr:colOff>
      <xdr:row>120</xdr:row>
      <xdr:rowOff>63500</xdr:rowOff>
    </xdr:from>
    <xdr:to>
      <xdr:col>34</xdr:col>
      <xdr:colOff>1676400</xdr:colOff>
      <xdr:row>120</xdr:row>
      <xdr:rowOff>952500</xdr:rowOff>
    </xdr:to>
    <xdr:pic>
      <xdr:nvPicPr>
        <xdr:cNvPr id="411" name="Рисунок 410"/>
        <xdr:cNvPicPr>
          <a:picLocks/>
        </xdr:cNvPicPr>
      </xdr:nvPicPr>
      <xdr:blipFill>
        <a:blip xmlns:r="http://schemas.openxmlformats.org/officeDocument/2006/relationships" r:embed="rId2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83050" y="167503475"/>
          <a:ext cx="673100" cy="889000"/>
        </a:xfrm>
        <a:prstGeom prst="rect">
          <a:avLst/>
        </a:prstGeom>
      </xdr:spPr>
    </xdr:pic>
    <xdr:clientData/>
  </xdr:twoCellAnchor>
  <xdr:twoCellAnchor>
    <xdr:from>
      <xdr:col>34</xdr:col>
      <xdr:colOff>63500</xdr:colOff>
      <xdr:row>121</xdr:row>
      <xdr:rowOff>63500</xdr:rowOff>
    </xdr:from>
    <xdr:to>
      <xdr:col>34</xdr:col>
      <xdr:colOff>952500</xdr:colOff>
      <xdr:row>121</xdr:row>
      <xdr:rowOff>711200</xdr:rowOff>
    </xdr:to>
    <xdr:pic>
      <xdr:nvPicPr>
        <xdr:cNvPr id="416" name="Рисунок 415"/>
        <xdr:cNvPicPr>
          <a:picLocks/>
        </xdr:cNvPicPr>
      </xdr:nvPicPr>
      <xdr:blipFill>
        <a:blip xmlns:r="http://schemas.openxmlformats.org/officeDocument/2006/relationships" r:embed="rId2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43250" y="172551725"/>
          <a:ext cx="889000" cy="647700"/>
        </a:xfrm>
        <a:prstGeom prst="rect">
          <a:avLst/>
        </a:prstGeom>
      </xdr:spPr>
    </xdr:pic>
    <xdr:clientData/>
  </xdr:twoCellAnchor>
  <xdr:twoCellAnchor>
    <xdr:from>
      <xdr:col>34</xdr:col>
      <xdr:colOff>1016000</xdr:colOff>
      <xdr:row>121</xdr:row>
      <xdr:rowOff>63500</xdr:rowOff>
    </xdr:from>
    <xdr:to>
      <xdr:col>34</xdr:col>
      <xdr:colOff>1905000</xdr:colOff>
      <xdr:row>121</xdr:row>
      <xdr:rowOff>647700</xdr:rowOff>
    </xdr:to>
    <xdr:pic>
      <xdr:nvPicPr>
        <xdr:cNvPr id="417" name="Рисунок 416"/>
        <xdr:cNvPicPr>
          <a:picLocks/>
        </xdr:cNvPicPr>
      </xdr:nvPicPr>
      <xdr:blipFill>
        <a:blip xmlns:r="http://schemas.openxmlformats.org/officeDocument/2006/relationships" r:embed="rId2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95750" y="172551725"/>
          <a:ext cx="889000" cy="584200"/>
        </a:xfrm>
        <a:prstGeom prst="rect">
          <a:avLst/>
        </a:prstGeom>
      </xdr:spPr>
    </xdr:pic>
    <xdr:clientData/>
  </xdr:twoCellAnchor>
  <xdr:twoCellAnchor>
    <xdr:from>
      <xdr:col>34</xdr:col>
      <xdr:colOff>1968500</xdr:colOff>
      <xdr:row>121</xdr:row>
      <xdr:rowOff>63500</xdr:rowOff>
    </xdr:from>
    <xdr:to>
      <xdr:col>34</xdr:col>
      <xdr:colOff>2857500</xdr:colOff>
      <xdr:row>121</xdr:row>
      <xdr:rowOff>647700</xdr:rowOff>
    </xdr:to>
    <xdr:pic>
      <xdr:nvPicPr>
        <xdr:cNvPr id="418" name="Рисунок 417"/>
        <xdr:cNvPicPr>
          <a:picLocks/>
        </xdr:cNvPicPr>
      </xdr:nvPicPr>
      <xdr:blipFill>
        <a:blip xmlns:r="http://schemas.openxmlformats.org/officeDocument/2006/relationships" r:embed="rId2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48250" y="172551725"/>
          <a:ext cx="889000" cy="584200"/>
        </a:xfrm>
        <a:prstGeom prst="rect">
          <a:avLst/>
        </a:prstGeom>
      </xdr:spPr>
    </xdr:pic>
    <xdr:clientData/>
  </xdr:twoCellAnchor>
  <xdr:twoCellAnchor>
    <xdr:from>
      <xdr:col>34</xdr:col>
      <xdr:colOff>2921000</xdr:colOff>
      <xdr:row>121</xdr:row>
      <xdr:rowOff>63500</xdr:rowOff>
    </xdr:from>
    <xdr:to>
      <xdr:col>34</xdr:col>
      <xdr:colOff>3810000</xdr:colOff>
      <xdr:row>121</xdr:row>
      <xdr:rowOff>647700</xdr:rowOff>
    </xdr:to>
    <xdr:pic>
      <xdr:nvPicPr>
        <xdr:cNvPr id="419" name="Рисунок 418"/>
        <xdr:cNvPicPr>
          <a:picLocks/>
        </xdr:cNvPicPr>
      </xdr:nvPicPr>
      <xdr:blipFill>
        <a:blip xmlns:r="http://schemas.openxmlformats.org/officeDocument/2006/relationships" r:embed="rId2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00750" y="172551725"/>
          <a:ext cx="889000" cy="584200"/>
        </a:xfrm>
        <a:prstGeom prst="rect">
          <a:avLst/>
        </a:prstGeom>
      </xdr:spPr>
    </xdr:pic>
    <xdr:clientData/>
  </xdr:twoCellAnchor>
  <xdr:twoCellAnchor>
    <xdr:from>
      <xdr:col>34</xdr:col>
      <xdr:colOff>3873500</xdr:colOff>
      <xdr:row>121</xdr:row>
      <xdr:rowOff>63500</xdr:rowOff>
    </xdr:from>
    <xdr:to>
      <xdr:col>34</xdr:col>
      <xdr:colOff>4762500</xdr:colOff>
      <xdr:row>121</xdr:row>
      <xdr:rowOff>647700</xdr:rowOff>
    </xdr:to>
    <xdr:pic>
      <xdr:nvPicPr>
        <xdr:cNvPr id="420" name="Рисунок 419"/>
        <xdr:cNvPicPr>
          <a:picLocks/>
        </xdr:cNvPicPr>
      </xdr:nvPicPr>
      <xdr:blipFill>
        <a:blip xmlns:r="http://schemas.openxmlformats.org/officeDocument/2006/relationships" r:embed="rId3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53250" y="172551725"/>
          <a:ext cx="889000" cy="584200"/>
        </a:xfrm>
        <a:prstGeom prst="rect">
          <a:avLst/>
        </a:prstGeom>
      </xdr:spPr>
    </xdr:pic>
    <xdr:clientData/>
  </xdr:twoCellAnchor>
  <xdr:twoCellAnchor>
    <xdr:from>
      <xdr:col>34</xdr:col>
      <xdr:colOff>4826000</xdr:colOff>
      <xdr:row>121</xdr:row>
      <xdr:rowOff>63500</xdr:rowOff>
    </xdr:from>
    <xdr:to>
      <xdr:col>34</xdr:col>
      <xdr:colOff>5715000</xdr:colOff>
      <xdr:row>121</xdr:row>
      <xdr:rowOff>647700</xdr:rowOff>
    </xdr:to>
    <xdr:pic>
      <xdr:nvPicPr>
        <xdr:cNvPr id="421" name="Рисунок 420"/>
        <xdr:cNvPicPr>
          <a:picLocks/>
        </xdr:cNvPicPr>
      </xdr:nvPicPr>
      <xdr:blipFill>
        <a:blip xmlns:r="http://schemas.openxmlformats.org/officeDocument/2006/relationships" r:embed="rId3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305750" y="172551725"/>
          <a:ext cx="889000" cy="584200"/>
        </a:xfrm>
        <a:prstGeom prst="rect">
          <a:avLst/>
        </a:prstGeom>
      </xdr:spPr>
    </xdr:pic>
    <xdr:clientData/>
  </xdr:twoCellAnchor>
  <xdr:twoCellAnchor>
    <xdr:from>
      <xdr:col>34</xdr:col>
      <xdr:colOff>5778500</xdr:colOff>
      <xdr:row>121</xdr:row>
      <xdr:rowOff>63500</xdr:rowOff>
    </xdr:from>
    <xdr:to>
      <xdr:col>34</xdr:col>
      <xdr:colOff>6667500</xdr:colOff>
      <xdr:row>121</xdr:row>
      <xdr:rowOff>647700</xdr:rowOff>
    </xdr:to>
    <xdr:pic>
      <xdr:nvPicPr>
        <xdr:cNvPr id="422" name="Рисунок 421"/>
        <xdr:cNvPicPr>
          <a:picLocks/>
        </xdr:cNvPicPr>
      </xdr:nvPicPr>
      <xdr:blipFill>
        <a:blip xmlns:r="http://schemas.openxmlformats.org/officeDocument/2006/relationships" r:embed="rId3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58250" y="172551725"/>
          <a:ext cx="889000" cy="584200"/>
        </a:xfrm>
        <a:prstGeom prst="rect">
          <a:avLst/>
        </a:prstGeom>
      </xdr:spPr>
    </xdr:pic>
    <xdr:clientData/>
  </xdr:twoCellAnchor>
  <xdr:twoCellAnchor>
    <xdr:from>
      <xdr:col>34</xdr:col>
      <xdr:colOff>6731000</xdr:colOff>
      <xdr:row>121</xdr:row>
      <xdr:rowOff>63500</xdr:rowOff>
    </xdr:from>
    <xdr:to>
      <xdr:col>34</xdr:col>
      <xdr:colOff>7620000</xdr:colOff>
      <xdr:row>121</xdr:row>
      <xdr:rowOff>647700</xdr:rowOff>
    </xdr:to>
    <xdr:pic>
      <xdr:nvPicPr>
        <xdr:cNvPr id="423" name="Рисунок 422"/>
        <xdr:cNvPicPr>
          <a:picLocks/>
        </xdr:cNvPicPr>
      </xdr:nvPicPr>
      <xdr:blipFill>
        <a:blip xmlns:r="http://schemas.openxmlformats.org/officeDocument/2006/relationships" r:embed="rId3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10750" y="172551725"/>
          <a:ext cx="889000" cy="584200"/>
        </a:xfrm>
        <a:prstGeom prst="rect">
          <a:avLst/>
        </a:prstGeom>
      </xdr:spPr>
    </xdr:pic>
    <xdr:clientData/>
  </xdr:twoCellAnchor>
  <xdr:twoCellAnchor>
    <xdr:from>
      <xdr:col>34</xdr:col>
      <xdr:colOff>7683500</xdr:colOff>
      <xdr:row>121</xdr:row>
      <xdr:rowOff>63500</xdr:rowOff>
    </xdr:from>
    <xdr:to>
      <xdr:col>34</xdr:col>
      <xdr:colOff>8572500</xdr:colOff>
      <xdr:row>121</xdr:row>
      <xdr:rowOff>647700</xdr:rowOff>
    </xdr:to>
    <xdr:pic>
      <xdr:nvPicPr>
        <xdr:cNvPr id="424" name="Рисунок 423"/>
        <xdr:cNvPicPr>
          <a:picLocks/>
        </xdr:cNvPicPr>
      </xdr:nvPicPr>
      <xdr:blipFill>
        <a:blip xmlns:r="http://schemas.openxmlformats.org/officeDocument/2006/relationships" r:embed="rId3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63250" y="172551725"/>
          <a:ext cx="889000" cy="584200"/>
        </a:xfrm>
        <a:prstGeom prst="rect">
          <a:avLst/>
        </a:prstGeom>
      </xdr:spPr>
    </xdr:pic>
    <xdr:clientData/>
  </xdr:twoCellAnchor>
  <xdr:twoCellAnchor>
    <xdr:from>
      <xdr:col>34</xdr:col>
      <xdr:colOff>63500</xdr:colOff>
      <xdr:row>122</xdr:row>
      <xdr:rowOff>63500</xdr:rowOff>
    </xdr:from>
    <xdr:to>
      <xdr:col>34</xdr:col>
      <xdr:colOff>952500</xdr:colOff>
      <xdr:row>122</xdr:row>
      <xdr:rowOff>698500</xdr:rowOff>
    </xdr:to>
    <xdr:pic>
      <xdr:nvPicPr>
        <xdr:cNvPr id="425" name="Рисунок 424"/>
        <xdr:cNvPicPr>
          <a:picLocks/>
        </xdr:cNvPicPr>
      </xdr:nvPicPr>
      <xdr:blipFill>
        <a:blip xmlns:r="http://schemas.openxmlformats.org/officeDocument/2006/relationships" r:embed="rId3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43250" y="173561375"/>
          <a:ext cx="889000" cy="635000"/>
        </a:xfrm>
        <a:prstGeom prst="rect">
          <a:avLst/>
        </a:prstGeom>
      </xdr:spPr>
    </xdr:pic>
    <xdr:clientData/>
  </xdr:twoCellAnchor>
  <xdr:twoCellAnchor>
    <xdr:from>
      <xdr:col>34</xdr:col>
      <xdr:colOff>63500</xdr:colOff>
      <xdr:row>123</xdr:row>
      <xdr:rowOff>63500</xdr:rowOff>
    </xdr:from>
    <xdr:to>
      <xdr:col>34</xdr:col>
      <xdr:colOff>685800</xdr:colOff>
      <xdr:row>123</xdr:row>
      <xdr:rowOff>952500</xdr:rowOff>
    </xdr:to>
    <xdr:pic>
      <xdr:nvPicPr>
        <xdr:cNvPr id="426" name="Рисунок 425"/>
        <xdr:cNvPicPr>
          <a:picLocks/>
        </xdr:cNvPicPr>
      </xdr:nvPicPr>
      <xdr:blipFill>
        <a:blip xmlns:r="http://schemas.openxmlformats.org/officeDocument/2006/relationships" r:embed="rId3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43250" y="174571025"/>
          <a:ext cx="622300" cy="889000"/>
        </a:xfrm>
        <a:prstGeom prst="rect">
          <a:avLst/>
        </a:prstGeom>
      </xdr:spPr>
    </xdr:pic>
    <xdr:clientData/>
  </xdr:twoCellAnchor>
  <xdr:twoCellAnchor>
    <xdr:from>
      <xdr:col>34</xdr:col>
      <xdr:colOff>749300</xdr:colOff>
      <xdr:row>123</xdr:row>
      <xdr:rowOff>63500</xdr:rowOff>
    </xdr:from>
    <xdr:to>
      <xdr:col>34</xdr:col>
      <xdr:colOff>1371600</xdr:colOff>
      <xdr:row>123</xdr:row>
      <xdr:rowOff>952500</xdr:rowOff>
    </xdr:to>
    <xdr:pic>
      <xdr:nvPicPr>
        <xdr:cNvPr id="427" name="Рисунок 426"/>
        <xdr:cNvPicPr>
          <a:picLocks/>
        </xdr:cNvPicPr>
      </xdr:nvPicPr>
      <xdr:blipFill>
        <a:blip xmlns:r="http://schemas.openxmlformats.org/officeDocument/2006/relationships" r:embed="rId3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229050" y="174571025"/>
          <a:ext cx="622300" cy="889000"/>
        </a:xfrm>
        <a:prstGeom prst="rect">
          <a:avLst/>
        </a:prstGeom>
      </xdr:spPr>
    </xdr:pic>
    <xdr:clientData/>
  </xdr:twoCellAnchor>
  <xdr:twoCellAnchor>
    <xdr:from>
      <xdr:col>34</xdr:col>
      <xdr:colOff>1435100</xdr:colOff>
      <xdr:row>123</xdr:row>
      <xdr:rowOff>63500</xdr:rowOff>
    </xdr:from>
    <xdr:to>
      <xdr:col>34</xdr:col>
      <xdr:colOff>2057400</xdr:colOff>
      <xdr:row>123</xdr:row>
      <xdr:rowOff>952500</xdr:rowOff>
    </xdr:to>
    <xdr:pic>
      <xdr:nvPicPr>
        <xdr:cNvPr id="428" name="Рисунок 427"/>
        <xdr:cNvPicPr>
          <a:picLocks/>
        </xdr:cNvPicPr>
      </xdr:nvPicPr>
      <xdr:blipFill>
        <a:blip xmlns:r="http://schemas.openxmlformats.org/officeDocument/2006/relationships" r:embed="rId3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914850" y="174571025"/>
          <a:ext cx="622300" cy="889000"/>
        </a:xfrm>
        <a:prstGeom prst="rect">
          <a:avLst/>
        </a:prstGeom>
      </xdr:spPr>
    </xdr:pic>
    <xdr:clientData/>
  </xdr:twoCellAnchor>
  <xdr:twoCellAnchor>
    <xdr:from>
      <xdr:col>34</xdr:col>
      <xdr:colOff>2120900</xdr:colOff>
      <xdr:row>123</xdr:row>
      <xdr:rowOff>63500</xdr:rowOff>
    </xdr:from>
    <xdr:to>
      <xdr:col>34</xdr:col>
      <xdr:colOff>2743200</xdr:colOff>
      <xdr:row>123</xdr:row>
      <xdr:rowOff>952500</xdr:rowOff>
    </xdr:to>
    <xdr:pic>
      <xdr:nvPicPr>
        <xdr:cNvPr id="429" name="Рисунок 428"/>
        <xdr:cNvPicPr>
          <a:picLocks/>
        </xdr:cNvPicPr>
      </xdr:nvPicPr>
      <xdr:blipFill>
        <a:blip xmlns:r="http://schemas.openxmlformats.org/officeDocument/2006/relationships" r:embed="rId3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600650" y="174571025"/>
          <a:ext cx="622300" cy="889000"/>
        </a:xfrm>
        <a:prstGeom prst="rect">
          <a:avLst/>
        </a:prstGeom>
      </xdr:spPr>
    </xdr:pic>
    <xdr:clientData/>
  </xdr:twoCellAnchor>
  <xdr:twoCellAnchor>
    <xdr:from>
      <xdr:col>34</xdr:col>
      <xdr:colOff>2806700</xdr:colOff>
      <xdr:row>123</xdr:row>
      <xdr:rowOff>63500</xdr:rowOff>
    </xdr:from>
    <xdr:to>
      <xdr:col>34</xdr:col>
      <xdr:colOff>3429000</xdr:colOff>
      <xdr:row>123</xdr:row>
      <xdr:rowOff>952500</xdr:rowOff>
    </xdr:to>
    <xdr:pic>
      <xdr:nvPicPr>
        <xdr:cNvPr id="430" name="Рисунок 429"/>
        <xdr:cNvPicPr>
          <a:picLocks/>
        </xdr:cNvPicPr>
      </xdr:nvPicPr>
      <xdr:blipFill>
        <a:blip xmlns:r="http://schemas.openxmlformats.org/officeDocument/2006/relationships" r:embed="rId3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286450" y="174571025"/>
          <a:ext cx="622300" cy="889000"/>
        </a:xfrm>
        <a:prstGeom prst="rect">
          <a:avLst/>
        </a:prstGeom>
      </xdr:spPr>
    </xdr:pic>
    <xdr:clientData/>
  </xdr:twoCellAnchor>
  <xdr:twoCellAnchor>
    <xdr:from>
      <xdr:col>34</xdr:col>
      <xdr:colOff>63500</xdr:colOff>
      <xdr:row>124</xdr:row>
      <xdr:rowOff>63500</xdr:rowOff>
    </xdr:from>
    <xdr:to>
      <xdr:col>34</xdr:col>
      <xdr:colOff>685800</xdr:colOff>
      <xdr:row>124</xdr:row>
      <xdr:rowOff>952500</xdr:rowOff>
    </xdr:to>
    <xdr:pic>
      <xdr:nvPicPr>
        <xdr:cNvPr id="431" name="Рисунок 430"/>
        <xdr:cNvPicPr>
          <a:picLocks/>
        </xdr:cNvPicPr>
      </xdr:nvPicPr>
      <xdr:blipFill>
        <a:blip xmlns:r="http://schemas.openxmlformats.org/officeDocument/2006/relationships" r:embed="rId3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43250" y="175580675"/>
          <a:ext cx="622300" cy="889000"/>
        </a:xfrm>
        <a:prstGeom prst="rect">
          <a:avLst/>
        </a:prstGeom>
      </xdr:spPr>
    </xdr:pic>
    <xdr:clientData/>
  </xdr:twoCellAnchor>
  <xdr:twoCellAnchor>
    <xdr:from>
      <xdr:col>34</xdr:col>
      <xdr:colOff>749300</xdr:colOff>
      <xdr:row>124</xdr:row>
      <xdr:rowOff>63500</xdr:rowOff>
    </xdr:from>
    <xdr:to>
      <xdr:col>34</xdr:col>
      <xdr:colOff>1371600</xdr:colOff>
      <xdr:row>124</xdr:row>
      <xdr:rowOff>952500</xdr:rowOff>
    </xdr:to>
    <xdr:pic>
      <xdr:nvPicPr>
        <xdr:cNvPr id="432" name="Рисунок 431"/>
        <xdr:cNvPicPr>
          <a:picLocks/>
        </xdr:cNvPicPr>
      </xdr:nvPicPr>
      <xdr:blipFill>
        <a:blip xmlns:r="http://schemas.openxmlformats.org/officeDocument/2006/relationships" r:embed="rId3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229050" y="175580675"/>
          <a:ext cx="622300" cy="889000"/>
        </a:xfrm>
        <a:prstGeom prst="rect">
          <a:avLst/>
        </a:prstGeom>
      </xdr:spPr>
    </xdr:pic>
    <xdr:clientData/>
  </xdr:twoCellAnchor>
  <xdr:twoCellAnchor>
    <xdr:from>
      <xdr:col>34</xdr:col>
      <xdr:colOff>1435100</xdr:colOff>
      <xdr:row>124</xdr:row>
      <xdr:rowOff>63500</xdr:rowOff>
    </xdr:from>
    <xdr:to>
      <xdr:col>34</xdr:col>
      <xdr:colOff>2057400</xdr:colOff>
      <xdr:row>124</xdr:row>
      <xdr:rowOff>952500</xdr:rowOff>
    </xdr:to>
    <xdr:pic>
      <xdr:nvPicPr>
        <xdr:cNvPr id="433" name="Рисунок 432"/>
        <xdr:cNvPicPr>
          <a:picLocks/>
        </xdr:cNvPicPr>
      </xdr:nvPicPr>
      <xdr:blipFill>
        <a:blip xmlns:r="http://schemas.openxmlformats.org/officeDocument/2006/relationships" r:embed="rId3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914850" y="175580675"/>
          <a:ext cx="622300" cy="889000"/>
        </a:xfrm>
        <a:prstGeom prst="rect">
          <a:avLst/>
        </a:prstGeom>
      </xdr:spPr>
    </xdr:pic>
    <xdr:clientData/>
  </xdr:twoCellAnchor>
  <xdr:twoCellAnchor>
    <xdr:from>
      <xdr:col>34</xdr:col>
      <xdr:colOff>2120900</xdr:colOff>
      <xdr:row>124</xdr:row>
      <xdr:rowOff>63500</xdr:rowOff>
    </xdr:from>
    <xdr:to>
      <xdr:col>34</xdr:col>
      <xdr:colOff>2743200</xdr:colOff>
      <xdr:row>124</xdr:row>
      <xdr:rowOff>952500</xdr:rowOff>
    </xdr:to>
    <xdr:pic>
      <xdr:nvPicPr>
        <xdr:cNvPr id="434" name="Рисунок 433"/>
        <xdr:cNvPicPr>
          <a:picLocks/>
        </xdr:cNvPicPr>
      </xdr:nvPicPr>
      <xdr:blipFill>
        <a:blip xmlns:r="http://schemas.openxmlformats.org/officeDocument/2006/relationships" r:embed="rId3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600650" y="175580675"/>
          <a:ext cx="622300" cy="889000"/>
        </a:xfrm>
        <a:prstGeom prst="rect">
          <a:avLst/>
        </a:prstGeom>
      </xdr:spPr>
    </xdr:pic>
    <xdr:clientData/>
  </xdr:twoCellAnchor>
  <xdr:twoCellAnchor>
    <xdr:from>
      <xdr:col>34</xdr:col>
      <xdr:colOff>2806700</xdr:colOff>
      <xdr:row>124</xdr:row>
      <xdr:rowOff>63500</xdr:rowOff>
    </xdr:from>
    <xdr:to>
      <xdr:col>34</xdr:col>
      <xdr:colOff>3429000</xdr:colOff>
      <xdr:row>124</xdr:row>
      <xdr:rowOff>952500</xdr:rowOff>
    </xdr:to>
    <xdr:pic>
      <xdr:nvPicPr>
        <xdr:cNvPr id="435" name="Рисунок 434"/>
        <xdr:cNvPicPr>
          <a:picLocks/>
        </xdr:cNvPicPr>
      </xdr:nvPicPr>
      <xdr:blipFill>
        <a:blip xmlns:r="http://schemas.openxmlformats.org/officeDocument/2006/relationships" r:embed="rId3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286450" y="175580675"/>
          <a:ext cx="622300" cy="889000"/>
        </a:xfrm>
        <a:prstGeom prst="rect">
          <a:avLst/>
        </a:prstGeom>
      </xdr:spPr>
    </xdr:pic>
    <xdr:clientData/>
  </xdr:twoCellAnchor>
  <xdr:twoCellAnchor>
    <xdr:from>
      <xdr:col>34</xdr:col>
      <xdr:colOff>63500</xdr:colOff>
      <xdr:row>125</xdr:row>
      <xdr:rowOff>63500</xdr:rowOff>
    </xdr:from>
    <xdr:to>
      <xdr:col>34</xdr:col>
      <xdr:colOff>927100</xdr:colOff>
      <xdr:row>125</xdr:row>
      <xdr:rowOff>952500</xdr:rowOff>
    </xdr:to>
    <xdr:pic>
      <xdr:nvPicPr>
        <xdr:cNvPr id="436" name="Рисунок 435"/>
        <xdr:cNvPicPr>
          <a:picLocks/>
        </xdr:cNvPicPr>
      </xdr:nvPicPr>
      <xdr:blipFill>
        <a:blip xmlns:r="http://schemas.openxmlformats.org/officeDocument/2006/relationships" r:embed="rId3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43250" y="176590325"/>
          <a:ext cx="863600" cy="889000"/>
        </a:xfrm>
        <a:prstGeom prst="rect">
          <a:avLst/>
        </a:prstGeom>
      </xdr:spPr>
    </xdr:pic>
    <xdr:clientData/>
  </xdr:twoCellAnchor>
  <xdr:twoCellAnchor>
    <xdr:from>
      <xdr:col>34</xdr:col>
      <xdr:colOff>990600</xdr:colOff>
      <xdr:row>125</xdr:row>
      <xdr:rowOff>63500</xdr:rowOff>
    </xdr:from>
    <xdr:to>
      <xdr:col>34</xdr:col>
      <xdr:colOff>1651000</xdr:colOff>
      <xdr:row>125</xdr:row>
      <xdr:rowOff>952500</xdr:rowOff>
    </xdr:to>
    <xdr:pic>
      <xdr:nvPicPr>
        <xdr:cNvPr id="437" name="Рисунок 436"/>
        <xdr:cNvPicPr>
          <a:picLocks/>
        </xdr:cNvPicPr>
      </xdr:nvPicPr>
      <xdr:blipFill>
        <a:blip xmlns:r="http://schemas.openxmlformats.org/officeDocument/2006/relationships" r:embed="rId3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70350" y="176590325"/>
          <a:ext cx="660400" cy="889000"/>
        </a:xfrm>
        <a:prstGeom prst="rect">
          <a:avLst/>
        </a:prstGeom>
      </xdr:spPr>
    </xdr:pic>
    <xdr:clientData/>
  </xdr:twoCellAnchor>
  <xdr:twoCellAnchor>
    <xdr:from>
      <xdr:col>34</xdr:col>
      <xdr:colOff>1714500</xdr:colOff>
      <xdr:row>125</xdr:row>
      <xdr:rowOff>63500</xdr:rowOff>
    </xdr:from>
    <xdr:to>
      <xdr:col>34</xdr:col>
      <xdr:colOff>2603500</xdr:colOff>
      <xdr:row>125</xdr:row>
      <xdr:rowOff>698500</xdr:rowOff>
    </xdr:to>
    <xdr:pic>
      <xdr:nvPicPr>
        <xdr:cNvPr id="438" name="Рисунок 437"/>
        <xdr:cNvPicPr>
          <a:picLocks/>
        </xdr:cNvPicPr>
      </xdr:nvPicPr>
      <xdr:blipFill>
        <a:blip xmlns:r="http://schemas.openxmlformats.org/officeDocument/2006/relationships" r:embed="rId3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194250" y="176590325"/>
          <a:ext cx="889000" cy="635000"/>
        </a:xfrm>
        <a:prstGeom prst="rect">
          <a:avLst/>
        </a:prstGeom>
      </xdr:spPr>
    </xdr:pic>
    <xdr:clientData/>
  </xdr:twoCellAnchor>
  <xdr:twoCellAnchor>
    <xdr:from>
      <xdr:col>34</xdr:col>
      <xdr:colOff>63500</xdr:colOff>
      <xdr:row>126</xdr:row>
      <xdr:rowOff>63500</xdr:rowOff>
    </xdr:from>
    <xdr:to>
      <xdr:col>34</xdr:col>
      <xdr:colOff>711200</xdr:colOff>
      <xdr:row>126</xdr:row>
      <xdr:rowOff>952500</xdr:rowOff>
    </xdr:to>
    <xdr:pic>
      <xdr:nvPicPr>
        <xdr:cNvPr id="439" name="Рисунок 438"/>
        <xdr:cNvPicPr>
          <a:picLocks/>
        </xdr:cNvPicPr>
      </xdr:nvPicPr>
      <xdr:blipFill>
        <a:blip xmlns:r="http://schemas.openxmlformats.org/officeDocument/2006/relationships" r:embed="rId3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43250" y="177599975"/>
          <a:ext cx="647700" cy="889000"/>
        </a:xfrm>
        <a:prstGeom prst="rect">
          <a:avLst/>
        </a:prstGeom>
      </xdr:spPr>
    </xdr:pic>
    <xdr:clientData/>
  </xdr:twoCellAnchor>
  <xdr:twoCellAnchor>
    <xdr:from>
      <xdr:col>34</xdr:col>
      <xdr:colOff>774700</xdr:colOff>
      <xdr:row>126</xdr:row>
      <xdr:rowOff>63500</xdr:rowOff>
    </xdr:from>
    <xdr:to>
      <xdr:col>34</xdr:col>
      <xdr:colOff>1409700</xdr:colOff>
      <xdr:row>126</xdr:row>
      <xdr:rowOff>952500</xdr:rowOff>
    </xdr:to>
    <xdr:pic>
      <xdr:nvPicPr>
        <xdr:cNvPr id="440" name="Рисунок 439"/>
        <xdr:cNvPicPr>
          <a:picLocks/>
        </xdr:cNvPicPr>
      </xdr:nvPicPr>
      <xdr:blipFill>
        <a:blip xmlns:r="http://schemas.openxmlformats.org/officeDocument/2006/relationships" r:embed="rId3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254450" y="177599975"/>
          <a:ext cx="635000" cy="889000"/>
        </a:xfrm>
        <a:prstGeom prst="rect">
          <a:avLst/>
        </a:prstGeom>
      </xdr:spPr>
    </xdr:pic>
    <xdr:clientData/>
  </xdr:twoCellAnchor>
  <xdr:twoCellAnchor>
    <xdr:from>
      <xdr:col>34</xdr:col>
      <xdr:colOff>63500</xdr:colOff>
      <xdr:row>127</xdr:row>
      <xdr:rowOff>63500</xdr:rowOff>
    </xdr:from>
    <xdr:to>
      <xdr:col>34</xdr:col>
      <xdr:colOff>952500</xdr:colOff>
      <xdr:row>127</xdr:row>
      <xdr:rowOff>952500</xdr:rowOff>
    </xdr:to>
    <xdr:pic>
      <xdr:nvPicPr>
        <xdr:cNvPr id="443" name="Рисунок 442"/>
        <xdr:cNvPicPr>
          <a:picLocks/>
        </xdr:cNvPicPr>
      </xdr:nvPicPr>
      <xdr:blipFill>
        <a:blip xmlns:r="http://schemas.openxmlformats.org/officeDocument/2006/relationships" r:embed="rId3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43250" y="179619275"/>
          <a:ext cx="889000" cy="889000"/>
        </a:xfrm>
        <a:prstGeom prst="rect">
          <a:avLst/>
        </a:prstGeom>
      </xdr:spPr>
    </xdr:pic>
    <xdr:clientData/>
  </xdr:twoCellAnchor>
  <xdr:twoCellAnchor>
    <xdr:from>
      <xdr:col>34</xdr:col>
      <xdr:colOff>1016000</xdr:colOff>
      <xdr:row>127</xdr:row>
      <xdr:rowOff>63500</xdr:rowOff>
    </xdr:from>
    <xdr:to>
      <xdr:col>34</xdr:col>
      <xdr:colOff>1905000</xdr:colOff>
      <xdr:row>127</xdr:row>
      <xdr:rowOff>952500</xdr:rowOff>
    </xdr:to>
    <xdr:pic>
      <xdr:nvPicPr>
        <xdr:cNvPr id="444" name="Рисунок 443"/>
        <xdr:cNvPicPr>
          <a:picLocks/>
        </xdr:cNvPicPr>
      </xdr:nvPicPr>
      <xdr:blipFill>
        <a:blip xmlns:r="http://schemas.openxmlformats.org/officeDocument/2006/relationships" r:embed="rId3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95750" y="179619275"/>
          <a:ext cx="889000" cy="889000"/>
        </a:xfrm>
        <a:prstGeom prst="rect">
          <a:avLst/>
        </a:prstGeom>
      </xdr:spPr>
    </xdr:pic>
    <xdr:clientData/>
  </xdr:twoCellAnchor>
  <xdr:twoCellAnchor>
    <xdr:from>
      <xdr:col>34</xdr:col>
      <xdr:colOff>1968500</xdr:colOff>
      <xdr:row>127</xdr:row>
      <xdr:rowOff>63500</xdr:rowOff>
    </xdr:from>
    <xdr:to>
      <xdr:col>34</xdr:col>
      <xdr:colOff>2857500</xdr:colOff>
      <xdr:row>127</xdr:row>
      <xdr:rowOff>952500</xdr:rowOff>
    </xdr:to>
    <xdr:pic>
      <xdr:nvPicPr>
        <xdr:cNvPr id="445" name="Рисунок 444"/>
        <xdr:cNvPicPr>
          <a:picLocks/>
        </xdr:cNvPicPr>
      </xdr:nvPicPr>
      <xdr:blipFill>
        <a:blip xmlns:r="http://schemas.openxmlformats.org/officeDocument/2006/relationships" r:embed="rId3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48250" y="179619275"/>
          <a:ext cx="889000" cy="889000"/>
        </a:xfrm>
        <a:prstGeom prst="rect">
          <a:avLst/>
        </a:prstGeom>
      </xdr:spPr>
    </xdr:pic>
    <xdr:clientData/>
  </xdr:twoCellAnchor>
  <xdr:twoCellAnchor>
    <xdr:from>
      <xdr:col>34</xdr:col>
      <xdr:colOff>2921000</xdr:colOff>
      <xdr:row>127</xdr:row>
      <xdr:rowOff>63500</xdr:rowOff>
    </xdr:from>
    <xdr:to>
      <xdr:col>34</xdr:col>
      <xdr:colOff>3810000</xdr:colOff>
      <xdr:row>127</xdr:row>
      <xdr:rowOff>952500</xdr:rowOff>
    </xdr:to>
    <xdr:pic>
      <xdr:nvPicPr>
        <xdr:cNvPr id="446" name="Рисунок 445"/>
        <xdr:cNvPicPr>
          <a:picLocks/>
        </xdr:cNvPicPr>
      </xdr:nvPicPr>
      <xdr:blipFill>
        <a:blip xmlns:r="http://schemas.openxmlformats.org/officeDocument/2006/relationships" r:embed="rId3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00750" y="179619275"/>
          <a:ext cx="889000" cy="889000"/>
        </a:xfrm>
        <a:prstGeom prst="rect">
          <a:avLst/>
        </a:prstGeom>
      </xdr:spPr>
    </xdr:pic>
    <xdr:clientData/>
  </xdr:twoCellAnchor>
  <xdr:twoCellAnchor>
    <xdr:from>
      <xdr:col>34</xdr:col>
      <xdr:colOff>63500</xdr:colOff>
      <xdr:row>129</xdr:row>
      <xdr:rowOff>63500</xdr:rowOff>
    </xdr:from>
    <xdr:to>
      <xdr:col>34</xdr:col>
      <xdr:colOff>952500</xdr:colOff>
      <xdr:row>129</xdr:row>
      <xdr:rowOff>952500</xdr:rowOff>
    </xdr:to>
    <xdr:pic>
      <xdr:nvPicPr>
        <xdr:cNvPr id="447" name="Рисунок 446"/>
        <xdr:cNvPicPr>
          <a:picLocks/>
        </xdr:cNvPicPr>
      </xdr:nvPicPr>
      <xdr:blipFill>
        <a:blip xmlns:r="http://schemas.openxmlformats.org/officeDocument/2006/relationships" r:embed="rId3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43250" y="180790850"/>
          <a:ext cx="889000" cy="889000"/>
        </a:xfrm>
        <a:prstGeom prst="rect">
          <a:avLst/>
        </a:prstGeom>
      </xdr:spPr>
    </xdr:pic>
    <xdr:clientData/>
  </xdr:twoCellAnchor>
  <xdr:twoCellAnchor>
    <xdr:from>
      <xdr:col>34</xdr:col>
      <xdr:colOff>1016000</xdr:colOff>
      <xdr:row>129</xdr:row>
      <xdr:rowOff>63500</xdr:rowOff>
    </xdr:from>
    <xdr:to>
      <xdr:col>34</xdr:col>
      <xdr:colOff>1905000</xdr:colOff>
      <xdr:row>129</xdr:row>
      <xdr:rowOff>952500</xdr:rowOff>
    </xdr:to>
    <xdr:pic>
      <xdr:nvPicPr>
        <xdr:cNvPr id="448" name="Рисунок 447"/>
        <xdr:cNvPicPr>
          <a:picLocks/>
        </xdr:cNvPicPr>
      </xdr:nvPicPr>
      <xdr:blipFill>
        <a:blip xmlns:r="http://schemas.openxmlformats.org/officeDocument/2006/relationships" r:embed="rId3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95750" y="180790850"/>
          <a:ext cx="889000" cy="889000"/>
        </a:xfrm>
        <a:prstGeom prst="rect">
          <a:avLst/>
        </a:prstGeom>
      </xdr:spPr>
    </xdr:pic>
    <xdr:clientData/>
  </xdr:twoCellAnchor>
  <xdr:twoCellAnchor>
    <xdr:from>
      <xdr:col>34</xdr:col>
      <xdr:colOff>1968500</xdr:colOff>
      <xdr:row>129</xdr:row>
      <xdr:rowOff>63500</xdr:rowOff>
    </xdr:from>
    <xdr:to>
      <xdr:col>34</xdr:col>
      <xdr:colOff>2857500</xdr:colOff>
      <xdr:row>129</xdr:row>
      <xdr:rowOff>952500</xdr:rowOff>
    </xdr:to>
    <xdr:pic>
      <xdr:nvPicPr>
        <xdr:cNvPr id="449" name="Рисунок 448"/>
        <xdr:cNvPicPr>
          <a:picLocks/>
        </xdr:cNvPicPr>
      </xdr:nvPicPr>
      <xdr:blipFill>
        <a:blip xmlns:r="http://schemas.openxmlformats.org/officeDocument/2006/relationships" r:embed="rId3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48250" y="180790850"/>
          <a:ext cx="889000" cy="889000"/>
        </a:xfrm>
        <a:prstGeom prst="rect">
          <a:avLst/>
        </a:prstGeom>
      </xdr:spPr>
    </xdr:pic>
    <xdr:clientData/>
  </xdr:twoCellAnchor>
  <xdr:twoCellAnchor>
    <xdr:from>
      <xdr:col>34</xdr:col>
      <xdr:colOff>2921000</xdr:colOff>
      <xdr:row>129</xdr:row>
      <xdr:rowOff>63500</xdr:rowOff>
    </xdr:from>
    <xdr:to>
      <xdr:col>34</xdr:col>
      <xdr:colOff>3810000</xdr:colOff>
      <xdr:row>129</xdr:row>
      <xdr:rowOff>952500</xdr:rowOff>
    </xdr:to>
    <xdr:pic>
      <xdr:nvPicPr>
        <xdr:cNvPr id="450" name="Рисунок 449"/>
        <xdr:cNvPicPr>
          <a:picLocks/>
        </xdr:cNvPicPr>
      </xdr:nvPicPr>
      <xdr:blipFill>
        <a:blip xmlns:r="http://schemas.openxmlformats.org/officeDocument/2006/relationships" r:embed="rId3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00750" y="180790850"/>
          <a:ext cx="889000" cy="889000"/>
        </a:xfrm>
        <a:prstGeom prst="rect">
          <a:avLst/>
        </a:prstGeom>
      </xdr:spPr>
    </xdr:pic>
    <xdr:clientData/>
  </xdr:twoCellAnchor>
  <xdr:twoCellAnchor>
    <xdr:from>
      <xdr:col>34</xdr:col>
      <xdr:colOff>63500</xdr:colOff>
      <xdr:row>130</xdr:row>
      <xdr:rowOff>63500</xdr:rowOff>
    </xdr:from>
    <xdr:to>
      <xdr:col>34</xdr:col>
      <xdr:colOff>952500</xdr:colOff>
      <xdr:row>130</xdr:row>
      <xdr:rowOff>952500</xdr:rowOff>
    </xdr:to>
    <xdr:pic>
      <xdr:nvPicPr>
        <xdr:cNvPr id="451" name="Рисунок 450"/>
        <xdr:cNvPicPr>
          <a:picLocks/>
        </xdr:cNvPicPr>
      </xdr:nvPicPr>
      <xdr:blipFill>
        <a:blip xmlns:r="http://schemas.openxmlformats.org/officeDocument/2006/relationships" r:embed="rId3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43250" y="181800500"/>
          <a:ext cx="889000" cy="889000"/>
        </a:xfrm>
        <a:prstGeom prst="rect">
          <a:avLst/>
        </a:prstGeom>
      </xdr:spPr>
    </xdr:pic>
    <xdr:clientData/>
  </xdr:twoCellAnchor>
  <xdr:twoCellAnchor>
    <xdr:from>
      <xdr:col>34</xdr:col>
      <xdr:colOff>1016000</xdr:colOff>
      <xdr:row>130</xdr:row>
      <xdr:rowOff>63500</xdr:rowOff>
    </xdr:from>
    <xdr:to>
      <xdr:col>34</xdr:col>
      <xdr:colOff>1905000</xdr:colOff>
      <xdr:row>130</xdr:row>
      <xdr:rowOff>952500</xdr:rowOff>
    </xdr:to>
    <xdr:pic>
      <xdr:nvPicPr>
        <xdr:cNvPr id="452" name="Рисунок 451"/>
        <xdr:cNvPicPr>
          <a:picLocks/>
        </xdr:cNvPicPr>
      </xdr:nvPicPr>
      <xdr:blipFill>
        <a:blip xmlns:r="http://schemas.openxmlformats.org/officeDocument/2006/relationships" r:embed="rId3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95750" y="181800500"/>
          <a:ext cx="889000" cy="889000"/>
        </a:xfrm>
        <a:prstGeom prst="rect">
          <a:avLst/>
        </a:prstGeom>
      </xdr:spPr>
    </xdr:pic>
    <xdr:clientData/>
  </xdr:twoCellAnchor>
  <xdr:twoCellAnchor>
    <xdr:from>
      <xdr:col>34</xdr:col>
      <xdr:colOff>1968500</xdr:colOff>
      <xdr:row>130</xdr:row>
      <xdr:rowOff>63500</xdr:rowOff>
    </xdr:from>
    <xdr:to>
      <xdr:col>34</xdr:col>
      <xdr:colOff>2857500</xdr:colOff>
      <xdr:row>130</xdr:row>
      <xdr:rowOff>952500</xdr:rowOff>
    </xdr:to>
    <xdr:pic>
      <xdr:nvPicPr>
        <xdr:cNvPr id="453" name="Рисунок 452"/>
        <xdr:cNvPicPr>
          <a:picLocks/>
        </xdr:cNvPicPr>
      </xdr:nvPicPr>
      <xdr:blipFill>
        <a:blip xmlns:r="http://schemas.openxmlformats.org/officeDocument/2006/relationships" r:embed="rId3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48250" y="181800500"/>
          <a:ext cx="889000" cy="889000"/>
        </a:xfrm>
        <a:prstGeom prst="rect">
          <a:avLst/>
        </a:prstGeom>
      </xdr:spPr>
    </xdr:pic>
    <xdr:clientData/>
  </xdr:twoCellAnchor>
  <xdr:twoCellAnchor>
    <xdr:from>
      <xdr:col>34</xdr:col>
      <xdr:colOff>2921000</xdr:colOff>
      <xdr:row>130</xdr:row>
      <xdr:rowOff>63500</xdr:rowOff>
    </xdr:from>
    <xdr:to>
      <xdr:col>34</xdr:col>
      <xdr:colOff>3810000</xdr:colOff>
      <xdr:row>130</xdr:row>
      <xdr:rowOff>952500</xdr:rowOff>
    </xdr:to>
    <xdr:pic>
      <xdr:nvPicPr>
        <xdr:cNvPr id="454" name="Рисунок 453"/>
        <xdr:cNvPicPr>
          <a:picLocks/>
        </xdr:cNvPicPr>
      </xdr:nvPicPr>
      <xdr:blipFill>
        <a:blip xmlns:r="http://schemas.openxmlformats.org/officeDocument/2006/relationships" r:embed="rId3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00750" y="181800500"/>
          <a:ext cx="889000" cy="889000"/>
        </a:xfrm>
        <a:prstGeom prst="rect">
          <a:avLst/>
        </a:prstGeom>
      </xdr:spPr>
    </xdr:pic>
    <xdr:clientData/>
  </xdr:twoCellAnchor>
  <xdr:twoCellAnchor>
    <xdr:from>
      <xdr:col>34</xdr:col>
      <xdr:colOff>63500</xdr:colOff>
      <xdr:row>131</xdr:row>
      <xdr:rowOff>63500</xdr:rowOff>
    </xdr:from>
    <xdr:to>
      <xdr:col>34</xdr:col>
      <xdr:colOff>952500</xdr:colOff>
      <xdr:row>131</xdr:row>
      <xdr:rowOff>952500</xdr:rowOff>
    </xdr:to>
    <xdr:pic>
      <xdr:nvPicPr>
        <xdr:cNvPr id="455" name="Рисунок 454"/>
        <xdr:cNvPicPr>
          <a:picLocks/>
        </xdr:cNvPicPr>
      </xdr:nvPicPr>
      <xdr:blipFill>
        <a:blip xmlns:r="http://schemas.openxmlformats.org/officeDocument/2006/relationships" r:embed="rId3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43250" y="182810150"/>
          <a:ext cx="889000" cy="889000"/>
        </a:xfrm>
        <a:prstGeom prst="rect">
          <a:avLst/>
        </a:prstGeom>
      </xdr:spPr>
    </xdr:pic>
    <xdr:clientData/>
  </xdr:twoCellAnchor>
  <xdr:twoCellAnchor>
    <xdr:from>
      <xdr:col>34</xdr:col>
      <xdr:colOff>1016000</xdr:colOff>
      <xdr:row>131</xdr:row>
      <xdr:rowOff>63500</xdr:rowOff>
    </xdr:from>
    <xdr:to>
      <xdr:col>34</xdr:col>
      <xdr:colOff>1905000</xdr:colOff>
      <xdr:row>131</xdr:row>
      <xdr:rowOff>952500</xdr:rowOff>
    </xdr:to>
    <xdr:pic>
      <xdr:nvPicPr>
        <xdr:cNvPr id="456" name="Рисунок 455"/>
        <xdr:cNvPicPr>
          <a:picLocks/>
        </xdr:cNvPicPr>
      </xdr:nvPicPr>
      <xdr:blipFill>
        <a:blip xmlns:r="http://schemas.openxmlformats.org/officeDocument/2006/relationships" r:embed="rId3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95750" y="182810150"/>
          <a:ext cx="889000" cy="889000"/>
        </a:xfrm>
        <a:prstGeom prst="rect">
          <a:avLst/>
        </a:prstGeom>
      </xdr:spPr>
    </xdr:pic>
    <xdr:clientData/>
  </xdr:twoCellAnchor>
  <xdr:twoCellAnchor>
    <xdr:from>
      <xdr:col>34</xdr:col>
      <xdr:colOff>1968500</xdr:colOff>
      <xdr:row>131</xdr:row>
      <xdr:rowOff>63500</xdr:rowOff>
    </xdr:from>
    <xdr:to>
      <xdr:col>34</xdr:col>
      <xdr:colOff>2857500</xdr:colOff>
      <xdr:row>131</xdr:row>
      <xdr:rowOff>952500</xdr:rowOff>
    </xdr:to>
    <xdr:pic>
      <xdr:nvPicPr>
        <xdr:cNvPr id="457" name="Рисунок 456"/>
        <xdr:cNvPicPr>
          <a:picLocks/>
        </xdr:cNvPicPr>
      </xdr:nvPicPr>
      <xdr:blipFill>
        <a:blip xmlns:r="http://schemas.openxmlformats.org/officeDocument/2006/relationships" r:embed="rId3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48250" y="182810150"/>
          <a:ext cx="889000" cy="889000"/>
        </a:xfrm>
        <a:prstGeom prst="rect">
          <a:avLst/>
        </a:prstGeom>
      </xdr:spPr>
    </xdr:pic>
    <xdr:clientData/>
  </xdr:twoCellAnchor>
  <xdr:twoCellAnchor>
    <xdr:from>
      <xdr:col>34</xdr:col>
      <xdr:colOff>2921000</xdr:colOff>
      <xdr:row>131</xdr:row>
      <xdr:rowOff>63500</xdr:rowOff>
    </xdr:from>
    <xdr:to>
      <xdr:col>34</xdr:col>
      <xdr:colOff>3810000</xdr:colOff>
      <xdr:row>131</xdr:row>
      <xdr:rowOff>952500</xdr:rowOff>
    </xdr:to>
    <xdr:pic>
      <xdr:nvPicPr>
        <xdr:cNvPr id="458" name="Рисунок 457"/>
        <xdr:cNvPicPr>
          <a:picLocks/>
        </xdr:cNvPicPr>
      </xdr:nvPicPr>
      <xdr:blipFill>
        <a:blip xmlns:r="http://schemas.openxmlformats.org/officeDocument/2006/relationships" r:embed="rId3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00750" y="182810150"/>
          <a:ext cx="889000" cy="889000"/>
        </a:xfrm>
        <a:prstGeom prst="rect">
          <a:avLst/>
        </a:prstGeom>
      </xdr:spPr>
    </xdr:pic>
    <xdr:clientData/>
  </xdr:twoCellAnchor>
  <xdr:twoCellAnchor>
    <xdr:from>
      <xdr:col>34</xdr:col>
      <xdr:colOff>63500</xdr:colOff>
      <xdr:row>132</xdr:row>
      <xdr:rowOff>63500</xdr:rowOff>
    </xdr:from>
    <xdr:to>
      <xdr:col>34</xdr:col>
      <xdr:colOff>952500</xdr:colOff>
      <xdr:row>132</xdr:row>
      <xdr:rowOff>723900</xdr:rowOff>
    </xdr:to>
    <xdr:pic>
      <xdr:nvPicPr>
        <xdr:cNvPr id="487" name="Рисунок 486"/>
        <xdr:cNvPicPr>
          <a:picLocks/>
        </xdr:cNvPicPr>
      </xdr:nvPicPr>
      <xdr:blipFill>
        <a:blip xmlns:r="http://schemas.openxmlformats.org/officeDocument/2006/relationships" r:embed="rId3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43250" y="187858400"/>
          <a:ext cx="889000" cy="660400"/>
        </a:xfrm>
        <a:prstGeom prst="rect">
          <a:avLst/>
        </a:prstGeom>
      </xdr:spPr>
    </xdr:pic>
    <xdr:clientData/>
  </xdr:twoCellAnchor>
  <xdr:twoCellAnchor>
    <xdr:from>
      <xdr:col>34</xdr:col>
      <xdr:colOff>1016000</xdr:colOff>
      <xdr:row>132</xdr:row>
      <xdr:rowOff>63500</xdr:rowOff>
    </xdr:from>
    <xdr:to>
      <xdr:col>34</xdr:col>
      <xdr:colOff>1905000</xdr:colOff>
      <xdr:row>132</xdr:row>
      <xdr:rowOff>952500</xdr:rowOff>
    </xdr:to>
    <xdr:pic>
      <xdr:nvPicPr>
        <xdr:cNvPr id="488" name="Рисунок 487"/>
        <xdr:cNvPicPr>
          <a:picLocks/>
        </xdr:cNvPicPr>
      </xdr:nvPicPr>
      <xdr:blipFill>
        <a:blip xmlns:r="http://schemas.openxmlformats.org/officeDocument/2006/relationships" r:embed="rId3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95750" y="187858400"/>
          <a:ext cx="889000" cy="889000"/>
        </a:xfrm>
        <a:prstGeom prst="rect">
          <a:avLst/>
        </a:prstGeom>
      </xdr:spPr>
    </xdr:pic>
    <xdr:clientData/>
  </xdr:twoCellAnchor>
  <xdr:twoCellAnchor>
    <xdr:from>
      <xdr:col>34</xdr:col>
      <xdr:colOff>1968500</xdr:colOff>
      <xdr:row>132</xdr:row>
      <xdr:rowOff>63500</xdr:rowOff>
    </xdr:from>
    <xdr:to>
      <xdr:col>34</xdr:col>
      <xdr:colOff>2857500</xdr:colOff>
      <xdr:row>132</xdr:row>
      <xdr:rowOff>952500</xdr:rowOff>
    </xdr:to>
    <xdr:pic>
      <xdr:nvPicPr>
        <xdr:cNvPr id="489" name="Рисунок 488"/>
        <xdr:cNvPicPr>
          <a:picLocks/>
        </xdr:cNvPicPr>
      </xdr:nvPicPr>
      <xdr:blipFill>
        <a:blip xmlns:r="http://schemas.openxmlformats.org/officeDocument/2006/relationships" r:embed="rId3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48250" y="187858400"/>
          <a:ext cx="889000" cy="889000"/>
        </a:xfrm>
        <a:prstGeom prst="rect">
          <a:avLst/>
        </a:prstGeom>
      </xdr:spPr>
    </xdr:pic>
    <xdr:clientData/>
  </xdr:twoCellAnchor>
  <xdr:twoCellAnchor>
    <xdr:from>
      <xdr:col>34</xdr:col>
      <xdr:colOff>2921000</xdr:colOff>
      <xdr:row>132</xdr:row>
      <xdr:rowOff>63500</xdr:rowOff>
    </xdr:from>
    <xdr:to>
      <xdr:col>34</xdr:col>
      <xdr:colOff>3810000</xdr:colOff>
      <xdr:row>132</xdr:row>
      <xdr:rowOff>952500</xdr:rowOff>
    </xdr:to>
    <xdr:pic>
      <xdr:nvPicPr>
        <xdr:cNvPr id="490" name="Рисунок 489"/>
        <xdr:cNvPicPr>
          <a:picLocks/>
        </xdr:cNvPicPr>
      </xdr:nvPicPr>
      <xdr:blipFill>
        <a:blip xmlns:r="http://schemas.openxmlformats.org/officeDocument/2006/relationships" r:embed="rId3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00750" y="187858400"/>
          <a:ext cx="889000" cy="889000"/>
        </a:xfrm>
        <a:prstGeom prst="rect">
          <a:avLst/>
        </a:prstGeom>
      </xdr:spPr>
    </xdr:pic>
    <xdr:clientData/>
  </xdr:twoCellAnchor>
  <xdr:twoCellAnchor>
    <xdr:from>
      <xdr:col>34</xdr:col>
      <xdr:colOff>63500</xdr:colOff>
      <xdr:row>133</xdr:row>
      <xdr:rowOff>63500</xdr:rowOff>
    </xdr:from>
    <xdr:to>
      <xdr:col>34</xdr:col>
      <xdr:colOff>952500</xdr:colOff>
      <xdr:row>133</xdr:row>
      <xdr:rowOff>723900</xdr:rowOff>
    </xdr:to>
    <xdr:pic>
      <xdr:nvPicPr>
        <xdr:cNvPr id="491" name="Рисунок 490"/>
        <xdr:cNvPicPr>
          <a:picLocks/>
        </xdr:cNvPicPr>
      </xdr:nvPicPr>
      <xdr:blipFill>
        <a:blip xmlns:r="http://schemas.openxmlformats.org/officeDocument/2006/relationships" r:embed="rId3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43250" y="188868050"/>
          <a:ext cx="889000" cy="660400"/>
        </a:xfrm>
        <a:prstGeom prst="rect">
          <a:avLst/>
        </a:prstGeom>
      </xdr:spPr>
    </xdr:pic>
    <xdr:clientData/>
  </xdr:twoCellAnchor>
  <xdr:twoCellAnchor>
    <xdr:from>
      <xdr:col>34</xdr:col>
      <xdr:colOff>1016000</xdr:colOff>
      <xdr:row>133</xdr:row>
      <xdr:rowOff>63500</xdr:rowOff>
    </xdr:from>
    <xdr:to>
      <xdr:col>34</xdr:col>
      <xdr:colOff>1905000</xdr:colOff>
      <xdr:row>133</xdr:row>
      <xdr:rowOff>952500</xdr:rowOff>
    </xdr:to>
    <xdr:pic>
      <xdr:nvPicPr>
        <xdr:cNvPr id="492" name="Рисунок 491"/>
        <xdr:cNvPicPr>
          <a:picLocks/>
        </xdr:cNvPicPr>
      </xdr:nvPicPr>
      <xdr:blipFill>
        <a:blip xmlns:r="http://schemas.openxmlformats.org/officeDocument/2006/relationships" r:embed="rId3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95750" y="188868050"/>
          <a:ext cx="889000" cy="889000"/>
        </a:xfrm>
        <a:prstGeom prst="rect">
          <a:avLst/>
        </a:prstGeom>
      </xdr:spPr>
    </xdr:pic>
    <xdr:clientData/>
  </xdr:twoCellAnchor>
  <xdr:twoCellAnchor>
    <xdr:from>
      <xdr:col>34</xdr:col>
      <xdr:colOff>1968500</xdr:colOff>
      <xdr:row>133</xdr:row>
      <xdr:rowOff>63500</xdr:rowOff>
    </xdr:from>
    <xdr:to>
      <xdr:col>34</xdr:col>
      <xdr:colOff>2857500</xdr:colOff>
      <xdr:row>133</xdr:row>
      <xdr:rowOff>952500</xdr:rowOff>
    </xdr:to>
    <xdr:pic>
      <xdr:nvPicPr>
        <xdr:cNvPr id="493" name="Рисунок 492"/>
        <xdr:cNvPicPr>
          <a:picLocks/>
        </xdr:cNvPicPr>
      </xdr:nvPicPr>
      <xdr:blipFill>
        <a:blip xmlns:r="http://schemas.openxmlformats.org/officeDocument/2006/relationships" r:embed="rId3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48250" y="188868050"/>
          <a:ext cx="889000" cy="889000"/>
        </a:xfrm>
        <a:prstGeom prst="rect">
          <a:avLst/>
        </a:prstGeom>
      </xdr:spPr>
    </xdr:pic>
    <xdr:clientData/>
  </xdr:twoCellAnchor>
  <xdr:twoCellAnchor>
    <xdr:from>
      <xdr:col>34</xdr:col>
      <xdr:colOff>2921000</xdr:colOff>
      <xdr:row>133</xdr:row>
      <xdr:rowOff>63500</xdr:rowOff>
    </xdr:from>
    <xdr:to>
      <xdr:col>34</xdr:col>
      <xdr:colOff>3810000</xdr:colOff>
      <xdr:row>133</xdr:row>
      <xdr:rowOff>952500</xdr:rowOff>
    </xdr:to>
    <xdr:pic>
      <xdr:nvPicPr>
        <xdr:cNvPr id="494" name="Рисунок 493"/>
        <xdr:cNvPicPr>
          <a:picLocks/>
        </xdr:cNvPicPr>
      </xdr:nvPicPr>
      <xdr:blipFill>
        <a:blip xmlns:r="http://schemas.openxmlformats.org/officeDocument/2006/relationships" r:embed="rId3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00750" y="188868050"/>
          <a:ext cx="889000" cy="889000"/>
        </a:xfrm>
        <a:prstGeom prst="rect">
          <a:avLst/>
        </a:prstGeom>
      </xdr:spPr>
    </xdr:pic>
    <xdr:clientData/>
  </xdr:twoCellAnchor>
  <xdr:twoCellAnchor>
    <xdr:from>
      <xdr:col>34</xdr:col>
      <xdr:colOff>63500</xdr:colOff>
      <xdr:row>136</xdr:row>
      <xdr:rowOff>63500</xdr:rowOff>
    </xdr:from>
    <xdr:to>
      <xdr:col>34</xdr:col>
      <xdr:colOff>800100</xdr:colOff>
      <xdr:row>136</xdr:row>
      <xdr:rowOff>952500</xdr:rowOff>
    </xdr:to>
    <xdr:pic>
      <xdr:nvPicPr>
        <xdr:cNvPr id="547" name="Рисунок 546"/>
        <xdr:cNvPicPr>
          <a:picLocks/>
        </xdr:cNvPicPr>
      </xdr:nvPicPr>
      <xdr:blipFill>
        <a:blip xmlns:r="http://schemas.openxmlformats.org/officeDocument/2006/relationships" r:embed="rId3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43250" y="217462100"/>
          <a:ext cx="736600" cy="889000"/>
        </a:xfrm>
        <a:prstGeom prst="rect">
          <a:avLst/>
        </a:prstGeom>
      </xdr:spPr>
    </xdr:pic>
    <xdr:clientData/>
  </xdr:twoCellAnchor>
  <xdr:twoCellAnchor>
    <xdr:from>
      <xdr:col>34</xdr:col>
      <xdr:colOff>863600</xdr:colOff>
      <xdr:row>136</xdr:row>
      <xdr:rowOff>63500</xdr:rowOff>
    </xdr:from>
    <xdr:to>
      <xdr:col>34</xdr:col>
      <xdr:colOff>1752600</xdr:colOff>
      <xdr:row>136</xdr:row>
      <xdr:rowOff>952500</xdr:rowOff>
    </xdr:to>
    <xdr:pic>
      <xdr:nvPicPr>
        <xdr:cNvPr id="548" name="Рисунок 547"/>
        <xdr:cNvPicPr>
          <a:picLocks/>
        </xdr:cNvPicPr>
      </xdr:nvPicPr>
      <xdr:blipFill>
        <a:blip xmlns:r="http://schemas.openxmlformats.org/officeDocument/2006/relationships" r:embed="rId3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43350" y="217462100"/>
          <a:ext cx="889000" cy="889000"/>
        </a:xfrm>
        <a:prstGeom prst="rect">
          <a:avLst/>
        </a:prstGeom>
      </xdr:spPr>
    </xdr:pic>
    <xdr:clientData/>
  </xdr:twoCellAnchor>
  <xdr:twoCellAnchor>
    <xdr:from>
      <xdr:col>34</xdr:col>
      <xdr:colOff>1816100</xdr:colOff>
      <xdr:row>136</xdr:row>
      <xdr:rowOff>63500</xdr:rowOff>
    </xdr:from>
    <xdr:to>
      <xdr:col>34</xdr:col>
      <xdr:colOff>2705100</xdr:colOff>
      <xdr:row>136</xdr:row>
      <xdr:rowOff>952500</xdr:rowOff>
    </xdr:to>
    <xdr:pic>
      <xdr:nvPicPr>
        <xdr:cNvPr id="549" name="Рисунок 548"/>
        <xdr:cNvPicPr>
          <a:picLocks/>
        </xdr:cNvPicPr>
      </xdr:nvPicPr>
      <xdr:blipFill>
        <a:blip xmlns:r="http://schemas.openxmlformats.org/officeDocument/2006/relationships" r:embed="rId3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295850" y="217462100"/>
          <a:ext cx="889000" cy="889000"/>
        </a:xfrm>
        <a:prstGeom prst="rect">
          <a:avLst/>
        </a:prstGeom>
      </xdr:spPr>
    </xdr:pic>
    <xdr:clientData/>
  </xdr:twoCellAnchor>
  <xdr:twoCellAnchor>
    <xdr:from>
      <xdr:col>34</xdr:col>
      <xdr:colOff>2768600</xdr:colOff>
      <xdr:row>136</xdr:row>
      <xdr:rowOff>63500</xdr:rowOff>
    </xdr:from>
    <xdr:to>
      <xdr:col>34</xdr:col>
      <xdr:colOff>3657600</xdr:colOff>
      <xdr:row>136</xdr:row>
      <xdr:rowOff>952500</xdr:rowOff>
    </xdr:to>
    <xdr:pic>
      <xdr:nvPicPr>
        <xdr:cNvPr id="550" name="Рисунок 549"/>
        <xdr:cNvPicPr>
          <a:picLocks/>
        </xdr:cNvPicPr>
      </xdr:nvPicPr>
      <xdr:blipFill>
        <a:blip xmlns:r="http://schemas.openxmlformats.org/officeDocument/2006/relationships" r:embed="rId3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248350" y="217462100"/>
          <a:ext cx="889000" cy="889000"/>
        </a:xfrm>
        <a:prstGeom prst="rect">
          <a:avLst/>
        </a:prstGeom>
      </xdr:spPr>
    </xdr:pic>
    <xdr:clientData/>
  </xdr:twoCellAnchor>
  <xdr:twoCellAnchor>
    <xdr:from>
      <xdr:col>34</xdr:col>
      <xdr:colOff>3721100</xdr:colOff>
      <xdr:row>136</xdr:row>
      <xdr:rowOff>63500</xdr:rowOff>
    </xdr:from>
    <xdr:to>
      <xdr:col>34</xdr:col>
      <xdr:colOff>4610100</xdr:colOff>
      <xdr:row>136</xdr:row>
      <xdr:rowOff>952500</xdr:rowOff>
    </xdr:to>
    <xdr:pic>
      <xdr:nvPicPr>
        <xdr:cNvPr id="551" name="Рисунок 550"/>
        <xdr:cNvPicPr>
          <a:picLocks/>
        </xdr:cNvPicPr>
      </xdr:nvPicPr>
      <xdr:blipFill>
        <a:blip xmlns:r="http://schemas.openxmlformats.org/officeDocument/2006/relationships" r:embed="rId3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200850" y="217462100"/>
          <a:ext cx="889000" cy="889000"/>
        </a:xfrm>
        <a:prstGeom prst="rect">
          <a:avLst/>
        </a:prstGeom>
      </xdr:spPr>
    </xdr:pic>
    <xdr:clientData/>
  </xdr:twoCellAnchor>
  <xdr:twoCellAnchor>
    <xdr:from>
      <xdr:col>34</xdr:col>
      <xdr:colOff>63500</xdr:colOff>
      <xdr:row>137</xdr:row>
      <xdr:rowOff>63500</xdr:rowOff>
    </xdr:from>
    <xdr:to>
      <xdr:col>34</xdr:col>
      <xdr:colOff>952500</xdr:colOff>
      <xdr:row>137</xdr:row>
      <xdr:rowOff>723900</xdr:rowOff>
    </xdr:to>
    <xdr:pic>
      <xdr:nvPicPr>
        <xdr:cNvPr id="552" name="Рисунок 551"/>
        <xdr:cNvPicPr>
          <a:picLocks/>
        </xdr:cNvPicPr>
      </xdr:nvPicPr>
      <xdr:blipFill>
        <a:blip xmlns:r="http://schemas.openxmlformats.org/officeDocument/2006/relationships" r:embed="rId3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43250" y="218471750"/>
          <a:ext cx="889000" cy="660400"/>
        </a:xfrm>
        <a:prstGeom prst="rect">
          <a:avLst/>
        </a:prstGeom>
      </xdr:spPr>
    </xdr:pic>
    <xdr:clientData/>
  </xdr:twoCellAnchor>
  <xdr:twoCellAnchor>
    <xdr:from>
      <xdr:col>34</xdr:col>
      <xdr:colOff>1016000</xdr:colOff>
      <xdr:row>137</xdr:row>
      <xdr:rowOff>63500</xdr:rowOff>
    </xdr:from>
    <xdr:to>
      <xdr:col>34</xdr:col>
      <xdr:colOff>1905000</xdr:colOff>
      <xdr:row>137</xdr:row>
      <xdr:rowOff>952500</xdr:rowOff>
    </xdr:to>
    <xdr:pic>
      <xdr:nvPicPr>
        <xdr:cNvPr id="553" name="Рисунок 552"/>
        <xdr:cNvPicPr>
          <a:picLocks/>
        </xdr:cNvPicPr>
      </xdr:nvPicPr>
      <xdr:blipFill>
        <a:blip xmlns:r="http://schemas.openxmlformats.org/officeDocument/2006/relationships" r:embed="rId3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95750" y="218471750"/>
          <a:ext cx="889000" cy="889000"/>
        </a:xfrm>
        <a:prstGeom prst="rect">
          <a:avLst/>
        </a:prstGeom>
      </xdr:spPr>
    </xdr:pic>
    <xdr:clientData/>
  </xdr:twoCellAnchor>
  <xdr:twoCellAnchor>
    <xdr:from>
      <xdr:col>34</xdr:col>
      <xdr:colOff>1968500</xdr:colOff>
      <xdr:row>137</xdr:row>
      <xdr:rowOff>63500</xdr:rowOff>
    </xdr:from>
    <xdr:to>
      <xdr:col>34</xdr:col>
      <xdr:colOff>2857500</xdr:colOff>
      <xdr:row>137</xdr:row>
      <xdr:rowOff>952500</xdr:rowOff>
    </xdr:to>
    <xdr:pic>
      <xdr:nvPicPr>
        <xdr:cNvPr id="554" name="Рисунок 553"/>
        <xdr:cNvPicPr>
          <a:picLocks/>
        </xdr:cNvPicPr>
      </xdr:nvPicPr>
      <xdr:blipFill>
        <a:blip xmlns:r="http://schemas.openxmlformats.org/officeDocument/2006/relationships" r:embed="rId3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48250" y="218471750"/>
          <a:ext cx="889000" cy="889000"/>
        </a:xfrm>
        <a:prstGeom prst="rect">
          <a:avLst/>
        </a:prstGeom>
      </xdr:spPr>
    </xdr:pic>
    <xdr:clientData/>
  </xdr:twoCellAnchor>
  <xdr:twoCellAnchor>
    <xdr:from>
      <xdr:col>34</xdr:col>
      <xdr:colOff>2921000</xdr:colOff>
      <xdr:row>137</xdr:row>
      <xdr:rowOff>63500</xdr:rowOff>
    </xdr:from>
    <xdr:to>
      <xdr:col>34</xdr:col>
      <xdr:colOff>3810000</xdr:colOff>
      <xdr:row>137</xdr:row>
      <xdr:rowOff>952500</xdr:rowOff>
    </xdr:to>
    <xdr:pic>
      <xdr:nvPicPr>
        <xdr:cNvPr id="555" name="Рисунок 554"/>
        <xdr:cNvPicPr>
          <a:picLocks/>
        </xdr:cNvPicPr>
      </xdr:nvPicPr>
      <xdr:blipFill>
        <a:blip xmlns:r="http://schemas.openxmlformats.org/officeDocument/2006/relationships" r:embed="rId3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00750" y="218471750"/>
          <a:ext cx="889000" cy="889000"/>
        </a:xfrm>
        <a:prstGeom prst="rect">
          <a:avLst/>
        </a:prstGeom>
      </xdr:spPr>
    </xdr:pic>
    <xdr:clientData/>
  </xdr:twoCellAnchor>
  <xdr:twoCellAnchor>
    <xdr:from>
      <xdr:col>34</xdr:col>
      <xdr:colOff>63500</xdr:colOff>
      <xdr:row>138</xdr:row>
      <xdr:rowOff>63500</xdr:rowOff>
    </xdr:from>
    <xdr:to>
      <xdr:col>34</xdr:col>
      <xdr:colOff>952500</xdr:colOff>
      <xdr:row>138</xdr:row>
      <xdr:rowOff>723900</xdr:rowOff>
    </xdr:to>
    <xdr:pic>
      <xdr:nvPicPr>
        <xdr:cNvPr id="556" name="Рисунок 555"/>
        <xdr:cNvPicPr>
          <a:picLocks/>
        </xdr:cNvPicPr>
      </xdr:nvPicPr>
      <xdr:blipFill>
        <a:blip xmlns:r="http://schemas.openxmlformats.org/officeDocument/2006/relationships" r:embed="rId3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43250" y="219481400"/>
          <a:ext cx="889000" cy="660400"/>
        </a:xfrm>
        <a:prstGeom prst="rect">
          <a:avLst/>
        </a:prstGeom>
      </xdr:spPr>
    </xdr:pic>
    <xdr:clientData/>
  </xdr:twoCellAnchor>
  <xdr:twoCellAnchor>
    <xdr:from>
      <xdr:col>34</xdr:col>
      <xdr:colOff>1016000</xdr:colOff>
      <xdr:row>138</xdr:row>
      <xdr:rowOff>63500</xdr:rowOff>
    </xdr:from>
    <xdr:to>
      <xdr:col>34</xdr:col>
      <xdr:colOff>1905000</xdr:colOff>
      <xdr:row>138</xdr:row>
      <xdr:rowOff>952500</xdr:rowOff>
    </xdr:to>
    <xdr:pic>
      <xdr:nvPicPr>
        <xdr:cNvPr id="557" name="Рисунок 556"/>
        <xdr:cNvPicPr>
          <a:picLocks/>
        </xdr:cNvPicPr>
      </xdr:nvPicPr>
      <xdr:blipFill>
        <a:blip xmlns:r="http://schemas.openxmlformats.org/officeDocument/2006/relationships" r:embed="rId3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95750" y="219481400"/>
          <a:ext cx="889000" cy="889000"/>
        </a:xfrm>
        <a:prstGeom prst="rect">
          <a:avLst/>
        </a:prstGeom>
      </xdr:spPr>
    </xdr:pic>
    <xdr:clientData/>
  </xdr:twoCellAnchor>
  <xdr:twoCellAnchor>
    <xdr:from>
      <xdr:col>34</xdr:col>
      <xdr:colOff>1968500</xdr:colOff>
      <xdr:row>138</xdr:row>
      <xdr:rowOff>63500</xdr:rowOff>
    </xdr:from>
    <xdr:to>
      <xdr:col>34</xdr:col>
      <xdr:colOff>2857500</xdr:colOff>
      <xdr:row>138</xdr:row>
      <xdr:rowOff>952500</xdr:rowOff>
    </xdr:to>
    <xdr:pic>
      <xdr:nvPicPr>
        <xdr:cNvPr id="558" name="Рисунок 557"/>
        <xdr:cNvPicPr>
          <a:picLocks/>
        </xdr:cNvPicPr>
      </xdr:nvPicPr>
      <xdr:blipFill>
        <a:blip xmlns:r="http://schemas.openxmlformats.org/officeDocument/2006/relationships" r:embed="rId3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48250" y="219481400"/>
          <a:ext cx="889000" cy="889000"/>
        </a:xfrm>
        <a:prstGeom prst="rect">
          <a:avLst/>
        </a:prstGeom>
      </xdr:spPr>
    </xdr:pic>
    <xdr:clientData/>
  </xdr:twoCellAnchor>
  <xdr:twoCellAnchor>
    <xdr:from>
      <xdr:col>34</xdr:col>
      <xdr:colOff>2921000</xdr:colOff>
      <xdr:row>138</xdr:row>
      <xdr:rowOff>63500</xdr:rowOff>
    </xdr:from>
    <xdr:to>
      <xdr:col>34</xdr:col>
      <xdr:colOff>3810000</xdr:colOff>
      <xdr:row>138</xdr:row>
      <xdr:rowOff>952500</xdr:rowOff>
    </xdr:to>
    <xdr:pic>
      <xdr:nvPicPr>
        <xdr:cNvPr id="559" name="Рисунок 558"/>
        <xdr:cNvPicPr>
          <a:picLocks/>
        </xdr:cNvPicPr>
      </xdr:nvPicPr>
      <xdr:blipFill>
        <a:blip xmlns:r="http://schemas.openxmlformats.org/officeDocument/2006/relationships" r:embed="rId3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00750" y="219481400"/>
          <a:ext cx="889000" cy="889000"/>
        </a:xfrm>
        <a:prstGeom prst="rect">
          <a:avLst/>
        </a:prstGeom>
      </xdr:spPr>
    </xdr:pic>
    <xdr:clientData/>
  </xdr:twoCellAnchor>
  <xdr:twoCellAnchor>
    <xdr:from>
      <xdr:col>34</xdr:col>
      <xdr:colOff>63500</xdr:colOff>
      <xdr:row>139</xdr:row>
      <xdr:rowOff>63500</xdr:rowOff>
    </xdr:from>
    <xdr:to>
      <xdr:col>34</xdr:col>
      <xdr:colOff>952500</xdr:colOff>
      <xdr:row>139</xdr:row>
      <xdr:rowOff>723900</xdr:rowOff>
    </xdr:to>
    <xdr:pic>
      <xdr:nvPicPr>
        <xdr:cNvPr id="560" name="Рисунок 559"/>
        <xdr:cNvPicPr>
          <a:picLocks/>
        </xdr:cNvPicPr>
      </xdr:nvPicPr>
      <xdr:blipFill>
        <a:blip xmlns:r="http://schemas.openxmlformats.org/officeDocument/2006/relationships" r:embed="rId3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43250" y="220491050"/>
          <a:ext cx="889000" cy="660400"/>
        </a:xfrm>
        <a:prstGeom prst="rect">
          <a:avLst/>
        </a:prstGeom>
      </xdr:spPr>
    </xdr:pic>
    <xdr:clientData/>
  </xdr:twoCellAnchor>
  <xdr:twoCellAnchor>
    <xdr:from>
      <xdr:col>34</xdr:col>
      <xdr:colOff>1016000</xdr:colOff>
      <xdr:row>139</xdr:row>
      <xdr:rowOff>63500</xdr:rowOff>
    </xdr:from>
    <xdr:to>
      <xdr:col>34</xdr:col>
      <xdr:colOff>1905000</xdr:colOff>
      <xdr:row>139</xdr:row>
      <xdr:rowOff>952500</xdr:rowOff>
    </xdr:to>
    <xdr:pic>
      <xdr:nvPicPr>
        <xdr:cNvPr id="561" name="Рисунок 560"/>
        <xdr:cNvPicPr>
          <a:picLocks/>
        </xdr:cNvPicPr>
      </xdr:nvPicPr>
      <xdr:blipFill>
        <a:blip xmlns:r="http://schemas.openxmlformats.org/officeDocument/2006/relationships" r:embed="rId3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95750" y="220491050"/>
          <a:ext cx="889000" cy="889000"/>
        </a:xfrm>
        <a:prstGeom prst="rect">
          <a:avLst/>
        </a:prstGeom>
      </xdr:spPr>
    </xdr:pic>
    <xdr:clientData/>
  </xdr:twoCellAnchor>
  <xdr:twoCellAnchor>
    <xdr:from>
      <xdr:col>34</xdr:col>
      <xdr:colOff>1968500</xdr:colOff>
      <xdr:row>139</xdr:row>
      <xdr:rowOff>63500</xdr:rowOff>
    </xdr:from>
    <xdr:to>
      <xdr:col>34</xdr:col>
      <xdr:colOff>2857500</xdr:colOff>
      <xdr:row>139</xdr:row>
      <xdr:rowOff>952500</xdr:rowOff>
    </xdr:to>
    <xdr:pic>
      <xdr:nvPicPr>
        <xdr:cNvPr id="562" name="Рисунок 561"/>
        <xdr:cNvPicPr>
          <a:picLocks/>
        </xdr:cNvPicPr>
      </xdr:nvPicPr>
      <xdr:blipFill>
        <a:blip xmlns:r="http://schemas.openxmlformats.org/officeDocument/2006/relationships" r:embed="rId3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48250" y="220491050"/>
          <a:ext cx="889000" cy="889000"/>
        </a:xfrm>
        <a:prstGeom prst="rect">
          <a:avLst/>
        </a:prstGeom>
      </xdr:spPr>
    </xdr:pic>
    <xdr:clientData/>
  </xdr:twoCellAnchor>
  <xdr:twoCellAnchor>
    <xdr:from>
      <xdr:col>34</xdr:col>
      <xdr:colOff>2921000</xdr:colOff>
      <xdr:row>139</xdr:row>
      <xdr:rowOff>63500</xdr:rowOff>
    </xdr:from>
    <xdr:to>
      <xdr:col>34</xdr:col>
      <xdr:colOff>3810000</xdr:colOff>
      <xdr:row>139</xdr:row>
      <xdr:rowOff>952500</xdr:rowOff>
    </xdr:to>
    <xdr:pic>
      <xdr:nvPicPr>
        <xdr:cNvPr id="563" name="Рисунок 562"/>
        <xdr:cNvPicPr>
          <a:picLocks/>
        </xdr:cNvPicPr>
      </xdr:nvPicPr>
      <xdr:blipFill>
        <a:blip xmlns:r="http://schemas.openxmlformats.org/officeDocument/2006/relationships" r:embed="rId3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00750" y="220491050"/>
          <a:ext cx="889000" cy="889000"/>
        </a:xfrm>
        <a:prstGeom prst="rect">
          <a:avLst/>
        </a:prstGeom>
      </xdr:spPr>
    </xdr:pic>
    <xdr:clientData/>
  </xdr:twoCellAnchor>
  <xdr:twoCellAnchor>
    <xdr:from>
      <xdr:col>34</xdr:col>
      <xdr:colOff>63500</xdr:colOff>
      <xdr:row>140</xdr:row>
      <xdr:rowOff>63500</xdr:rowOff>
    </xdr:from>
    <xdr:to>
      <xdr:col>34</xdr:col>
      <xdr:colOff>952500</xdr:colOff>
      <xdr:row>140</xdr:row>
      <xdr:rowOff>723900</xdr:rowOff>
    </xdr:to>
    <xdr:pic>
      <xdr:nvPicPr>
        <xdr:cNvPr id="564" name="Рисунок 563"/>
        <xdr:cNvPicPr>
          <a:picLocks/>
        </xdr:cNvPicPr>
      </xdr:nvPicPr>
      <xdr:blipFill>
        <a:blip xmlns:r="http://schemas.openxmlformats.org/officeDocument/2006/relationships" r:embed="rId3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43250" y="221500700"/>
          <a:ext cx="889000" cy="660400"/>
        </a:xfrm>
        <a:prstGeom prst="rect">
          <a:avLst/>
        </a:prstGeom>
      </xdr:spPr>
    </xdr:pic>
    <xdr:clientData/>
  </xdr:twoCellAnchor>
  <xdr:twoCellAnchor>
    <xdr:from>
      <xdr:col>34</xdr:col>
      <xdr:colOff>1016000</xdr:colOff>
      <xdr:row>140</xdr:row>
      <xdr:rowOff>63500</xdr:rowOff>
    </xdr:from>
    <xdr:to>
      <xdr:col>34</xdr:col>
      <xdr:colOff>1905000</xdr:colOff>
      <xdr:row>140</xdr:row>
      <xdr:rowOff>952500</xdr:rowOff>
    </xdr:to>
    <xdr:pic>
      <xdr:nvPicPr>
        <xdr:cNvPr id="565" name="Рисунок 564"/>
        <xdr:cNvPicPr>
          <a:picLocks/>
        </xdr:cNvPicPr>
      </xdr:nvPicPr>
      <xdr:blipFill>
        <a:blip xmlns:r="http://schemas.openxmlformats.org/officeDocument/2006/relationships" r:embed="rId3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95750" y="221500700"/>
          <a:ext cx="889000" cy="889000"/>
        </a:xfrm>
        <a:prstGeom prst="rect">
          <a:avLst/>
        </a:prstGeom>
      </xdr:spPr>
    </xdr:pic>
    <xdr:clientData/>
  </xdr:twoCellAnchor>
  <xdr:twoCellAnchor>
    <xdr:from>
      <xdr:col>34</xdr:col>
      <xdr:colOff>1968500</xdr:colOff>
      <xdr:row>140</xdr:row>
      <xdr:rowOff>63500</xdr:rowOff>
    </xdr:from>
    <xdr:to>
      <xdr:col>34</xdr:col>
      <xdr:colOff>2857500</xdr:colOff>
      <xdr:row>140</xdr:row>
      <xdr:rowOff>952500</xdr:rowOff>
    </xdr:to>
    <xdr:pic>
      <xdr:nvPicPr>
        <xdr:cNvPr id="566" name="Рисунок 565"/>
        <xdr:cNvPicPr>
          <a:picLocks/>
        </xdr:cNvPicPr>
      </xdr:nvPicPr>
      <xdr:blipFill>
        <a:blip xmlns:r="http://schemas.openxmlformats.org/officeDocument/2006/relationships" r:embed="rId3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48250" y="221500700"/>
          <a:ext cx="889000" cy="889000"/>
        </a:xfrm>
        <a:prstGeom prst="rect">
          <a:avLst/>
        </a:prstGeom>
      </xdr:spPr>
    </xdr:pic>
    <xdr:clientData/>
  </xdr:twoCellAnchor>
  <xdr:twoCellAnchor>
    <xdr:from>
      <xdr:col>34</xdr:col>
      <xdr:colOff>2921000</xdr:colOff>
      <xdr:row>140</xdr:row>
      <xdr:rowOff>63500</xdr:rowOff>
    </xdr:from>
    <xdr:to>
      <xdr:col>34</xdr:col>
      <xdr:colOff>3810000</xdr:colOff>
      <xdr:row>140</xdr:row>
      <xdr:rowOff>952500</xdr:rowOff>
    </xdr:to>
    <xdr:pic>
      <xdr:nvPicPr>
        <xdr:cNvPr id="567" name="Рисунок 566"/>
        <xdr:cNvPicPr>
          <a:picLocks/>
        </xdr:cNvPicPr>
      </xdr:nvPicPr>
      <xdr:blipFill>
        <a:blip xmlns:r="http://schemas.openxmlformats.org/officeDocument/2006/relationships" r:embed="rId3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00750" y="221500700"/>
          <a:ext cx="889000" cy="889000"/>
        </a:xfrm>
        <a:prstGeom prst="rect">
          <a:avLst/>
        </a:prstGeom>
      </xdr:spPr>
    </xdr:pic>
    <xdr:clientData/>
  </xdr:twoCellAnchor>
  <xdr:twoCellAnchor>
    <xdr:from>
      <xdr:col>34</xdr:col>
      <xdr:colOff>3873500</xdr:colOff>
      <xdr:row>140</xdr:row>
      <xdr:rowOff>63500</xdr:rowOff>
    </xdr:from>
    <xdr:to>
      <xdr:col>34</xdr:col>
      <xdr:colOff>4762500</xdr:colOff>
      <xdr:row>140</xdr:row>
      <xdr:rowOff>952500</xdr:rowOff>
    </xdr:to>
    <xdr:pic>
      <xdr:nvPicPr>
        <xdr:cNvPr id="568" name="Рисунок 567"/>
        <xdr:cNvPicPr>
          <a:picLocks/>
        </xdr:cNvPicPr>
      </xdr:nvPicPr>
      <xdr:blipFill>
        <a:blip xmlns:r="http://schemas.openxmlformats.org/officeDocument/2006/relationships" r:embed="rId3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53250" y="221500700"/>
          <a:ext cx="889000" cy="889000"/>
        </a:xfrm>
        <a:prstGeom prst="rect">
          <a:avLst/>
        </a:prstGeom>
      </xdr:spPr>
    </xdr:pic>
    <xdr:clientData/>
  </xdr:twoCellAnchor>
  <xdr:twoCellAnchor>
    <xdr:from>
      <xdr:col>34</xdr:col>
      <xdr:colOff>63500</xdr:colOff>
      <xdr:row>141</xdr:row>
      <xdr:rowOff>63500</xdr:rowOff>
    </xdr:from>
    <xdr:to>
      <xdr:col>34</xdr:col>
      <xdr:colOff>952500</xdr:colOff>
      <xdr:row>141</xdr:row>
      <xdr:rowOff>723900</xdr:rowOff>
    </xdr:to>
    <xdr:pic>
      <xdr:nvPicPr>
        <xdr:cNvPr id="569" name="Рисунок 568"/>
        <xdr:cNvPicPr>
          <a:picLocks/>
        </xdr:cNvPicPr>
      </xdr:nvPicPr>
      <xdr:blipFill>
        <a:blip xmlns:r="http://schemas.openxmlformats.org/officeDocument/2006/relationships" r:embed="rId3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43250" y="222510350"/>
          <a:ext cx="889000" cy="660400"/>
        </a:xfrm>
        <a:prstGeom prst="rect">
          <a:avLst/>
        </a:prstGeom>
      </xdr:spPr>
    </xdr:pic>
    <xdr:clientData/>
  </xdr:twoCellAnchor>
  <xdr:twoCellAnchor>
    <xdr:from>
      <xdr:col>34</xdr:col>
      <xdr:colOff>1016000</xdr:colOff>
      <xdr:row>141</xdr:row>
      <xdr:rowOff>63500</xdr:rowOff>
    </xdr:from>
    <xdr:to>
      <xdr:col>34</xdr:col>
      <xdr:colOff>1905000</xdr:colOff>
      <xdr:row>141</xdr:row>
      <xdr:rowOff>952500</xdr:rowOff>
    </xdr:to>
    <xdr:pic>
      <xdr:nvPicPr>
        <xdr:cNvPr id="570" name="Рисунок 569"/>
        <xdr:cNvPicPr>
          <a:picLocks/>
        </xdr:cNvPicPr>
      </xdr:nvPicPr>
      <xdr:blipFill>
        <a:blip xmlns:r="http://schemas.openxmlformats.org/officeDocument/2006/relationships" r:embed="rId3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95750" y="222510350"/>
          <a:ext cx="889000" cy="889000"/>
        </a:xfrm>
        <a:prstGeom prst="rect">
          <a:avLst/>
        </a:prstGeom>
      </xdr:spPr>
    </xdr:pic>
    <xdr:clientData/>
  </xdr:twoCellAnchor>
  <xdr:twoCellAnchor>
    <xdr:from>
      <xdr:col>34</xdr:col>
      <xdr:colOff>1968500</xdr:colOff>
      <xdr:row>141</xdr:row>
      <xdr:rowOff>63500</xdr:rowOff>
    </xdr:from>
    <xdr:to>
      <xdr:col>34</xdr:col>
      <xdr:colOff>2857500</xdr:colOff>
      <xdr:row>141</xdr:row>
      <xdr:rowOff>952500</xdr:rowOff>
    </xdr:to>
    <xdr:pic>
      <xdr:nvPicPr>
        <xdr:cNvPr id="571" name="Рисунок 570"/>
        <xdr:cNvPicPr>
          <a:picLocks/>
        </xdr:cNvPicPr>
      </xdr:nvPicPr>
      <xdr:blipFill>
        <a:blip xmlns:r="http://schemas.openxmlformats.org/officeDocument/2006/relationships" r:embed="rId3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48250" y="222510350"/>
          <a:ext cx="889000" cy="889000"/>
        </a:xfrm>
        <a:prstGeom prst="rect">
          <a:avLst/>
        </a:prstGeom>
      </xdr:spPr>
    </xdr:pic>
    <xdr:clientData/>
  </xdr:twoCellAnchor>
  <xdr:twoCellAnchor>
    <xdr:from>
      <xdr:col>34</xdr:col>
      <xdr:colOff>2921000</xdr:colOff>
      <xdr:row>141</xdr:row>
      <xdr:rowOff>63500</xdr:rowOff>
    </xdr:from>
    <xdr:to>
      <xdr:col>34</xdr:col>
      <xdr:colOff>3810000</xdr:colOff>
      <xdr:row>141</xdr:row>
      <xdr:rowOff>952500</xdr:rowOff>
    </xdr:to>
    <xdr:pic>
      <xdr:nvPicPr>
        <xdr:cNvPr id="572" name="Рисунок 571"/>
        <xdr:cNvPicPr>
          <a:picLocks/>
        </xdr:cNvPicPr>
      </xdr:nvPicPr>
      <xdr:blipFill>
        <a:blip xmlns:r="http://schemas.openxmlformats.org/officeDocument/2006/relationships" r:embed="rId3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00750" y="222510350"/>
          <a:ext cx="889000" cy="889000"/>
        </a:xfrm>
        <a:prstGeom prst="rect">
          <a:avLst/>
        </a:prstGeom>
      </xdr:spPr>
    </xdr:pic>
    <xdr:clientData/>
  </xdr:twoCellAnchor>
  <xdr:twoCellAnchor>
    <xdr:from>
      <xdr:col>34</xdr:col>
      <xdr:colOff>3873500</xdr:colOff>
      <xdr:row>141</xdr:row>
      <xdr:rowOff>63500</xdr:rowOff>
    </xdr:from>
    <xdr:to>
      <xdr:col>34</xdr:col>
      <xdr:colOff>4762500</xdr:colOff>
      <xdr:row>141</xdr:row>
      <xdr:rowOff>952500</xdr:rowOff>
    </xdr:to>
    <xdr:pic>
      <xdr:nvPicPr>
        <xdr:cNvPr id="573" name="Рисунок 572"/>
        <xdr:cNvPicPr>
          <a:picLocks/>
        </xdr:cNvPicPr>
      </xdr:nvPicPr>
      <xdr:blipFill>
        <a:blip xmlns:r="http://schemas.openxmlformats.org/officeDocument/2006/relationships" r:embed="rId3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53250" y="222510350"/>
          <a:ext cx="889000" cy="889000"/>
        </a:xfrm>
        <a:prstGeom prst="rect">
          <a:avLst/>
        </a:prstGeom>
      </xdr:spPr>
    </xdr:pic>
    <xdr:clientData/>
  </xdr:twoCellAnchor>
  <xdr:twoCellAnchor>
    <xdr:from>
      <xdr:col>34</xdr:col>
      <xdr:colOff>4826000</xdr:colOff>
      <xdr:row>141</xdr:row>
      <xdr:rowOff>63500</xdr:rowOff>
    </xdr:from>
    <xdr:to>
      <xdr:col>34</xdr:col>
      <xdr:colOff>5715000</xdr:colOff>
      <xdr:row>141</xdr:row>
      <xdr:rowOff>952500</xdr:rowOff>
    </xdr:to>
    <xdr:pic>
      <xdr:nvPicPr>
        <xdr:cNvPr id="574" name="Рисунок 573"/>
        <xdr:cNvPicPr>
          <a:picLocks/>
        </xdr:cNvPicPr>
      </xdr:nvPicPr>
      <xdr:blipFill>
        <a:blip xmlns:r="http://schemas.openxmlformats.org/officeDocument/2006/relationships" r:embed="rId3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305750" y="222510350"/>
          <a:ext cx="889000" cy="889000"/>
        </a:xfrm>
        <a:prstGeom prst="rect">
          <a:avLst/>
        </a:prstGeom>
      </xdr:spPr>
    </xdr:pic>
    <xdr:clientData/>
  </xdr:twoCellAnchor>
  <xdr:twoCellAnchor>
    <xdr:from>
      <xdr:col>34</xdr:col>
      <xdr:colOff>63500</xdr:colOff>
      <xdr:row>142</xdr:row>
      <xdr:rowOff>63500</xdr:rowOff>
    </xdr:from>
    <xdr:to>
      <xdr:col>34</xdr:col>
      <xdr:colOff>952500</xdr:colOff>
      <xdr:row>142</xdr:row>
      <xdr:rowOff>723900</xdr:rowOff>
    </xdr:to>
    <xdr:pic>
      <xdr:nvPicPr>
        <xdr:cNvPr id="575" name="Рисунок 574"/>
        <xdr:cNvPicPr>
          <a:picLocks/>
        </xdr:cNvPicPr>
      </xdr:nvPicPr>
      <xdr:blipFill>
        <a:blip xmlns:r="http://schemas.openxmlformats.org/officeDocument/2006/relationships" r:embed="rId3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43250" y="223520000"/>
          <a:ext cx="889000" cy="660400"/>
        </a:xfrm>
        <a:prstGeom prst="rect">
          <a:avLst/>
        </a:prstGeom>
      </xdr:spPr>
    </xdr:pic>
    <xdr:clientData/>
  </xdr:twoCellAnchor>
  <xdr:twoCellAnchor>
    <xdr:from>
      <xdr:col>34</xdr:col>
      <xdr:colOff>1016000</xdr:colOff>
      <xdr:row>142</xdr:row>
      <xdr:rowOff>63500</xdr:rowOff>
    </xdr:from>
    <xdr:to>
      <xdr:col>34</xdr:col>
      <xdr:colOff>1905000</xdr:colOff>
      <xdr:row>142</xdr:row>
      <xdr:rowOff>952500</xdr:rowOff>
    </xdr:to>
    <xdr:pic>
      <xdr:nvPicPr>
        <xdr:cNvPr id="576" name="Рисунок 575"/>
        <xdr:cNvPicPr>
          <a:picLocks/>
        </xdr:cNvPicPr>
      </xdr:nvPicPr>
      <xdr:blipFill>
        <a:blip xmlns:r="http://schemas.openxmlformats.org/officeDocument/2006/relationships" r:embed="rId3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95750" y="223520000"/>
          <a:ext cx="889000" cy="889000"/>
        </a:xfrm>
        <a:prstGeom prst="rect">
          <a:avLst/>
        </a:prstGeom>
      </xdr:spPr>
    </xdr:pic>
    <xdr:clientData/>
  </xdr:twoCellAnchor>
  <xdr:twoCellAnchor>
    <xdr:from>
      <xdr:col>34</xdr:col>
      <xdr:colOff>1968500</xdr:colOff>
      <xdr:row>142</xdr:row>
      <xdr:rowOff>63500</xdr:rowOff>
    </xdr:from>
    <xdr:to>
      <xdr:col>34</xdr:col>
      <xdr:colOff>2857500</xdr:colOff>
      <xdr:row>142</xdr:row>
      <xdr:rowOff>952500</xdr:rowOff>
    </xdr:to>
    <xdr:pic>
      <xdr:nvPicPr>
        <xdr:cNvPr id="577" name="Рисунок 576"/>
        <xdr:cNvPicPr>
          <a:picLocks/>
        </xdr:cNvPicPr>
      </xdr:nvPicPr>
      <xdr:blipFill>
        <a:blip xmlns:r="http://schemas.openxmlformats.org/officeDocument/2006/relationships" r:embed="rId3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48250" y="223520000"/>
          <a:ext cx="889000" cy="889000"/>
        </a:xfrm>
        <a:prstGeom prst="rect">
          <a:avLst/>
        </a:prstGeom>
      </xdr:spPr>
    </xdr:pic>
    <xdr:clientData/>
  </xdr:twoCellAnchor>
  <xdr:twoCellAnchor>
    <xdr:from>
      <xdr:col>34</xdr:col>
      <xdr:colOff>2921000</xdr:colOff>
      <xdr:row>142</xdr:row>
      <xdr:rowOff>63500</xdr:rowOff>
    </xdr:from>
    <xdr:to>
      <xdr:col>34</xdr:col>
      <xdr:colOff>3810000</xdr:colOff>
      <xdr:row>142</xdr:row>
      <xdr:rowOff>952500</xdr:rowOff>
    </xdr:to>
    <xdr:pic>
      <xdr:nvPicPr>
        <xdr:cNvPr id="578" name="Рисунок 577"/>
        <xdr:cNvPicPr>
          <a:picLocks/>
        </xdr:cNvPicPr>
      </xdr:nvPicPr>
      <xdr:blipFill>
        <a:blip xmlns:r="http://schemas.openxmlformats.org/officeDocument/2006/relationships" r:embed="rId3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00750" y="223520000"/>
          <a:ext cx="889000" cy="889000"/>
        </a:xfrm>
        <a:prstGeom prst="rect">
          <a:avLst/>
        </a:prstGeom>
      </xdr:spPr>
    </xdr:pic>
    <xdr:clientData/>
  </xdr:twoCellAnchor>
  <xdr:twoCellAnchor>
    <xdr:from>
      <xdr:col>34</xdr:col>
      <xdr:colOff>3873500</xdr:colOff>
      <xdr:row>142</xdr:row>
      <xdr:rowOff>63500</xdr:rowOff>
    </xdr:from>
    <xdr:to>
      <xdr:col>34</xdr:col>
      <xdr:colOff>4762500</xdr:colOff>
      <xdr:row>142</xdr:row>
      <xdr:rowOff>952500</xdr:rowOff>
    </xdr:to>
    <xdr:pic>
      <xdr:nvPicPr>
        <xdr:cNvPr id="579" name="Рисунок 578"/>
        <xdr:cNvPicPr>
          <a:picLocks/>
        </xdr:cNvPicPr>
      </xdr:nvPicPr>
      <xdr:blipFill>
        <a:blip xmlns:r="http://schemas.openxmlformats.org/officeDocument/2006/relationships" r:embed="rId3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53250" y="223520000"/>
          <a:ext cx="889000" cy="889000"/>
        </a:xfrm>
        <a:prstGeom prst="rect">
          <a:avLst/>
        </a:prstGeom>
      </xdr:spPr>
    </xdr:pic>
    <xdr:clientData/>
  </xdr:twoCellAnchor>
  <xdr:twoCellAnchor>
    <xdr:from>
      <xdr:col>34</xdr:col>
      <xdr:colOff>4826000</xdr:colOff>
      <xdr:row>142</xdr:row>
      <xdr:rowOff>63500</xdr:rowOff>
    </xdr:from>
    <xdr:to>
      <xdr:col>34</xdr:col>
      <xdr:colOff>5715000</xdr:colOff>
      <xdr:row>142</xdr:row>
      <xdr:rowOff>952500</xdr:rowOff>
    </xdr:to>
    <xdr:pic>
      <xdr:nvPicPr>
        <xdr:cNvPr id="580" name="Рисунок 579"/>
        <xdr:cNvPicPr>
          <a:picLocks/>
        </xdr:cNvPicPr>
      </xdr:nvPicPr>
      <xdr:blipFill>
        <a:blip xmlns:r="http://schemas.openxmlformats.org/officeDocument/2006/relationships" r:embed="rId3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305750" y="223520000"/>
          <a:ext cx="889000" cy="889000"/>
        </a:xfrm>
        <a:prstGeom prst="rect">
          <a:avLst/>
        </a:prstGeom>
      </xdr:spPr>
    </xdr:pic>
    <xdr:clientData/>
  </xdr:twoCellAnchor>
  <xdr:twoCellAnchor>
    <xdr:from>
      <xdr:col>34</xdr:col>
      <xdr:colOff>63500</xdr:colOff>
      <xdr:row>143</xdr:row>
      <xdr:rowOff>63500</xdr:rowOff>
    </xdr:from>
    <xdr:to>
      <xdr:col>34</xdr:col>
      <xdr:colOff>952500</xdr:colOff>
      <xdr:row>143</xdr:row>
      <xdr:rowOff>723900</xdr:rowOff>
    </xdr:to>
    <xdr:pic>
      <xdr:nvPicPr>
        <xdr:cNvPr id="581" name="Рисунок 580"/>
        <xdr:cNvPicPr>
          <a:picLocks/>
        </xdr:cNvPicPr>
      </xdr:nvPicPr>
      <xdr:blipFill>
        <a:blip xmlns:r="http://schemas.openxmlformats.org/officeDocument/2006/relationships" r:embed="rId3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43250" y="224529650"/>
          <a:ext cx="889000" cy="660400"/>
        </a:xfrm>
        <a:prstGeom prst="rect">
          <a:avLst/>
        </a:prstGeom>
      </xdr:spPr>
    </xdr:pic>
    <xdr:clientData/>
  </xdr:twoCellAnchor>
  <xdr:twoCellAnchor>
    <xdr:from>
      <xdr:col>34</xdr:col>
      <xdr:colOff>1016000</xdr:colOff>
      <xdr:row>143</xdr:row>
      <xdr:rowOff>63500</xdr:rowOff>
    </xdr:from>
    <xdr:to>
      <xdr:col>34</xdr:col>
      <xdr:colOff>1905000</xdr:colOff>
      <xdr:row>143</xdr:row>
      <xdr:rowOff>952500</xdr:rowOff>
    </xdr:to>
    <xdr:pic>
      <xdr:nvPicPr>
        <xdr:cNvPr id="582" name="Рисунок 581"/>
        <xdr:cNvPicPr>
          <a:picLocks/>
        </xdr:cNvPicPr>
      </xdr:nvPicPr>
      <xdr:blipFill>
        <a:blip xmlns:r="http://schemas.openxmlformats.org/officeDocument/2006/relationships" r:embed="rId3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95750" y="224529650"/>
          <a:ext cx="889000" cy="889000"/>
        </a:xfrm>
        <a:prstGeom prst="rect">
          <a:avLst/>
        </a:prstGeom>
      </xdr:spPr>
    </xdr:pic>
    <xdr:clientData/>
  </xdr:twoCellAnchor>
  <xdr:twoCellAnchor>
    <xdr:from>
      <xdr:col>34</xdr:col>
      <xdr:colOff>1968500</xdr:colOff>
      <xdr:row>143</xdr:row>
      <xdr:rowOff>63500</xdr:rowOff>
    </xdr:from>
    <xdr:to>
      <xdr:col>34</xdr:col>
      <xdr:colOff>2857500</xdr:colOff>
      <xdr:row>143</xdr:row>
      <xdr:rowOff>952500</xdr:rowOff>
    </xdr:to>
    <xdr:pic>
      <xdr:nvPicPr>
        <xdr:cNvPr id="583" name="Рисунок 582"/>
        <xdr:cNvPicPr>
          <a:picLocks/>
        </xdr:cNvPicPr>
      </xdr:nvPicPr>
      <xdr:blipFill>
        <a:blip xmlns:r="http://schemas.openxmlformats.org/officeDocument/2006/relationships" r:embed="rId3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48250" y="224529650"/>
          <a:ext cx="889000" cy="889000"/>
        </a:xfrm>
        <a:prstGeom prst="rect">
          <a:avLst/>
        </a:prstGeom>
      </xdr:spPr>
    </xdr:pic>
    <xdr:clientData/>
  </xdr:twoCellAnchor>
  <xdr:twoCellAnchor>
    <xdr:from>
      <xdr:col>34</xdr:col>
      <xdr:colOff>2921000</xdr:colOff>
      <xdr:row>143</xdr:row>
      <xdr:rowOff>63500</xdr:rowOff>
    </xdr:from>
    <xdr:to>
      <xdr:col>34</xdr:col>
      <xdr:colOff>3810000</xdr:colOff>
      <xdr:row>143</xdr:row>
      <xdr:rowOff>952500</xdr:rowOff>
    </xdr:to>
    <xdr:pic>
      <xdr:nvPicPr>
        <xdr:cNvPr id="584" name="Рисунок 583"/>
        <xdr:cNvPicPr>
          <a:picLocks/>
        </xdr:cNvPicPr>
      </xdr:nvPicPr>
      <xdr:blipFill>
        <a:blip xmlns:r="http://schemas.openxmlformats.org/officeDocument/2006/relationships" r:embed="rId3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00750" y="224529650"/>
          <a:ext cx="889000" cy="889000"/>
        </a:xfrm>
        <a:prstGeom prst="rect">
          <a:avLst/>
        </a:prstGeom>
      </xdr:spPr>
    </xdr:pic>
    <xdr:clientData/>
  </xdr:twoCellAnchor>
  <xdr:twoCellAnchor>
    <xdr:from>
      <xdr:col>34</xdr:col>
      <xdr:colOff>3873500</xdr:colOff>
      <xdr:row>143</xdr:row>
      <xdr:rowOff>63500</xdr:rowOff>
    </xdr:from>
    <xdr:to>
      <xdr:col>34</xdr:col>
      <xdr:colOff>4762500</xdr:colOff>
      <xdr:row>143</xdr:row>
      <xdr:rowOff>952500</xdr:rowOff>
    </xdr:to>
    <xdr:pic>
      <xdr:nvPicPr>
        <xdr:cNvPr id="585" name="Рисунок 584"/>
        <xdr:cNvPicPr>
          <a:picLocks/>
        </xdr:cNvPicPr>
      </xdr:nvPicPr>
      <xdr:blipFill>
        <a:blip xmlns:r="http://schemas.openxmlformats.org/officeDocument/2006/relationships" r:embed="rId3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53250" y="224529650"/>
          <a:ext cx="889000" cy="889000"/>
        </a:xfrm>
        <a:prstGeom prst="rect">
          <a:avLst/>
        </a:prstGeom>
      </xdr:spPr>
    </xdr:pic>
    <xdr:clientData/>
  </xdr:twoCellAnchor>
  <xdr:twoCellAnchor>
    <xdr:from>
      <xdr:col>34</xdr:col>
      <xdr:colOff>4826000</xdr:colOff>
      <xdr:row>143</xdr:row>
      <xdr:rowOff>63500</xdr:rowOff>
    </xdr:from>
    <xdr:to>
      <xdr:col>34</xdr:col>
      <xdr:colOff>5715000</xdr:colOff>
      <xdr:row>143</xdr:row>
      <xdr:rowOff>952500</xdr:rowOff>
    </xdr:to>
    <xdr:pic>
      <xdr:nvPicPr>
        <xdr:cNvPr id="586" name="Рисунок 585"/>
        <xdr:cNvPicPr>
          <a:picLocks/>
        </xdr:cNvPicPr>
      </xdr:nvPicPr>
      <xdr:blipFill>
        <a:blip xmlns:r="http://schemas.openxmlformats.org/officeDocument/2006/relationships" r:embed="rId3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305750" y="224529650"/>
          <a:ext cx="889000" cy="889000"/>
        </a:xfrm>
        <a:prstGeom prst="rect">
          <a:avLst/>
        </a:prstGeom>
      </xdr:spPr>
    </xdr:pic>
    <xdr:clientData/>
  </xdr:twoCellAnchor>
  <xdr:twoCellAnchor>
    <xdr:from>
      <xdr:col>34</xdr:col>
      <xdr:colOff>63500</xdr:colOff>
      <xdr:row>144</xdr:row>
      <xdr:rowOff>63500</xdr:rowOff>
    </xdr:from>
    <xdr:to>
      <xdr:col>34</xdr:col>
      <xdr:colOff>952500</xdr:colOff>
      <xdr:row>144</xdr:row>
      <xdr:rowOff>723900</xdr:rowOff>
    </xdr:to>
    <xdr:pic>
      <xdr:nvPicPr>
        <xdr:cNvPr id="587" name="Рисунок 586"/>
        <xdr:cNvPicPr>
          <a:picLocks/>
        </xdr:cNvPicPr>
      </xdr:nvPicPr>
      <xdr:blipFill>
        <a:blip xmlns:r="http://schemas.openxmlformats.org/officeDocument/2006/relationships" r:embed="rId3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43250" y="225539300"/>
          <a:ext cx="889000" cy="660400"/>
        </a:xfrm>
        <a:prstGeom prst="rect">
          <a:avLst/>
        </a:prstGeom>
      </xdr:spPr>
    </xdr:pic>
    <xdr:clientData/>
  </xdr:twoCellAnchor>
  <xdr:twoCellAnchor>
    <xdr:from>
      <xdr:col>34</xdr:col>
      <xdr:colOff>1016000</xdr:colOff>
      <xdr:row>144</xdr:row>
      <xdr:rowOff>63500</xdr:rowOff>
    </xdr:from>
    <xdr:to>
      <xdr:col>34</xdr:col>
      <xdr:colOff>1905000</xdr:colOff>
      <xdr:row>144</xdr:row>
      <xdr:rowOff>952500</xdr:rowOff>
    </xdr:to>
    <xdr:pic>
      <xdr:nvPicPr>
        <xdr:cNvPr id="588" name="Рисунок 587"/>
        <xdr:cNvPicPr>
          <a:picLocks/>
        </xdr:cNvPicPr>
      </xdr:nvPicPr>
      <xdr:blipFill>
        <a:blip xmlns:r="http://schemas.openxmlformats.org/officeDocument/2006/relationships" r:embed="rId3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95750" y="225539300"/>
          <a:ext cx="889000" cy="889000"/>
        </a:xfrm>
        <a:prstGeom prst="rect">
          <a:avLst/>
        </a:prstGeom>
      </xdr:spPr>
    </xdr:pic>
    <xdr:clientData/>
  </xdr:twoCellAnchor>
  <xdr:twoCellAnchor>
    <xdr:from>
      <xdr:col>34</xdr:col>
      <xdr:colOff>1968500</xdr:colOff>
      <xdr:row>144</xdr:row>
      <xdr:rowOff>63500</xdr:rowOff>
    </xdr:from>
    <xdr:to>
      <xdr:col>34</xdr:col>
      <xdr:colOff>2857500</xdr:colOff>
      <xdr:row>144</xdr:row>
      <xdr:rowOff>952500</xdr:rowOff>
    </xdr:to>
    <xdr:pic>
      <xdr:nvPicPr>
        <xdr:cNvPr id="589" name="Рисунок 588"/>
        <xdr:cNvPicPr>
          <a:picLocks/>
        </xdr:cNvPicPr>
      </xdr:nvPicPr>
      <xdr:blipFill>
        <a:blip xmlns:r="http://schemas.openxmlformats.org/officeDocument/2006/relationships" r:embed="rId3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48250" y="225539300"/>
          <a:ext cx="889000" cy="889000"/>
        </a:xfrm>
        <a:prstGeom prst="rect">
          <a:avLst/>
        </a:prstGeom>
      </xdr:spPr>
    </xdr:pic>
    <xdr:clientData/>
  </xdr:twoCellAnchor>
  <xdr:twoCellAnchor>
    <xdr:from>
      <xdr:col>34</xdr:col>
      <xdr:colOff>2921000</xdr:colOff>
      <xdr:row>144</xdr:row>
      <xdr:rowOff>63500</xdr:rowOff>
    </xdr:from>
    <xdr:to>
      <xdr:col>34</xdr:col>
      <xdr:colOff>3810000</xdr:colOff>
      <xdr:row>144</xdr:row>
      <xdr:rowOff>952500</xdr:rowOff>
    </xdr:to>
    <xdr:pic>
      <xdr:nvPicPr>
        <xdr:cNvPr id="590" name="Рисунок 589"/>
        <xdr:cNvPicPr>
          <a:picLocks/>
        </xdr:cNvPicPr>
      </xdr:nvPicPr>
      <xdr:blipFill>
        <a:blip xmlns:r="http://schemas.openxmlformats.org/officeDocument/2006/relationships" r:embed="rId3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00750" y="225539300"/>
          <a:ext cx="889000" cy="889000"/>
        </a:xfrm>
        <a:prstGeom prst="rect">
          <a:avLst/>
        </a:prstGeom>
      </xdr:spPr>
    </xdr:pic>
    <xdr:clientData/>
  </xdr:twoCellAnchor>
  <xdr:twoCellAnchor>
    <xdr:from>
      <xdr:col>34</xdr:col>
      <xdr:colOff>3873500</xdr:colOff>
      <xdr:row>144</xdr:row>
      <xdr:rowOff>63500</xdr:rowOff>
    </xdr:from>
    <xdr:to>
      <xdr:col>34</xdr:col>
      <xdr:colOff>4762500</xdr:colOff>
      <xdr:row>144</xdr:row>
      <xdr:rowOff>952500</xdr:rowOff>
    </xdr:to>
    <xdr:pic>
      <xdr:nvPicPr>
        <xdr:cNvPr id="591" name="Рисунок 590"/>
        <xdr:cNvPicPr>
          <a:picLocks/>
        </xdr:cNvPicPr>
      </xdr:nvPicPr>
      <xdr:blipFill>
        <a:blip xmlns:r="http://schemas.openxmlformats.org/officeDocument/2006/relationships" r:embed="rId3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53250" y="225539300"/>
          <a:ext cx="889000" cy="889000"/>
        </a:xfrm>
        <a:prstGeom prst="rect">
          <a:avLst/>
        </a:prstGeom>
      </xdr:spPr>
    </xdr:pic>
    <xdr:clientData/>
  </xdr:twoCellAnchor>
  <xdr:twoCellAnchor>
    <xdr:from>
      <xdr:col>34</xdr:col>
      <xdr:colOff>4826000</xdr:colOff>
      <xdr:row>144</xdr:row>
      <xdr:rowOff>63500</xdr:rowOff>
    </xdr:from>
    <xdr:to>
      <xdr:col>34</xdr:col>
      <xdr:colOff>5715000</xdr:colOff>
      <xdr:row>144</xdr:row>
      <xdr:rowOff>952500</xdr:rowOff>
    </xdr:to>
    <xdr:pic>
      <xdr:nvPicPr>
        <xdr:cNvPr id="592" name="Рисунок 591"/>
        <xdr:cNvPicPr>
          <a:picLocks/>
        </xdr:cNvPicPr>
      </xdr:nvPicPr>
      <xdr:blipFill>
        <a:blip xmlns:r="http://schemas.openxmlformats.org/officeDocument/2006/relationships" r:embed="rId3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305750" y="225539300"/>
          <a:ext cx="889000" cy="889000"/>
        </a:xfrm>
        <a:prstGeom prst="rect">
          <a:avLst/>
        </a:prstGeom>
      </xdr:spPr>
    </xdr:pic>
    <xdr:clientData/>
  </xdr:twoCellAnchor>
  <xdr:twoCellAnchor>
    <xdr:from>
      <xdr:col>34</xdr:col>
      <xdr:colOff>63500</xdr:colOff>
      <xdr:row>145</xdr:row>
      <xdr:rowOff>63500</xdr:rowOff>
    </xdr:from>
    <xdr:to>
      <xdr:col>34</xdr:col>
      <xdr:colOff>952500</xdr:colOff>
      <xdr:row>145</xdr:row>
      <xdr:rowOff>723900</xdr:rowOff>
    </xdr:to>
    <xdr:pic>
      <xdr:nvPicPr>
        <xdr:cNvPr id="593" name="Рисунок 592"/>
        <xdr:cNvPicPr>
          <a:picLocks/>
        </xdr:cNvPicPr>
      </xdr:nvPicPr>
      <xdr:blipFill>
        <a:blip xmlns:r="http://schemas.openxmlformats.org/officeDocument/2006/relationships" r:embed="rId3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43250" y="226548950"/>
          <a:ext cx="889000" cy="660400"/>
        </a:xfrm>
        <a:prstGeom prst="rect">
          <a:avLst/>
        </a:prstGeom>
      </xdr:spPr>
    </xdr:pic>
    <xdr:clientData/>
  </xdr:twoCellAnchor>
  <xdr:twoCellAnchor>
    <xdr:from>
      <xdr:col>34</xdr:col>
      <xdr:colOff>1016000</xdr:colOff>
      <xdr:row>145</xdr:row>
      <xdr:rowOff>63500</xdr:rowOff>
    </xdr:from>
    <xdr:to>
      <xdr:col>34</xdr:col>
      <xdr:colOff>1905000</xdr:colOff>
      <xdr:row>145</xdr:row>
      <xdr:rowOff>952500</xdr:rowOff>
    </xdr:to>
    <xdr:pic>
      <xdr:nvPicPr>
        <xdr:cNvPr id="594" name="Рисунок 593"/>
        <xdr:cNvPicPr>
          <a:picLocks/>
        </xdr:cNvPicPr>
      </xdr:nvPicPr>
      <xdr:blipFill>
        <a:blip xmlns:r="http://schemas.openxmlformats.org/officeDocument/2006/relationships" r:embed="rId3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95750" y="226548950"/>
          <a:ext cx="889000" cy="889000"/>
        </a:xfrm>
        <a:prstGeom prst="rect">
          <a:avLst/>
        </a:prstGeom>
      </xdr:spPr>
    </xdr:pic>
    <xdr:clientData/>
  </xdr:twoCellAnchor>
  <xdr:twoCellAnchor>
    <xdr:from>
      <xdr:col>34</xdr:col>
      <xdr:colOff>1968500</xdr:colOff>
      <xdr:row>145</xdr:row>
      <xdr:rowOff>63500</xdr:rowOff>
    </xdr:from>
    <xdr:to>
      <xdr:col>34</xdr:col>
      <xdr:colOff>2857500</xdr:colOff>
      <xdr:row>145</xdr:row>
      <xdr:rowOff>952500</xdr:rowOff>
    </xdr:to>
    <xdr:pic>
      <xdr:nvPicPr>
        <xdr:cNvPr id="595" name="Рисунок 594"/>
        <xdr:cNvPicPr>
          <a:picLocks/>
        </xdr:cNvPicPr>
      </xdr:nvPicPr>
      <xdr:blipFill>
        <a:blip xmlns:r="http://schemas.openxmlformats.org/officeDocument/2006/relationships" r:embed="rId3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48250" y="226548950"/>
          <a:ext cx="889000" cy="889000"/>
        </a:xfrm>
        <a:prstGeom prst="rect">
          <a:avLst/>
        </a:prstGeom>
      </xdr:spPr>
    </xdr:pic>
    <xdr:clientData/>
  </xdr:twoCellAnchor>
  <xdr:twoCellAnchor>
    <xdr:from>
      <xdr:col>34</xdr:col>
      <xdr:colOff>2921000</xdr:colOff>
      <xdr:row>145</xdr:row>
      <xdr:rowOff>63500</xdr:rowOff>
    </xdr:from>
    <xdr:to>
      <xdr:col>34</xdr:col>
      <xdr:colOff>3810000</xdr:colOff>
      <xdr:row>145</xdr:row>
      <xdr:rowOff>952500</xdr:rowOff>
    </xdr:to>
    <xdr:pic>
      <xdr:nvPicPr>
        <xdr:cNvPr id="596" name="Рисунок 595"/>
        <xdr:cNvPicPr>
          <a:picLocks/>
        </xdr:cNvPicPr>
      </xdr:nvPicPr>
      <xdr:blipFill>
        <a:blip xmlns:r="http://schemas.openxmlformats.org/officeDocument/2006/relationships" r:embed="rId3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00750" y="226548950"/>
          <a:ext cx="889000" cy="889000"/>
        </a:xfrm>
        <a:prstGeom prst="rect">
          <a:avLst/>
        </a:prstGeom>
      </xdr:spPr>
    </xdr:pic>
    <xdr:clientData/>
  </xdr:twoCellAnchor>
  <xdr:twoCellAnchor>
    <xdr:from>
      <xdr:col>34</xdr:col>
      <xdr:colOff>3873500</xdr:colOff>
      <xdr:row>145</xdr:row>
      <xdr:rowOff>63500</xdr:rowOff>
    </xdr:from>
    <xdr:to>
      <xdr:col>34</xdr:col>
      <xdr:colOff>4762500</xdr:colOff>
      <xdr:row>145</xdr:row>
      <xdr:rowOff>952500</xdr:rowOff>
    </xdr:to>
    <xdr:pic>
      <xdr:nvPicPr>
        <xdr:cNvPr id="597" name="Рисунок 596"/>
        <xdr:cNvPicPr>
          <a:picLocks/>
        </xdr:cNvPicPr>
      </xdr:nvPicPr>
      <xdr:blipFill>
        <a:blip xmlns:r="http://schemas.openxmlformats.org/officeDocument/2006/relationships" r:embed="rId3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53250" y="226548950"/>
          <a:ext cx="889000" cy="889000"/>
        </a:xfrm>
        <a:prstGeom prst="rect">
          <a:avLst/>
        </a:prstGeom>
      </xdr:spPr>
    </xdr:pic>
    <xdr:clientData/>
  </xdr:twoCellAnchor>
  <xdr:twoCellAnchor>
    <xdr:from>
      <xdr:col>34</xdr:col>
      <xdr:colOff>4826000</xdr:colOff>
      <xdr:row>145</xdr:row>
      <xdr:rowOff>63500</xdr:rowOff>
    </xdr:from>
    <xdr:to>
      <xdr:col>34</xdr:col>
      <xdr:colOff>5715000</xdr:colOff>
      <xdr:row>145</xdr:row>
      <xdr:rowOff>952500</xdr:rowOff>
    </xdr:to>
    <xdr:pic>
      <xdr:nvPicPr>
        <xdr:cNvPr id="598" name="Рисунок 597"/>
        <xdr:cNvPicPr>
          <a:picLocks/>
        </xdr:cNvPicPr>
      </xdr:nvPicPr>
      <xdr:blipFill>
        <a:blip xmlns:r="http://schemas.openxmlformats.org/officeDocument/2006/relationships" r:embed="rId3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305750" y="226548950"/>
          <a:ext cx="889000" cy="889000"/>
        </a:xfrm>
        <a:prstGeom prst="rect">
          <a:avLst/>
        </a:prstGeom>
      </xdr:spPr>
    </xdr:pic>
    <xdr:clientData/>
  </xdr:twoCellAnchor>
  <xdr:twoCellAnchor>
    <xdr:from>
      <xdr:col>34</xdr:col>
      <xdr:colOff>63500</xdr:colOff>
      <xdr:row>146</xdr:row>
      <xdr:rowOff>63500</xdr:rowOff>
    </xdr:from>
    <xdr:to>
      <xdr:col>34</xdr:col>
      <xdr:colOff>952500</xdr:colOff>
      <xdr:row>146</xdr:row>
      <xdr:rowOff>723900</xdr:rowOff>
    </xdr:to>
    <xdr:pic>
      <xdr:nvPicPr>
        <xdr:cNvPr id="599" name="Рисунок 598"/>
        <xdr:cNvPicPr>
          <a:picLocks/>
        </xdr:cNvPicPr>
      </xdr:nvPicPr>
      <xdr:blipFill>
        <a:blip xmlns:r="http://schemas.openxmlformats.org/officeDocument/2006/relationships" r:embed="rId3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43250" y="227558600"/>
          <a:ext cx="889000" cy="660400"/>
        </a:xfrm>
        <a:prstGeom prst="rect">
          <a:avLst/>
        </a:prstGeom>
      </xdr:spPr>
    </xdr:pic>
    <xdr:clientData/>
  </xdr:twoCellAnchor>
  <xdr:twoCellAnchor>
    <xdr:from>
      <xdr:col>34</xdr:col>
      <xdr:colOff>1016000</xdr:colOff>
      <xdr:row>146</xdr:row>
      <xdr:rowOff>63500</xdr:rowOff>
    </xdr:from>
    <xdr:to>
      <xdr:col>34</xdr:col>
      <xdr:colOff>1905000</xdr:colOff>
      <xdr:row>146</xdr:row>
      <xdr:rowOff>952500</xdr:rowOff>
    </xdr:to>
    <xdr:pic>
      <xdr:nvPicPr>
        <xdr:cNvPr id="600" name="Рисунок 599"/>
        <xdr:cNvPicPr>
          <a:picLocks/>
        </xdr:cNvPicPr>
      </xdr:nvPicPr>
      <xdr:blipFill>
        <a:blip xmlns:r="http://schemas.openxmlformats.org/officeDocument/2006/relationships" r:embed="rId3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95750" y="227558600"/>
          <a:ext cx="889000" cy="889000"/>
        </a:xfrm>
        <a:prstGeom prst="rect">
          <a:avLst/>
        </a:prstGeom>
      </xdr:spPr>
    </xdr:pic>
    <xdr:clientData/>
  </xdr:twoCellAnchor>
  <xdr:twoCellAnchor>
    <xdr:from>
      <xdr:col>34</xdr:col>
      <xdr:colOff>1968500</xdr:colOff>
      <xdr:row>146</xdr:row>
      <xdr:rowOff>63500</xdr:rowOff>
    </xdr:from>
    <xdr:to>
      <xdr:col>34</xdr:col>
      <xdr:colOff>2857500</xdr:colOff>
      <xdr:row>146</xdr:row>
      <xdr:rowOff>952500</xdr:rowOff>
    </xdr:to>
    <xdr:pic>
      <xdr:nvPicPr>
        <xdr:cNvPr id="601" name="Рисунок 600"/>
        <xdr:cNvPicPr>
          <a:picLocks/>
        </xdr:cNvPicPr>
      </xdr:nvPicPr>
      <xdr:blipFill>
        <a:blip xmlns:r="http://schemas.openxmlformats.org/officeDocument/2006/relationships" r:embed="rId3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48250" y="227558600"/>
          <a:ext cx="889000" cy="889000"/>
        </a:xfrm>
        <a:prstGeom prst="rect">
          <a:avLst/>
        </a:prstGeom>
      </xdr:spPr>
    </xdr:pic>
    <xdr:clientData/>
  </xdr:twoCellAnchor>
  <xdr:twoCellAnchor>
    <xdr:from>
      <xdr:col>34</xdr:col>
      <xdr:colOff>2921000</xdr:colOff>
      <xdr:row>146</xdr:row>
      <xdr:rowOff>63500</xdr:rowOff>
    </xdr:from>
    <xdr:to>
      <xdr:col>34</xdr:col>
      <xdr:colOff>3810000</xdr:colOff>
      <xdr:row>146</xdr:row>
      <xdr:rowOff>952500</xdr:rowOff>
    </xdr:to>
    <xdr:pic>
      <xdr:nvPicPr>
        <xdr:cNvPr id="602" name="Рисунок 601"/>
        <xdr:cNvPicPr>
          <a:picLocks/>
        </xdr:cNvPicPr>
      </xdr:nvPicPr>
      <xdr:blipFill>
        <a:blip xmlns:r="http://schemas.openxmlformats.org/officeDocument/2006/relationships" r:embed="rId4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00750" y="227558600"/>
          <a:ext cx="889000" cy="889000"/>
        </a:xfrm>
        <a:prstGeom prst="rect">
          <a:avLst/>
        </a:prstGeom>
      </xdr:spPr>
    </xdr:pic>
    <xdr:clientData/>
  </xdr:twoCellAnchor>
  <xdr:twoCellAnchor>
    <xdr:from>
      <xdr:col>34</xdr:col>
      <xdr:colOff>3873500</xdr:colOff>
      <xdr:row>146</xdr:row>
      <xdr:rowOff>63500</xdr:rowOff>
    </xdr:from>
    <xdr:to>
      <xdr:col>34</xdr:col>
      <xdr:colOff>4762500</xdr:colOff>
      <xdr:row>146</xdr:row>
      <xdr:rowOff>952500</xdr:rowOff>
    </xdr:to>
    <xdr:pic>
      <xdr:nvPicPr>
        <xdr:cNvPr id="603" name="Рисунок 602"/>
        <xdr:cNvPicPr>
          <a:picLocks/>
        </xdr:cNvPicPr>
      </xdr:nvPicPr>
      <xdr:blipFill>
        <a:blip xmlns:r="http://schemas.openxmlformats.org/officeDocument/2006/relationships" r:embed="rId4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53250" y="227558600"/>
          <a:ext cx="889000" cy="889000"/>
        </a:xfrm>
        <a:prstGeom prst="rect">
          <a:avLst/>
        </a:prstGeom>
      </xdr:spPr>
    </xdr:pic>
    <xdr:clientData/>
  </xdr:twoCellAnchor>
  <xdr:twoCellAnchor>
    <xdr:from>
      <xdr:col>34</xdr:col>
      <xdr:colOff>4826000</xdr:colOff>
      <xdr:row>146</xdr:row>
      <xdr:rowOff>63500</xdr:rowOff>
    </xdr:from>
    <xdr:to>
      <xdr:col>34</xdr:col>
      <xdr:colOff>5486400</xdr:colOff>
      <xdr:row>146</xdr:row>
      <xdr:rowOff>952500</xdr:rowOff>
    </xdr:to>
    <xdr:pic>
      <xdr:nvPicPr>
        <xdr:cNvPr id="604" name="Рисунок 603"/>
        <xdr:cNvPicPr>
          <a:picLocks/>
        </xdr:cNvPicPr>
      </xdr:nvPicPr>
      <xdr:blipFill>
        <a:blip xmlns:r="http://schemas.openxmlformats.org/officeDocument/2006/relationships" r:embed="rId4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305750" y="227558600"/>
          <a:ext cx="660400" cy="889000"/>
        </a:xfrm>
        <a:prstGeom prst="rect">
          <a:avLst/>
        </a:prstGeom>
      </xdr:spPr>
    </xdr:pic>
    <xdr:clientData/>
  </xdr:twoCellAnchor>
  <xdr:twoCellAnchor>
    <xdr:from>
      <xdr:col>34</xdr:col>
      <xdr:colOff>5549900</xdr:colOff>
      <xdr:row>146</xdr:row>
      <xdr:rowOff>63500</xdr:rowOff>
    </xdr:from>
    <xdr:to>
      <xdr:col>34</xdr:col>
      <xdr:colOff>6210300</xdr:colOff>
      <xdr:row>146</xdr:row>
      <xdr:rowOff>952500</xdr:rowOff>
    </xdr:to>
    <xdr:pic>
      <xdr:nvPicPr>
        <xdr:cNvPr id="605" name="Рисунок 604"/>
        <xdr:cNvPicPr>
          <a:picLocks/>
        </xdr:cNvPicPr>
      </xdr:nvPicPr>
      <xdr:blipFill>
        <a:blip xmlns:r="http://schemas.openxmlformats.org/officeDocument/2006/relationships" r:embed="rId4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029650" y="227558600"/>
          <a:ext cx="660400" cy="889000"/>
        </a:xfrm>
        <a:prstGeom prst="rect">
          <a:avLst/>
        </a:prstGeom>
      </xdr:spPr>
    </xdr:pic>
    <xdr:clientData/>
  </xdr:twoCellAnchor>
  <xdr:twoCellAnchor>
    <xdr:from>
      <xdr:col>34</xdr:col>
      <xdr:colOff>63500</xdr:colOff>
      <xdr:row>147</xdr:row>
      <xdr:rowOff>63500</xdr:rowOff>
    </xdr:from>
    <xdr:to>
      <xdr:col>34</xdr:col>
      <xdr:colOff>952500</xdr:colOff>
      <xdr:row>147</xdr:row>
      <xdr:rowOff>723900</xdr:rowOff>
    </xdr:to>
    <xdr:pic>
      <xdr:nvPicPr>
        <xdr:cNvPr id="606" name="Рисунок 605"/>
        <xdr:cNvPicPr>
          <a:picLocks/>
        </xdr:cNvPicPr>
      </xdr:nvPicPr>
      <xdr:blipFill>
        <a:blip xmlns:r="http://schemas.openxmlformats.org/officeDocument/2006/relationships" r:embed="rId4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43250" y="228568250"/>
          <a:ext cx="889000" cy="660400"/>
        </a:xfrm>
        <a:prstGeom prst="rect">
          <a:avLst/>
        </a:prstGeom>
      </xdr:spPr>
    </xdr:pic>
    <xdr:clientData/>
  </xdr:twoCellAnchor>
  <xdr:twoCellAnchor>
    <xdr:from>
      <xdr:col>34</xdr:col>
      <xdr:colOff>1016000</xdr:colOff>
      <xdr:row>147</xdr:row>
      <xdr:rowOff>63500</xdr:rowOff>
    </xdr:from>
    <xdr:to>
      <xdr:col>34</xdr:col>
      <xdr:colOff>1905000</xdr:colOff>
      <xdr:row>147</xdr:row>
      <xdr:rowOff>952500</xdr:rowOff>
    </xdr:to>
    <xdr:pic>
      <xdr:nvPicPr>
        <xdr:cNvPr id="607" name="Рисунок 606"/>
        <xdr:cNvPicPr>
          <a:picLocks/>
        </xdr:cNvPicPr>
      </xdr:nvPicPr>
      <xdr:blipFill>
        <a:blip xmlns:r="http://schemas.openxmlformats.org/officeDocument/2006/relationships" r:embed="rId4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95750" y="228568250"/>
          <a:ext cx="889000" cy="889000"/>
        </a:xfrm>
        <a:prstGeom prst="rect">
          <a:avLst/>
        </a:prstGeom>
      </xdr:spPr>
    </xdr:pic>
    <xdr:clientData/>
  </xdr:twoCellAnchor>
  <xdr:twoCellAnchor>
    <xdr:from>
      <xdr:col>34</xdr:col>
      <xdr:colOff>1968500</xdr:colOff>
      <xdr:row>147</xdr:row>
      <xdr:rowOff>63500</xdr:rowOff>
    </xdr:from>
    <xdr:to>
      <xdr:col>34</xdr:col>
      <xdr:colOff>2857500</xdr:colOff>
      <xdr:row>147</xdr:row>
      <xdr:rowOff>952500</xdr:rowOff>
    </xdr:to>
    <xdr:pic>
      <xdr:nvPicPr>
        <xdr:cNvPr id="608" name="Рисунок 607"/>
        <xdr:cNvPicPr>
          <a:picLocks/>
        </xdr:cNvPicPr>
      </xdr:nvPicPr>
      <xdr:blipFill>
        <a:blip xmlns:r="http://schemas.openxmlformats.org/officeDocument/2006/relationships" r:embed="rId4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48250" y="228568250"/>
          <a:ext cx="889000" cy="889000"/>
        </a:xfrm>
        <a:prstGeom prst="rect">
          <a:avLst/>
        </a:prstGeom>
      </xdr:spPr>
    </xdr:pic>
    <xdr:clientData/>
  </xdr:twoCellAnchor>
  <xdr:twoCellAnchor>
    <xdr:from>
      <xdr:col>34</xdr:col>
      <xdr:colOff>2921000</xdr:colOff>
      <xdr:row>147</xdr:row>
      <xdr:rowOff>63500</xdr:rowOff>
    </xdr:from>
    <xdr:to>
      <xdr:col>34</xdr:col>
      <xdr:colOff>3810000</xdr:colOff>
      <xdr:row>147</xdr:row>
      <xdr:rowOff>952500</xdr:rowOff>
    </xdr:to>
    <xdr:pic>
      <xdr:nvPicPr>
        <xdr:cNvPr id="609" name="Рисунок 608"/>
        <xdr:cNvPicPr>
          <a:picLocks/>
        </xdr:cNvPicPr>
      </xdr:nvPicPr>
      <xdr:blipFill>
        <a:blip xmlns:r="http://schemas.openxmlformats.org/officeDocument/2006/relationships" r:embed="rId4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00750" y="228568250"/>
          <a:ext cx="889000" cy="889000"/>
        </a:xfrm>
        <a:prstGeom prst="rect">
          <a:avLst/>
        </a:prstGeom>
      </xdr:spPr>
    </xdr:pic>
    <xdr:clientData/>
  </xdr:twoCellAnchor>
  <xdr:twoCellAnchor>
    <xdr:from>
      <xdr:col>34</xdr:col>
      <xdr:colOff>3873500</xdr:colOff>
      <xdr:row>147</xdr:row>
      <xdr:rowOff>63500</xdr:rowOff>
    </xdr:from>
    <xdr:to>
      <xdr:col>34</xdr:col>
      <xdr:colOff>4762500</xdr:colOff>
      <xdr:row>147</xdr:row>
      <xdr:rowOff>952500</xdr:rowOff>
    </xdr:to>
    <xdr:pic>
      <xdr:nvPicPr>
        <xdr:cNvPr id="610" name="Рисунок 609"/>
        <xdr:cNvPicPr>
          <a:picLocks/>
        </xdr:cNvPicPr>
      </xdr:nvPicPr>
      <xdr:blipFill>
        <a:blip xmlns:r="http://schemas.openxmlformats.org/officeDocument/2006/relationships" r:embed="rId4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53250" y="228568250"/>
          <a:ext cx="889000" cy="889000"/>
        </a:xfrm>
        <a:prstGeom prst="rect">
          <a:avLst/>
        </a:prstGeom>
      </xdr:spPr>
    </xdr:pic>
    <xdr:clientData/>
  </xdr:twoCellAnchor>
  <xdr:twoCellAnchor>
    <xdr:from>
      <xdr:col>34</xdr:col>
      <xdr:colOff>63500</xdr:colOff>
      <xdr:row>148</xdr:row>
      <xdr:rowOff>63500</xdr:rowOff>
    </xdr:from>
    <xdr:to>
      <xdr:col>34</xdr:col>
      <xdr:colOff>952500</xdr:colOff>
      <xdr:row>148</xdr:row>
      <xdr:rowOff>723900</xdr:rowOff>
    </xdr:to>
    <xdr:pic>
      <xdr:nvPicPr>
        <xdr:cNvPr id="611" name="Рисунок 610"/>
        <xdr:cNvPicPr>
          <a:picLocks/>
        </xdr:cNvPicPr>
      </xdr:nvPicPr>
      <xdr:blipFill>
        <a:blip xmlns:r="http://schemas.openxmlformats.org/officeDocument/2006/relationships" r:embed="rId4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43250" y="229577900"/>
          <a:ext cx="889000" cy="660400"/>
        </a:xfrm>
        <a:prstGeom prst="rect">
          <a:avLst/>
        </a:prstGeom>
      </xdr:spPr>
    </xdr:pic>
    <xdr:clientData/>
  </xdr:twoCellAnchor>
  <xdr:twoCellAnchor>
    <xdr:from>
      <xdr:col>34</xdr:col>
      <xdr:colOff>1016000</xdr:colOff>
      <xdr:row>148</xdr:row>
      <xdr:rowOff>63500</xdr:rowOff>
    </xdr:from>
    <xdr:to>
      <xdr:col>34</xdr:col>
      <xdr:colOff>1905000</xdr:colOff>
      <xdr:row>148</xdr:row>
      <xdr:rowOff>952500</xdr:rowOff>
    </xdr:to>
    <xdr:pic>
      <xdr:nvPicPr>
        <xdr:cNvPr id="612" name="Рисунок 611"/>
        <xdr:cNvPicPr>
          <a:picLocks/>
        </xdr:cNvPicPr>
      </xdr:nvPicPr>
      <xdr:blipFill>
        <a:blip xmlns:r="http://schemas.openxmlformats.org/officeDocument/2006/relationships" r:embed="rId4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95750" y="229577900"/>
          <a:ext cx="889000" cy="889000"/>
        </a:xfrm>
        <a:prstGeom prst="rect">
          <a:avLst/>
        </a:prstGeom>
      </xdr:spPr>
    </xdr:pic>
    <xdr:clientData/>
  </xdr:twoCellAnchor>
  <xdr:twoCellAnchor>
    <xdr:from>
      <xdr:col>34</xdr:col>
      <xdr:colOff>1968500</xdr:colOff>
      <xdr:row>148</xdr:row>
      <xdr:rowOff>63500</xdr:rowOff>
    </xdr:from>
    <xdr:to>
      <xdr:col>34</xdr:col>
      <xdr:colOff>2857500</xdr:colOff>
      <xdr:row>148</xdr:row>
      <xdr:rowOff>952500</xdr:rowOff>
    </xdr:to>
    <xdr:pic>
      <xdr:nvPicPr>
        <xdr:cNvPr id="613" name="Рисунок 612"/>
        <xdr:cNvPicPr>
          <a:picLocks/>
        </xdr:cNvPicPr>
      </xdr:nvPicPr>
      <xdr:blipFill>
        <a:blip xmlns:r="http://schemas.openxmlformats.org/officeDocument/2006/relationships" r:embed="rId4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48250" y="229577900"/>
          <a:ext cx="889000" cy="889000"/>
        </a:xfrm>
        <a:prstGeom prst="rect">
          <a:avLst/>
        </a:prstGeom>
      </xdr:spPr>
    </xdr:pic>
    <xdr:clientData/>
  </xdr:twoCellAnchor>
  <xdr:twoCellAnchor>
    <xdr:from>
      <xdr:col>34</xdr:col>
      <xdr:colOff>2921000</xdr:colOff>
      <xdr:row>148</xdr:row>
      <xdr:rowOff>63500</xdr:rowOff>
    </xdr:from>
    <xdr:to>
      <xdr:col>34</xdr:col>
      <xdr:colOff>3810000</xdr:colOff>
      <xdr:row>148</xdr:row>
      <xdr:rowOff>952500</xdr:rowOff>
    </xdr:to>
    <xdr:pic>
      <xdr:nvPicPr>
        <xdr:cNvPr id="614" name="Рисунок 613"/>
        <xdr:cNvPicPr>
          <a:picLocks/>
        </xdr:cNvPicPr>
      </xdr:nvPicPr>
      <xdr:blipFill>
        <a:blip xmlns:r="http://schemas.openxmlformats.org/officeDocument/2006/relationships" r:embed="rId4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00750" y="229577900"/>
          <a:ext cx="889000" cy="889000"/>
        </a:xfrm>
        <a:prstGeom prst="rect">
          <a:avLst/>
        </a:prstGeom>
      </xdr:spPr>
    </xdr:pic>
    <xdr:clientData/>
  </xdr:twoCellAnchor>
  <xdr:twoCellAnchor>
    <xdr:from>
      <xdr:col>34</xdr:col>
      <xdr:colOff>3873500</xdr:colOff>
      <xdr:row>148</xdr:row>
      <xdr:rowOff>63500</xdr:rowOff>
    </xdr:from>
    <xdr:to>
      <xdr:col>34</xdr:col>
      <xdr:colOff>4762500</xdr:colOff>
      <xdr:row>148</xdr:row>
      <xdr:rowOff>952500</xdr:rowOff>
    </xdr:to>
    <xdr:pic>
      <xdr:nvPicPr>
        <xdr:cNvPr id="615" name="Рисунок 614"/>
        <xdr:cNvPicPr>
          <a:picLocks/>
        </xdr:cNvPicPr>
      </xdr:nvPicPr>
      <xdr:blipFill>
        <a:blip xmlns:r="http://schemas.openxmlformats.org/officeDocument/2006/relationships" r:embed="rId4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53250" y="229577900"/>
          <a:ext cx="889000" cy="889000"/>
        </a:xfrm>
        <a:prstGeom prst="rect">
          <a:avLst/>
        </a:prstGeom>
      </xdr:spPr>
    </xdr:pic>
    <xdr:clientData/>
  </xdr:twoCellAnchor>
  <xdr:twoCellAnchor>
    <xdr:from>
      <xdr:col>34</xdr:col>
      <xdr:colOff>63500</xdr:colOff>
      <xdr:row>149</xdr:row>
      <xdr:rowOff>63500</xdr:rowOff>
    </xdr:from>
    <xdr:to>
      <xdr:col>34</xdr:col>
      <xdr:colOff>952500</xdr:colOff>
      <xdr:row>149</xdr:row>
      <xdr:rowOff>952500</xdr:rowOff>
    </xdr:to>
    <xdr:pic>
      <xdr:nvPicPr>
        <xdr:cNvPr id="616" name="Рисунок 615"/>
        <xdr:cNvPicPr>
          <a:picLocks/>
        </xdr:cNvPicPr>
      </xdr:nvPicPr>
      <xdr:blipFill>
        <a:blip xmlns:r="http://schemas.openxmlformats.org/officeDocument/2006/relationships" r:embed="rId4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43250" y="230587550"/>
          <a:ext cx="889000" cy="889000"/>
        </a:xfrm>
        <a:prstGeom prst="rect">
          <a:avLst/>
        </a:prstGeom>
      </xdr:spPr>
    </xdr:pic>
    <xdr:clientData/>
  </xdr:twoCellAnchor>
  <xdr:twoCellAnchor>
    <xdr:from>
      <xdr:col>34</xdr:col>
      <xdr:colOff>1016000</xdr:colOff>
      <xdr:row>149</xdr:row>
      <xdr:rowOff>63500</xdr:rowOff>
    </xdr:from>
    <xdr:to>
      <xdr:col>34</xdr:col>
      <xdr:colOff>1905000</xdr:colOff>
      <xdr:row>149</xdr:row>
      <xdr:rowOff>952500</xdr:rowOff>
    </xdr:to>
    <xdr:pic>
      <xdr:nvPicPr>
        <xdr:cNvPr id="617" name="Рисунок 616"/>
        <xdr:cNvPicPr>
          <a:picLocks/>
        </xdr:cNvPicPr>
      </xdr:nvPicPr>
      <xdr:blipFill>
        <a:blip xmlns:r="http://schemas.openxmlformats.org/officeDocument/2006/relationships" r:embed="rId4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95750" y="230587550"/>
          <a:ext cx="889000" cy="889000"/>
        </a:xfrm>
        <a:prstGeom prst="rect">
          <a:avLst/>
        </a:prstGeom>
      </xdr:spPr>
    </xdr:pic>
    <xdr:clientData/>
  </xdr:twoCellAnchor>
  <xdr:twoCellAnchor>
    <xdr:from>
      <xdr:col>34</xdr:col>
      <xdr:colOff>1968500</xdr:colOff>
      <xdr:row>149</xdr:row>
      <xdr:rowOff>63500</xdr:rowOff>
    </xdr:from>
    <xdr:to>
      <xdr:col>34</xdr:col>
      <xdr:colOff>2857500</xdr:colOff>
      <xdr:row>149</xdr:row>
      <xdr:rowOff>952500</xdr:rowOff>
    </xdr:to>
    <xdr:pic>
      <xdr:nvPicPr>
        <xdr:cNvPr id="618" name="Рисунок 617"/>
        <xdr:cNvPicPr>
          <a:picLocks/>
        </xdr:cNvPicPr>
      </xdr:nvPicPr>
      <xdr:blipFill>
        <a:blip xmlns:r="http://schemas.openxmlformats.org/officeDocument/2006/relationships" r:embed="rId4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48250" y="230587550"/>
          <a:ext cx="889000" cy="889000"/>
        </a:xfrm>
        <a:prstGeom prst="rect">
          <a:avLst/>
        </a:prstGeom>
      </xdr:spPr>
    </xdr:pic>
    <xdr:clientData/>
  </xdr:twoCellAnchor>
  <xdr:twoCellAnchor>
    <xdr:from>
      <xdr:col>34</xdr:col>
      <xdr:colOff>2921000</xdr:colOff>
      <xdr:row>149</xdr:row>
      <xdr:rowOff>63500</xdr:rowOff>
    </xdr:from>
    <xdr:to>
      <xdr:col>34</xdr:col>
      <xdr:colOff>3810000</xdr:colOff>
      <xdr:row>149</xdr:row>
      <xdr:rowOff>952500</xdr:rowOff>
    </xdr:to>
    <xdr:pic>
      <xdr:nvPicPr>
        <xdr:cNvPr id="619" name="Рисунок 618"/>
        <xdr:cNvPicPr>
          <a:picLocks/>
        </xdr:cNvPicPr>
      </xdr:nvPicPr>
      <xdr:blipFill>
        <a:blip xmlns:r="http://schemas.openxmlformats.org/officeDocument/2006/relationships" r:embed="rId4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00750" y="230587550"/>
          <a:ext cx="889000" cy="889000"/>
        </a:xfrm>
        <a:prstGeom prst="rect">
          <a:avLst/>
        </a:prstGeom>
      </xdr:spPr>
    </xdr:pic>
    <xdr:clientData/>
  </xdr:twoCellAnchor>
  <xdr:twoCellAnchor>
    <xdr:from>
      <xdr:col>34</xdr:col>
      <xdr:colOff>3873500</xdr:colOff>
      <xdr:row>149</xdr:row>
      <xdr:rowOff>63500</xdr:rowOff>
    </xdr:from>
    <xdr:to>
      <xdr:col>34</xdr:col>
      <xdr:colOff>4762500</xdr:colOff>
      <xdr:row>149</xdr:row>
      <xdr:rowOff>952500</xdr:rowOff>
    </xdr:to>
    <xdr:pic>
      <xdr:nvPicPr>
        <xdr:cNvPr id="620" name="Рисунок 619"/>
        <xdr:cNvPicPr>
          <a:picLocks/>
        </xdr:cNvPicPr>
      </xdr:nvPicPr>
      <xdr:blipFill>
        <a:blip xmlns:r="http://schemas.openxmlformats.org/officeDocument/2006/relationships" r:embed="rId4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53250" y="230587550"/>
          <a:ext cx="889000" cy="889000"/>
        </a:xfrm>
        <a:prstGeom prst="rect">
          <a:avLst/>
        </a:prstGeom>
      </xdr:spPr>
    </xdr:pic>
    <xdr:clientData/>
  </xdr:twoCellAnchor>
  <xdr:twoCellAnchor>
    <xdr:from>
      <xdr:col>34</xdr:col>
      <xdr:colOff>63500</xdr:colOff>
      <xdr:row>150</xdr:row>
      <xdr:rowOff>63500</xdr:rowOff>
    </xdr:from>
    <xdr:to>
      <xdr:col>34</xdr:col>
      <xdr:colOff>952500</xdr:colOff>
      <xdr:row>150</xdr:row>
      <xdr:rowOff>723900</xdr:rowOff>
    </xdr:to>
    <xdr:pic>
      <xdr:nvPicPr>
        <xdr:cNvPr id="621" name="Рисунок 620"/>
        <xdr:cNvPicPr>
          <a:picLocks/>
        </xdr:cNvPicPr>
      </xdr:nvPicPr>
      <xdr:blipFill>
        <a:blip xmlns:r="http://schemas.openxmlformats.org/officeDocument/2006/relationships" r:embed="rId4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43250" y="231597200"/>
          <a:ext cx="889000" cy="660400"/>
        </a:xfrm>
        <a:prstGeom prst="rect">
          <a:avLst/>
        </a:prstGeom>
      </xdr:spPr>
    </xdr:pic>
    <xdr:clientData/>
  </xdr:twoCellAnchor>
  <xdr:twoCellAnchor>
    <xdr:from>
      <xdr:col>34</xdr:col>
      <xdr:colOff>1016000</xdr:colOff>
      <xdr:row>150</xdr:row>
      <xdr:rowOff>63500</xdr:rowOff>
    </xdr:from>
    <xdr:to>
      <xdr:col>34</xdr:col>
      <xdr:colOff>1905000</xdr:colOff>
      <xdr:row>150</xdr:row>
      <xdr:rowOff>952500</xdr:rowOff>
    </xdr:to>
    <xdr:pic>
      <xdr:nvPicPr>
        <xdr:cNvPr id="622" name="Рисунок 621"/>
        <xdr:cNvPicPr>
          <a:picLocks/>
        </xdr:cNvPicPr>
      </xdr:nvPicPr>
      <xdr:blipFill>
        <a:blip xmlns:r="http://schemas.openxmlformats.org/officeDocument/2006/relationships" r:embed="rId4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95750" y="231597200"/>
          <a:ext cx="889000" cy="889000"/>
        </a:xfrm>
        <a:prstGeom prst="rect">
          <a:avLst/>
        </a:prstGeom>
      </xdr:spPr>
    </xdr:pic>
    <xdr:clientData/>
  </xdr:twoCellAnchor>
  <xdr:twoCellAnchor>
    <xdr:from>
      <xdr:col>34</xdr:col>
      <xdr:colOff>1968500</xdr:colOff>
      <xdr:row>150</xdr:row>
      <xdr:rowOff>63500</xdr:rowOff>
    </xdr:from>
    <xdr:to>
      <xdr:col>34</xdr:col>
      <xdr:colOff>2857500</xdr:colOff>
      <xdr:row>150</xdr:row>
      <xdr:rowOff>952500</xdr:rowOff>
    </xdr:to>
    <xdr:pic>
      <xdr:nvPicPr>
        <xdr:cNvPr id="623" name="Рисунок 622"/>
        <xdr:cNvPicPr>
          <a:picLocks/>
        </xdr:cNvPicPr>
      </xdr:nvPicPr>
      <xdr:blipFill>
        <a:blip xmlns:r="http://schemas.openxmlformats.org/officeDocument/2006/relationships" r:embed="rId4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48250" y="231597200"/>
          <a:ext cx="889000" cy="889000"/>
        </a:xfrm>
        <a:prstGeom prst="rect">
          <a:avLst/>
        </a:prstGeom>
      </xdr:spPr>
    </xdr:pic>
    <xdr:clientData/>
  </xdr:twoCellAnchor>
  <xdr:twoCellAnchor>
    <xdr:from>
      <xdr:col>34</xdr:col>
      <xdr:colOff>2921000</xdr:colOff>
      <xdr:row>150</xdr:row>
      <xdr:rowOff>63500</xdr:rowOff>
    </xdr:from>
    <xdr:to>
      <xdr:col>34</xdr:col>
      <xdr:colOff>3810000</xdr:colOff>
      <xdr:row>150</xdr:row>
      <xdr:rowOff>952500</xdr:rowOff>
    </xdr:to>
    <xdr:pic>
      <xdr:nvPicPr>
        <xdr:cNvPr id="624" name="Рисунок 623"/>
        <xdr:cNvPicPr>
          <a:picLocks/>
        </xdr:cNvPicPr>
      </xdr:nvPicPr>
      <xdr:blipFill>
        <a:blip xmlns:r="http://schemas.openxmlformats.org/officeDocument/2006/relationships" r:embed="rId4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00750" y="231597200"/>
          <a:ext cx="889000" cy="889000"/>
        </a:xfrm>
        <a:prstGeom prst="rect">
          <a:avLst/>
        </a:prstGeom>
      </xdr:spPr>
    </xdr:pic>
    <xdr:clientData/>
  </xdr:twoCellAnchor>
  <xdr:twoCellAnchor>
    <xdr:from>
      <xdr:col>34</xdr:col>
      <xdr:colOff>3873500</xdr:colOff>
      <xdr:row>150</xdr:row>
      <xdr:rowOff>63500</xdr:rowOff>
    </xdr:from>
    <xdr:to>
      <xdr:col>34</xdr:col>
      <xdr:colOff>4762500</xdr:colOff>
      <xdr:row>150</xdr:row>
      <xdr:rowOff>952500</xdr:rowOff>
    </xdr:to>
    <xdr:pic>
      <xdr:nvPicPr>
        <xdr:cNvPr id="625" name="Рисунок 624"/>
        <xdr:cNvPicPr>
          <a:picLocks/>
        </xdr:cNvPicPr>
      </xdr:nvPicPr>
      <xdr:blipFill>
        <a:blip xmlns:r="http://schemas.openxmlformats.org/officeDocument/2006/relationships" r:embed="rId4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53250" y="231597200"/>
          <a:ext cx="889000" cy="889000"/>
        </a:xfrm>
        <a:prstGeom prst="rect">
          <a:avLst/>
        </a:prstGeom>
      </xdr:spPr>
    </xdr:pic>
    <xdr:clientData/>
  </xdr:twoCellAnchor>
  <xdr:twoCellAnchor>
    <xdr:from>
      <xdr:col>34</xdr:col>
      <xdr:colOff>4826000</xdr:colOff>
      <xdr:row>150</xdr:row>
      <xdr:rowOff>63500</xdr:rowOff>
    </xdr:from>
    <xdr:to>
      <xdr:col>34</xdr:col>
      <xdr:colOff>5715000</xdr:colOff>
      <xdr:row>150</xdr:row>
      <xdr:rowOff>952500</xdr:rowOff>
    </xdr:to>
    <xdr:pic>
      <xdr:nvPicPr>
        <xdr:cNvPr id="626" name="Рисунок 625"/>
        <xdr:cNvPicPr>
          <a:picLocks/>
        </xdr:cNvPicPr>
      </xdr:nvPicPr>
      <xdr:blipFill>
        <a:blip xmlns:r="http://schemas.openxmlformats.org/officeDocument/2006/relationships" r:embed="rId4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305750" y="231597200"/>
          <a:ext cx="889000" cy="889000"/>
        </a:xfrm>
        <a:prstGeom prst="rect">
          <a:avLst/>
        </a:prstGeom>
      </xdr:spPr>
    </xdr:pic>
    <xdr:clientData/>
  </xdr:twoCellAnchor>
  <xdr:twoCellAnchor>
    <xdr:from>
      <xdr:col>34</xdr:col>
      <xdr:colOff>63500</xdr:colOff>
      <xdr:row>151</xdr:row>
      <xdr:rowOff>63500</xdr:rowOff>
    </xdr:from>
    <xdr:to>
      <xdr:col>34</xdr:col>
      <xdr:colOff>952500</xdr:colOff>
      <xdr:row>151</xdr:row>
      <xdr:rowOff>736600</xdr:rowOff>
    </xdr:to>
    <xdr:pic>
      <xdr:nvPicPr>
        <xdr:cNvPr id="630" name="Рисунок 629"/>
        <xdr:cNvPicPr>
          <a:picLocks/>
        </xdr:cNvPicPr>
      </xdr:nvPicPr>
      <xdr:blipFill>
        <a:blip xmlns:r="http://schemas.openxmlformats.org/officeDocument/2006/relationships" r:embed="rId4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43250" y="234788075"/>
          <a:ext cx="889000" cy="673100"/>
        </a:xfrm>
        <a:prstGeom prst="rect">
          <a:avLst/>
        </a:prstGeom>
      </xdr:spPr>
    </xdr:pic>
    <xdr:clientData/>
  </xdr:twoCellAnchor>
  <xdr:twoCellAnchor>
    <xdr:from>
      <xdr:col>34</xdr:col>
      <xdr:colOff>1016000</xdr:colOff>
      <xdr:row>151</xdr:row>
      <xdr:rowOff>63500</xdr:rowOff>
    </xdr:from>
    <xdr:to>
      <xdr:col>34</xdr:col>
      <xdr:colOff>1905000</xdr:colOff>
      <xdr:row>151</xdr:row>
      <xdr:rowOff>711200</xdr:rowOff>
    </xdr:to>
    <xdr:pic>
      <xdr:nvPicPr>
        <xdr:cNvPr id="631" name="Рисунок 630"/>
        <xdr:cNvPicPr>
          <a:picLocks/>
        </xdr:cNvPicPr>
      </xdr:nvPicPr>
      <xdr:blipFill>
        <a:blip xmlns:r="http://schemas.openxmlformats.org/officeDocument/2006/relationships" r:embed="rId4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95750" y="234788075"/>
          <a:ext cx="889000" cy="647700"/>
        </a:xfrm>
        <a:prstGeom prst="rect">
          <a:avLst/>
        </a:prstGeom>
      </xdr:spPr>
    </xdr:pic>
    <xdr:clientData/>
  </xdr:twoCellAnchor>
  <xdr:twoCellAnchor>
    <xdr:from>
      <xdr:col>34</xdr:col>
      <xdr:colOff>1968500</xdr:colOff>
      <xdr:row>151</xdr:row>
      <xdr:rowOff>63500</xdr:rowOff>
    </xdr:from>
    <xdr:to>
      <xdr:col>34</xdr:col>
      <xdr:colOff>2641600</xdr:colOff>
      <xdr:row>151</xdr:row>
      <xdr:rowOff>952500</xdr:rowOff>
    </xdr:to>
    <xdr:pic>
      <xdr:nvPicPr>
        <xdr:cNvPr id="632" name="Рисунок 631"/>
        <xdr:cNvPicPr>
          <a:picLocks/>
        </xdr:cNvPicPr>
      </xdr:nvPicPr>
      <xdr:blipFill>
        <a:blip xmlns:r="http://schemas.openxmlformats.org/officeDocument/2006/relationships" r:embed="rId4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48250" y="234788075"/>
          <a:ext cx="673100" cy="889000"/>
        </a:xfrm>
        <a:prstGeom prst="rect">
          <a:avLst/>
        </a:prstGeom>
      </xdr:spPr>
    </xdr:pic>
    <xdr:clientData/>
  </xdr:twoCellAnchor>
  <xdr:twoCellAnchor>
    <xdr:from>
      <xdr:col>34</xdr:col>
      <xdr:colOff>63500</xdr:colOff>
      <xdr:row>152</xdr:row>
      <xdr:rowOff>63500</xdr:rowOff>
    </xdr:from>
    <xdr:to>
      <xdr:col>34</xdr:col>
      <xdr:colOff>939800</xdr:colOff>
      <xdr:row>152</xdr:row>
      <xdr:rowOff>660400</xdr:rowOff>
    </xdr:to>
    <xdr:pic>
      <xdr:nvPicPr>
        <xdr:cNvPr id="633" name="Рисунок 632"/>
        <xdr:cNvPicPr>
          <a:picLocks/>
        </xdr:cNvPicPr>
      </xdr:nvPicPr>
      <xdr:blipFill>
        <a:blip xmlns:r="http://schemas.openxmlformats.org/officeDocument/2006/relationships" r:embed="rId4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43250" y="235797725"/>
          <a:ext cx="876300" cy="596900"/>
        </a:xfrm>
        <a:prstGeom prst="rect">
          <a:avLst/>
        </a:prstGeom>
      </xdr:spPr>
    </xdr:pic>
    <xdr:clientData/>
  </xdr:twoCellAnchor>
  <xdr:twoCellAnchor>
    <xdr:from>
      <xdr:col>34</xdr:col>
      <xdr:colOff>63500</xdr:colOff>
      <xdr:row>153</xdr:row>
      <xdr:rowOff>63500</xdr:rowOff>
    </xdr:from>
    <xdr:to>
      <xdr:col>34</xdr:col>
      <xdr:colOff>952500</xdr:colOff>
      <xdr:row>153</xdr:row>
      <xdr:rowOff>711200</xdr:rowOff>
    </xdr:to>
    <xdr:pic>
      <xdr:nvPicPr>
        <xdr:cNvPr id="634" name="Рисунок 633"/>
        <xdr:cNvPicPr>
          <a:picLocks/>
        </xdr:cNvPicPr>
      </xdr:nvPicPr>
      <xdr:blipFill>
        <a:blip xmlns:r="http://schemas.openxmlformats.org/officeDocument/2006/relationships" r:embed="rId4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43250" y="236807375"/>
          <a:ext cx="889000" cy="647700"/>
        </a:xfrm>
        <a:prstGeom prst="rect">
          <a:avLst/>
        </a:prstGeom>
      </xdr:spPr>
    </xdr:pic>
    <xdr:clientData/>
  </xdr:twoCellAnchor>
  <xdr:twoCellAnchor>
    <xdr:from>
      <xdr:col>34</xdr:col>
      <xdr:colOff>1016000</xdr:colOff>
      <xdr:row>153</xdr:row>
      <xdr:rowOff>63500</xdr:rowOff>
    </xdr:from>
    <xdr:to>
      <xdr:col>34</xdr:col>
      <xdr:colOff>1905000</xdr:colOff>
      <xdr:row>153</xdr:row>
      <xdr:rowOff>698500</xdr:rowOff>
    </xdr:to>
    <xdr:pic>
      <xdr:nvPicPr>
        <xdr:cNvPr id="635" name="Рисунок 634"/>
        <xdr:cNvPicPr>
          <a:picLocks/>
        </xdr:cNvPicPr>
      </xdr:nvPicPr>
      <xdr:blipFill>
        <a:blip xmlns:r="http://schemas.openxmlformats.org/officeDocument/2006/relationships" r:embed="rId4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95750" y="236807375"/>
          <a:ext cx="889000" cy="635000"/>
        </a:xfrm>
        <a:prstGeom prst="rect">
          <a:avLst/>
        </a:prstGeom>
      </xdr:spPr>
    </xdr:pic>
    <xdr:clientData/>
  </xdr:twoCellAnchor>
  <xdr:twoCellAnchor>
    <xdr:from>
      <xdr:col>34</xdr:col>
      <xdr:colOff>1968500</xdr:colOff>
      <xdr:row>153</xdr:row>
      <xdr:rowOff>63500</xdr:rowOff>
    </xdr:from>
    <xdr:to>
      <xdr:col>34</xdr:col>
      <xdr:colOff>2857500</xdr:colOff>
      <xdr:row>153</xdr:row>
      <xdr:rowOff>952500</xdr:rowOff>
    </xdr:to>
    <xdr:pic>
      <xdr:nvPicPr>
        <xdr:cNvPr id="636" name="Рисунок 635"/>
        <xdr:cNvPicPr>
          <a:picLocks/>
        </xdr:cNvPicPr>
      </xdr:nvPicPr>
      <xdr:blipFill>
        <a:blip xmlns:r="http://schemas.openxmlformats.org/officeDocument/2006/relationships" r:embed="rId4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48250" y="236807375"/>
          <a:ext cx="889000" cy="889000"/>
        </a:xfrm>
        <a:prstGeom prst="rect">
          <a:avLst/>
        </a:prstGeom>
      </xdr:spPr>
    </xdr:pic>
    <xdr:clientData/>
  </xdr:twoCellAnchor>
  <xdr:twoCellAnchor>
    <xdr:from>
      <xdr:col>34</xdr:col>
      <xdr:colOff>63500</xdr:colOff>
      <xdr:row>154</xdr:row>
      <xdr:rowOff>63500</xdr:rowOff>
    </xdr:from>
    <xdr:to>
      <xdr:col>34</xdr:col>
      <xdr:colOff>952500</xdr:colOff>
      <xdr:row>154</xdr:row>
      <xdr:rowOff>698500</xdr:rowOff>
    </xdr:to>
    <xdr:pic>
      <xdr:nvPicPr>
        <xdr:cNvPr id="637" name="Рисунок 636"/>
        <xdr:cNvPicPr>
          <a:picLocks/>
        </xdr:cNvPicPr>
      </xdr:nvPicPr>
      <xdr:blipFill>
        <a:blip xmlns:r="http://schemas.openxmlformats.org/officeDocument/2006/relationships" r:embed="rId4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43250" y="237817025"/>
          <a:ext cx="889000" cy="635000"/>
        </a:xfrm>
        <a:prstGeom prst="rect">
          <a:avLst/>
        </a:prstGeom>
      </xdr:spPr>
    </xdr:pic>
    <xdr:clientData/>
  </xdr:twoCellAnchor>
  <xdr:twoCellAnchor>
    <xdr:from>
      <xdr:col>34</xdr:col>
      <xdr:colOff>63500</xdr:colOff>
      <xdr:row>155</xdr:row>
      <xdr:rowOff>63500</xdr:rowOff>
    </xdr:from>
    <xdr:to>
      <xdr:col>34</xdr:col>
      <xdr:colOff>952500</xdr:colOff>
      <xdr:row>155</xdr:row>
      <xdr:rowOff>685800</xdr:rowOff>
    </xdr:to>
    <xdr:pic>
      <xdr:nvPicPr>
        <xdr:cNvPr id="638" name="Рисунок 637"/>
        <xdr:cNvPicPr>
          <a:picLocks/>
        </xdr:cNvPicPr>
      </xdr:nvPicPr>
      <xdr:blipFill>
        <a:blip xmlns:r="http://schemas.openxmlformats.org/officeDocument/2006/relationships" r:embed="rId4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43250" y="238826675"/>
          <a:ext cx="889000" cy="622300"/>
        </a:xfrm>
        <a:prstGeom prst="rect">
          <a:avLst/>
        </a:prstGeom>
      </xdr:spPr>
    </xdr:pic>
    <xdr:clientData/>
  </xdr:twoCellAnchor>
  <xdr:twoCellAnchor>
    <xdr:from>
      <xdr:col>34</xdr:col>
      <xdr:colOff>1016000</xdr:colOff>
      <xdr:row>155</xdr:row>
      <xdr:rowOff>63500</xdr:rowOff>
    </xdr:from>
    <xdr:to>
      <xdr:col>34</xdr:col>
      <xdr:colOff>1905000</xdr:colOff>
      <xdr:row>155</xdr:row>
      <xdr:rowOff>698500</xdr:rowOff>
    </xdr:to>
    <xdr:pic>
      <xdr:nvPicPr>
        <xdr:cNvPr id="639" name="Рисунок 638"/>
        <xdr:cNvPicPr>
          <a:picLocks/>
        </xdr:cNvPicPr>
      </xdr:nvPicPr>
      <xdr:blipFill>
        <a:blip xmlns:r="http://schemas.openxmlformats.org/officeDocument/2006/relationships" r:embed="rId4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95750" y="238826675"/>
          <a:ext cx="889000" cy="635000"/>
        </a:xfrm>
        <a:prstGeom prst="rect">
          <a:avLst/>
        </a:prstGeom>
      </xdr:spPr>
    </xdr:pic>
    <xdr:clientData/>
  </xdr:twoCellAnchor>
  <xdr:twoCellAnchor>
    <xdr:from>
      <xdr:col>34</xdr:col>
      <xdr:colOff>63500</xdr:colOff>
      <xdr:row>156</xdr:row>
      <xdr:rowOff>63500</xdr:rowOff>
    </xdr:from>
    <xdr:to>
      <xdr:col>34</xdr:col>
      <xdr:colOff>952500</xdr:colOff>
      <xdr:row>156</xdr:row>
      <xdr:rowOff>952500</xdr:rowOff>
    </xdr:to>
    <xdr:pic>
      <xdr:nvPicPr>
        <xdr:cNvPr id="640" name="Рисунок 639"/>
        <xdr:cNvPicPr>
          <a:picLocks/>
        </xdr:cNvPicPr>
      </xdr:nvPicPr>
      <xdr:blipFill>
        <a:blip xmlns:r="http://schemas.openxmlformats.org/officeDocument/2006/relationships" r:embed="rId4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43250" y="239836325"/>
          <a:ext cx="889000" cy="889000"/>
        </a:xfrm>
        <a:prstGeom prst="rect">
          <a:avLst/>
        </a:prstGeom>
      </xdr:spPr>
    </xdr:pic>
    <xdr:clientData/>
  </xdr:twoCellAnchor>
  <xdr:twoCellAnchor>
    <xdr:from>
      <xdr:col>34</xdr:col>
      <xdr:colOff>1016000</xdr:colOff>
      <xdr:row>156</xdr:row>
      <xdr:rowOff>63500</xdr:rowOff>
    </xdr:from>
    <xdr:to>
      <xdr:col>34</xdr:col>
      <xdr:colOff>1905000</xdr:colOff>
      <xdr:row>156</xdr:row>
      <xdr:rowOff>711200</xdr:rowOff>
    </xdr:to>
    <xdr:pic>
      <xdr:nvPicPr>
        <xdr:cNvPr id="641" name="Рисунок 640"/>
        <xdr:cNvPicPr>
          <a:picLocks/>
        </xdr:cNvPicPr>
      </xdr:nvPicPr>
      <xdr:blipFill>
        <a:blip xmlns:r="http://schemas.openxmlformats.org/officeDocument/2006/relationships" r:embed="rId4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95750" y="239836325"/>
          <a:ext cx="889000" cy="647700"/>
        </a:xfrm>
        <a:prstGeom prst="rect">
          <a:avLst/>
        </a:prstGeom>
      </xdr:spPr>
    </xdr:pic>
    <xdr:clientData/>
  </xdr:twoCellAnchor>
  <xdr:twoCellAnchor>
    <xdr:from>
      <xdr:col>34</xdr:col>
      <xdr:colOff>1968500</xdr:colOff>
      <xdr:row>156</xdr:row>
      <xdr:rowOff>63500</xdr:rowOff>
    </xdr:from>
    <xdr:to>
      <xdr:col>34</xdr:col>
      <xdr:colOff>2857500</xdr:colOff>
      <xdr:row>156</xdr:row>
      <xdr:rowOff>952500</xdr:rowOff>
    </xdr:to>
    <xdr:pic>
      <xdr:nvPicPr>
        <xdr:cNvPr id="642" name="Рисунок 641"/>
        <xdr:cNvPicPr>
          <a:picLocks/>
        </xdr:cNvPicPr>
      </xdr:nvPicPr>
      <xdr:blipFill>
        <a:blip xmlns:r="http://schemas.openxmlformats.org/officeDocument/2006/relationships" r:embed="rId4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48250" y="239836325"/>
          <a:ext cx="889000" cy="889000"/>
        </a:xfrm>
        <a:prstGeom prst="rect">
          <a:avLst/>
        </a:prstGeom>
      </xdr:spPr>
    </xdr:pic>
    <xdr:clientData/>
  </xdr:twoCellAnchor>
  <xdr:twoCellAnchor>
    <xdr:from>
      <xdr:col>34</xdr:col>
      <xdr:colOff>63500</xdr:colOff>
      <xdr:row>157</xdr:row>
      <xdr:rowOff>63500</xdr:rowOff>
    </xdr:from>
    <xdr:to>
      <xdr:col>34</xdr:col>
      <xdr:colOff>952500</xdr:colOff>
      <xdr:row>157</xdr:row>
      <xdr:rowOff>800100</xdr:rowOff>
    </xdr:to>
    <xdr:pic>
      <xdr:nvPicPr>
        <xdr:cNvPr id="643" name="Рисунок 642"/>
        <xdr:cNvPicPr>
          <a:picLocks/>
        </xdr:cNvPicPr>
      </xdr:nvPicPr>
      <xdr:blipFill>
        <a:blip xmlns:r="http://schemas.openxmlformats.org/officeDocument/2006/relationships" r:embed="rId4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43250" y="240845975"/>
          <a:ext cx="889000" cy="736600"/>
        </a:xfrm>
        <a:prstGeom prst="rect">
          <a:avLst/>
        </a:prstGeom>
      </xdr:spPr>
    </xdr:pic>
    <xdr:clientData/>
  </xdr:twoCellAnchor>
  <xdr:twoCellAnchor>
    <xdr:from>
      <xdr:col>34</xdr:col>
      <xdr:colOff>1016000</xdr:colOff>
      <xdr:row>157</xdr:row>
      <xdr:rowOff>63500</xdr:rowOff>
    </xdr:from>
    <xdr:to>
      <xdr:col>34</xdr:col>
      <xdr:colOff>1892300</xdr:colOff>
      <xdr:row>157</xdr:row>
      <xdr:rowOff>673100</xdr:rowOff>
    </xdr:to>
    <xdr:pic>
      <xdr:nvPicPr>
        <xdr:cNvPr id="644" name="Рисунок 643"/>
        <xdr:cNvPicPr>
          <a:picLocks/>
        </xdr:cNvPicPr>
      </xdr:nvPicPr>
      <xdr:blipFill>
        <a:blip xmlns:r="http://schemas.openxmlformats.org/officeDocument/2006/relationships" r:embed="rId4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95750" y="240845975"/>
          <a:ext cx="876300" cy="609600"/>
        </a:xfrm>
        <a:prstGeom prst="rect">
          <a:avLst/>
        </a:prstGeom>
      </xdr:spPr>
    </xdr:pic>
    <xdr:clientData/>
  </xdr:twoCellAnchor>
  <xdr:twoCellAnchor>
    <xdr:from>
      <xdr:col>34</xdr:col>
      <xdr:colOff>1955800</xdr:colOff>
      <xdr:row>157</xdr:row>
      <xdr:rowOff>63500</xdr:rowOff>
    </xdr:from>
    <xdr:to>
      <xdr:col>34</xdr:col>
      <xdr:colOff>2628900</xdr:colOff>
      <xdr:row>157</xdr:row>
      <xdr:rowOff>952500</xdr:rowOff>
    </xdr:to>
    <xdr:pic>
      <xdr:nvPicPr>
        <xdr:cNvPr id="645" name="Рисунок 644"/>
        <xdr:cNvPicPr>
          <a:picLocks/>
        </xdr:cNvPicPr>
      </xdr:nvPicPr>
      <xdr:blipFill>
        <a:blip xmlns:r="http://schemas.openxmlformats.org/officeDocument/2006/relationships" r:embed="rId4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35550" y="240845975"/>
          <a:ext cx="673100" cy="889000"/>
        </a:xfrm>
        <a:prstGeom prst="rect">
          <a:avLst/>
        </a:prstGeom>
      </xdr:spPr>
    </xdr:pic>
    <xdr:clientData/>
  </xdr:twoCellAnchor>
  <xdr:twoCellAnchor>
    <xdr:from>
      <xdr:col>34</xdr:col>
      <xdr:colOff>63500</xdr:colOff>
      <xdr:row>158</xdr:row>
      <xdr:rowOff>63500</xdr:rowOff>
    </xdr:from>
    <xdr:to>
      <xdr:col>34</xdr:col>
      <xdr:colOff>698500</xdr:colOff>
      <xdr:row>158</xdr:row>
      <xdr:rowOff>952500</xdr:rowOff>
    </xdr:to>
    <xdr:pic>
      <xdr:nvPicPr>
        <xdr:cNvPr id="646" name="Рисунок 645"/>
        <xdr:cNvPicPr>
          <a:picLocks/>
        </xdr:cNvPicPr>
      </xdr:nvPicPr>
      <xdr:blipFill>
        <a:blip xmlns:r="http://schemas.openxmlformats.org/officeDocument/2006/relationships" r:embed="rId4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43250" y="241855625"/>
          <a:ext cx="635000" cy="889000"/>
        </a:xfrm>
        <a:prstGeom prst="rect">
          <a:avLst/>
        </a:prstGeom>
      </xdr:spPr>
    </xdr:pic>
    <xdr:clientData/>
  </xdr:twoCellAnchor>
  <xdr:twoCellAnchor>
    <xdr:from>
      <xdr:col>34</xdr:col>
      <xdr:colOff>63500</xdr:colOff>
      <xdr:row>159</xdr:row>
      <xdr:rowOff>63500</xdr:rowOff>
    </xdr:from>
    <xdr:to>
      <xdr:col>34</xdr:col>
      <xdr:colOff>698500</xdr:colOff>
      <xdr:row>159</xdr:row>
      <xdr:rowOff>952500</xdr:rowOff>
    </xdr:to>
    <xdr:pic>
      <xdr:nvPicPr>
        <xdr:cNvPr id="647" name="Рисунок 646"/>
        <xdr:cNvPicPr>
          <a:picLocks/>
        </xdr:cNvPicPr>
      </xdr:nvPicPr>
      <xdr:blipFill>
        <a:blip xmlns:r="http://schemas.openxmlformats.org/officeDocument/2006/relationships" r:embed="rId4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43250" y="242865275"/>
          <a:ext cx="635000" cy="889000"/>
        </a:xfrm>
        <a:prstGeom prst="rect">
          <a:avLst/>
        </a:prstGeom>
      </xdr:spPr>
    </xdr:pic>
    <xdr:clientData/>
  </xdr:twoCellAnchor>
  <xdr:twoCellAnchor>
    <xdr:from>
      <xdr:col>34</xdr:col>
      <xdr:colOff>63500</xdr:colOff>
      <xdr:row>160</xdr:row>
      <xdr:rowOff>63500</xdr:rowOff>
    </xdr:from>
    <xdr:to>
      <xdr:col>34</xdr:col>
      <xdr:colOff>698500</xdr:colOff>
      <xdr:row>160</xdr:row>
      <xdr:rowOff>952500</xdr:rowOff>
    </xdr:to>
    <xdr:pic>
      <xdr:nvPicPr>
        <xdr:cNvPr id="648" name="Рисунок 647"/>
        <xdr:cNvPicPr>
          <a:picLocks/>
        </xdr:cNvPicPr>
      </xdr:nvPicPr>
      <xdr:blipFill>
        <a:blip xmlns:r="http://schemas.openxmlformats.org/officeDocument/2006/relationships" r:embed="rId4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43250" y="243874925"/>
          <a:ext cx="635000" cy="889000"/>
        </a:xfrm>
        <a:prstGeom prst="rect">
          <a:avLst/>
        </a:prstGeom>
      </xdr:spPr>
    </xdr:pic>
    <xdr:clientData/>
  </xdr:twoCellAnchor>
  <xdr:twoCellAnchor>
    <xdr:from>
      <xdr:col>34</xdr:col>
      <xdr:colOff>63500</xdr:colOff>
      <xdr:row>161</xdr:row>
      <xdr:rowOff>63500</xdr:rowOff>
    </xdr:from>
    <xdr:to>
      <xdr:col>34</xdr:col>
      <xdr:colOff>698500</xdr:colOff>
      <xdr:row>161</xdr:row>
      <xdr:rowOff>952500</xdr:rowOff>
    </xdr:to>
    <xdr:pic>
      <xdr:nvPicPr>
        <xdr:cNvPr id="649" name="Рисунок 648"/>
        <xdr:cNvPicPr>
          <a:picLocks/>
        </xdr:cNvPicPr>
      </xdr:nvPicPr>
      <xdr:blipFill>
        <a:blip xmlns:r="http://schemas.openxmlformats.org/officeDocument/2006/relationships" r:embed="rId4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43250" y="244884575"/>
          <a:ext cx="635000" cy="889000"/>
        </a:xfrm>
        <a:prstGeom prst="rect">
          <a:avLst/>
        </a:prstGeom>
      </xdr:spPr>
    </xdr:pic>
    <xdr:clientData/>
  </xdr:twoCellAnchor>
  <xdr:twoCellAnchor>
    <xdr:from>
      <xdr:col>34</xdr:col>
      <xdr:colOff>63500</xdr:colOff>
      <xdr:row>162</xdr:row>
      <xdr:rowOff>63500</xdr:rowOff>
    </xdr:from>
    <xdr:to>
      <xdr:col>34</xdr:col>
      <xdr:colOff>939800</xdr:colOff>
      <xdr:row>162</xdr:row>
      <xdr:rowOff>939800</xdr:rowOff>
    </xdr:to>
    <xdr:pic>
      <xdr:nvPicPr>
        <xdr:cNvPr id="650" name="Рисунок 649"/>
        <xdr:cNvPicPr>
          <a:picLocks/>
        </xdr:cNvPicPr>
      </xdr:nvPicPr>
      <xdr:blipFill>
        <a:blip xmlns:r="http://schemas.openxmlformats.org/officeDocument/2006/relationships" r:embed="rId4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43250" y="245894225"/>
          <a:ext cx="876300" cy="876300"/>
        </a:xfrm>
        <a:prstGeom prst="rect">
          <a:avLst/>
        </a:prstGeom>
      </xdr:spPr>
    </xdr:pic>
    <xdr:clientData/>
  </xdr:twoCellAnchor>
  <xdr:twoCellAnchor>
    <xdr:from>
      <xdr:col>34</xdr:col>
      <xdr:colOff>1003300</xdr:colOff>
      <xdr:row>162</xdr:row>
      <xdr:rowOff>63500</xdr:rowOff>
    </xdr:from>
    <xdr:to>
      <xdr:col>34</xdr:col>
      <xdr:colOff>1879600</xdr:colOff>
      <xdr:row>162</xdr:row>
      <xdr:rowOff>939800</xdr:rowOff>
    </xdr:to>
    <xdr:pic>
      <xdr:nvPicPr>
        <xdr:cNvPr id="651" name="Рисунок 650"/>
        <xdr:cNvPicPr>
          <a:picLocks/>
        </xdr:cNvPicPr>
      </xdr:nvPicPr>
      <xdr:blipFill>
        <a:blip xmlns:r="http://schemas.openxmlformats.org/officeDocument/2006/relationships" r:embed="rId4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83050" y="245894225"/>
          <a:ext cx="876300" cy="876300"/>
        </a:xfrm>
        <a:prstGeom prst="rect">
          <a:avLst/>
        </a:prstGeom>
      </xdr:spPr>
    </xdr:pic>
    <xdr:clientData/>
  </xdr:twoCellAnchor>
  <xdr:twoCellAnchor>
    <xdr:from>
      <xdr:col>34</xdr:col>
      <xdr:colOff>1943100</xdr:colOff>
      <xdr:row>162</xdr:row>
      <xdr:rowOff>63500</xdr:rowOff>
    </xdr:from>
    <xdr:to>
      <xdr:col>34</xdr:col>
      <xdr:colOff>2819400</xdr:colOff>
      <xdr:row>162</xdr:row>
      <xdr:rowOff>939800</xdr:rowOff>
    </xdr:to>
    <xdr:pic>
      <xdr:nvPicPr>
        <xdr:cNvPr id="652" name="Рисунок 651"/>
        <xdr:cNvPicPr>
          <a:picLocks/>
        </xdr:cNvPicPr>
      </xdr:nvPicPr>
      <xdr:blipFill>
        <a:blip xmlns:r="http://schemas.openxmlformats.org/officeDocument/2006/relationships" r:embed="rId4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22850" y="245894225"/>
          <a:ext cx="876300" cy="876300"/>
        </a:xfrm>
        <a:prstGeom prst="rect">
          <a:avLst/>
        </a:prstGeom>
      </xdr:spPr>
    </xdr:pic>
    <xdr:clientData/>
  </xdr:twoCellAnchor>
  <xdr:twoCellAnchor>
    <xdr:from>
      <xdr:col>34</xdr:col>
      <xdr:colOff>2882900</xdr:colOff>
      <xdr:row>162</xdr:row>
      <xdr:rowOff>63500</xdr:rowOff>
    </xdr:from>
    <xdr:to>
      <xdr:col>34</xdr:col>
      <xdr:colOff>3759200</xdr:colOff>
      <xdr:row>162</xdr:row>
      <xdr:rowOff>939800</xdr:rowOff>
    </xdr:to>
    <xdr:pic>
      <xdr:nvPicPr>
        <xdr:cNvPr id="653" name="Рисунок 652"/>
        <xdr:cNvPicPr>
          <a:picLocks/>
        </xdr:cNvPicPr>
      </xdr:nvPicPr>
      <xdr:blipFill>
        <a:blip xmlns:r="http://schemas.openxmlformats.org/officeDocument/2006/relationships" r:embed="rId4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362650" y="245894225"/>
          <a:ext cx="876300" cy="876300"/>
        </a:xfrm>
        <a:prstGeom prst="rect">
          <a:avLst/>
        </a:prstGeom>
      </xdr:spPr>
    </xdr:pic>
    <xdr:clientData/>
  </xdr:twoCellAnchor>
  <xdr:twoCellAnchor>
    <xdr:from>
      <xdr:col>34</xdr:col>
      <xdr:colOff>63500</xdr:colOff>
      <xdr:row>163</xdr:row>
      <xdr:rowOff>63500</xdr:rowOff>
    </xdr:from>
    <xdr:to>
      <xdr:col>34</xdr:col>
      <xdr:colOff>939800</xdr:colOff>
      <xdr:row>163</xdr:row>
      <xdr:rowOff>939800</xdr:rowOff>
    </xdr:to>
    <xdr:pic>
      <xdr:nvPicPr>
        <xdr:cNvPr id="654" name="Рисунок 653"/>
        <xdr:cNvPicPr>
          <a:picLocks/>
        </xdr:cNvPicPr>
      </xdr:nvPicPr>
      <xdr:blipFill>
        <a:blip xmlns:r="http://schemas.openxmlformats.org/officeDocument/2006/relationships" r:embed="rId4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43250" y="246903875"/>
          <a:ext cx="876300" cy="876300"/>
        </a:xfrm>
        <a:prstGeom prst="rect">
          <a:avLst/>
        </a:prstGeom>
      </xdr:spPr>
    </xdr:pic>
    <xdr:clientData/>
  </xdr:twoCellAnchor>
  <xdr:twoCellAnchor>
    <xdr:from>
      <xdr:col>34</xdr:col>
      <xdr:colOff>1003300</xdr:colOff>
      <xdr:row>163</xdr:row>
      <xdr:rowOff>63500</xdr:rowOff>
    </xdr:from>
    <xdr:to>
      <xdr:col>34</xdr:col>
      <xdr:colOff>1879600</xdr:colOff>
      <xdr:row>163</xdr:row>
      <xdr:rowOff>939800</xdr:rowOff>
    </xdr:to>
    <xdr:pic>
      <xdr:nvPicPr>
        <xdr:cNvPr id="655" name="Рисунок 654"/>
        <xdr:cNvPicPr>
          <a:picLocks/>
        </xdr:cNvPicPr>
      </xdr:nvPicPr>
      <xdr:blipFill>
        <a:blip xmlns:r="http://schemas.openxmlformats.org/officeDocument/2006/relationships" r:embed="rId4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83050" y="246903875"/>
          <a:ext cx="876300" cy="876300"/>
        </a:xfrm>
        <a:prstGeom prst="rect">
          <a:avLst/>
        </a:prstGeom>
      </xdr:spPr>
    </xdr:pic>
    <xdr:clientData/>
  </xdr:twoCellAnchor>
  <xdr:twoCellAnchor>
    <xdr:from>
      <xdr:col>34</xdr:col>
      <xdr:colOff>1943100</xdr:colOff>
      <xdr:row>163</xdr:row>
      <xdr:rowOff>63500</xdr:rowOff>
    </xdr:from>
    <xdr:to>
      <xdr:col>34</xdr:col>
      <xdr:colOff>2819400</xdr:colOff>
      <xdr:row>163</xdr:row>
      <xdr:rowOff>939800</xdr:rowOff>
    </xdr:to>
    <xdr:pic>
      <xdr:nvPicPr>
        <xdr:cNvPr id="656" name="Рисунок 655"/>
        <xdr:cNvPicPr>
          <a:picLocks/>
        </xdr:cNvPicPr>
      </xdr:nvPicPr>
      <xdr:blipFill>
        <a:blip xmlns:r="http://schemas.openxmlformats.org/officeDocument/2006/relationships" r:embed="rId4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22850" y="246903875"/>
          <a:ext cx="876300" cy="876300"/>
        </a:xfrm>
        <a:prstGeom prst="rect">
          <a:avLst/>
        </a:prstGeom>
      </xdr:spPr>
    </xdr:pic>
    <xdr:clientData/>
  </xdr:twoCellAnchor>
  <xdr:twoCellAnchor>
    <xdr:from>
      <xdr:col>34</xdr:col>
      <xdr:colOff>2882900</xdr:colOff>
      <xdr:row>163</xdr:row>
      <xdr:rowOff>63500</xdr:rowOff>
    </xdr:from>
    <xdr:to>
      <xdr:col>34</xdr:col>
      <xdr:colOff>3759200</xdr:colOff>
      <xdr:row>163</xdr:row>
      <xdr:rowOff>939800</xdr:rowOff>
    </xdr:to>
    <xdr:pic>
      <xdr:nvPicPr>
        <xdr:cNvPr id="657" name="Рисунок 656"/>
        <xdr:cNvPicPr>
          <a:picLocks/>
        </xdr:cNvPicPr>
      </xdr:nvPicPr>
      <xdr:blipFill>
        <a:blip xmlns:r="http://schemas.openxmlformats.org/officeDocument/2006/relationships" r:embed="rId4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362650" y="246903875"/>
          <a:ext cx="876300" cy="876300"/>
        </a:xfrm>
        <a:prstGeom prst="rect">
          <a:avLst/>
        </a:prstGeom>
      </xdr:spPr>
    </xdr:pic>
    <xdr:clientData/>
  </xdr:twoCellAnchor>
  <xdr:twoCellAnchor>
    <xdr:from>
      <xdr:col>34</xdr:col>
      <xdr:colOff>123825</xdr:colOff>
      <xdr:row>102</xdr:row>
      <xdr:rowOff>38100</xdr:rowOff>
    </xdr:from>
    <xdr:to>
      <xdr:col>34</xdr:col>
      <xdr:colOff>1013025</xdr:colOff>
      <xdr:row>102</xdr:row>
      <xdr:rowOff>927300</xdr:rowOff>
    </xdr:to>
    <xdr:pic>
      <xdr:nvPicPr>
        <xdr:cNvPr id="19" name="Рисунок 18"/>
        <xdr:cNvPicPr>
          <a:picLocks noChangeAspect="1"/>
        </xdr:cNvPicPr>
      </xdr:nvPicPr>
      <xdr:blipFill>
        <a:blip xmlns:r="http://schemas.openxmlformats.org/officeDocument/2006/relationships" r:embed="rId4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20350" y="99545775"/>
          <a:ext cx="889200" cy="889200"/>
        </a:xfrm>
        <a:prstGeom prst="rect">
          <a:avLst/>
        </a:prstGeom>
      </xdr:spPr>
    </xdr:pic>
    <xdr:clientData/>
  </xdr:twoCellAnchor>
  <xdr:twoCellAnchor>
    <xdr:from>
      <xdr:col>34</xdr:col>
      <xdr:colOff>76200</xdr:colOff>
      <xdr:row>103</xdr:row>
      <xdr:rowOff>57150</xdr:rowOff>
    </xdr:from>
    <xdr:to>
      <xdr:col>34</xdr:col>
      <xdr:colOff>965400</xdr:colOff>
      <xdr:row>103</xdr:row>
      <xdr:rowOff>946350</xdr:rowOff>
    </xdr:to>
    <xdr:pic>
      <xdr:nvPicPr>
        <xdr:cNvPr id="20" name="Рисунок 19"/>
        <xdr:cNvPicPr>
          <a:picLocks noChangeAspect="1"/>
        </xdr:cNvPicPr>
      </xdr:nvPicPr>
      <xdr:blipFill>
        <a:blip xmlns:r="http://schemas.openxmlformats.org/officeDocument/2006/relationships" r:embed="rId4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72725" y="100564950"/>
          <a:ext cx="889200" cy="889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hatber.ru/catalogredirect.php?element=072658_&amp;gallery=1" TargetMode="External"/><Relationship Id="rId117" Type="http://schemas.openxmlformats.org/officeDocument/2006/relationships/hyperlink" Target="https://www.hatber.ru/catalogredirect.php?element=095070_&amp;gallery=1" TargetMode="External"/><Relationship Id="rId21" Type="http://schemas.openxmlformats.org/officeDocument/2006/relationships/hyperlink" Target="https://www.hatber.ru/catalogredirect.php?element=028007_&amp;gallery=1" TargetMode="External"/><Relationship Id="rId42" Type="http://schemas.openxmlformats.org/officeDocument/2006/relationships/hyperlink" Target="https://www.hatber.ru/catalogredirect.php?element=093416_&amp;gallery=1" TargetMode="External"/><Relationship Id="rId47" Type="http://schemas.openxmlformats.org/officeDocument/2006/relationships/hyperlink" Target="https://www.hatber.ru/catalogredirect.php?element=085675_&amp;gallery=1" TargetMode="External"/><Relationship Id="rId63" Type="http://schemas.openxmlformats.org/officeDocument/2006/relationships/hyperlink" Target="https://www.hatber.ru/catalogredirect.php?element=084768_&amp;gallery=1" TargetMode="External"/><Relationship Id="rId68" Type="http://schemas.openxmlformats.org/officeDocument/2006/relationships/hyperlink" Target="https://www.hatber.ru/catalogredirect.php?element=092648_&amp;gallery=1" TargetMode="External"/><Relationship Id="rId84" Type="http://schemas.openxmlformats.org/officeDocument/2006/relationships/hyperlink" Target="https://www.hatber.ru/catalogredirect.php?element=095083_&amp;gallery=1" TargetMode="External"/><Relationship Id="rId89" Type="http://schemas.openxmlformats.org/officeDocument/2006/relationships/hyperlink" Target="https://www.hatber.ru/catalogredirect.php?element=095589_&amp;gallery=1" TargetMode="External"/><Relationship Id="rId112" Type="http://schemas.openxmlformats.org/officeDocument/2006/relationships/hyperlink" Target="https://www.hatber.ru/catalogredirect.php?element=091558_&amp;gallery=1" TargetMode="External"/><Relationship Id="rId133" Type="http://schemas.openxmlformats.org/officeDocument/2006/relationships/hyperlink" Target="https://www.hatber.ru/catalogredirect.php?element=080585_&amp;gallery=1" TargetMode="External"/><Relationship Id="rId138" Type="http://schemas.openxmlformats.org/officeDocument/2006/relationships/hyperlink" Target="https://www.hatber.ru/catalogredirect.php?element=086525_&amp;gallery=1" TargetMode="External"/><Relationship Id="rId16" Type="http://schemas.openxmlformats.org/officeDocument/2006/relationships/hyperlink" Target="https://www.hatber.ru/catalogredirect.php?element=096069_&amp;gallery=1" TargetMode="External"/><Relationship Id="rId107" Type="http://schemas.openxmlformats.org/officeDocument/2006/relationships/hyperlink" Target="https://www.hatber.ru/catalogredirect.php?element=090763_&amp;gallery=1" TargetMode="External"/><Relationship Id="rId11" Type="http://schemas.openxmlformats.org/officeDocument/2006/relationships/hyperlink" Target="https://www.hatber.ru/catalogredirect.php?element=096063_&amp;gallery=1" TargetMode="External"/><Relationship Id="rId32" Type="http://schemas.openxmlformats.org/officeDocument/2006/relationships/hyperlink" Target="https://www.hatber.ru/catalogredirect.php?element=079146_&amp;gallery=1" TargetMode="External"/><Relationship Id="rId37" Type="http://schemas.openxmlformats.org/officeDocument/2006/relationships/hyperlink" Target="https://www.hatber.ru/catalogredirect.php?element=092364_&amp;gallery=1" TargetMode="External"/><Relationship Id="rId53" Type="http://schemas.openxmlformats.org/officeDocument/2006/relationships/hyperlink" Target="https://www.hatber.ru/catalogredirect.php?element=094949_&amp;gallery=1" TargetMode="External"/><Relationship Id="rId58" Type="http://schemas.openxmlformats.org/officeDocument/2006/relationships/hyperlink" Target="https://www.hatber.ru/catalogredirect.php?element=095046_&amp;gallery=1" TargetMode="External"/><Relationship Id="rId74" Type="http://schemas.openxmlformats.org/officeDocument/2006/relationships/hyperlink" Target="https://www.hatber.ru/catalogredirect.php?element=092737_&amp;gallery=1" TargetMode="External"/><Relationship Id="rId79" Type="http://schemas.openxmlformats.org/officeDocument/2006/relationships/hyperlink" Target="https://www.hatber.ru/catalogredirect.php?element=095075_&amp;gallery=1" TargetMode="External"/><Relationship Id="rId102" Type="http://schemas.openxmlformats.org/officeDocument/2006/relationships/hyperlink" Target="https://www.hatber.ru/catalogredirect.php?element=056576_&amp;gallery=1" TargetMode="External"/><Relationship Id="rId123" Type="http://schemas.openxmlformats.org/officeDocument/2006/relationships/hyperlink" Target="https://www.hatber.ru/catalogredirect.php?element=092361_&amp;gallery=1" TargetMode="External"/><Relationship Id="rId128" Type="http://schemas.openxmlformats.org/officeDocument/2006/relationships/hyperlink" Target="https://www.hatber.ru/catalogredirect.php?element=092678_&amp;gallery=1" TargetMode="External"/><Relationship Id="rId144" Type="http://schemas.openxmlformats.org/officeDocument/2006/relationships/hyperlink" Target="https://www.hatber.ru/catalogredirect.php?element=051743_&amp;gallery=1" TargetMode="External"/><Relationship Id="rId5" Type="http://schemas.openxmlformats.org/officeDocument/2006/relationships/hyperlink" Target="https://www.hatber.ru/catalogredirect.php?element=091372_&amp;gallery=1" TargetMode="External"/><Relationship Id="rId90" Type="http://schemas.openxmlformats.org/officeDocument/2006/relationships/hyperlink" Target="https://www.hatber.ru/catalogredirect.php?element=007150_&amp;gallery=1" TargetMode="External"/><Relationship Id="rId95" Type="http://schemas.openxmlformats.org/officeDocument/2006/relationships/hyperlink" Target="https://www.hatber.ru/catalogredirect.php?element=093321_&amp;gallery=1" TargetMode="External"/><Relationship Id="rId22" Type="http://schemas.openxmlformats.org/officeDocument/2006/relationships/hyperlink" Target="https://www.hatber.ru/catalogredirect.php?element=028008_&amp;gallery=1" TargetMode="External"/><Relationship Id="rId27" Type="http://schemas.openxmlformats.org/officeDocument/2006/relationships/hyperlink" Target="https://www.hatber.ru/catalogredirect.php?element=077870_&amp;gallery=1" TargetMode="External"/><Relationship Id="rId43" Type="http://schemas.openxmlformats.org/officeDocument/2006/relationships/hyperlink" Target="https://www.hatber.ru/catalogredirect.php?element=093587_&amp;gallery=1" TargetMode="External"/><Relationship Id="rId48" Type="http://schemas.openxmlformats.org/officeDocument/2006/relationships/hyperlink" Target="https://www.hatber.ru/catalogredirect.php?element=085676_&amp;gallery=1" TargetMode="External"/><Relationship Id="rId64" Type="http://schemas.openxmlformats.org/officeDocument/2006/relationships/hyperlink" Target="https://www.hatber.ru/catalogredirect.php?element=085936_&amp;gallery=1" TargetMode="External"/><Relationship Id="rId69" Type="http://schemas.openxmlformats.org/officeDocument/2006/relationships/hyperlink" Target="https://www.hatber.ru/catalogredirect.php?element=092649_&amp;gallery=1" TargetMode="External"/><Relationship Id="rId113" Type="http://schemas.openxmlformats.org/officeDocument/2006/relationships/hyperlink" Target="https://www.hatber.ru/catalogredirect.php?element=092714_&amp;gallery=1" TargetMode="External"/><Relationship Id="rId118" Type="http://schemas.openxmlformats.org/officeDocument/2006/relationships/hyperlink" Target="https://www.hatber.ru/catalogredirect.php?element=089531_&amp;gallery=1" TargetMode="External"/><Relationship Id="rId134" Type="http://schemas.openxmlformats.org/officeDocument/2006/relationships/hyperlink" Target="https://www.hatber.ru/catalogredirect.php?element=055396_&amp;gallery=1" TargetMode="External"/><Relationship Id="rId139" Type="http://schemas.openxmlformats.org/officeDocument/2006/relationships/hyperlink" Target="https://www.hatber.ru/catalogredirect.php?element=088787_&amp;gallery=1" TargetMode="External"/><Relationship Id="rId80" Type="http://schemas.openxmlformats.org/officeDocument/2006/relationships/hyperlink" Target="https://www.hatber.ru/catalogredirect.php?element=095076_&amp;gallery=1" TargetMode="External"/><Relationship Id="rId85" Type="http://schemas.openxmlformats.org/officeDocument/2006/relationships/hyperlink" Target="https://www.hatber.ru/catalogredirect.php?element=095084_&amp;gallery=1" TargetMode="External"/><Relationship Id="rId3" Type="http://schemas.openxmlformats.org/officeDocument/2006/relationships/hyperlink" Target="https://www.hatber.ru/catalogredirect.php?element=088597_&amp;gallery=1" TargetMode="External"/><Relationship Id="rId12" Type="http://schemas.openxmlformats.org/officeDocument/2006/relationships/hyperlink" Target="https://www.hatber.ru/catalogredirect.php?element=096065_&amp;gallery=1" TargetMode="External"/><Relationship Id="rId17" Type="http://schemas.openxmlformats.org/officeDocument/2006/relationships/hyperlink" Target="https://www.hatber.ru/catalogredirect.php?element=096070_&amp;gallery=1" TargetMode="External"/><Relationship Id="rId25" Type="http://schemas.openxmlformats.org/officeDocument/2006/relationships/hyperlink" Target="https://www.hatber.ru/catalogredirect.php?element=072657_&amp;gallery=1" TargetMode="External"/><Relationship Id="rId33" Type="http://schemas.openxmlformats.org/officeDocument/2006/relationships/hyperlink" Target="https://www.hatber.ru/catalogredirect.php?element=079147_&amp;gallery=1" TargetMode="External"/><Relationship Id="rId38" Type="http://schemas.openxmlformats.org/officeDocument/2006/relationships/hyperlink" Target="https://www.hatber.ru/catalogredirect.php?element=092365_&amp;gallery=1" TargetMode="External"/><Relationship Id="rId46" Type="http://schemas.openxmlformats.org/officeDocument/2006/relationships/hyperlink" Target="https://www.hatber.ru/catalogredirect.php?element=085674_&amp;gallery=1" TargetMode="External"/><Relationship Id="rId59" Type="http://schemas.openxmlformats.org/officeDocument/2006/relationships/hyperlink" Target="https://www.hatber.ru/catalogredirect.php?element=095047_&amp;gallery=1" TargetMode="External"/><Relationship Id="rId67" Type="http://schemas.openxmlformats.org/officeDocument/2006/relationships/hyperlink" Target="https://www.hatber.ru/catalogredirect.php?element=092647_&amp;gallery=1" TargetMode="External"/><Relationship Id="rId103" Type="http://schemas.openxmlformats.org/officeDocument/2006/relationships/hyperlink" Target="https://www.hatber.ru/catalogredirect.php?element=056577_&amp;gallery=1" TargetMode="External"/><Relationship Id="rId108" Type="http://schemas.openxmlformats.org/officeDocument/2006/relationships/hyperlink" Target="https://www.hatber.ru/catalogredirect.php?element=090914_&amp;gallery=1" TargetMode="External"/><Relationship Id="rId116" Type="http://schemas.openxmlformats.org/officeDocument/2006/relationships/hyperlink" Target="https://www.hatber.ru/catalogredirect.php?element=095069_&amp;gallery=1" TargetMode="External"/><Relationship Id="rId124" Type="http://schemas.openxmlformats.org/officeDocument/2006/relationships/hyperlink" Target="https://www.hatber.ru/catalogredirect.php?element=092362_&amp;gallery=1" TargetMode="External"/><Relationship Id="rId129" Type="http://schemas.openxmlformats.org/officeDocument/2006/relationships/hyperlink" Target="https://www.hatber.ru/catalogredirect.php?element=092679_&amp;gallery=1" TargetMode="External"/><Relationship Id="rId137" Type="http://schemas.openxmlformats.org/officeDocument/2006/relationships/hyperlink" Target="https://www.hatber.ru/catalogredirect.php?element=086185_&amp;gallery=1" TargetMode="External"/><Relationship Id="rId20" Type="http://schemas.openxmlformats.org/officeDocument/2006/relationships/hyperlink" Target="https://www.hatber.ru/catalogredirect.php?element=026197_&amp;gallery=1" TargetMode="External"/><Relationship Id="rId41" Type="http://schemas.openxmlformats.org/officeDocument/2006/relationships/hyperlink" Target="https://www.hatber.ru/catalogredirect.php?element=093415_&amp;gallery=1" TargetMode="External"/><Relationship Id="rId54" Type="http://schemas.openxmlformats.org/officeDocument/2006/relationships/hyperlink" Target="https://www.hatber.ru/catalogredirect.php?element=095010_&amp;gallery=1" TargetMode="External"/><Relationship Id="rId62" Type="http://schemas.openxmlformats.org/officeDocument/2006/relationships/hyperlink" Target="https://www.hatber.ru/catalogredirect.php?element=082731_&amp;gallery=1" TargetMode="External"/><Relationship Id="rId70" Type="http://schemas.openxmlformats.org/officeDocument/2006/relationships/hyperlink" Target="https://www.hatber.ru/catalogredirect.php?element=092650_&amp;gallery=1" TargetMode="External"/><Relationship Id="rId75" Type="http://schemas.openxmlformats.org/officeDocument/2006/relationships/hyperlink" Target="https://www.hatber.ru/catalogredirect.php?element=092738_&amp;gallery=1" TargetMode="External"/><Relationship Id="rId83" Type="http://schemas.openxmlformats.org/officeDocument/2006/relationships/hyperlink" Target="https://www.hatber.ru/catalogredirect.php?element=095082_&amp;gallery=1" TargetMode="External"/><Relationship Id="rId88" Type="http://schemas.openxmlformats.org/officeDocument/2006/relationships/hyperlink" Target="https://www.hatber.ru/catalogredirect.php?element=095588_&amp;gallery=1" TargetMode="External"/><Relationship Id="rId91" Type="http://schemas.openxmlformats.org/officeDocument/2006/relationships/hyperlink" Target="https://www.hatber.ru/catalogredirect.php?element=060421_&amp;gallery=1" TargetMode="External"/><Relationship Id="rId96" Type="http://schemas.openxmlformats.org/officeDocument/2006/relationships/hyperlink" Target="https://www.hatber.ru/catalogredirect.php?element=092080_&amp;gallery=1" TargetMode="External"/><Relationship Id="rId111" Type="http://schemas.openxmlformats.org/officeDocument/2006/relationships/hyperlink" Target="https://www.hatber.ru/catalogredirect.php?element=083909_&amp;gallery=1" TargetMode="External"/><Relationship Id="rId132" Type="http://schemas.openxmlformats.org/officeDocument/2006/relationships/hyperlink" Target="https://www.hatber.ru/catalogredirect.php?element=093589_&amp;gallery=1" TargetMode="External"/><Relationship Id="rId140" Type="http://schemas.openxmlformats.org/officeDocument/2006/relationships/hyperlink" Target="https://www.hatber.ru/catalogredirect.php?element=087205_&amp;gallery=1" TargetMode="External"/><Relationship Id="rId145" Type="http://schemas.openxmlformats.org/officeDocument/2006/relationships/hyperlink" Target="https://www.hatber.ru/catalogredirect.php?element=051897_&amp;gallery=1" TargetMode="External"/><Relationship Id="rId1" Type="http://schemas.openxmlformats.org/officeDocument/2006/relationships/hyperlink" Target="https://www.hatber.ru/catalogredirect.php?element=087317_&amp;gallery=1" TargetMode="External"/><Relationship Id="rId6" Type="http://schemas.openxmlformats.org/officeDocument/2006/relationships/hyperlink" Target="https://www.hatber.ru/catalogredirect.php?element=091457_&amp;gallery=1" TargetMode="External"/><Relationship Id="rId15" Type="http://schemas.openxmlformats.org/officeDocument/2006/relationships/hyperlink" Target="https://www.hatber.ru/catalogredirect.php?element=096068_&amp;gallery=1" TargetMode="External"/><Relationship Id="rId23" Type="http://schemas.openxmlformats.org/officeDocument/2006/relationships/hyperlink" Target="https://www.hatber.ru/catalogredirect.php?element=072655_&amp;gallery=1" TargetMode="External"/><Relationship Id="rId28" Type="http://schemas.openxmlformats.org/officeDocument/2006/relationships/hyperlink" Target="https://www.hatber.ru/catalogredirect.php?element=085872_&amp;gallery=1" TargetMode="External"/><Relationship Id="rId36" Type="http://schemas.openxmlformats.org/officeDocument/2006/relationships/hyperlink" Target="https://www.hatber.ru/catalogredirect.php?element=092363_&amp;gallery=1" TargetMode="External"/><Relationship Id="rId49" Type="http://schemas.openxmlformats.org/officeDocument/2006/relationships/hyperlink" Target="https://www.hatber.ru/catalogredirect.php?element=093309_&amp;gallery=1" TargetMode="External"/><Relationship Id="rId57" Type="http://schemas.openxmlformats.org/officeDocument/2006/relationships/hyperlink" Target="https://www.hatber.ru/catalogredirect.php?element=095045_&amp;gallery=1" TargetMode="External"/><Relationship Id="rId106" Type="http://schemas.openxmlformats.org/officeDocument/2006/relationships/hyperlink" Target="https://www.hatber.ru/catalogredirect.php?element=088788_&amp;gallery=1" TargetMode="External"/><Relationship Id="rId114" Type="http://schemas.openxmlformats.org/officeDocument/2006/relationships/hyperlink" Target="https://www.hatber.ru/catalogredirect.php?element=092721_&amp;gallery=1" TargetMode="External"/><Relationship Id="rId119" Type="http://schemas.openxmlformats.org/officeDocument/2006/relationships/hyperlink" Target="https://www.hatber.ru/catalogredirect.php?element=092327_&amp;gallery=1" TargetMode="External"/><Relationship Id="rId127" Type="http://schemas.openxmlformats.org/officeDocument/2006/relationships/hyperlink" Target="https://www.hatber.ru/catalogredirect.php?element=092677_&amp;gallery=1" TargetMode="External"/><Relationship Id="rId10" Type="http://schemas.openxmlformats.org/officeDocument/2006/relationships/hyperlink" Target="https://www.hatber.ru/catalogredirect.php?element=096062_&amp;gallery=1" TargetMode="External"/><Relationship Id="rId31" Type="http://schemas.openxmlformats.org/officeDocument/2006/relationships/hyperlink" Target="https://www.hatber.ru/catalogredirect.php?element=079144_&amp;gallery=1" TargetMode="External"/><Relationship Id="rId44" Type="http://schemas.openxmlformats.org/officeDocument/2006/relationships/hyperlink" Target="https://www.hatber.ru/catalogredirect.php?element=093588_&amp;gallery=1" TargetMode="External"/><Relationship Id="rId52" Type="http://schemas.openxmlformats.org/officeDocument/2006/relationships/hyperlink" Target="https://www.hatber.ru/catalogredirect.php?element=094740_&amp;gallery=1" TargetMode="External"/><Relationship Id="rId60" Type="http://schemas.openxmlformats.org/officeDocument/2006/relationships/hyperlink" Target="https://www.hatber.ru/catalogredirect.php?element=085933_&amp;gallery=1" TargetMode="External"/><Relationship Id="rId65" Type="http://schemas.openxmlformats.org/officeDocument/2006/relationships/hyperlink" Target="https://www.hatber.ru/catalogredirect.php?element=091158_&amp;gallery=1" TargetMode="External"/><Relationship Id="rId73" Type="http://schemas.openxmlformats.org/officeDocument/2006/relationships/hyperlink" Target="https://www.hatber.ru/catalogredirect.php?element=092655_&amp;gallery=1" TargetMode="External"/><Relationship Id="rId78" Type="http://schemas.openxmlformats.org/officeDocument/2006/relationships/hyperlink" Target="https://www.hatber.ru/catalogredirect.php?element=095074_&amp;gallery=1" TargetMode="External"/><Relationship Id="rId81" Type="http://schemas.openxmlformats.org/officeDocument/2006/relationships/hyperlink" Target="https://www.hatber.ru/catalogredirect.php?element=095077_&amp;gallery=1" TargetMode="External"/><Relationship Id="rId86" Type="http://schemas.openxmlformats.org/officeDocument/2006/relationships/hyperlink" Target="https://www.hatber.ru/catalogredirect.php?element=095085_&amp;gallery=1" TargetMode="External"/><Relationship Id="rId94" Type="http://schemas.openxmlformats.org/officeDocument/2006/relationships/hyperlink" Target="https://www.hatber.ru/catalogredirect.php?element=090913_&amp;gallery=1" TargetMode="External"/><Relationship Id="rId99" Type="http://schemas.openxmlformats.org/officeDocument/2006/relationships/hyperlink" Target="https://www.hatber.ru/catalogredirect.php?element=043596_&amp;gallery=1" TargetMode="External"/><Relationship Id="rId101" Type="http://schemas.openxmlformats.org/officeDocument/2006/relationships/hyperlink" Target="https://www.hatber.ru/catalogredirect.php?element=094356_&amp;gallery=1" TargetMode="External"/><Relationship Id="rId122" Type="http://schemas.openxmlformats.org/officeDocument/2006/relationships/hyperlink" Target="https://www.hatber.ru/catalogredirect.php?element=092330_&amp;gallery=1" TargetMode="External"/><Relationship Id="rId130" Type="http://schemas.openxmlformats.org/officeDocument/2006/relationships/hyperlink" Target="https://www.hatber.ru/catalogredirect.php?element=092680_&amp;gallery=1" TargetMode="External"/><Relationship Id="rId135" Type="http://schemas.openxmlformats.org/officeDocument/2006/relationships/hyperlink" Target="https://www.hatber.ru/catalogredirect.php?element=077854_&amp;gallery=1" TargetMode="External"/><Relationship Id="rId143" Type="http://schemas.openxmlformats.org/officeDocument/2006/relationships/hyperlink" Target="https://www.hatber.ru/catalogredirect.php?element=087208_&amp;gallery=1" TargetMode="External"/><Relationship Id="rId4" Type="http://schemas.openxmlformats.org/officeDocument/2006/relationships/hyperlink" Target="https://www.hatber.ru/catalogredirect.php?element=088598_&amp;gallery=1" TargetMode="External"/><Relationship Id="rId9" Type="http://schemas.openxmlformats.org/officeDocument/2006/relationships/hyperlink" Target="https://www.hatber.ru/catalogredirect.php?element=096061_&amp;gallery=1" TargetMode="External"/><Relationship Id="rId13" Type="http://schemas.openxmlformats.org/officeDocument/2006/relationships/hyperlink" Target="https://www.hatber.ru/catalogredirect.php?element=096066_&amp;gallery=1" TargetMode="External"/><Relationship Id="rId18" Type="http://schemas.openxmlformats.org/officeDocument/2006/relationships/hyperlink" Target="https://www.hatber.ru/catalogredirect.php?element=096071_&amp;gallery=1" TargetMode="External"/><Relationship Id="rId39" Type="http://schemas.openxmlformats.org/officeDocument/2006/relationships/hyperlink" Target="https://www.hatber.ru/catalogredirect.php?element=092366_&amp;gallery=1" TargetMode="External"/><Relationship Id="rId109" Type="http://schemas.openxmlformats.org/officeDocument/2006/relationships/hyperlink" Target="https://www.hatber.ru/catalogredirect.php?element=090915_&amp;gallery=1" TargetMode="External"/><Relationship Id="rId34" Type="http://schemas.openxmlformats.org/officeDocument/2006/relationships/hyperlink" Target="https://www.hatber.ru/catalogredirect.php?element=079148_&amp;gallery=1" TargetMode="External"/><Relationship Id="rId50" Type="http://schemas.openxmlformats.org/officeDocument/2006/relationships/hyperlink" Target="https://www.hatber.ru/catalogredirect.php?element=093754_&amp;gallery=1" TargetMode="External"/><Relationship Id="rId55" Type="http://schemas.openxmlformats.org/officeDocument/2006/relationships/hyperlink" Target="https://www.hatber.ru/catalogredirect.php?element=095043_&amp;gallery=1" TargetMode="External"/><Relationship Id="rId76" Type="http://schemas.openxmlformats.org/officeDocument/2006/relationships/hyperlink" Target="https://www.hatber.ru/catalogredirect.php?element=092739_&amp;gallery=1" TargetMode="External"/><Relationship Id="rId97" Type="http://schemas.openxmlformats.org/officeDocument/2006/relationships/hyperlink" Target="https://www.hatber.ru/catalogredirect.php?element=047691_&amp;gallery=1" TargetMode="External"/><Relationship Id="rId104" Type="http://schemas.openxmlformats.org/officeDocument/2006/relationships/hyperlink" Target="https://www.hatber.ru/catalogredirect.php?element=078461_&amp;gallery=1" TargetMode="External"/><Relationship Id="rId120" Type="http://schemas.openxmlformats.org/officeDocument/2006/relationships/hyperlink" Target="https://www.hatber.ru/catalogredirect.php?element=092328_&amp;gallery=1" TargetMode="External"/><Relationship Id="rId125" Type="http://schemas.openxmlformats.org/officeDocument/2006/relationships/hyperlink" Target="https://www.hatber.ru/catalogredirect.php?element=092675_&amp;gallery=1" TargetMode="External"/><Relationship Id="rId141" Type="http://schemas.openxmlformats.org/officeDocument/2006/relationships/hyperlink" Target="https://www.hatber.ru/catalogredirect.php?element=087206_&amp;gallery=1" TargetMode="External"/><Relationship Id="rId146" Type="http://schemas.openxmlformats.org/officeDocument/2006/relationships/printerSettings" Target="../printerSettings/printerSettings1.bin"/><Relationship Id="rId7" Type="http://schemas.openxmlformats.org/officeDocument/2006/relationships/hyperlink" Target="https://www.hatber.ru/catalogredirect.php?element=093723_&amp;gallery=1" TargetMode="External"/><Relationship Id="rId71" Type="http://schemas.openxmlformats.org/officeDocument/2006/relationships/hyperlink" Target="https://www.hatber.ru/catalogredirect.php?element=092651_&amp;gallery=1" TargetMode="External"/><Relationship Id="rId92" Type="http://schemas.openxmlformats.org/officeDocument/2006/relationships/hyperlink" Target="https://www.hatber.ru/catalogredirect.php?element=093319_&amp;gallery=1" TargetMode="External"/><Relationship Id="rId2" Type="http://schemas.openxmlformats.org/officeDocument/2006/relationships/hyperlink" Target="https://www.hatber.ru/catalogredirect.php?element=088249_&amp;gallery=1" TargetMode="External"/><Relationship Id="rId29" Type="http://schemas.openxmlformats.org/officeDocument/2006/relationships/hyperlink" Target="https://www.hatber.ru/catalogredirect.php?element=087075_&amp;gallery=1" TargetMode="External"/><Relationship Id="rId24" Type="http://schemas.openxmlformats.org/officeDocument/2006/relationships/hyperlink" Target="https://www.hatber.ru/catalogredirect.php?element=072656_&amp;gallery=1" TargetMode="External"/><Relationship Id="rId40" Type="http://schemas.openxmlformats.org/officeDocument/2006/relationships/hyperlink" Target="https://www.hatber.ru/catalogredirect.php?element=092367_&amp;gallery=1" TargetMode="External"/><Relationship Id="rId45" Type="http://schemas.openxmlformats.org/officeDocument/2006/relationships/hyperlink" Target="https://www.hatber.ru/catalogredirect.php?element=084767_&amp;gallery=1" TargetMode="External"/><Relationship Id="rId66" Type="http://schemas.openxmlformats.org/officeDocument/2006/relationships/hyperlink" Target="https://www.hatber.ru/catalogredirect.php?element=092646_&amp;gallery=1" TargetMode="External"/><Relationship Id="rId87" Type="http://schemas.openxmlformats.org/officeDocument/2006/relationships/hyperlink" Target="https://www.hatber.ru/catalogredirect.php?element=095086_&amp;gallery=1" TargetMode="External"/><Relationship Id="rId110" Type="http://schemas.openxmlformats.org/officeDocument/2006/relationships/hyperlink" Target="https://www.hatber.ru/catalogredirect.php?element=077532_&amp;gallery=1" TargetMode="External"/><Relationship Id="rId115" Type="http://schemas.openxmlformats.org/officeDocument/2006/relationships/hyperlink" Target="https://www.hatber.ru/catalogredirect.php?element=092722_&amp;gallery=1" TargetMode="External"/><Relationship Id="rId131" Type="http://schemas.openxmlformats.org/officeDocument/2006/relationships/hyperlink" Target="https://www.hatber.ru/catalogredirect.php?element=093297_&amp;gallery=1" TargetMode="External"/><Relationship Id="rId136" Type="http://schemas.openxmlformats.org/officeDocument/2006/relationships/hyperlink" Target="https://www.hatber.ru/catalogredirect.php?element=090762_&amp;gallery=1" TargetMode="External"/><Relationship Id="rId61" Type="http://schemas.openxmlformats.org/officeDocument/2006/relationships/hyperlink" Target="https://www.hatber.ru/catalogredirect.php?element=087369_&amp;gallery=1" TargetMode="External"/><Relationship Id="rId82" Type="http://schemas.openxmlformats.org/officeDocument/2006/relationships/hyperlink" Target="https://www.hatber.ru/catalogredirect.php?element=095080_&amp;gallery=1" TargetMode="External"/><Relationship Id="rId19" Type="http://schemas.openxmlformats.org/officeDocument/2006/relationships/hyperlink" Target="https://www.hatber.ru/catalogredirect.php?element=026196_&amp;gallery=1" TargetMode="External"/><Relationship Id="rId14" Type="http://schemas.openxmlformats.org/officeDocument/2006/relationships/hyperlink" Target="https://www.hatber.ru/catalogredirect.php?element=096067_&amp;gallery=1" TargetMode="External"/><Relationship Id="rId30" Type="http://schemas.openxmlformats.org/officeDocument/2006/relationships/hyperlink" Target="https://www.hatber.ru/catalogredirect.php?element=087316_&amp;gallery=1" TargetMode="External"/><Relationship Id="rId35" Type="http://schemas.openxmlformats.org/officeDocument/2006/relationships/hyperlink" Target="https://www.hatber.ru/catalogredirect.php?element=092336_&amp;gallery=1" TargetMode="External"/><Relationship Id="rId56" Type="http://schemas.openxmlformats.org/officeDocument/2006/relationships/hyperlink" Target="https://www.hatber.ru/catalogredirect.php?element=095044_&amp;gallery=1" TargetMode="External"/><Relationship Id="rId77" Type="http://schemas.openxmlformats.org/officeDocument/2006/relationships/hyperlink" Target="https://www.hatber.ru/catalogredirect.php?element=092740_&amp;gallery=1" TargetMode="External"/><Relationship Id="rId100" Type="http://schemas.openxmlformats.org/officeDocument/2006/relationships/hyperlink" Target="https://www.hatber.ru/catalogredirect.php?element=090911_&amp;gallery=1" TargetMode="External"/><Relationship Id="rId105" Type="http://schemas.openxmlformats.org/officeDocument/2006/relationships/hyperlink" Target="https://www.hatber.ru/catalogredirect.php?element=078462_&amp;gallery=1" TargetMode="External"/><Relationship Id="rId126" Type="http://schemas.openxmlformats.org/officeDocument/2006/relationships/hyperlink" Target="https://www.hatber.ru/catalogredirect.php?element=092676_&amp;gallery=1" TargetMode="External"/><Relationship Id="rId147" Type="http://schemas.openxmlformats.org/officeDocument/2006/relationships/drawing" Target="../drawings/drawing1.xml"/><Relationship Id="rId8" Type="http://schemas.openxmlformats.org/officeDocument/2006/relationships/hyperlink" Target="https://www.hatber.ru/catalogredirect.php?element=096060_&amp;gallery=1" TargetMode="External"/><Relationship Id="rId51" Type="http://schemas.openxmlformats.org/officeDocument/2006/relationships/hyperlink" Target="https://www.hatber.ru/catalogredirect.php?element=094105_&amp;gallery=1" TargetMode="External"/><Relationship Id="rId72" Type="http://schemas.openxmlformats.org/officeDocument/2006/relationships/hyperlink" Target="https://www.hatber.ru/catalogredirect.php?element=092654_&amp;gallery=1" TargetMode="External"/><Relationship Id="rId93" Type="http://schemas.openxmlformats.org/officeDocument/2006/relationships/hyperlink" Target="https://www.hatber.ru/catalogredirect.php?element=090912_&amp;gallery=1" TargetMode="External"/><Relationship Id="rId98" Type="http://schemas.openxmlformats.org/officeDocument/2006/relationships/hyperlink" Target="https://www.hatber.ru/catalogredirect.php?element=029304_&amp;gallery=1" TargetMode="External"/><Relationship Id="rId121" Type="http://schemas.openxmlformats.org/officeDocument/2006/relationships/hyperlink" Target="https://www.hatber.ru/catalogredirect.php?element=092329_&amp;gallery=1" TargetMode="External"/><Relationship Id="rId142" Type="http://schemas.openxmlformats.org/officeDocument/2006/relationships/hyperlink" Target="https://www.hatber.ru/catalogredirect.php?element=087207_&amp;gallery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AJ173"/>
  <sheetViews>
    <sheetView tabSelected="1" zoomScaleNormal="100" workbookViewId="0">
      <pane ySplit="7" topLeftCell="A20" activePane="bottomLeft" state="frozen"/>
      <selection pane="bottomLeft" activeCell="E2" sqref="E2"/>
    </sheetView>
  </sheetViews>
  <sheetFormatPr defaultRowHeight="12.75" x14ac:dyDescent="0.2"/>
  <cols>
    <col min="1" max="1" width="19" customWidth="1"/>
    <col min="2" max="2" width="30.7109375" customWidth="1"/>
    <col min="3" max="3" width="5.85546875" customWidth="1"/>
    <col min="5" max="5" width="5.5703125" customWidth="1"/>
    <col min="6" max="7" width="5.85546875" customWidth="1"/>
    <col min="9" max="9" width="8.42578125" customWidth="1"/>
    <col min="10" max="10" width="8.85546875" customWidth="1"/>
    <col min="11" max="12" width="8.85546875" hidden="1" customWidth="1"/>
    <col min="13" max="13" width="8.7109375" style="43" hidden="1" customWidth="1"/>
    <col min="14" max="14" width="20.7109375" style="43" hidden="1" customWidth="1"/>
    <col min="15" max="15" width="8.85546875" customWidth="1"/>
    <col min="17" max="17" width="11.5703125" style="43" customWidth="1"/>
    <col min="18" max="18" width="10.42578125" customWidth="1"/>
    <col min="19" max="19" width="6" customWidth="1"/>
    <col min="20" max="20" width="13.5703125" hidden="1" customWidth="1"/>
    <col min="21" max="21" width="18.7109375" hidden="1" customWidth="1"/>
    <col min="22" max="22" width="7.85546875" hidden="1" customWidth="1"/>
    <col min="23" max="23" width="7.7109375" hidden="1" customWidth="1"/>
    <col min="24" max="24" width="9.140625" hidden="1" customWidth="1"/>
    <col min="25" max="25" width="11.28515625" hidden="1" customWidth="1"/>
    <col min="26" max="26" width="39.42578125" hidden="1" customWidth="1"/>
    <col min="27" max="27" width="40.28515625" hidden="1" customWidth="1"/>
    <col min="28" max="28" width="22.42578125" style="43" hidden="1" customWidth="1"/>
    <col min="29" max="29" width="9.140625" hidden="1" customWidth="1"/>
    <col min="30" max="30" width="17.28515625" hidden="1" customWidth="1"/>
    <col min="31" max="34" width="10.7109375" hidden="1" customWidth="1"/>
    <col min="35" max="35" width="84.7109375" customWidth="1"/>
    <col min="36" max="36" width="12.7109375" customWidth="1"/>
  </cols>
  <sheetData>
    <row r="1" spans="1:36" ht="54" customHeight="1" x14ac:dyDescent="0.2">
      <c r="A1" s="40"/>
      <c r="B1" s="40"/>
      <c r="C1" s="143"/>
      <c r="D1" s="143"/>
      <c r="E1" s="143"/>
      <c r="F1" s="40"/>
      <c r="G1" s="40"/>
      <c r="H1" s="40"/>
      <c r="I1" s="40"/>
      <c r="J1" s="42"/>
      <c r="K1" s="40"/>
      <c r="L1" s="40"/>
      <c r="O1" s="40"/>
      <c r="P1" s="40"/>
      <c r="R1" s="40"/>
      <c r="S1" s="41"/>
      <c r="T1" s="40"/>
      <c r="U1" s="40"/>
      <c r="V1" s="40"/>
      <c r="W1" s="40"/>
      <c r="X1" s="40"/>
      <c r="Y1" s="40"/>
      <c r="Z1" s="40"/>
      <c r="AA1" s="40"/>
      <c r="AC1" s="40"/>
      <c r="AD1" s="40"/>
      <c r="AE1" s="40"/>
      <c r="AJ1" s="43"/>
    </row>
    <row r="2" spans="1:36" ht="15.75" customHeight="1" x14ac:dyDescent="0.2">
      <c r="A2" s="44" t="s">
        <v>686</v>
      </c>
      <c r="B2" s="39"/>
      <c r="C2" s="35"/>
      <c r="D2" s="1"/>
      <c r="E2" s="1"/>
      <c r="F2" s="1"/>
      <c r="G2" s="1"/>
      <c r="H2" s="31"/>
      <c r="M2" s="1"/>
      <c r="N2" s="1"/>
      <c r="AJ2" s="43"/>
    </row>
    <row r="3" spans="1:36" ht="28.5" x14ac:dyDescent="0.2">
      <c r="A3" s="50" t="s">
        <v>21</v>
      </c>
      <c r="B3" s="20"/>
      <c r="C3" s="35"/>
      <c r="D3" s="1"/>
      <c r="E3" s="43"/>
      <c r="F3" s="43"/>
      <c r="G3" s="43"/>
      <c r="H3" s="43"/>
      <c r="I3" s="40"/>
      <c r="J3" s="40"/>
      <c r="AJ3" s="43"/>
    </row>
    <row r="4" spans="1:36" ht="13.5" customHeight="1" x14ac:dyDescent="0.2">
      <c r="A4" s="18" t="s">
        <v>22</v>
      </c>
      <c r="B4" s="17"/>
      <c r="C4" s="36"/>
      <c r="D4" s="25"/>
      <c r="E4" s="43"/>
      <c r="F4" s="43"/>
      <c r="G4" s="43"/>
      <c r="H4" s="40"/>
      <c r="I4" s="40"/>
      <c r="J4" s="40"/>
      <c r="AJ4" s="43"/>
    </row>
    <row r="5" spans="1:36" ht="15.75" x14ac:dyDescent="0.2">
      <c r="B5" s="49" t="s">
        <v>36</v>
      </c>
      <c r="C5" s="37">
        <v>0</v>
      </c>
      <c r="D5" s="26"/>
      <c r="E5" s="43"/>
      <c r="F5" s="43"/>
      <c r="G5" s="43"/>
      <c r="H5" s="27"/>
      <c r="I5" s="2"/>
      <c r="J5" s="28"/>
      <c r="AJ5" s="43"/>
    </row>
    <row r="6" spans="1:36" ht="57.75" x14ac:dyDescent="0.25">
      <c r="A6" s="15"/>
      <c r="B6" s="51" t="s">
        <v>37</v>
      </c>
      <c r="C6" s="38"/>
      <c r="D6" s="24"/>
      <c r="E6" s="19"/>
      <c r="F6" s="29"/>
      <c r="G6" s="29"/>
      <c r="H6" s="30"/>
      <c r="I6" s="52" t="s">
        <v>38</v>
      </c>
      <c r="J6" s="33">
        <f>SUM(J9:J165)</f>
        <v>0</v>
      </c>
      <c r="K6" s="21"/>
      <c r="L6" s="21"/>
      <c r="M6" s="29"/>
      <c r="N6" s="29"/>
      <c r="O6" s="32">
        <f>SUM(O9:O165)</f>
        <v>0</v>
      </c>
      <c r="P6" s="32">
        <f>SUM(P9:P165)</f>
        <v>0</v>
      </c>
      <c r="Q6" s="32"/>
      <c r="R6" s="34"/>
      <c r="S6" s="34"/>
      <c r="T6" s="34"/>
      <c r="U6" s="46"/>
      <c r="V6" s="142" t="s">
        <v>40</v>
      </c>
      <c r="W6" s="142"/>
      <c r="X6" s="142"/>
      <c r="Y6" s="142"/>
      <c r="Z6" s="142"/>
      <c r="AA6" s="142"/>
      <c r="AB6" s="142"/>
      <c r="AC6" s="142"/>
      <c r="AD6" s="47"/>
      <c r="AE6" s="47"/>
      <c r="AF6" s="144" t="s">
        <v>42</v>
      </c>
      <c r="AG6" s="144"/>
      <c r="AH6" s="144"/>
      <c r="AI6" s="15"/>
      <c r="AJ6" s="15"/>
    </row>
    <row r="7" spans="1:36" ht="33.75" x14ac:dyDescent="0.2">
      <c r="A7" s="54" t="s">
        <v>23</v>
      </c>
      <c r="B7" s="64" t="s">
        <v>24</v>
      </c>
      <c r="C7" s="99" t="s">
        <v>679</v>
      </c>
      <c r="D7" s="106" t="s">
        <v>25</v>
      </c>
      <c r="E7" s="66" t="s">
        <v>26</v>
      </c>
      <c r="F7" s="67" t="s">
        <v>13</v>
      </c>
      <c r="G7" s="111" t="s">
        <v>20</v>
      </c>
      <c r="H7" s="114" t="s">
        <v>0</v>
      </c>
      <c r="I7" s="119" t="s">
        <v>35</v>
      </c>
      <c r="J7" s="119" t="s">
        <v>48</v>
      </c>
      <c r="K7" s="16"/>
      <c r="L7" s="22"/>
      <c r="M7" s="136" t="s">
        <v>680</v>
      </c>
      <c r="N7" s="111" t="s">
        <v>681</v>
      </c>
      <c r="O7" s="22" t="s">
        <v>29</v>
      </c>
      <c r="P7" s="22" t="s">
        <v>28</v>
      </c>
      <c r="Q7" s="22" t="s">
        <v>27</v>
      </c>
      <c r="R7" s="55" t="s">
        <v>30</v>
      </c>
      <c r="S7" s="55" t="s">
        <v>32</v>
      </c>
      <c r="T7" s="55" t="s">
        <v>39</v>
      </c>
      <c r="U7" s="45" t="s">
        <v>41</v>
      </c>
      <c r="V7" s="45" t="s">
        <v>14</v>
      </c>
      <c r="W7" s="53" t="s">
        <v>33</v>
      </c>
      <c r="X7" s="53" t="s">
        <v>34</v>
      </c>
      <c r="Y7" s="45" t="s">
        <v>15</v>
      </c>
      <c r="Z7" s="45" t="s">
        <v>16</v>
      </c>
      <c r="AA7" s="45" t="s">
        <v>17</v>
      </c>
      <c r="AB7" s="45" t="s">
        <v>46</v>
      </c>
      <c r="AC7" s="53" t="s">
        <v>31</v>
      </c>
      <c r="AD7" s="53" t="s">
        <v>18</v>
      </c>
      <c r="AE7" s="53" t="s">
        <v>19</v>
      </c>
      <c r="AF7" s="105" t="s">
        <v>43</v>
      </c>
      <c r="AG7" s="105" t="s">
        <v>44</v>
      </c>
      <c r="AH7" s="105" t="s">
        <v>45</v>
      </c>
      <c r="AI7" s="140" t="s">
        <v>47</v>
      </c>
      <c r="AJ7" s="141" t="s">
        <v>685</v>
      </c>
    </row>
    <row r="8" spans="1:36" x14ac:dyDescent="0.2">
      <c r="A8" s="68"/>
      <c r="B8" s="69" t="s">
        <v>49</v>
      </c>
      <c r="C8" s="100"/>
      <c r="D8" s="107"/>
      <c r="E8" s="70"/>
      <c r="F8" s="71"/>
      <c r="G8" s="112"/>
      <c r="H8" s="115"/>
      <c r="I8" s="107"/>
      <c r="J8" s="120"/>
      <c r="K8" s="72"/>
      <c r="L8" s="73"/>
      <c r="M8" s="137"/>
      <c r="N8" s="112"/>
      <c r="O8" s="74"/>
      <c r="P8" s="75"/>
      <c r="Q8" s="130"/>
      <c r="R8" s="48"/>
      <c r="S8" s="76"/>
      <c r="T8" s="76"/>
      <c r="U8" s="77"/>
      <c r="V8" s="77"/>
      <c r="W8" s="77"/>
      <c r="X8" s="78"/>
      <c r="Y8" s="78"/>
      <c r="Z8" s="78"/>
      <c r="AA8" s="78"/>
      <c r="AB8" s="78"/>
      <c r="AC8" s="78"/>
      <c r="AD8" s="98"/>
      <c r="AE8" s="78"/>
      <c r="AF8" s="134"/>
      <c r="AG8" s="134"/>
      <c r="AH8" s="134"/>
      <c r="AI8" s="140"/>
      <c r="AJ8" s="15"/>
    </row>
    <row r="9" spans="1:36" x14ac:dyDescent="0.2">
      <c r="A9" s="80"/>
      <c r="B9" s="81" t="s">
        <v>50</v>
      </c>
      <c r="C9" s="101"/>
      <c r="D9" s="108"/>
      <c r="E9" s="23"/>
      <c r="F9" s="82"/>
      <c r="G9" s="67"/>
      <c r="H9" s="116"/>
      <c r="I9" s="108"/>
      <c r="J9" s="121"/>
      <c r="K9" s="83"/>
      <c r="L9" s="84"/>
      <c r="M9" s="137"/>
      <c r="N9" s="67"/>
      <c r="O9" s="85"/>
      <c r="P9" s="76"/>
      <c r="Q9" s="130"/>
      <c r="R9" s="76"/>
      <c r="S9" s="76"/>
      <c r="T9" s="76"/>
      <c r="U9" s="86"/>
      <c r="V9" s="86"/>
      <c r="W9" s="86"/>
      <c r="X9" s="79"/>
      <c r="Y9" s="79"/>
      <c r="Z9" s="79"/>
      <c r="AA9" s="79"/>
      <c r="AB9" s="79"/>
      <c r="AC9" s="79"/>
      <c r="AD9" s="79"/>
      <c r="AE9" s="79"/>
      <c r="AF9" s="134"/>
      <c r="AG9" s="134"/>
      <c r="AH9" s="134"/>
      <c r="AI9" s="140"/>
      <c r="AJ9" s="15"/>
    </row>
    <row r="10" spans="1:36" ht="80.099999999999994" customHeight="1" x14ac:dyDescent="0.2">
      <c r="A10" s="80" t="s">
        <v>51</v>
      </c>
      <c r="B10" s="87" t="s">
        <v>52</v>
      </c>
      <c r="C10" s="102" t="s">
        <v>53</v>
      </c>
      <c r="D10" s="108">
        <v>173.58</v>
      </c>
      <c r="E10" s="23">
        <v>10</v>
      </c>
      <c r="F10" s="82"/>
      <c r="G10" s="67">
        <v>10</v>
      </c>
      <c r="H10" s="116"/>
      <c r="I10" s="108">
        <f t="shared" ref="I10:I39" si="0">ROUND(D10*(1-$C$5%),2)</f>
        <v>173.58</v>
      </c>
      <c r="J10" s="121">
        <f t="shared" ref="J10:J39" si="1">H10*I10</f>
        <v>0</v>
      </c>
      <c r="K10" s="83">
        <v>0.23499999999999999</v>
      </c>
      <c r="L10" s="84">
        <v>3.888E-3</v>
      </c>
      <c r="M10" s="137" t="s">
        <v>682</v>
      </c>
      <c r="N10" s="67"/>
      <c r="O10" s="124">
        <f t="shared" ref="O10:O39" si="2">H10*K10</f>
        <v>0</v>
      </c>
      <c r="P10" s="125">
        <f t="shared" ref="P10:P39" si="3">H10*L10</f>
        <v>0</v>
      </c>
      <c r="Q10" s="130"/>
      <c r="R10" s="48" t="s">
        <v>54</v>
      </c>
      <c r="S10" s="88">
        <v>0.1</v>
      </c>
      <c r="T10" s="48" t="s">
        <v>55</v>
      </c>
      <c r="U10" s="86"/>
      <c r="V10" s="86"/>
      <c r="W10" s="86" t="s">
        <v>56</v>
      </c>
      <c r="X10" s="79"/>
      <c r="Y10" s="79"/>
      <c r="Z10" s="79"/>
      <c r="AA10" s="79"/>
      <c r="AB10" s="79"/>
      <c r="AC10" s="89" t="s">
        <v>57</v>
      </c>
      <c r="AD10" s="89" t="s">
        <v>58</v>
      </c>
      <c r="AE10" s="79">
        <v>14606782551865</v>
      </c>
      <c r="AF10" s="134">
        <v>35</v>
      </c>
      <c r="AG10" s="134">
        <v>26</v>
      </c>
      <c r="AH10" s="134">
        <v>3.5</v>
      </c>
      <c r="AI10" s="140"/>
      <c r="AJ10" s="15" t="s">
        <v>684</v>
      </c>
    </row>
    <row r="11" spans="1:36" ht="80.099999999999994" customHeight="1" x14ac:dyDescent="0.2">
      <c r="A11" s="80" t="s">
        <v>59</v>
      </c>
      <c r="B11" s="87" t="s">
        <v>60</v>
      </c>
      <c r="C11" s="102" t="s">
        <v>61</v>
      </c>
      <c r="D11" s="108">
        <v>173.58</v>
      </c>
      <c r="E11" s="23">
        <v>10</v>
      </c>
      <c r="F11" s="82"/>
      <c r="G11" s="67">
        <v>10</v>
      </c>
      <c r="H11" s="116"/>
      <c r="I11" s="108">
        <f t="shared" si="0"/>
        <v>173.58</v>
      </c>
      <c r="J11" s="121">
        <f t="shared" si="1"/>
        <v>0</v>
      </c>
      <c r="K11" s="83">
        <v>0.23499999999999999</v>
      </c>
      <c r="L11" s="84">
        <v>3.888E-3</v>
      </c>
      <c r="M11" s="137" t="s">
        <v>682</v>
      </c>
      <c r="N11" s="67"/>
      <c r="O11" s="124">
        <f t="shared" si="2"/>
        <v>0</v>
      </c>
      <c r="P11" s="125">
        <f t="shared" si="3"/>
        <v>0</v>
      </c>
      <c r="Q11" s="130"/>
      <c r="R11" s="48" t="s">
        <v>62</v>
      </c>
      <c r="S11" s="88">
        <v>0.1</v>
      </c>
      <c r="T11" s="48" t="s">
        <v>55</v>
      </c>
      <c r="U11" s="86"/>
      <c r="V11" s="86"/>
      <c r="W11" s="86" t="s">
        <v>56</v>
      </c>
      <c r="X11" s="79"/>
      <c r="Y11" s="79"/>
      <c r="Z11" s="79"/>
      <c r="AA11" s="79"/>
      <c r="AB11" s="79"/>
      <c r="AC11" s="89" t="s">
        <v>57</v>
      </c>
      <c r="AD11" s="89" t="s">
        <v>58</v>
      </c>
      <c r="AE11" s="79">
        <v>14606782557805</v>
      </c>
      <c r="AF11" s="134">
        <v>35</v>
      </c>
      <c r="AG11" s="134">
        <v>26</v>
      </c>
      <c r="AH11" s="134">
        <v>3.5</v>
      </c>
      <c r="AI11" s="140"/>
      <c r="AJ11" s="15" t="s">
        <v>684</v>
      </c>
    </row>
    <row r="12" spans="1:36" ht="80.099999999999994" customHeight="1" x14ac:dyDescent="0.2">
      <c r="A12" s="80" t="s">
        <v>63</v>
      </c>
      <c r="B12" s="87" t="s">
        <v>64</v>
      </c>
      <c r="C12" s="102" t="s">
        <v>65</v>
      </c>
      <c r="D12" s="108">
        <v>173.58</v>
      </c>
      <c r="E12" s="23">
        <v>10</v>
      </c>
      <c r="F12" s="82"/>
      <c r="G12" s="67">
        <v>10</v>
      </c>
      <c r="H12" s="116"/>
      <c r="I12" s="108">
        <f t="shared" si="0"/>
        <v>173.58</v>
      </c>
      <c r="J12" s="121">
        <f t="shared" si="1"/>
        <v>0</v>
      </c>
      <c r="K12" s="83">
        <v>0.23499999999999999</v>
      </c>
      <c r="L12" s="84">
        <v>3.888E-3</v>
      </c>
      <c r="M12" s="137" t="s">
        <v>682</v>
      </c>
      <c r="N12" s="67"/>
      <c r="O12" s="124">
        <f t="shared" si="2"/>
        <v>0</v>
      </c>
      <c r="P12" s="125">
        <f t="shared" si="3"/>
        <v>0</v>
      </c>
      <c r="Q12" s="130"/>
      <c r="R12" s="48" t="s">
        <v>66</v>
      </c>
      <c r="S12" s="88">
        <v>0.1</v>
      </c>
      <c r="T12" s="48" t="s">
        <v>55</v>
      </c>
      <c r="U12" s="86"/>
      <c r="V12" s="86"/>
      <c r="W12" s="86" t="s">
        <v>56</v>
      </c>
      <c r="X12" s="79"/>
      <c r="Y12" s="79"/>
      <c r="Z12" s="79"/>
      <c r="AA12" s="79"/>
      <c r="AB12" s="79" t="s">
        <v>67</v>
      </c>
      <c r="AC12" s="89" t="s">
        <v>57</v>
      </c>
      <c r="AD12" s="89" t="s">
        <v>58</v>
      </c>
      <c r="AE12" s="79">
        <v>14606782562229</v>
      </c>
      <c r="AF12" s="134">
        <v>35</v>
      </c>
      <c r="AG12" s="134">
        <v>26</v>
      </c>
      <c r="AH12" s="134">
        <v>3.5</v>
      </c>
      <c r="AI12" s="140"/>
      <c r="AJ12" s="15" t="s">
        <v>684</v>
      </c>
    </row>
    <row r="13" spans="1:36" ht="80.099999999999994" customHeight="1" x14ac:dyDescent="0.2">
      <c r="A13" s="80" t="s">
        <v>68</v>
      </c>
      <c r="B13" s="87" t="s">
        <v>69</v>
      </c>
      <c r="C13" s="102" t="s">
        <v>70</v>
      </c>
      <c r="D13" s="108">
        <v>173.58</v>
      </c>
      <c r="E13" s="23">
        <v>10</v>
      </c>
      <c r="F13" s="82"/>
      <c r="G13" s="67">
        <v>10</v>
      </c>
      <c r="H13" s="116"/>
      <c r="I13" s="108">
        <f t="shared" si="0"/>
        <v>173.58</v>
      </c>
      <c r="J13" s="121">
        <f t="shared" si="1"/>
        <v>0</v>
      </c>
      <c r="K13" s="83">
        <v>0.23499999999999999</v>
      </c>
      <c r="L13" s="84">
        <v>3.888E-3</v>
      </c>
      <c r="M13" s="137" t="s">
        <v>682</v>
      </c>
      <c r="N13" s="67"/>
      <c r="O13" s="124">
        <f t="shared" si="2"/>
        <v>0</v>
      </c>
      <c r="P13" s="125">
        <f t="shared" si="3"/>
        <v>0</v>
      </c>
      <c r="Q13" s="130"/>
      <c r="R13" s="48" t="s">
        <v>71</v>
      </c>
      <c r="S13" s="88">
        <v>0.1</v>
      </c>
      <c r="T13" s="48" t="s">
        <v>55</v>
      </c>
      <c r="U13" s="86"/>
      <c r="V13" s="86"/>
      <c r="W13" s="86" t="s">
        <v>56</v>
      </c>
      <c r="X13" s="79"/>
      <c r="Y13" s="79"/>
      <c r="Z13" s="79"/>
      <c r="AA13" s="79"/>
      <c r="AB13" s="79" t="s">
        <v>67</v>
      </c>
      <c r="AC13" s="89" t="s">
        <v>57</v>
      </c>
      <c r="AD13" s="89" t="s">
        <v>58</v>
      </c>
      <c r="AE13" s="79">
        <v>14606782562236</v>
      </c>
      <c r="AF13" s="134">
        <v>35</v>
      </c>
      <c r="AG13" s="134">
        <v>26</v>
      </c>
      <c r="AH13" s="134">
        <v>3.5</v>
      </c>
      <c r="AI13" s="140"/>
      <c r="AJ13" s="15" t="s">
        <v>684</v>
      </c>
    </row>
    <row r="14" spans="1:36" ht="80.099999999999994" customHeight="1" x14ac:dyDescent="0.2">
      <c r="A14" s="80" t="s">
        <v>72</v>
      </c>
      <c r="B14" s="87" t="s">
        <v>73</v>
      </c>
      <c r="C14" s="102" t="s">
        <v>74</v>
      </c>
      <c r="D14" s="108">
        <v>173.58</v>
      </c>
      <c r="E14" s="23">
        <v>10</v>
      </c>
      <c r="F14" s="82">
        <v>1</v>
      </c>
      <c r="G14" s="67">
        <v>10</v>
      </c>
      <c r="H14" s="116"/>
      <c r="I14" s="108">
        <f t="shared" si="0"/>
        <v>173.58</v>
      </c>
      <c r="J14" s="121">
        <f t="shared" si="1"/>
        <v>0</v>
      </c>
      <c r="K14" s="83">
        <v>0.23499999999999999</v>
      </c>
      <c r="L14" s="84">
        <v>3.888E-3</v>
      </c>
      <c r="M14" s="137" t="s">
        <v>682</v>
      </c>
      <c r="N14" s="67"/>
      <c r="O14" s="124">
        <f t="shared" si="2"/>
        <v>0</v>
      </c>
      <c r="P14" s="125">
        <f t="shared" si="3"/>
        <v>0</v>
      </c>
      <c r="Q14" s="130"/>
      <c r="R14" s="48" t="s">
        <v>75</v>
      </c>
      <c r="S14" s="88">
        <v>0.1</v>
      </c>
      <c r="T14" s="48" t="s">
        <v>55</v>
      </c>
      <c r="U14" s="86"/>
      <c r="V14" s="86"/>
      <c r="W14" s="86" t="s">
        <v>56</v>
      </c>
      <c r="X14" s="79"/>
      <c r="Y14" s="79"/>
      <c r="Z14" s="79"/>
      <c r="AA14" s="79"/>
      <c r="AB14" s="79"/>
      <c r="AC14" s="89" t="s">
        <v>57</v>
      </c>
      <c r="AD14" s="89" t="s">
        <v>58</v>
      </c>
      <c r="AE14" s="79">
        <v>14606782591922</v>
      </c>
      <c r="AF14" s="134">
        <v>35</v>
      </c>
      <c r="AG14" s="134">
        <v>26</v>
      </c>
      <c r="AH14" s="134">
        <v>3.5</v>
      </c>
      <c r="AI14" s="140"/>
      <c r="AJ14" s="15" t="s">
        <v>684</v>
      </c>
    </row>
    <row r="15" spans="1:36" ht="80.099999999999994" customHeight="1" x14ac:dyDescent="0.2">
      <c r="A15" s="80" t="s">
        <v>76</v>
      </c>
      <c r="B15" s="87" t="s">
        <v>77</v>
      </c>
      <c r="C15" s="102" t="s">
        <v>78</v>
      </c>
      <c r="D15" s="108">
        <v>173.58</v>
      </c>
      <c r="E15" s="23">
        <v>10</v>
      </c>
      <c r="F15" s="82"/>
      <c r="G15" s="67">
        <v>10</v>
      </c>
      <c r="H15" s="116"/>
      <c r="I15" s="108">
        <f t="shared" si="0"/>
        <v>173.58</v>
      </c>
      <c r="J15" s="121">
        <f t="shared" si="1"/>
        <v>0</v>
      </c>
      <c r="K15" s="83">
        <v>0.23499999999999999</v>
      </c>
      <c r="L15" s="84">
        <v>3.888E-3</v>
      </c>
      <c r="M15" s="137" t="s">
        <v>682</v>
      </c>
      <c r="N15" s="67"/>
      <c r="O15" s="124">
        <f t="shared" si="2"/>
        <v>0</v>
      </c>
      <c r="P15" s="125">
        <f t="shared" si="3"/>
        <v>0</v>
      </c>
      <c r="Q15" s="130"/>
      <c r="R15" s="48" t="s">
        <v>79</v>
      </c>
      <c r="S15" s="88">
        <v>0.1</v>
      </c>
      <c r="T15" s="48" t="s">
        <v>55</v>
      </c>
      <c r="U15" s="86"/>
      <c r="V15" s="86"/>
      <c r="W15" s="86" t="s">
        <v>56</v>
      </c>
      <c r="X15" s="79"/>
      <c r="Y15" s="79"/>
      <c r="Z15" s="79"/>
      <c r="AA15" s="79"/>
      <c r="AB15" s="79" t="s">
        <v>67</v>
      </c>
      <c r="AC15" s="89" t="s">
        <v>57</v>
      </c>
      <c r="AD15" s="89" t="s">
        <v>58</v>
      </c>
      <c r="AE15" s="79">
        <v>14606782592790</v>
      </c>
      <c r="AF15" s="134">
        <v>35</v>
      </c>
      <c r="AG15" s="134">
        <v>26</v>
      </c>
      <c r="AH15" s="134">
        <v>3.5</v>
      </c>
      <c r="AI15" s="140"/>
      <c r="AJ15" s="15" t="s">
        <v>684</v>
      </c>
    </row>
    <row r="16" spans="1:36" ht="80.099999999999994" customHeight="1" x14ac:dyDescent="0.2">
      <c r="A16" s="80" t="s">
        <v>81</v>
      </c>
      <c r="B16" s="87" t="s">
        <v>82</v>
      </c>
      <c r="C16" s="102" t="s">
        <v>83</v>
      </c>
      <c r="D16" s="108">
        <v>207.15</v>
      </c>
      <c r="E16" s="23">
        <v>10</v>
      </c>
      <c r="F16" s="82"/>
      <c r="G16" s="67">
        <v>10</v>
      </c>
      <c r="H16" s="116"/>
      <c r="I16" s="108">
        <f t="shared" si="0"/>
        <v>207.15</v>
      </c>
      <c r="J16" s="121">
        <f t="shared" si="1"/>
        <v>0</v>
      </c>
      <c r="K16" s="83">
        <v>0.23499999999999999</v>
      </c>
      <c r="L16" s="84">
        <v>3.888E-3</v>
      </c>
      <c r="M16" s="137" t="s">
        <v>682</v>
      </c>
      <c r="N16" s="67"/>
      <c r="O16" s="124">
        <f t="shared" si="2"/>
        <v>0</v>
      </c>
      <c r="P16" s="125">
        <f t="shared" si="3"/>
        <v>0</v>
      </c>
      <c r="Q16" s="130"/>
      <c r="R16" s="48" t="s">
        <v>84</v>
      </c>
      <c r="S16" s="88">
        <v>0.1</v>
      </c>
      <c r="T16" s="48" t="s">
        <v>55</v>
      </c>
      <c r="U16" s="86" t="s">
        <v>85</v>
      </c>
      <c r="V16" s="86"/>
      <c r="W16" s="86" t="s">
        <v>56</v>
      </c>
      <c r="X16" s="79"/>
      <c r="Y16" s="79"/>
      <c r="Z16" s="79"/>
      <c r="AA16" s="79"/>
      <c r="AB16" s="79"/>
      <c r="AC16" s="89" t="s">
        <v>57</v>
      </c>
      <c r="AD16" s="89" t="s">
        <v>58</v>
      </c>
      <c r="AE16" s="79">
        <v>14606782618131</v>
      </c>
      <c r="AF16" s="134">
        <v>35</v>
      </c>
      <c r="AG16" s="134">
        <v>26</v>
      </c>
      <c r="AH16" s="134">
        <v>3.5</v>
      </c>
      <c r="AI16" s="140"/>
      <c r="AJ16" s="15" t="s">
        <v>684</v>
      </c>
    </row>
    <row r="17" spans="1:36" ht="80.099999999999994" customHeight="1" x14ac:dyDescent="0.2">
      <c r="A17" s="80" t="s">
        <v>133</v>
      </c>
      <c r="B17" s="87" t="s">
        <v>134</v>
      </c>
      <c r="C17" s="102" t="s">
        <v>135</v>
      </c>
      <c r="D17" s="108">
        <v>173.58</v>
      </c>
      <c r="E17" s="23">
        <v>10</v>
      </c>
      <c r="F17" s="82"/>
      <c r="G17" s="67">
        <v>10</v>
      </c>
      <c r="H17" s="116"/>
      <c r="I17" s="108">
        <f t="shared" si="0"/>
        <v>173.58</v>
      </c>
      <c r="J17" s="121">
        <f t="shared" si="1"/>
        <v>0</v>
      </c>
      <c r="K17" s="83">
        <v>0.23499999999999999</v>
      </c>
      <c r="L17" s="84">
        <v>3.888E-3</v>
      </c>
      <c r="M17" s="137" t="s">
        <v>682</v>
      </c>
      <c r="N17" s="67"/>
      <c r="O17" s="124">
        <f t="shared" si="2"/>
        <v>0</v>
      </c>
      <c r="P17" s="125">
        <f t="shared" si="3"/>
        <v>0</v>
      </c>
      <c r="Q17" s="130"/>
      <c r="R17" s="48" t="s">
        <v>136</v>
      </c>
      <c r="S17" s="88">
        <v>0.1</v>
      </c>
      <c r="T17" s="48" t="s">
        <v>55</v>
      </c>
      <c r="U17" s="86"/>
      <c r="V17" s="86"/>
      <c r="W17" s="86" t="s">
        <v>56</v>
      </c>
      <c r="X17" s="79"/>
      <c r="Y17" s="79"/>
      <c r="Z17" s="79"/>
      <c r="AA17" s="79"/>
      <c r="AB17" s="79"/>
      <c r="AC17" s="89" t="s">
        <v>57</v>
      </c>
      <c r="AD17" s="89" t="s">
        <v>58</v>
      </c>
      <c r="AE17" s="79">
        <v>14606782102128</v>
      </c>
      <c r="AF17" s="134">
        <v>35</v>
      </c>
      <c r="AG17" s="134">
        <v>26</v>
      </c>
      <c r="AH17" s="134">
        <v>3.5</v>
      </c>
      <c r="AI17" s="140"/>
      <c r="AJ17" s="15" t="s">
        <v>684</v>
      </c>
    </row>
    <row r="18" spans="1:36" ht="80.099999999999994" customHeight="1" x14ac:dyDescent="0.2">
      <c r="A18" s="80" t="s">
        <v>137</v>
      </c>
      <c r="B18" s="87" t="s">
        <v>138</v>
      </c>
      <c r="C18" s="102" t="s">
        <v>139</v>
      </c>
      <c r="D18" s="108">
        <v>173.58</v>
      </c>
      <c r="E18" s="23">
        <v>10</v>
      </c>
      <c r="F18" s="82">
        <v>1</v>
      </c>
      <c r="G18" s="67">
        <v>1</v>
      </c>
      <c r="H18" s="116"/>
      <c r="I18" s="108">
        <f t="shared" si="0"/>
        <v>173.58</v>
      </c>
      <c r="J18" s="121">
        <f t="shared" si="1"/>
        <v>0</v>
      </c>
      <c r="K18" s="83">
        <v>0.23499999999999999</v>
      </c>
      <c r="L18" s="84">
        <v>3.888E-3</v>
      </c>
      <c r="M18" s="137" t="s">
        <v>682</v>
      </c>
      <c r="N18" s="67"/>
      <c r="O18" s="124">
        <f t="shared" si="2"/>
        <v>0</v>
      </c>
      <c r="P18" s="125">
        <f t="shared" si="3"/>
        <v>0</v>
      </c>
      <c r="Q18" s="130"/>
      <c r="R18" s="48" t="s">
        <v>140</v>
      </c>
      <c r="S18" s="88">
        <v>0.1</v>
      </c>
      <c r="T18" s="48" t="s">
        <v>55</v>
      </c>
      <c r="U18" s="86"/>
      <c r="V18" s="86"/>
      <c r="W18" s="86" t="s">
        <v>56</v>
      </c>
      <c r="X18" s="79"/>
      <c r="Y18" s="79"/>
      <c r="Z18" s="79"/>
      <c r="AA18" s="79"/>
      <c r="AB18" s="79"/>
      <c r="AC18" s="89" t="s">
        <v>57</v>
      </c>
      <c r="AD18" s="89" t="s">
        <v>58</v>
      </c>
      <c r="AE18" s="79">
        <v>14606782102135</v>
      </c>
      <c r="AF18" s="134">
        <v>35</v>
      </c>
      <c r="AG18" s="134">
        <v>26</v>
      </c>
      <c r="AH18" s="134">
        <v>3.5</v>
      </c>
      <c r="AI18" s="140"/>
      <c r="AJ18" s="15" t="s">
        <v>684</v>
      </c>
    </row>
    <row r="19" spans="1:36" ht="80.099999999999994" customHeight="1" x14ac:dyDescent="0.2">
      <c r="A19" s="80" t="s">
        <v>141</v>
      </c>
      <c r="B19" s="87" t="s">
        <v>142</v>
      </c>
      <c r="C19" s="102" t="s">
        <v>143</v>
      </c>
      <c r="D19" s="108">
        <v>173.58</v>
      </c>
      <c r="E19" s="23">
        <v>10</v>
      </c>
      <c r="F19" s="82"/>
      <c r="G19" s="67">
        <v>1</v>
      </c>
      <c r="H19" s="116"/>
      <c r="I19" s="108">
        <f t="shared" si="0"/>
        <v>173.58</v>
      </c>
      <c r="J19" s="121">
        <f t="shared" si="1"/>
        <v>0</v>
      </c>
      <c r="K19" s="83">
        <v>0.23499999999999999</v>
      </c>
      <c r="L19" s="84">
        <v>3.888E-3</v>
      </c>
      <c r="M19" s="137" t="s">
        <v>682</v>
      </c>
      <c r="N19" s="67"/>
      <c r="O19" s="124">
        <f t="shared" si="2"/>
        <v>0</v>
      </c>
      <c r="P19" s="125">
        <f t="shared" si="3"/>
        <v>0</v>
      </c>
      <c r="Q19" s="130"/>
      <c r="R19" s="48" t="s">
        <v>144</v>
      </c>
      <c r="S19" s="88">
        <v>0.1</v>
      </c>
      <c r="T19" s="48" t="s">
        <v>55</v>
      </c>
      <c r="U19" s="86"/>
      <c r="V19" s="86"/>
      <c r="W19" s="86" t="s">
        <v>56</v>
      </c>
      <c r="X19" s="79"/>
      <c r="Y19" s="79"/>
      <c r="Z19" s="79"/>
      <c r="AA19" s="79"/>
      <c r="AB19" s="79"/>
      <c r="AC19" s="89" t="s">
        <v>57</v>
      </c>
      <c r="AD19" s="89" t="s">
        <v>58</v>
      </c>
      <c r="AE19" s="79">
        <v>14606782110772</v>
      </c>
      <c r="AF19" s="134">
        <v>35</v>
      </c>
      <c r="AG19" s="134">
        <v>26</v>
      </c>
      <c r="AH19" s="134">
        <v>3.5</v>
      </c>
      <c r="AI19" s="140"/>
      <c r="AJ19" s="15" t="s">
        <v>684</v>
      </c>
    </row>
    <row r="20" spans="1:36" ht="80.099999999999994" customHeight="1" x14ac:dyDescent="0.2">
      <c r="A20" s="80" t="s">
        <v>145</v>
      </c>
      <c r="B20" s="87" t="s">
        <v>146</v>
      </c>
      <c r="C20" s="102" t="s">
        <v>147</v>
      </c>
      <c r="D20" s="108">
        <v>173.58</v>
      </c>
      <c r="E20" s="23">
        <v>10</v>
      </c>
      <c r="F20" s="82"/>
      <c r="G20" s="67">
        <v>1</v>
      </c>
      <c r="H20" s="116"/>
      <c r="I20" s="108">
        <f t="shared" si="0"/>
        <v>173.58</v>
      </c>
      <c r="J20" s="121">
        <f t="shared" si="1"/>
        <v>0</v>
      </c>
      <c r="K20" s="83">
        <v>0.23499999999999999</v>
      </c>
      <c r="L20" s="84">
        <v>3.888E-3</v>
      </c>
      <c r="M20" s="137" t="s">
        <v>682</v>
      </c>
      <c r="N20" s="67"/>
      <c r="O20" s="124">
        <f t="shared" si="2"/>
        <v>0</v>
      </c>
      <c r="P20" s="125">
        <f t="shared" si="3"/>
        <v>0</v>
      </c>
      <c r="Q20" s="130"/>
      <c r="R20" s="48" t="s">
        <v>148</v>
      </c>
      <c r="S20" s="88">
        <v>0.1</v>
      </c>
      <c r="T20" s="48" t="s">
        <v>55</v>
      </c>
      <c r="U20" s="86"/>
      <c r="V20" s="86"/>
      <c r="W20" s="86" t="s">
        <v>56</v>
      </c>
      <c r="X20" s="79"/>
      <c r="Y20" s="79"/>
      <c r="Z20" s="79"/>
      <c r="AA20" s="79"/>
      <c r="AB20" s="79"/>
      <c r="AC20" s="89" t="s">
        <v>57</v>
      </c>
      <c r="AD20" s="89" t="s">
        <v>58</v>
      </c>
      <c r="AE20" s="79">
        <v>14606782110789</v>
      </c>
      <c r="AF20" s="134">
        <v>35</v>
      </c>
      <c r="AG20" s="134">
        <v>26</v>
      </c>
      <c r="AH20" s="134">
        <v>3.5</v>
      </c>
      <c r="AI20" s="140"/>
      <c r="AJ20" s="15">
        <v>115</v>
      </c>
    </row>
    <row r="21" spans="1:36" ht="80.099999999999994" customHeight="1" x14ac:dyDescent="0.2">
      <c r="A21" s="80" t="s">
        <v>149</v>
      </c>
      <c r="B21" s="87" t="s">
        <v>150</v>
      </c>
      <c r="C21" s="102" t="s">
        <v>151</v>
      </c>
      <c r="D21" s="108">
        <v>173.58</v>
      </c>
      <c r="E21" s="23">
        <v>10</v>
      </c>
      <c r="F21" s="82"/>
      <c r="G21" s="67">
        <v>10</v>
      </c>
      <c r="H21" s="116"/>
      <c r="I21" s="108">
        <f t="shared" si="0"/>
        <v>173.58</v>
      </c>
      <c r="J21" s="121">
        <f t="shared" si="1"/>
        <v>0</v>
      </c>
      <c r="K21" s="83">
        <v>0.23499999999999999</v>
      </c>
      <c r="L21" s="84">
        <v>3.888E-3</v>
      </c>
      <c r="M21" s="137" t="s">
        <v>682</v>
      </c>
      <c r="N21" s="67"/>
      <c r="O21" s="124">
        <f t="shared" si="2"/>
        <v>0</v>
      </c>
      <c r="P21" s="125">
        <f t="shared" si="3"/>
        <v>0</v>
      </c>
      <c r="Q21" s="130"/>
      <c r="R21" s="48" t="s">
        <v>152</v>
      </c>
      <c r="S21" s="88">
        <v>0.1</v>
      </c>
      <c r="T21" s="48" t="s">
        <v>55</v>
      </c>
      <c r="U21" s="86"/>
      <c r="V21" s="86"/>
      <c r="W21" s="86" t="s">
        <v>56</v>
      </c>
      <c r="X21" s="79"/>
      <c r="Y21" s="79"/>
      <c r="Z21" s="79"/>
      <c r="AA21" s="79"/>
      <c r="AB21" s="79"/>
      <c r="AC21" s="89" t="s">
        <v>57</v>
      </c>
      <c r="AD21" s="89" t="s">
        <v>58</v>
      </c>
      <c r="AE21" s="79">
        <v>14606782424299</v>
      </c>
      <c r="AF21" s="134">
        <v>35</v>
      </c>
      <c r="AG21" s="134">
        <v>26</v>
      </c>
      <c r="AH21" s="134">
        <v>3.5</v>
      </c>
      <c r="AI21" s="140"/>
      <c r="AJ21" s="15" t="s">
        <v>684</v>
      </c>
    </row>
    <row r="22" spans="1:36" ht="80.099999999999994" customHeight="1" x14ac:dyDescent="0.2">
      <c r="A22" s="80" t="s">
        <v>153</v>
      </c>
      <c r="B22" s="87" t="s">
        <v>154</v>
      </c>
      <c r="C22" s="102" t="s">
        <v>155</v>
      </c>
      <c r="D22" s="108">
        <v>173.58</v>
      </c>
      <c r="E22" s="23">
        <v>10</v>
      </c>
      <c r="F22" s="82"/>
      <c r="G22" s="67">
        <v>1</v>
      </c>
      <c r="H22" s="116"/>
      <c r="I22" s="108">
        <f t="shared" si="0"/>
        <v>173.58</v>
      </c>
      <c r="J22" s="121">
        <f t="shared" si="1"/>
        <v>0</v>
      </c>
      <c r="K22" s="83">
        <v>0.23499999999999999</v>
      </c>
      <c r="L22" s="84">
        <v>3.888E-3</v>
      </c>
      <c r="M22" s="137" t="s">
        <v>682</v>
      </c>
      <c r="N22" s="67"/>
      <c r="O22" s="124">
        <f t="shared" si="2"/>
        <v>0</v>
      </c>
      <c r="P22" s="125">
        <f t="shared" si="3"/>
        <v>0</v>
      </c>
      <c r="Q22" s="130"/>
      <c r="R22" s="48" t="s">
        <v>156</v>
      </c>
      <c r="S22" s="88">
        <v>0.1</v>
      </c>
      <c r="T22" s="48" t="s">
        <v>55</v>
      </c>
      <c r="U22" s="86"/>
      <c r="V22" s="86"/>
      <c r="W22" s="86" t="s">
        <v>56</v>
      </c>
      <c r="X22" s="79"/>
      <c r="Y22" s="79"/>
      <c r="Z22" s="79"/>
      <c r="AA22" s="79"/>
      <c r="AB22" s="79"/>
      <c r="AC22" s="89" t="s">
        <v>57</v>
      </c>
      <c r="AD22" s="89" t="s">
        <v>58</v>
      </c>
      <c r="AE22" s="79">
        <v>14606782424305</v>
      </c>
      <c r="AF22" s="134">
        <v>35</v>
      </c>
      <c r="AG22" s="134">
        <v>26</v>
      </c>
      <c r="AH22" s="134">
        <v>3.5</v>
      </c>
      <c r="AI22" s="140"/>
      <c r="AJ22" s="15" t="s">
        <v>684</v>
      </c>
    </row>
    <row r="23" spans="1:36" ht="80.099999999999994" customHeight="1" x14ac:dyDescent="0.2">
      <c r="A23" s="80" t="s">
        <v>157</v>
      </c>
      <c r="B23" s="87" t="s">
        <v>158</v>
      </c>
      <c r="C23" s="102" t="s">
        <v>159</v>
      </c>
      <c r="D23" s="108">
        <v>173.58</v>
      </c>
      <c r="E23" s="23">
        <v>10</v>
      </c>
      <c r="F23" s="82"/>
      <c r="G23" s="67">
        <v>1</v>
      </c>
      <c r="H23" s="116"/>
      <c r="I23" s="108">
        <f t="shared" si="0"/>
        <v>173.58</v>
      </c>
      <c r="J23" s="121">
        <f t="shared" si="1"/>
        <v>0</v>
      </c>
      <c r="K23" s="83">
        <v>0.23499999999999999</v>
      </c>
      <c r="L23" s="84">
        <v>3.888E-3</v>
      </c>
      <c r="M23" s="137" t="s">
        <v>682</v>
      </c>
      <c r="N23" s="67"/>
      <c r="O23" s="124">
        <f t="shared" si="2"/>
        <v>0</v>
      </c>
      <c r="P23" s="125">
        <f t="shared" si="3"/>
        <v>0</v>
      </c>
      <c r="Q23" s="130"/>
      <c r="R23" s="48" t="s">
        <v>160</v>
      </c>
      <c r="S23" s="88">
        <v>0.1</v>
      </c>
      <c r="T23" s="48" t="s">
        <v>55</v>
      </c>
      <c r="U23" s="86"/>
      <c r="V23" s="86"/>
      <c r="W23" s="86" t="s">
        <v>56</v>
      </c>
      <c r="X23" s="79"/>
      <c r="Y23" s="79"/>
      <c r="Z23" s="79"/>
      <c r="AA23" s="79"/>
      <c r="AB23" s="79"/>
      <c r="AC23" s="89" t="s">
        <v>57</v>
      </c>
      <c r="AD23" s="89" t="s">
        <v>58</v>
      </c>
      <c r="AE23" s="79">
        <v>14606782424312</v>
      </c>
      <c r="AF23" s="134">
        <v>35</v>
      </c>
      <c r="AG23" s="134">
        <v>26</v>
      </c>
      <c r="AH23" s="134">
        <v>3.5</v>
      </c>
      <c r="AI23" s="140"/>
      <c r="AJ23" s="15" t="s">
        <v>684</v>
      </c>
    </row>
    <row r="24" spans="1:36" ht="80.099999999999994" customHeight="1" x14ac:dyDescent="0.2">
      <c r="A24" s="80" t="s">
        <v>161</v>
      </c>
      <c r="B24" s="87" t="s">
        <v>162</v>
      </c>
      <c r="C24" s="102" t="s">
        <v>163</v>
      </c>
      <c r="D24" s="108">
        <v>173.58</v>
      </c>
      <c r="E24" s="23">
        <v>10</v>
      </c>
      <c r="F24" s="82"/>
      <c r="G24" s="67">
        <v>10</v>
      </c>
      <c r="H24" s="116"/>
      <c r="I24" s="108">
        <f t="shared" si="0"/>
        <v>173.58</v>
      </c>
      <c r="J24" s="121">
        <f t="shared" si="1"/>
        <v>0</v>
      </c>
      <c r="K24" s="83">
        <v>0.23499999999999999</v>
      </c>
      <c r="L24" s="84">
        <v>3.888E-3</v>
      </c>
      <c r="M24" s="137" t="s">
        <v>682</v>
      </c>
      <c r="N24" s="67"/>
      <c r="O24" s="124">
        <f t="shared" si="2"/>
        <v>0</v>
      </c>
      <c r="P24" s="125">
        <f t="shared" si="3"/>
        <v>0</v>
      </c>
      <c r="Q24" s="130"/>
      <c r="R24" s="48" t="s">
        <v>164</v>
      </c>
      <c r="S24" s="88">
        <v>0.1</v>
      </c>
      <c r="T24" s="48" t="s">
        <v>55</v>
      </c>
      <c r="U24" s="86"/>
      <c r="V24" s="86"/>
      <c r="W24" s="86" t="s">
        <v>56</v>
      </c>
      <c r="X24" s="79"/>
      <c r="Y24" s="79"/>
      <c r="Z24" s="79"/>
      <c r="AA24" s="79"/>
      <c r="AB24" s="79"/>
      <c r="AC24" s="89" t="s">
        <v>57</v>
      </c>
      <c r="AD24" s="89" t="s">
        <v>58</v>
      </c>
      <c r="AE24" s="79">
        <v>14606782424336</v>
      </c>
      <c r="AF24" s="134">
        <v>35</v>
      </c>
      <c r="AG24" s="134">
        <v>26</v>
      </c>
      <c r="AH24" s="134">
        <v>3.5</v>
      </c>
      <c r="AI24" s="140"/>
      <c r="AJ24" s="15" t="s">
        <v>684</v>
      </c>
    </row>
    <row r="25" spans="1:36" ht="80.099999999999994" customHeight="1" x14ac:dyDescent="0.2">
      <c r="A25" s="80" t="s">
        <v>165</v>
      </c>
      <c r="B25" s="87" t="s">
        <v>166</v>
      </c>
      <c r="C25" s="102" t="s">
        <v>167</v>
      </c>
      <c r="D25" s="108">
        <v>173.58</v>
      </c>
      <c r="E25" s="23">
        <v>10</v>
      </c>
      <c r="F25" s="82"/>
      <c r="G25" s="67">
        <v>10</v>
      </c>
      <c r="H25" s="116"/>
      <c r="I25" s="108">
        <f t="shared" si="0"/>
        <v>173.58</v>
      </c>
      <c r="J25" s="121">
        <f t="shared" si="1"/>
        <v>0</v>
      </c>
      <c r="K25" s="83">
        <v>0.23499999999999999</v>
      </c>
      <c r="L25" s="84">
        <v>3.8159999999999999E-3</v>
      </c>
      <c r="M25" s="137" t="s">
        <v>682</v>
      </c>
      <c r="N25" s="67"/>
      <c r="O25" s="124">
        <f t="shared" si="2"/>
        <v>0</v>
      </c>
      <c r="P25" s="125">
        <f t="shared" si="3"/>
        <v>0</v>
      </c>
      <c r="Q25" s="130"/>
      <c r="R25" s="48" t="s">
        <v>168</v>
      </c>
      <c r="S25" s="88">
        <v>0.1</v>
      </c>
      <c r="T25" s="48" t="s">
        <v>55</v>
      </c>
      <c r="U25" s="86"/>
      <c r="V25" s="86"/>
      <c r="W25" s="86" t="s">
        <v>56</v>
      </c>
      <c r="X25" s="79"/>
      <c r="Y25" s="79"/>
      <c r="Z25" s="79"/>
      <c r="AA25" s="79"/>
      <c r="AB25" s="79"/>
      <c r="AC25" s="89" t="s">
        <v>57</v>
      </c>
      <c r="AD25" s="89" t="s">
        <v>58</v>
      </c>
      <c r="AE25" s="79">
        <v>14606782468316</v>
      </c>
      <c r="AF25" s="134">
        <v>35</v>
      </c>
      <c r="AG25" s="134">
        <v>26</v>
      </c>
      <c r="AH25" s="134">
        <v>3.5</v>
      </c>
      <c r="AI25" s="140"/>
      <c r="AJ25" s="15" t="s">
        <v>684</v>
      </c>
    </row>
    <row r="26" spans="1:36" ht="80.099999999999994" customHeight="1" x14ac:dyDescent="0.2">
      <c r="A26" s="80" t="s">
        <v>169</v>
      </c>
      <c r="B26" s="87" t="s">
        <v>170</v>
      </c>
      <c r="C26" s="102" t="s">
        <v>171</v>
      </c>
      <c r="D26" s="108">
        <v>173.58</v>
      </c>
      <c r="E26" s="23">
        <v>10</v>
      </c>
      <c r="F26" s="82"/>
      <c r="G26" s="67">
        <v>1</v>
      </c>
      <c r="H26" s="116"/>
      <c r="I26" s="108">
        <f t="shared" si="0"/>
        <v>173.58</v>
      </c>
      <c r="J26" s="121">
        <f t="shared" si="1"/>
        <v>0</v>
      </c>
      <c r="K26" s="83">
        <v>0.23499999999999999</v>
      </c>
      <c r="L26" s="84">
        <v>3.888E-3</v>
      </c>
      <c r="M26" s="137" t="s">
        <v>682</v>
      </c>
      <c r="N26" s="67"/>
      <c r="O26" s="124">
        <f t="shared" si="2"/>
        <v>0</v>
      </c>
      <c r="P26" s="125">
        <f t="shared" si="3"/>
        <v>0</v>
      </c>
      <c r="Q26" s="130"/>
      <c r="R26" s="48" t="s">
        <v>172</v>
      </c>
      <c r="S26" s="88">
        <v>0.1</v>
      </c>
      <c r="T26" s="48" t="s">
        <v>55</v>
      </c>
      <c r="U26" s="86"/>
      <c r="V26" s="86"/>
      <c r="W26" s="86" t="s">
        <v>56</v>
      </c>
      <c r="X26" s="79"/>
      <c r="Y26" s="79"/>
      <c r="Z26" s="79"/>
      <c r="AA26" s="79"/>
      <c r="AB26" s="79"/>
      <c r="AC26" s="89" t="s">
        <v>57</v>
      </c>
      <c r="AD26" s="89" t="s">
        <v>58</v>
      </c>
      <c r="AE26" s="79">
        <v>14606782541569</v>
      </c>
      <c r="AF26" s="134">
        <v>35</v>
      </c>
      <c r="AG26" s="134">
        <v>26</v>
      </c>
      <c r="AH26" s="134">
        <v>3.5</v>
      </c>
      <c r="AI26" s="140"/>
      <c r="AJ26" s="15" t="s">
        <v>684</v>
      </c>
    </row>
    <row r="27" spans="1:36" ht="80.099999999999994" customHeight="1" x14ac:dyDescent="0.2">
      <c r="A27" s="80" t="s">
        <v>173</v>
      </c>
      <c r="B27" s="87" t="s">
        <v>174</v>
      </c>
      <c r="C27" s="102" t="s">
        <v>175</v>
      </c>
      <c r="D27" s="108">
        <v>173.58</v>
      </c>
      <c r="E27" s="23">
        <v>10</v>
      </c>
      <c r="F27" s="82"/>
      <c r="G27" s="67">
        <v>1</v>
      </c>
      <c r="H27" s="116"/>
      <c r="I27" s="108">
        <f t="shared" si="0"/>
        <v>173.58</v>
      </c>
      <c r="J27" s="121">
        <f t="shared" si="1"/>
        <v>0</v>
      </c>
      <c r="K27" s="83">
        <v>0.23499999999999999</v>
      </c>
      <c r="L27" s="84">
        <v>3.888E-3</v>
      </c>
      <c r="M27" s="137" t="s">
        <v>682</v>
      </c>
      <c r="N27" s="67"/>
      <c r="O27" s="124">
        <f t="shared" si="2"/>
        <v>0</v>
      </c>
      <c r="P27" s="125">
        <f t="shared" si="3"/>
        <v>0</v>
      </c>
      <c r="Q27" s="130"/>
      <c r="R27" s="48" t="s">
        <v>176</v>
      </c>
      <c r="S27" s="88">
        <v>0.1</v>
      </c>
      <c r="T27" s="48" t="s">
        <v>55</v>
      </c>
      <c r="U27" s="86"/>
      <c r="V27" s="86"/>
      <c r="W27" s="86" t="s">
        <v>56</v>
      </c>
      <c r="X27" s="79"/>
      <c r="Y27" s="79"/>
      <c r="Z27" s="79"/>
      <c r="AA27" s="79"/>
      <c r="AB27" s="79"/>
      <c r="AC27" s="89" t="s">
        <v>57</v>
      </c>
      <c r="AD27" s="89" t="s">
        <v>58</v>
      </c>
      <c r="AE27" s="79">
        <v>14606782549862</v>
      </c>
      <c r="AF27" s="134">
        <v>35</v>
      </c>
      <c r="AG27" s="134">
        <v>26</v>
      </c>
      <c r="AH27" s="134">
        <v>3.5</v>
      </c>
      <c r="AI27" s="140"/>
      <c r="AJ27" s="15" t="s">
        <v>684</v>
      </c>
    </row>
    <row r="28" spans="1:36" ht="80.099999999999994" customHeight="1" x14ac:dyDescent="0.2">
      <c r="A28" s="80" t="s">
        <v>177</v>
      </c>
      <c r="B28" s="87" t="s">
        <v>178</v>
      </c>
      <c r="C28" s="102" t="s">
        <v>179</v>
      </c>
      <c r="D28" s="108">
        <v>173.58</v>
      </c>
      <c r="E28" s="23">
        <v>10</v>
      </c>
      <c r="F28" s="82"/>
      <c r="G28" s="67">
        <v>10</v>
      </c>
      <c r="H28" s="116"/>
      <c r="I28" s="108">
        <f t="shared" si="0"/>
        <v>173.58</v>
      </c>
      <c r="J28" s="121">
        <f t="shared" si="1"/>
        <v>0</v>
      </c>
      <c r="K28" s="83">
        <v>0.23499999999999999</v>
      </c>
      <c r="L28" s="84">
        <v>3.888E-3</v>
      </c>
      <c r="M28" s="137" t="s">
        <v>682</v>
      </c>
      <c r="N28" s="67"/>
      <c r="O28" s="124">
        <f t="shared" si="2"/>
        <v>0</v>
      </c>
      <c r="P28" s="125">
        <f t="shared" si="3"/>
        <v>0</v>
      </c>
      <c r="Q28" s="130"/>
      <c r="R28" s="48" t="s">
        <v>180</v>
      </c>
      <c r="S28" s="88">
        <v>0.1</v>
      </c>
      <c r="T28" s="48" t="s">
        <v>55</v>
      </c>
      <c r="U28" s="86"/>
      <c r="V28" s="86"/>
      <c r="W28" s="86" t="s">
        <v>56</v>
      </c>
      <c r="X28" s="79"/>
      <c r="Y28" s="79"/>
      <c r="Z28" s="79"/>
      <c r="AA28" s="79"/>
      <c r="AB28" s="79"/>
      <c r="AC28" s="89" t="s">
        <v>57</v>
      </c>
      <c r="AD28" s="89" t="s">
        <v>58</v>
      </c>
      <c r="AE28" s="79">
        <v>14606782551858</v>
      </c>
      <c r="AF28" s="134">
        <v>35</v>
      </c>
      <c r="AG28" s="134">
        <v>26</v>
      </c>
      <c r="AH28" s="134">
        <v>3.5</v>
      </c>
      <c r="AI28" s="140"/>
      <c r="AJ28" s="15" t="s">
        <v>684</v>
      </c>
    </row>
    <row r="29" spans="1:36" ht="80.099999999999994" customHeight="1" x14ac:dyDescent="0.2">
      <c r="A29" s="90" t="s">
        <v>86</v>
      </c>
      <c r="B29" s="91" t="s">
        <v>87</v>
      </c>
      <c r="C29" s="103" t="s">
        <v>88</v>
      </c>
      <c r="D29" s="109">
        <v>287.60000000000002</v>
      </c>
      <c r="E29" s="92">
        <v>10</v>
      </c>
      <c r="F29" s="93"/>
      <c r="G29" s="93">
        <v>10</v>
      </c>
      <c r="H29" s="117"/>
      <c r="I29" s="109">
        <f t="shared" si="0"/>
        <v>287.60000000000002</v>
      </c>
      <c r="J29" s="122">
        <f t="shared" si="1"/>
        <v>0</v>
      </c>
      <c r="K29" s="94">
        <v>0.2485</v>
      </c>
      <c r="L29" s="95">
        <v>1.6000000000000001E-3</v>
      </c>
      <c r="M29" s="138" t="s">
        <v>683</v>
      </c>
      <c r="N29" s="93"/>
      <c r="O29" s="126">
        <f t="shared" si="2"/>
        <v>0</v>
      </c>
      <c r="P29" s="127">
        <f t="shared" si="3"/>
        <v>0</v>
      </c>
      <c r="Q29" s="131" t="s">
        <v>89</v>
      </c>
      <c r="R29" s="96" t="s">
        <v>90</v>
      </c>
      <c r="S29" s="97">
        <v>0.1</v>
      </c>
      <c r="T29" s="96" t="s">
        <v>91</v>
      </c>
      <c r="U29" s="86" t="s">
        <v>85</v>
      </c>
      <c r="V29" s="86"/>
      <c r="W29" s="86" t="s">
        <v>92</v>
      </c>
      <c r="X29" s="79"/>
      <c r="Y29" s="79"/>
      <c r="Z29" s="79"/>
      <c r="AA29" s="79"/>
      <c r="AB29" s="79"/>
      <c r="AC29" s="89" t="s">
        <v>57</v>
      </c>
      <c r="AD29" s="89" t="s">
        <v>58</v>
      </c>
      <c r="AE29" s="79">
        <v>14606782641993</v>
      </c>
      <c r="AF29" s="134">
        <v>18.5</v>
      </c>
      <c r="AG29" s="134">
        <v>18.5</v>
      </c>
      <c r="AH29" s="134">
        <v>3.7</v>
      </c>
      <c r="AI29" s="140"/>
      <c r="AJ29" s="15" t="s">
        <v>684</v>
      </c>
    </row>
    <row r="30" spans="1:36" ht="80.099999999999994" customHeight="1" x14ac:dyDescent="0.2">
      <c r="A30" s="90" t="s">
        <v>93</v>
      </c>
      <c r="B30" s="91" t="s">
        <v>94</v>
      </c>
      <c r="C30" s="103" t="s">
        <v>95</v>
      </c>
      <c r="D30" s="109">
        <v>239.67</v>
      </c>
      <c r="E30" s="92">
        <v>10</v>
      </c>
      <c r="F30" s="93"/>
      <c r="G30" s="93">
        <v>10</v>
      </c>
      <c r="H30" s="117"/>
      <c r="I30" s="109">
        <f t="shared" si="0"/>
        <v>239.67</v>
      </c>
      <c r="J30" s="122">
        <f t="shared" si="1"/>
        <v>0</v>
      </c>
      <c r="K30" s="94">
        <v>0.2485</v>
      </c>
      <c r="L30" s="95">
        <v>1.6000000000000001E-3</v>
      </c>
      <c r="M30" s="138" t="s">
        <v>683</v>
      </c>
      <c r="N30" s="93"/>
      <c r="O30" s="126">
        <f t="shared" si="2"/>
        <v>0</v>
      </c>
      <c r="P30" s="127">
        <f t="shared" si="3"/>
        <v>0</v>
      </c>
      <c r="Q30" s="131" t="s">
        <v>89</v>
      </c>
      <c r="R30" s="96" t="s">
        <v>96</v>
      </c>
      <c r="S30" s="97">
        <v>0.1</v>
      </c>
      <c r="T30" s="96" t="s">
        <v>91</v>
      </c>
      <c r="U30" s="86"/>
      <c r="V30" s="86"/>
      <c r="W30" s="86" t="s">
        <v>92</v>
      </c>
      <c r="X30" s="79"/>
      <c r="Y30" s="79"/>
      <c r="Z30" s="79"/>
      <c r="AA30" s="79"/>
      <c r="AB30" s="79"/>
      <c r="AC30" s="89" t="s">
        <v>57</v>
      </c>
      <c r="AD30" s="89" t="s">
        <v>58</v>
      </c>
      <c r="AE30" s="79">
        <v>14606782642006</v>
      </c>
      <c r="AF30" s="134">
        <v>18.5</v>
      </c>
      <c r="AG30" s="134">
        <v>18.5</v>
      </c>
      <c r="AH30" s="134">
        <v>3.7</v>
      </c>
      <c r="AI30" s="140"/>
      <c r="AJ30" s="15" t="s">
        <v>684</v>
      </c>
    </row>
    <row r="31" spans="1:36" ht="80.099999999999994" customHeight="1" x14ac:dyDescent="0.2">
      <c r="A31" s="90" t="s">
        <v>97</v>
      </c>
      <c r="B31" s="91" t="s">
        <v>98</v>
      </c>
      <c r="C31" s="103" t="s">
        <v>99</v>
      </c>
      <c r="D31" s="109">
        <v>239.67</v>
      </c>
      <c r="E31" s="92">
        <v>10</v>
      </c>
      <c r="F31" s="93"/>
      <c r="G31" s="93">
        <v>10</v>
      </c>
      <c r="H31" s="117"/>
      <c r="I31" s="109">
        <f t="shared" si="0"/>
        <v>239.67</v>
      </c>
      <c r="J31" s="122">
        <f t="shared" si="1"/>
        <v>0</v>
      </c>
      <c r="K31" s="94">
        <v>0.2485</v>
      </c>
      <c r="L31" s="95">
        <v>1.6000000000000001E-3</v>
      </c>
      <c r="M31" s="138" t="s">
        <v>683</v>
      </c>
      <c r="N31" s="93"/>
      <c r="O31" s="126">
        <f t="shared" si="2"/>
        <v>0</v>
      </c>
      <c r="P31" s="127">
        <f t="shared" si="3"/>
        <v>0</v>
      </c>
      <c r="Q31" s="131" t="s">
        <v>89</v>
      </c>
      <c r="R31" s="96" t="s">
        <v>100</v>
      </c>
      <c r="S31" s="97">
        <v>0.1</v>
      </c>
      <c r="T31" s="96" t="s">
        <v>91</v>
      </c>
      <c r="U31" s="86"/>
      <c r="V31" s="86"/>
      <c r="W31" s="86" t="s">
        <v>92</v>
      </c>
      <c r="X31" s="79"/>
      <c r="Y31" s="79"/>
      <c r="Z31" s="79"/>
      <c r="AA31" s="79"/>
      <c r="AB31" s="79"/>
      <c r="AC31" s="89" t="s">
        <v>57</v>
      </c>
      <c r="AD31" s="89" t="s">
        <v>58</v>
      </c>
      <c r="AE31" s="79">
        <v>14606782642013</v>
      </c>
      <c r="AF31" s="134">
        <v>18.5</v>
      </c>
      <c r="AG31" s="134">
        <v>18.5</v>
      </c>
      <c r="AH31" s="134">
        <v>3.7</v>
      </c>
      <c r="AI31" s="140"/>
      <c r="AJ31" s="15" t="s">
        <v>684</v>
      </c>
    </row>
    <row r="32" spans="1:36" ht="80.099999999999994" customHeight="1" x14ac:dyDescent="0.2">
      <c r="A32" s="90" t="s">
        <v>101</v>
      </c>
      <c r="B32" s="91" t="s">
        <v>102</v>
      </c>
      <c r="C32" s="103" t="s">
        <v>103</v>
      </c>
      <c r="D32" s="109">
        <v>239.67</v>
      </c>
      <c r="E32" s="92">
        <v>10</v>
      </c>
      <c r="F32" s="93"/>
      <c r="G32" s="93">
        <v>10</v>
      </c>
      <c r="H32" s="117"/>
      <c r="I32" s="109">
        <f t="shared" si="0"/>
        <v>239.67</v>
      </c>
      <c r="J32" s="122">
        <f t="shared" si="1"/>
        <v>0</v>
      </c>
      <c r="K32" s="94">
        <v>0.2485</v>
      </c>
      <c r="L32" s="95">
        <v>1.6000000000000001E-3</v>
      </c>
      <c r="M32" s="138" t="s">
        <v>683</v>
      </c>
      <c r="N32" s="93"/>
      <c r="O32" s="126">
        <f t="shared" si="2"/>
        <v>0</v>
      </c>
      <c r="P32" s="127">
        <f t="shared" si="3"/>
        <v>0</v>
      </c>
      <c r="Q32" s="131" t="s">
        <v>89</v>
      </c>
      <c r="R32" s="96" t="s">
        <v>104</v>
      </c>
      <c r="S32" s="97">
        <v>0.1</v>
      </c>
      <c r="T32" s="96" t="s">
        <v>91</v>
      </c>
      <c r="U32" s="86"/>
      <c r="V32" s="86"/>
      <c r="W32" s="86" t="s">
        <v>92</v>
      </c>
      <c r="X32" s="79"/>
      <c r="Y32" s="79"/>
      <c r="Z32" s="79"/>
      <c r="AA32" s="79"/>
      <c r="AB32" s="79"/>
      <c r="AC32" s="89" t="s">
        <v>57</v>
      </c>
      <c r="AD32" s="89" t="s">
        <v>58</v>
      </c>
      <c r="AE32" s="79">
        <v>14606782642020</v>
      </c>
      <c r="AF32" s="134">
        <v>18.5</v>
      </c>
      <c r="AG32" s="134">
        <v>18.5</v>
      </c>
      <c r="AH32" s="134">
        <v>3.7</v>
      </c>
      <c r="AI32" s="140"/>
      <c r="AJ32" s="15" t="s">
        <v>684</v>
      </c>
    </row>
    <row r="33" spans="1:36" ht="80.099999999999994" customHeight="1" x14ac:dyDescent="0.2">
      <c r="A33" s="90" t="s">
        <v>105</v>
      </c>
      <c r="B33" s="91" t="s">
        <v>106</v>
      </c>
      <c r="C33" s="103" t="s">
        <v>107</v>
      </c>
      <c r="D33" s="109">
        <v>239.67</v>
      </c>
      <c r="E33" s="92">
        <v>10</v>
      </c>
      <c r="F33" s="93"/>
      <c r="G33" s="93">
        <v>10</v>
      </c>
      <c r="H33" s="117"/>
      <c r="I33" s="109">
        <f t="shared" si="0"/>
        <v>239.67</v>
      </c>
      <c r="J33" s="122">
        <f t="shared" si="1"/>
        <v>0</v>
      </c>
      <c r="K33" s="94">
        <v>0.2485</v>
      </c>
      <c r="L33" s="95">
        <v>1.6000000000000001E-3</v>
      </c>
      <c r="M33" s="138" t="s">
        <v>683</v>
      </c>
      <c r="N33" s="93"/>
      <c r="O33" s="126">
        <f t="shared" si="2"/>
        <v>0</v>
      </c>
      <c r="P33" s="127">
        <f t="shared" si="3"/>
        <v>0</v>
      </c>
      <c r="Q33" s="131" t="s">
        <v>89</v>
      </c>
      <c r="R33" s="96" t="s">
        <v>108</v>
      </c>
      <c r="S33" s="97">
        <v>0.1</v>
      </c>
      <c r="T33" s="96" t="s">
        <v>91</v>
      </c>
      <c r="U33" s="86"/>
      <c r="V33" s="86"/>
      <c r="W33" s="86" t="s">
        <v>92</v>
      </c>
      <c r="X33" s="79"/>
      <c r="Y33" s="79"/>
      <c r="Z33" s="79"/>
      <c r="AA33" s="79"/>
      <c r="AB33" s="79"/>
      <c r="AC33" s="89" t="s">
        <v>57</v>
      </c>
      <c r="AD33" s="89" t="s">
        <v>58</v>
      </c>
      <c r="AE33" s="79">
        <v>14606782642068</v>
      </c>
      <c r="AF33" s="134">
        <v>18.5</v>
      </c>
      <c r="AG33" s="134">
        <v>18.5</v>
      </c>
      <c r="AH33" s="134">
        <v>3.7</v>
      </c>
      <c r="AI33" s="140"/>
      <c r="AJ33" s="15" t="s">
        <v>684</v>
      </c>
    </row>
    <row r="34" spans="1:36" ht="80.099999999999994" customHeight="1" x14ac:dyDescent="0.2">
      <c r="A34" s="90" t="s">
        <v>109</v>
      </c>
      <c r="B34" s="91" t="s">
        <v>110</v>
      </c>
      <c r="C34" s="103" t="s">
        <v>111</v>
      </c>
      <c r="D34" s="109">
        <v>239.67</v>
      </c>
      <c r="E34" s="92">
        <v>10</v>
      </c>
      <c r="F34" s="93"/>
      <c r="G34" s="93">
        <v>10</v>
      </c>
      <c r="H34" s="117"/>
      <c r="I34" s="109">
        <f t="shared" si="0"/>
        <v>239.67</v>
      </c>
      <c r="J34" s="122">
        <f t="shared" si="1"/>
        <v>0</v>
      </c>
      <c r="K34" s="94">
        <v>0.2485</v>
      </c>
      <c r="L34" s="95">
        <v>1.6000000000000001E-3</v>
      </c>
      <c r="M34" s="138" t="s">
        <v>683</v>
      </c>
      <c r="N34" s="93"/>
      <c r="O34" s="126">
        <f t="shared" si="2"/>
        <v>0</v>
      </c>
      <c r="P34" s="127">
        <f t="shared" si="3"/>
        <v>0</v>
      </c>
      <c r="Q34" s="131" t="s">
        <v>89</v>
      </c>
      <c r="R34" s="96" t="s">
        <v>112</v>
      </c>
      <c r="S34" s="97">
        <v>0.1</v>
      </c>
      <c r="T34" s="96" t="s">
        <v>91</v>
      </c>
      <c r="U34" s="86"/>
      <c r="V34" s="86"/>
      <c r="W34" s="86" t="s">
        <v>92</v>
      </c>
      <c r="X34" s="79"/>
      <c r="Y34" s="79"/>
      <c r="Z34" s="79"/>
      <c r="AA34" s="79"/>
      <c r="AB34" s="79"/>
      <c r="AC34" s="89" t="s">
        <v>57</v>
      </c>
      <c r="AD34" s="89" t="s">
        <v>58</v>
      </c>
      <c r="AE34" s="79">
        <v>14606782642075</v>
      </c>
      <c r="AF34" s="134">
        <v>18.5</v>
      </c>
      <c r="AG34" s="134">
        <v>18.5</v>
      </c>
      <c r="AH34" s="134">
        <v>3.7</v>
      </c>
      <c r="AI34" s="140"/>
      <c r="AJ34" s="15" t="s">
        <v>684</v>
      </c>
    </row>
    <row r="35" spans="1:36" ht="80.099999999999994" customHeight="1" x14ac:dyDescent="0.2">
      <c r="A35" s="90" t="s">
        <v>113</v>
      </c>
      <c r="B35" s="91" t="s">
        <v>114</v>
      </c>
      <c r="C35" s="103" t="s">
        <v>115</v>
      </c>
      <c r="D35" s="109">
        <v>239.67</v>
      </c>
      <c r="E35" s="92">
        <v>10</v>
      </c>
      <c r="F35" s="93"/>
      <c r="G35" s="93">
        <v>10</v>
      </c>
      <c r="H35" s="117"/>
      <c r="I35" s="109">
        <f t="shared" si="0"/>
        <v>239.67</v>
      </c>
      <c r="J35" s="122">
        <f t="shared" si="1"/>
        <v>0</v>
      </c>
      <c r="K35" s="94">
        <v>0.2485</v>
      </c>
      <c r="L35" s="95">
        <v>1.6000000000000001E-3</v>
      </c>
      <c r="M35" s="138" t="s">
        <v>683</v>
      </c>
      <c r="N35" s="93"/>
      <c r="O35" s="126">
        <f t="shared" si="2"/>
        <v>0</v>
      </c>
      <c r="P35" s="127">
        <f t="shared" si="3"/>
        <v>0</v>
      </c>
      <c r="Q35" s="131" t="s">
        <v>89</v>
      </c>
      <c r="R35" s="96" t="s">
        <v>116</v>
      </c>
      <c r="S35" s="97">
        <v>0.1</v>
      </c>
      <c r="T35" s="96" t="s">
        <v>91</v>
      </c>
      <c r="U35" s="86"/>
      <c r="V35" s="86"/>
      <c r="W35" s="86" t="s">
        <v>92</v>
      </c>
      <c r="X35" s="79"/>
      <c r="Y35" s="79"/>
      <c r="Z35" s="79"/>
      <c r="AA35" s="79"/>
      <c r="AB35" s="79"/>
      <c r="AC35" s="89" t="s">
        <v>57</v>
      </c>
      <c r="AD35" s="89" t="s">
        <v>58</v>
      </c>
      <c r="AE35" s="79">
        <v>14606782642082</v>
      </c>
      <c r="AF35" s="134">
        <v>18.5</v>
      </c>
      <c r="AG35" s="134">
        <v>18.5</v>
      </c>
      <c r="AH35" s="134">
        <v>3.7</v>
      </c>
      <c r="AI35" s="140"/>
      <c r="AJ35" s="15" t="s">
        <v>684</v>
      </c>
    </row>
    <row r="36" spans="1:36" ht="80.099999999999994" customHeight="1" x14ac:dyDescent="0.2">
      <c r="A36" s="90" t="s">
        <v>117</v>
      </c>
      <c r="B36" s="91" t="s">
        <v>118</v>
      </c>
      <c r="C36" s="103" t="s">
        <v>119</v>
      </c>
      <c r="D36" s="109">
        <v>239.67</v>
      </c>
      <c r="E36" s="92">
        <v>10</v>
      </c>
      <c r="F36" s="93"/>
      <c r="G36" s="93">
        <v>10</v>
      </c>
      <c r="H36" s="117"/>
      <c r="I36" s="109">
        <f t="shared" si="0"/>
        <v>239.67</v>
      </c>
      <c r="J36" s="122">
        <f t="shared" si="1"/>
        <v>0</v>
      </c>
      <c r="K36" s="94">
        <v>0.2485</v>
      </c>
      <c r="L36" s="95">
        <v>1.6000000000000001E-3</v>
      </c>
      <c r="M36" s="138" t="s">
        <v>683</v>
      </c>
      <c r="N36" s="93"/>
      <c r="O36" s="126">
        <f t="shared" si="2"/>
        <v>0</v>
      </c>
      <c r="P36" s="127">
        <f t="shared" si="3"/>
        <v>0</v>
      </c>
      <c r="Q36" s="131" t="s">
        <v>89</v>
      </c>
      <c r="R36" s="96" t="s">
        <v>120</v>
      </c>
      <c r="S36" s="97">
        <v>0.1</v>
      </c>
      <c r="T36" s="96" t="s">
        <v>91</v>
      </c>
      <c r="U36" s="86"/>
      <c r="V36" s="86"/>
      <c r="W36" s="86" t="s">
        <v>92</v>
      </c>
      <c r="X36" s="79"/>
      <c r="Y36" s="79"/>
      <c r="Z36" s="79"/>
      <c r="AA36" s="79"/>
      <c r="AB36" s="79"/>
      <c r="AC36" s="89" t="s">
        <v>57</v>
      </c>
      <c r="AD36" s="89" t="s">
        <v>58</v>
      </c>
      <c r="AE36" s="79">
        <v>14606782642099</v>
      </c>
      <c r="AF36" s="134">
        <v>18.5</v>
      </c>
      <c r="AG36" s="134">
        <v>18.5</v>
      </c>
      <c r="AH36" s="134">
        <v>3.7</v>
      </c>
      <c r="AI36" s="140"/>
      <c r="AJ36" s="15" t="s">
        <v>684</v>
      </c>
    </row>
    <row r="37" spans="1:36" ht="80.099999999999994" customHeight="1" x14ac:dyDescent="0.2">
      <c r="A37" s="90" t="s">
        <v>121</v>
      </c>
      <c r="B37" s="91" t="s">
        <v>122</v>
      </c>
      <c r="C37" s="103" t="s">
        <v>123</v>
      </c>
      <c r="D37" s="109">
        <v>287.60000000000002</v>
      </c>
      <c r="E37" s="92">
        <v>10</v>
      </c>
      <c r="F37" s="93"/>
      <c r="G37" s="93">
        <v>10</v>
      </c>
      <c r="H37" s="117"/>
      <c r="I37" s="109">
        <f t="shared" si="0"/>
        <v>287.60000000000002</v>
      </c>
      <c r="J37" s="122">
        <f t="shared" si="1"/>
        <v>0</v>
      </c>
      <c r="K37" s="94">
        <v>0.2485</v>
      </c>
      <c r="L37" s="95">
        <v>1.6000000000000001E-3</v>
      </c>
      <c r="M37" s="138" t="s">
        <v>683</v>
      </c>
      <c r="N37" s="93"/>
      <c r="O37" s="126">
        <f t="shared" si="2"/>
        <v>0</v>
      </c>
      <c r="P37" s="127">
        <f t="shared" si="3"/>
        <v>0</v>
      </c>
      <c r="Q37" s="131" t="s">
        <v>89</v>
      </c>
      <c r="R37" s="96" t="s">
        <v>124</v>
      </c>
      <c r="S37" s="97">
        <v>0.1</v>
      </c>
      <c r="T37" s="96" t="s">
        <v>91</v>
      </c>
      <c r="U37" s="86" t="s">
        <v>125</v>
      </c>
      <c r="V37" s="86"/>
      <c r="W37" s="86" t="s">
        <v>92</v>
      </c>
      <c r="X37" s="79"/>
      <c r="Y37" s="79"/>
      <c r="Z37" s="79"/>
      <c r="AA37" s="79"/>
      <c r="AB37" s="79"/>
      <c r="AC37" s="89" t="s">
        <v>57</v>
      </c>
      <c r="AD37" s="89" t="s">
        <v>58</v>
      </c>
      <c r="AE37" s="79">
        <v>14606782642105</v>
      </c>
      <c r="AF37" s="134">
        <v>18.5</v>
      </c>
      <c r="AG37" s="134">
        <v>18.5</v>
      </c>
      <c r="AH37" s="134">
        <v>3.7</v>
      </c>
      <c r="AI37" s="140"/>
      <c r="AJ37" s="15" t="s">
        <v>684</v>
      </c>
    </row>
    <row r="38" spans="1:36" ht="80.099999999999994" customHeight="1" x14ac:dyDescent="0.2">
      <c r="A38" s="90" t="s">
        <v>126</v>
      </c>
      <c r="B38" s="91" t="s">
        <v>122</v>
      </c>
      <c r="C38" s="103" t="s">
        <v>127</v>
      </c>
      <c r="D38" s="109">
        <v>287.60000000000002</v>
      </c>
      <c r="E38" s="92">
        <v>10</v>
      </c>
      <c r="F38" s="93"/>
      <c r="G38" s="93">
        <v>10</v>
      </c>
      <c r="H38" s="117"/>
      <c r="I38" s="109">
        <f t="shared" si="0"/>
        <v>287.60000000000002</v>
      </c>
      <c r="J38" s="122">
        <f t="shared" si="1"/>
        <v>0</v>
      </c>
      <c r="K38" s="94">
        <v>0.2485</v>
      </c>
      <c r="L38" s="95">
        <v>1.6000000000000001E-3</v>
      </c>
      <c r="M38" s="138" t="s">
        <v>683</v>
      </c>
      <c r="N38" s="93"/>
      <c r="O38" s="126">
        <f t="shared" si="2"/>
        <v>0</v>
      </c>
      <c r="P38" s="127">
        <f t="shared" si="3"/>
        <v>0</v>
      </c>
      <c r="Q38" s="131" t="s">
        <v>89</v>
      </c>
      <c r="R38" s="96" t="s">
        <v>128</v>
      </c>
      <c r="S38" s="97">
        <v>0.1</v>
      </c>
      <c r="T38" s="96" t="s">
        <v>91</v>
      </c>
      <c r="U38" s="86" t="s">
        <v>125</v>
      </c>
      <c r="V38" s="86"/>
      <c r="W38" s="86" t="s">
        <v>92</v>
      </c>
      <c r="X38" s="79"/>
      <c r="Y38" s="79"/>
      <c r="Z38" s="79"/>
      <c r="AA38" s="79"/>
      <c r="AB38" s="79"/>
      <c r="AC38" s="89" t="s">
        <v>57</v>
      </c>
      <c r="AD38" s="89" t="s">
        <v>58</v>
      </c>
      <c r="AE38" s="79">
        <v>14606782642112</v>
      </c>
      <c r="AF38" s="134">
        <v>18.5</v>
      </c>
      <c r="AG38" s="134">
        <v>18.5</v>
      </c>
      <c r="AH38" s="134">
        <v>3.7</v>
      </c>
      <c r="AI38" s="140"/>
      <c r="AJ38" s="15" t="s">
        <v>684</v>
      </c>
    </row>
    <row r="39" spans="1:36" ht="80.099999999999994" customHeight="1" x14ac:dyDescent="0.2">
      <c r="A39" s="90" t="s">
        <v>129</v>
      </c>
      <c r="B39" s="91" t="s">
        <v>130</v>
      </c>
      <c r="C39" s="103" t="s">
        <v>131</v>
      </c>
      <c r="D39" s="109">
        <v>239.67</v>
      </c>
      <c r="E39" s="92">
        <v>10</v>
      </c>
      <c r="F39" s="93"/>
      <c r="G39" s="93">
        <v>10</v>
      </c>
      <c r="H39" s="117"/>
      <c r="I39" s="109">
        <f t="shared" si="0"/>
        <v>239.67</v>
      </c>
      <c r="J39" s="122">
        <f t="shared" si="1"/>
        <v>0</v>
      </c>
      <c r="K39" s="94">
        <v>0.2485</v>
      </c>
      <c r="L39" s="95">
        <v>1.6000000000000001E-3</v>
      </c>
      <c r="M39" s="138" t="s">
        <v>683</v>
      </c>
      <c r="N39" s="93"/>
      <c r="O39" s="126">
        <f t="shared" si="2"/>
        <v>0</v>
      </c>
      <c r="P39" s="127">
        <f t="shared" si="3"/>
        <v>0</v>
      </c>
      <c r="Q39" s="131" t="s">
        <v>89</v>
      </c>
      <c r="R39" s="96" t="s">
        <v>132</v>
      </c>
      <c r="S39" s="97">
        <v>0.1</v>
      </c>
      <c r="T39" s="96" t="s">
        <v>91</v>
      </c>
      <c r="U39" s="86"/>
      <c r="V39" s="86"/>
      <c r="W39" s="86" t="s">
        <v>92</v>
      </c>
      <c r="X39" s="79"/>
      <c r="Y39" s="79"/>
      <c r="Z39" s="79"/>
      <c r="AA39" s="79"/>
      <c r="AB39" s="79"/>
      <c r="AC39" s="89" t="s">
        <v>57</v>
      </c>
      <c r="AD39" s="89" t="s">
        <v>58</v>
      </c>
      <c r="AE39" s="79">
        <v>14606782642129</v>
      </c>
      <c r="AF39" s="134">
        <v>18.5</v>
      </c>
      <c r="AG39" s="134">
        <v>18.5</v>
      </c>
      <c r="AH39" s="134">
        <v>3.7</v>
      </c>
      <c r="AI39" s="140"/>
      <c r="AJ39" s="15" t="s">
        <v>684</v>
      </c>
    </row>
    <row r="40" spans="1:36" x14ac:dyDescent="0.2">
      <c r="A40" s="80"/>
      <c r="B40" s="81" t="s">
        <v>181</v>
      </c>
      <c r="C40" s="101"/>
      <c r="D40" s="108"/>
      <c r="E40" s="23"/>
      <c r="F40" s="82"/>
      <c r="G40" s="67"/>
      <c r="H40" s="116"/>
      <c r="I40" s="108"/>
      <c r="J40" s="121"/>
      <c r="K40" s="83"/>
      <c r="L40" s="84"/>
      <c r="M40" s="137"/>
      <c r="N40" s="67"/>
      <c r="O40" s="124"/>
      <c r="P40" s="125"/>
      <c r="Q40" s="130"/>
      <c r="R40" s="76"/>
      <c r="S40" s="76"/>
      <c r="T40" s="76"/>
      <c r="U40" s="86"/>
      <c r="V40" s="86"/>
      <c r="W40" s="86"/>
      <c r="X40" s="79"/>
      <c r="Y40" s="79"/>
      <c r="Z40" s="79"/>
      <c r="AA40" s="79"/>
      <c r="AB40" s="79"/>
      <c r="AC40" s="79"/>
      <c r="AD40" s="79"/>
      <c r="AE40" s="79"/>
      <c r="AF40" s="134"/>
      <c r="AG40" s="134"/>
      <c r="AH40" s="134"/>
      <c r="AI40" s="140"/>
      <c r="AJ40" s="15"/>
    </row>
    <row r="41" spans="1:36" ht="80.099999999999994" customHeight="1" x14ac:dyDescent="0.2">
      <c r="A41" s="80" t="s">
        <v>182</v>
      </c>
      <c r="B41" s="87" t="s">
        <v>183</v>
      </c>
      <c r="C41" s="102" t="s">
        <v>184</v>
      </c>
      <c r="D41" s="108">
        <v>207</v>
      </c>
      <c r="E41" s="23">
        <v>20</v>
      </c>
      <c r="F41" s="82"/>
      <c r="G41" s="67">
        <v>20</v>
      </c>
      <c r="H41" s="116"/>
      <c r="I41" s="108">
        <f t="shared" ref="I41:I54" si="4">ROUND(D41*(1-$C$5%),2)</f>
        <v>207</v>
      </c>
      <c r="J41" s="121">
        <f t="shared" ref="J41:J54" si="5">H41*I41</f>
        <v>0</v>
      </c>
      <c r="K41" s="83">
        <v>0.27300000000000002</v>
      </c>
      <c r="L41" s="84">
        <v>1.3453199999999999E-3</v>
      </c>
      <c r="M41" s="137" t="s">
        <v>683</v>
      </c>
      <c r="N41" s="67"/>
      <c r="O41" s="124">
        <f t="shared" ref="O41:O54" si="6">H41*K41</f>
        <v>0</v>
      </c>
      <c r="P41" s="125">
        <f t="shared" ref="P41:P54" si="7">H41*L41</f>
        <v>0</v>
      </c>
      <c r="Q41" s="130"/>
      <c r="R41" s="48" t="s">
        <v>185</v>
      </c>
      <c r="S41" s="88">
        <v>0.1</v>
      </c>
      <c r="T41" s="48" t="s">
        <v>55</v>
      </c>
      <c r="U41" s="86"/>
      <c r="V41" s="86" t="s">
        <v>186</v>
      </c>
      <c r="W41" s="86"/>
      <c r="X41" s="79"/>
      <c r="Y41" s="79"/>
      <c r="Z41" s="79"/>
      <c r="AA41" s="79"/>
      <c r="AB41" s="79"/>
      <c r="AC41" s="89" t="s">
        <v>57</v>
      </c>
      <c r="AD41" s="89" t="s">
        <v>58</v>
      </c>
      <c r="AE41" s="79">
        <v>14606782480608</v>
      </c>
      <c r="AF41" s="134">
        <v>20.2</v>
      </c>
      <c r="AG41" s="134">
        <v>14</v>
      </c>
      <c r="AH41" s="134">
        <v>3.7</v>
      </c>
      <c r="AI41" s="140"/>
      <c r="AJ41" s="15">
        <v>122</v>
      </c>
    </row>
    <row r="42" spans="1:36" ht="80.099999999999994" customHeight="1" x14ac:dyDescent="0.2">
      <c r="A42" s="80" t="s">
        <v>187</v>
      </c>
      <c r="B42" s="87" t="s">
        <v>188</v>
      </c>
      <c r="C42" s="102" t="s">
        <v>189</v>
      </c>
      <c r="D42" s="108">
        <v>207</v>
      </c>
      <c r="E42" s="23">
        <v>20</v>
      </c>
      <c r="F42" s="82"/>
      <c r="G42" s="67">
        <v>20</v>
      </c>
      <c r="H42" s="116"/>
      <c r="I42" s="108">
        <f t="shared" si="4"/>
        <v>207</v>
      </c>
      <c r="J42" s="121">
        <f t="shared" si="5"/>
        <v>0</v>
      </c>
      <c r="K42" s="83">
        <v>0.27300000000000002</v>
      </c>
      <c r="L42" s="84">
        <v>1.3453199999999999E-3</v>
      </c>
      <c r="M42" s="137" t="s">
        <v>683</v>
      </c>
      <c r="N42" s="67"/>
      <c r="O42" s="124">
        <f t="shared" si="6"/>
        <v>0</v>
      </c>
      <c r="P42" s="125">
        <f t="shared" si="7"/>
        <v>0</v>
      </c>
      <c r="Q42" s="130"/>
      <c r="R42" s="48" t="s">
        <v>190</v>
      </c>
      <c r="S42" s="88">
        <v>0.1</v>
      </c>
      <c r="T42" s="48" t="s">
        <v>55</v>
      </c>
      <c r="U42" s="86"/>
      <c r="V42" s="86" t="s">
        <v>186</v>
      </c>
      <c r="W42" s="86"/>
      <c r="X42" s="79"/>
      <c r="Y42" s="79"/>
      <c r="Z42" s="79"/>
      <c r="AA42" s="79"/>
      <c r="AB42" s="79"/>
      <c r="AC42" s="89" t="s">
        <v>57</v>
      </c>
      <c r="AD42" s="89" t="s">
        <v>58</v>
      </c>
      <c r="AE42" s="79">
        <v>14606782480615</v>
      </c>
      <c r="AF42" s="134">
        <v>20.2</v>
      </c>
      <c r="AG42" s="134">
        <v>14</v>
      </c>
      <c r="AH42" s="134">
        <v>3.7</v>
      </c>
      <c r="AI42" s="140"/>
      <c r="AJ42" s="15">
        <v>80</v>
      </c>
    </row>
    <row r="43" spans="1:36" ht="80.099999999999994" customHeight="1" x14ac:dyDescent="0.2">
      <c r="A43" s="80" t="s">
        <v>191</v>
      </c>
      <c r="B43" s="87" t="s">
        <v>192</v>
      </c>
      <c r="C43" s="102" t="s">
        <v>193</v>
      </c>
      <c r="D43" s="108">
        <v>207</v>
      </c>
      <c r="E43" s="23">
        <v>20</v>
      </c>
      <c r="F43" s="82"/>
      <c r="G43" s="67">
        <v>20</v>
      </c>
      <c r="H43" s="116"/>
      <c r="I43" s="108">
        <f t="shared" si="4"/>
        <v>207</v>
      </c>
      <c r="J43" s="121">
        <f t="shared" si="5"/>
        <v>0</v>
      </c>
      <c r="K43" s="83">
        <v>0.27300000000000002</v>
      </c>
      <c r="L43" s="84">
        <v>1.3453199999999999E-3</v>
      </c>
      <c r="M43" s="137" t="s">
        <v>683</v>
      </c>
      <c r="N43" s="67"/>
      <c r="O43" s="124">
        <f t="shared" si="6"/>
        <v>0</v>
      </c>
      <c r="P43" s="125">
        <f t="shared" si="7"/>
        <v>0</v>
      </c>
      <c r="Q43" s="130"/>
      <c r="R43" s="48" t="s">
        <v>194</v>
      </c>
      <c r="S43" s="88">
        <v>0.1</v>
      </c>
      <c r="T43" s="48" t="s">
        <v>55</v>
      </c>
      <c r="U43" s="86"/>
      <c r="V43" s="86" t="s">
        <v>186</v>
      </c>
      <c r="W43" s="86"/>
      <c r="X43" s="79"/>
      <c r="Y43" s="79"/>
      <c r="Z43" s="79"/>
      <c r="AA43" s="79"/>
      <c r="AB43" s="79"/>
      <c r="AC43" s="89" t="s">
        <v>57</v>
      </c>
      <c r="AD43" s="89" t="s">
        <v>58</v>
      </c>
      <c r="AE43" s="79">
        <v>14606782480622</v>
      </c>
      <c r="AF43" s="134">
        <v>20.2</v>
      </c>
      <c r="AG43" s="134">
        <v>14</v>
      </c>
      <c r="AH43" s="134">
        <v>3.7</v>
      </c>
      <c r="AI43" s="140"/>
      <c r="AJ43" s="15">
        <v>102</v>
      </c>
    </row>
    <row r="44" spans="1:36" ht="80.099999999999994" customHeight="1" x14ac:dyDescent="0.2">
      <c r="A44" s="80" t="s">
        <v>195</v>
      </c>
      <c r="B44" s="87" t="s">
        <v>196</v>
      </c>
      <c r="C44" s="102" t="s">
        <v>197</v>
      </c>
      <c r="D44" s="108">
        <v>207</v>
      </c>
      <c r="E44" s="23">
        <v>20</v>
      </c>
      <c r="F44" s="82"/>
      <c r="G44" s="67">
        <v>20</v>
      </c>
      <c r="H44" s="116"/>
      <c r="I44" s="108">
        <f t="shared" si="4"/>
        <v>207</v>
      </c>
      <c r="J44" s="121">
        <f t="shared" si="5"/>
        <v>0</v>
      </c>
      <c r="K44" s="83">
        <v>0.27300000000000002</v>
      </c>
      <c r="L44" s="84">
        <v>1.3453199999999999E-3</v>
      </c>
      <c r="M44" s="137" t="s">
        <v>683</v>
      </c>
      <c r="N44" s="67"/>
      <c r="O44" s="124">
        <f t="shared" si="6"/>
        <v>0</v>
      </c>
      <c r="P44" s="125">
        <f t="shared" si="7"/>
        <v>0</v>
      </c>
      <c r="Q44" s="130"/>
      <c r="R44" s="48" t="s">
        <v>198</v>
      </c>
      <c r="S44" s="88">
        <v>0.1</v>
      </c>
      <c r="T44" s="48" t="s">
        <v>55</v>
      </c>
      <c r="U44" s="86"/>
      <c r="V44" s="86" t="s">
        <v>186</v>
      </c>
      <c r="W44" s="86"/>
      <c r="X44" s="79"/>
      <c r="Y44" s="79"/>
      <c r="Z44" s="79"/>
      <c r="AA44" s="79"/>
      <c r="AB44" s="79"/>
      <c r="AC44" s="89" t="s">
        <v>57</v>
      </c>
      <c r="AD44" s="89" t="s">
        <v>58</v>
      </c>
      <c r="AE44" s="79">
        <v>14606782480639</v>
      </c>
      <c r="AF44" s="134">
        <v>20.2</v>
      </c>
      <c r="AG44" s="134">
        <v>14</v>
      </c>
      <c r="AH44" s="134">
        <v>3.7</v>
      </c>
      <c r="AI44" s="140"/>
      <c r="AJ44" s="15">
        <v>62</v>
      </c>
    </row>
    <row r="45" spans="1:36" ht="80.099999999999994" customHeight="1" x14ac:dyDescent="0.2">
      <c r="A45" s="80" t="s">
        <v>199</v>
      </c>
      <c r="B45" s="87" t="s">
        <v>200</v>
      </c>
      <c r="C45" s="102" t="s">
        <v>201</v>
      </c>
      <c r="D45" s="108">
        <v>420.44</v>
      </c>
      <c r="E45" s="23">
        <v>20</v>
      </c>
      <c r="F45" s="82"/>
      <c r="G45" s="67">
        <v>1</v>
      </c>
      <c r="H45" s="116"/>
      <c r="I45" s="108">
        <f t="shared" si="4"/>
        <v>420.44</v>
      </c>
      <c r="J45" s="121">
        <f t="shared" si="5"/>
        <v>0</v>
      </c>
      <c r="K45" s="83">
        <v>0.49545454545454498</v>
      </c>
      <c r="L45" s="84">
        <v>1.16454545454545E-3</v>
      </c>
      <c r="M45" s="137" t="s">
        <v>682</v>
      </c>
      <c r="N45" s="67"/>
      <c r="O45" s="124">
        <f t="shared" si="6"/>
        <v>0</v>
      </c>
      <c r="P45" s="125">
        <f t="shared" si="7"/>
        <v>0</v>
      </c>
      <c r="Q45" s="130"/>
      <c r="R45" s="48" t="s">
        <v>202</v>
      </c>
      <c r="S45" s="88">
        <v>0.1</v>
      </c>
      <c r="T45" s="48" t="s">
        <v>55</v>
      </c>
      <c r="U45" s="86"/>
      <c r="V45" s="86" t="s">
        <v>203</v>
      </c>
      <c r="W45" s="86"/>
      <c r="X45" s="79"/>
      <c r="Y45" s="79"/>
      <c r="Z45" s="79"/>
      <c r="AA45" s="79"/>
      <c r="AB45" s="79"/>
      <c r="AC45" s="89" t="s">
        <v>57</v>
      </c>
      <c r="AD45" s="89" t="s">
        <v>58</v>
      </c>
      <c r="AE45" s="79">
        <v>24606782602953</v>
      </c>
      <c r="AF45" s="134">
        <v>19.5</v>
      </c>
      <c r="AG45" s="134">
        <v>14</v>
      </c>
      <c r="AH45" s="134">
        <v>3.4</v>
      </c>
      <c r="AI45" s="140"/>
      <c r="AJ45" s="15" t="s">
        <v>684</v>
      </c>
    </row>
    <row r="46" spans="1:36" ht="80.099999999999994" customHeight="1" x14ac:dyDescent="0.2">
      <c r="A46" s="80" t="s">
        <v>204</v>
      </c>
      <c r="B46" s="87" t="s">
        <v>205</v>
      </c>
      <c r="C46" s="102" t="s">
        <v>206</v>
      </c>
      <c r="D46" s="108">
        <v>420.44</v>
      </c>
      <c r="E46" s="23">
        <v>20</v>
      </c>
      <c r="F46" s="82"/>
      <c r="G46" s="67">
        <v>1</v>
      </c>
      <c r="H46" s="116"/>
      <c r="I46" s="108">
        <f t="shared" si="4"/>
        <v>420.44</v>
      </c>
      <c r="J46" s="121">
        <f t="shared" si="5"/>
        <v>0</v>
      </c>
      <c r="K46" s="83">
        <v>0.49545454545454498</v>
      </c>
      <c r="L46" s="84">
        <v>1.16454545454545E-3</v>
      </c>
      <c r="M46" s="137" t="s">
        <v>682</v>
      </c>
      <c r="N46" s="67"/>
      <c r="O46" s="124">
        <f t="shared" si="6"/>
        <v>0</v>
      </c>
      <c r="P46" s="125">
        <f t="shared" si="7"/>
        <v>0</v>
      </c>
      <c r="Q46" s="130"/>
      <c r="R46" s="48" t="s">
        <v>207</v>
      </c>
      <c r="S46" s="88">
        <v>0.1</v>
      </c>
      <c r="T46" s="48" t="s">
        <v>55</v>
      </c>
      <c r="U46" s="86"/>
      <c r="V46" s="86" t="s">
        <v>203</v>
      </c>
      <c r="W46" s="86"/>
      <c r="X46" s="79"/>
      <c r="Y46" s="79"/>
      <c r="Z46" s="79"/>
      <c r="AA46" s="79"/>
      <c r="AB46" s="79"/>
      <c r="AC46" s="89" t="s">
        <v>57</v>
      </c>
      <c r="AD46" s="89" t="s">
        <v>58</v>
      </c>
      <c r="AE46" s="79">
        <v>24606782603172</v>
      </c>
      <c r="AF46" s="134">
        <v>19.5</v>
      </c>
      <c r="AG46" s="134">
        <v>14</v>
      </c>
      <c r="AH46" s="134">
        <v>3.4</v>
      </c>
      <c r="AI46" s="140"/>
      <c r="AJ46" s="15" t="s">
        <v>684</v>
      </c>
    </row>
    <row r="47" spans="1:36" ht="80.099999999999994" customHeight="1" x14ac:dyDescent="0.2">
      <c r="A47" s="80" t="s">
        <v>208</v>
      </c>
      <c r="B47" s="87" t="s">
        <v>209</v>
      </c>
      <c r="C47" s="102" t="s">
        <v>210</v>
      </c>
      <c r="D47" s="108">
        <v>420.44</v>
      </c>
      <c r="E47" s="23">
        <v>20</v>
      </c>
      <c r="F47" s="82"/>
      <c r="G47" s="67">
        <v>1</v>
      </c>
      <c r="H47" s="116"/>
      <c r="I47" s="108">
        <f t="shared" si="4"/>
        <v>420.44</v>
      </c>
      <c r="J47" s="121">
        <f t="shared" si="5"/>
        <v>0</v>
      </c>
      <c r="K47" s="83">
        <v>0.49545454545454498</v>
      </c>
      <c r="L47" s="84">
        <v>1.16454545454545E-3</v>
      </c>
      <c r="M47" s="137" t="s">
        <v>682</v>
      </c>
      <c r="N47" s="67"/>
      <c r="O47" s="124">
        <f t="shared" si="6"/>
        <v>0</v>
      </c>
      <c r="P47" s="125">
        <f t="shared" si="7"/>
        <v>0</v>
      </c>
      <c r="Q47" s="130"/>
      <c r="R47" s="48" t="s">
        <v>211</v>
      </c>
      <c r="S47" s="88">
        <v>0.1</v>
      </c>
      <c r="T47" s="48" t="s">
        <v>55</v>
      </c>
      <c r="U47" s="86"/>
      <c r="V47" s="86" t="s">
        <v>203</v>
      </c>
      <c r="W47" s="86"/>
      <c r="X47" s="79"/>
      <c r="Y47" s="79"/>
      <c r="Z47" s="79"/>
      <c r="AA47" s="79"/>
      <c r="AB47" s="79"/>
      <c r="AC47" s="89" t="s">
        <v>57</v>
      </c>
      <c r="AD47" s="89" t="s">
        <v>58</v>
      </c>
      <c r="AE47" s="79">
        <v>24606782603189</v>
      </c>
      <c r="AF47" s="134">
        <v>19.5</v>
      </c>
      <c r="AG47" s="134">
        <v>14</v>
      </c>
      <c r="AH47" s="134">
        <v>3.4</v>
      </c>
      <c r="AI47" s="140"/>
      <c r="AJ47" s="15" t="s">
        <v>684</v>
      </c>
    </row>
    <row r="48" spans="1:36" ht="80.099999999999994" customHeight="1" x14ac:dyDescent="0.2">
      <c r="A48" s="80" t="s">
        <v>212</v>
      </c>
      <c r="B48" s="87" t="s">
        <v>213</v>
      </c>
      <c r="C48" s="102" t="s">
        <v>214</v>
      </c>
      <c r="D48" s="108">
        <v>420.44</v>
      </c>
      <c r="E48" s="23">
        <v>20</v>
      </c>
      <c r="F48" s="82"/>
      <c r="G48" s="67">
        <v>1</v>
      </c>
      <c r="H48" s="116"/>
      <c r="I48" s="108">
        <f t="shared" si="4"/>
        <v>420.44</v>
      </c>
      <c r="J48" s="121">
        <f t="shared" si="5"/>
        <v>0</v>
      </c>
      <c r="K48" s="83">
        <v>0.49545454545454498</v>
      </c>
      <c r="L48" s="84">
        <v>1.16454545454545E-3</v>
      </c>
      <c r="M48" s="137" t="s">
        <v>682</v>
      </c>
      <c r="N48" s="67"/>
      <c r="O48" s="124">
        <f t="shared" si="6"/>
        <v>0</v>
      </c>
      <c r="P48" s="125">
        <f t="shared" si="7"/>
        <v>0</v>
      </c>
      <c r="Q48" s="130"/>
      <c r="R48" s="48" t="s">
        <v>215</v>
      </c>
      <c r="S48" s="88">
        <v>0.1</v>
      </c>
      <c r="T48" s="48" t="s">
        <v>55</v>
      </c>
      <c r="U48" s="86"/>
      <c r="V48" s="86" t="s">
        <v>203</v>
      </c>
      <c r="W48" s="86"/>
      <c r="X48" s="79"/>
      <c r="Y48" s="79"/>
      <c r="Z48" s="79"/>
      <c r="AA48" s="79"/>
      <c r="AB48" s="79"/>
      <c r="AC48" s="89" t="s">
        <v>57</v>
      </c>
      <c r="AD48" s="89" t="s">
        <v>58</v>
      </c>
      <c r="AE48" s="79">
        <v>24606782603196</v>
      </c>
      <c r="AF48" s="134">
        <v>19.5</v>
      </c>
      <c r="AG48" s="134">
        <v>14</v>
      </c>
      <c r="AH48" s="134">
        <v>3.4</v>
      </c>
      <c r="AI48" s="140"/>
      <c r="AJ48" s="15" t="s">
        <v>684</v>
      </c>
    </row>
    <row r="49" spans="1:36" ht="80.099999999999994" customHeight="1" x14ac:dyDescent="0.2">
      <c r="A49" s="80" t="s">
        <v>216</v>
      </c>
      <c r="B49" s="87" t="s">
        <v>217</v>
      </c>
      <c r="C49" s="102" t="s">
        <v>218</v>
      </c>
      <c r="D49" s="108">
        <v>420.44</v>
      </c>
      <c r="E49" s="23">
        <v>20</v>
      </c>
      <c r="F49" s="82"/>
      <c r="G49" s="67">
        <v>1</v>
      </c>
      <c r="H49" s="116"/>
      <c r="I49" s="108">
        <f t="shared" si="4"/>
        <v>420.44</v>
      </c>
      <c r="J49" s="121">
        <f t="shared" si="5"/>
        <v>0</v>
      </c>
      <c r="K49" s="83">
        <v>0.49545454545454498</v>
      </c>
      <c r="L49" s="84">
        <v>1.16454545454545E-3</v>
      </c>
      <c r="M49" s="137" t="s">
        <v>682</v>
      </c>
      <c r="N49" s="67"/>
      <c r="O49" s="124">
        <f t="shared" si="6"/>
        <v>0</v>
      </c>
      <c r="P49" s="125">
        <f t="shared" si="7"/>
        <v>0</v>
      </c>
      <c r="Q49" s="130"/>
      <c r="R49" s="48" t="s">
        <v>219</v>
      </c>
      <c r="S49" s="88">
        <v>0.1</v>
      </c>
      <c r="T49" s="48" t="s">
        <v>55</v>
      </c>
      <c r="U49" s="86"/>
      <c r="V49" s="86" t="s">
        <v>203</v>
      </c>
      <c r="W49" s="86"/>
      <c r="X49" s="79"/>
      <c r="Y49" s="79"/>
      <c r="Z49" s="79"/>
      <c r="AA49" s="79"/>
      <c r="AB49" s="79"/>
      <c r="AC49" s="89" t="s">
        <v>57</v>
      </c>
      <c r="AD49" s="89" t="s">
        <v>58</v>
      </c>
      <c r="AE49" s="79">
        <v>24606782603202</v>
      </c>
      <c r="AF49" s="134">
        <v>19.5</v>
      </c>
      <c r="AG49" s="134">
        <v>14</v>
      </c>
      <c r="AH49" s="134">
        <v>3.4</v>
      </c>
      <c r="AI49" s="140"/>
      <c r="AJ49" s="15" t="s">
        <v>684</v>
      </c>
    </row>
    <row r="50" spans="1:36" ht="80.099999999999994" customHeight="1" x14ac:dyDescent="0.2">
      <c r="A50" s="80" t="s">
        <v>220</v>
      </c>
      <c r="B50" s="87" t="s">
        <v>221</v>
      </c>
      <c r="C50" s="102" t="s">
        <v>222</v>
      </c>
      <c r="D50" s="108">
        <v>420.44</v>
      </c>
      <c r="E50" s="23">
        <v>20</v>
      </c>
      <c r="F50" s="82"/>
      <c r="G50" s="67">
        <v>1</v>
      </c>
      <c r="H50" s="116"/>
      <c r="I50" s="108">
        <f t="shared" si="4"/>
        <v>420.44</v>
      </c>
      <c r="J50" s="121">
        <f t="shared" si="5"/>
        <v>0</v>
      </c>
      <c r="K50" s="83">
        <v>0</v>
      </c>
      <c r="L50" s="84">
        <v>0</v>
      </c>
      <c r="M50" s="137" t="s">
        <v>682</v>
      </c>
      <c r="N50" s="67"/>
      <c r="O50" s="124">
        <f t="shared" si="6"/>
        <v>0</v>
      </c>
      <c r="P50" s="125">
        <f t="shared" si="7"/>
        <v>0</v>
      </c>
      <c r="Q50" s="130"/>
      <c r="R50" s="48" t="s">
        <v>223</v>
      </c>
      <c r="S50" s="88">
        <v>0.1</v>
      </c>
      <c r="T50" s="48" t="s">
        <v>55</v>
      </c>
      <c r="U50" s="86"/>
      <c r="V50" s="86" t="s">
        <v>203</v>
      </c>
      <c r="W50" s="86"/>
      <c r="X50" s="79"/>
      <c r="Y50" s="79"/>
      <c r="Z50" s="79"/>
      <c r="AA50" s="79"/>
      <c r="AB50" s="79"/>
      <c r="AC50" s="89" t="s">
        <v>57</v>
      </c>
      <c r="AD50" s="89" t="s">
        <v>58</v>
      </c>
      <c r="AE50" s="79">
        <v>24606782603219</v>
      </c>
      <c r="AF50" s="134">
        <v>0</v>
      </c>
      <c r="AG50" s="134">
        <v>0</v>
      </c>
      <c r="AH50" s="134">
        <v>0</v>
      </c>
      <c r="AI50" s="140"/>
      <c r="AJ50" s="15" t="s">
        <v>684</v>
      </c>
    </row>
    <row r="51" spans="1:36" ht="80.099999999999994" customHeight="1" x14ac:dyDescent="0.2">
      <c r="A51" s="80" t="s">
        <v>224</v>
      </c>
      <c r="B51" s="87" t="s">
        <v>225</v>
      </c>
      <c r="C51" s="102" t="s">
        <v>226</v>
      </c>
      <c r="D51" s="108">
        <v>420.44</v>
      </c>
      <c r="E51" s="23">
        <v>20</v>
      </c>
      <c r="F51" s="82"/>
      <c r="G51" s="67">
        <v>1</v>
      </c>
      <c r="H51" s="116"/>
      <c r="I51" s="108">
        <f t="shared" si="4"/>
        <v>420.44</v>
      </c>
      <c r="J51" s="121">
        <f t="shared" si="5"/>
        <v>0</v>
      </c>
      <c r="K51" s="83">
        <v>0</v>
      </c>
      <c r="L51" s="84">
        <v>0</v>
      </c>
      <c r="M51" s="137" t="s">
        <v>682</v>
      </c>
      <c r="N51" s="67"/>
      <c r="O51" s="124">
        <f t="shared" si="6"/>
        <v>0</v>
      </c>
      <c r="P51" s="125">
        <f t="shared" si="7"/>
        <v>0</v>
      </c>
      <c r="Q51" s="130"/>
      <c r="R51" s="48" t="s">
        <v>227</v>
      </c>
      <c r="S51" s="88">
        <v>0.1</v>
      </c>
      <c r="T51" s="48" t="s">
        <v>55</v>
      </c>
      <c r="U51" s="86"/>
      <c r="V51" s="86" t="s">
        <v>203</v>
      </c>
      <c r="W51" s="86"/>
      <c r="X51" s="79"/>
      <c r="Y51" s="79"/>
      <c r="Z51" s="79"/>
      <c r="AA51" s="79"/>
      <c r="AB51" s="79"/>
      <c r="AC51" s="89" t="s">
        <v>57</v>
      </c>
      <c r="AD51" s="89" t="s">
        <v>58</v>
      </c>
      <c r="AE51" s="79">
        <v>24606782615168</v>
      </c>
      <c r="AF51" s="134">
        <v>0</v>
      </c>
      <c r="AG51" s="134">
        <v>0</v>
      </c>
      <c r="AH51" s="134">
        <v>0</v>
      </c>
      <c r="AI51" s="140"/>
      <c r="AJ51" s="15" t="s">
        <v>684</v>
      </c>
    </row>
    <row r="52" spans="1:36" ht="80.099999999999994" customHeight="1" x14ac:dyDescent="0.2">
      <c r="A52" s="80" t="s">
        <v>228</v>
      </c>
      <c r="B52" s="87" t="s">
        <v>229</v>
      </c>
      <c r="C52" s="102" t="s">
        <v>230</v>
      </c>
      <c r="D52" s="108">
        <v>420.44</v>
      </c>
      <c r="E52" s="23">
        <v>20</v>
      </c>
      <c r="F52" s="82"/>
      <c r="G52" s="67">
        <v>1</v>
      </c>
      <c r="H52" s="116"/>
      <c r="I52" s="108">
        <f t="shared" si="4"/>
        <v>420.44</v>
      </c>
      <c r="J52" s="121">
        <f t="shared" si="5"/>
        <v>0</v>
      </c>
      <c r="K52" s="83">
        <v>0</v>
      </c>
      <c r="L52" s="84">
        <v>0</v>
      </c>
      <c r="M52" s="137" t="s">
        <v>682</v>
      </c>
      <c r="N52" s="67"/>
      <c r="O52" s="124">
        <f t="shared" si="6"/>
        <v>0</v>
      </c>
      <c r="P52" s="125">
        <f t="shared" si="7"/>
        <v>0</v>
      </c>
      <c r="Q52" s="130"/>
      <c r="R52" s="48" t="s">
        <v>231</v>
      </c>
      <c r="S52" s="88">
        <v>0.1</v>
      </c>
      <c r="T52" s="48" t="s">
        <v>55</v>
      </c>
      <c r="U52" s="86"/>
      <c r="V52" s="86" t="s">
        <v>203</v>
      </c>
      <c r="W52" s="86"/>
      <c r="X52" s="79"/>
      <c r="Y52" s="79"/>
      <c r="Z52" s="79"/>
      <c r="AA52" s="79"/>
      <c r="AB52" s="79"/>
      <c r="AC52" s="89" t="s">
        <v>57</v>
      </c>
      <c r="AD52" s="89" t="s">
        <v>58</v>
      </c>
      <c r="AE52" s="79">
        <v>24606782615175</v>
      </c>
      <c r="AF52" s="134">
        <v>0</v>
      </c>
      <c r="AG52" s="134">
        <v>0</v>
      </c>
      <c r="AH52" s="134">
        <v>0</v>
      </c>
      <c r="AI52" s="140"/>
      <c r="AJ52" s="15" t="s">
        <v>684</v>
      </c>
    </row>
    <row r="53" spans="1:36" ht="80.099999999999994" customHeight="1" x14ac:dyDescent="0.2">
      <c r="A53" s="90" t="s">
        <v>232</v>
      </c>
      <c r="B53" s="91" t="s">
        <v>233</v>
      </c>
      <c r="C53" s="103" t="s">
        <v>234</v>
      </c>
      <c r="D53" s="109">
        <v>420.44</v>
      </c>
      <c r="E53" s="92">
        <v>22</v>
      </c>
      <c r="F53" s="93"/>
      <c r="G53" s="93">
        <v>1</v>
      </c>
      <c r="H53" s="117"/>
      <c r="I53" s="109">
        <f t="shared" si="4"/>
        <v>420.44</v>
      </c>
      <c r="J53" s="122">
        <f t="shared" si="5"/>
        <v>0</v>
      </c>
      <c r="K53" s="94">
        <v>0.49545454545454498</v>
      </c>
      <c r="L53" s="95">
        <v>1.16454545454545E-3</v>
      </c>
      <c r="M53" s="138" t="s">
        <v>682</v>
      </c>
      <c r="N53" s="93"/>
      <c r="O53" s="126">
        <f t="shared" si="6"/>
        <v>0</v>
      </c>
      <c r="P53" s="127">
        <f t="shared" si="7"/>
        <v>0</v>
      </c>
      <c r="Q53" s="131" t="s">
        <v>89</v>
      </c>
      <c r="R53" s="96" t="s">
        <v>235</v>
      </c>
      <c r="S53" s="97">
        <v>0.1</v>
      </c>
      <c r="T53" s="96" t="s">
        <v>55</v>
      </c>
      <c r="U53" s="86"/>
      <c r="V53" s="86" t="s">
        <v>203</v>
      </c>
      <c r="W53" s="86"/>
      <c r="X53" s="79"/>
      <c r="Y53" s="79"/>
      <c r="Z53" s="79"/>
      <c r="AA53" s="79"/>
      <c r="AB53" s="79"/>
      <c r="AC53" s="89" t="s">
        <v>57</v>
      </c>
      <c r="AD53" s="89" t="s">
        <v>58</v>
      </c>
      <c r="AE53" s="79">
        <v>14606782616687</v>
      </c>
      <c r="AF53" s="134">
        <v>19.5</v>
      </c>
      <c r="AG53" s="134">
        <v>14</v>
      </c>
      <c r="AH53" s="134">
        <v>3.4</v>
      </c>
      <c r="AI53" s="140"/>
      <c r="AJ53" s="15" t="s">
        <v>684</v>
      </c>
    </row>
    <row r="54" spans="1:36" ht="80.099999999999994" customHeight="1" x14ac:dyDescent="0.2">
      <c r="A54" s="90" t="s">
        <v>236</v>
      </c>
      <c r="B54" s="91" t="s">
        <v>237</v>
      </c>
      <c r="C54" s="103" t="s">
        <v>238</v>
      </c>
      <c r="D54" s="109">
        <v>420.44</v>
      </c>
      <c r="E54" s="92">
        <v>22</v>
      </c>
      <c r="F54" s="93"/>
      <c r="G54" s="93">
        <v>1</v>
      </c>
      <c r="H54" s="117"/>
      <c r="I54" s="109">
        <f t="shared" si="4"/>
        <v>420.44</v>
      </c>
      <c r="J54" s="122">
        <f t="shared" si="5"/>
        <v>0</v>
      </c>
      <c r="K54" s="94">
        <v>0.49545454545454498</v>
      </c>
      <c r="L54" s="95">
        <v>1.16454545454545E-3</v>
      </c>
      <c r="M54" s="138" t="s">
        <v>682</v>
      </c>
      <c r="N54" s="93"/>
      <c r="O54" s="126">
        <f t="shared" si="6"/>
        <v>0</v>
      </c>
      <c r="P54" s="127">
        <f t="shared" si="7"/>
        <v>0</v>
      </c>
      <c r="Q54" s="131" t="s">
        <v>89</v>
      </c>
      <c r="R54" s="96" t="s">
        <v>239</v>
      </c>
      <c r="S54" s="97">
        <v>0.1</v>
      </c>
      <c r="T54" s="96" t="s">
        <v>55</v>
      </c>
      <c r="U54" s="86"/>
      <c r="V54" s="86" t="s">
        <v>203</v>
      </c>
      <c r="W54" s="86"/>
      <c r="X54" s="79"/>
      <c r="Y54" s="79"/>
      <c r="Z54" s="79"/>
      <c r="AA54" s="79"/>
      <c r="AB54" s="79"/>
      <c r="AC54" s="89" t="s">
        <v>57</v>
      </c>
      <c r="AD54" s="89" t="s">
        <v>58</v>
      </c>
      <c r="AE54" s="79">
        <v>14606782616694</v>
      </c>
      <c r="AF54" s="134">
        <v>19.5</v>
      </c>
      <c r="AG54" s="134">
        <v>14</v>
      </c>
      <c r="AH54" s="134">
        <v>3.4</v>
      </c>
      <c r="AI54" s="140"/>
      <c r="AJ54" s="15" t="s">
        <v>684</v>
      </c>
    </row>
    <row r="55" spans="1:36" x14ac:dyDescent="0.2">
      <c r="A55" s="80"/>
      <c r="B55" s="81" t="s">
        <v>242</v>
      </c>
      <c r="C55" s="101"/>
      <c r="D55" s="108"/>
      <c r="E55" s="23"/>
      <c r="F55" s="82"/>
      <c r="G55" s="67"/>
      <c r="H55" s="116"/>
      <c r="I55" s="108"/>
      <c r="J55" s="121"/>
      <c r="K55" s="83"/>
      <c r="L55" s="84"/>
      <c r="M55" s="137"/>
      <c r="N55" s="67"/>
      <c r="O55" s="124"/>
      <c r="P55" s="125"/>
      <c r="Q55" s="130"/>
      <c r="R55" s="76"/>
      <c r="S55" s="76"/>
      <c r="T55" s="76"/>
      <c r="U55" s="86"/>
      <c r="V55" s="86"/>
      <c r="W55" s="86"/>
      <c r="X55" s="79"/>
      <c r="Y55" s="79"/>
      <c r="Z55" s="79"/>
      <c r="AA55" s="79"/>
      <c r="AB55" s="79"/>
      <c r="AC55" s="79"/>
      <c r="AD55" s="79"/>
      <c r="AE55" s="79"/>
      <c r="AF55" s="134"/>
      <c r="AG55" s="134"/>
      <c r="AH55" s="134"/>
      <c r="AI55" s="140"/>
      <c r="AJ55" s="15"/>
    </row>
    <row r="56" spans="1:36" ht="80.099999999999994" customHeight="1" x14ac:dyDescent="0.2">
      <c r="A56" s="80" t="s">
        <v>245</v>
      </c>
      <c r="B56" s="87" t="s">
        <v>246</v>
      </c>
      <c r="C56" s="102" t="s">
        <v>247</v>
      </c>
      <c r="D56" s="108">
        <v>201.89</v>
      </c>
      <c r="E56" s="23">
        <v>6</v>
      </c>
      <c r="F56" s="82"/>
      <c r="G56" s="67">
        <v>6</v>
      </c>
      <c r="H56" s="116"/>
      <c r="I56" s="108">
        <f t="shared" ref="I56:I72" si="8">ROUND(D56*(1-$C$5%),2)</f>
        <v>201.89</v>
      </c>
      <c r="J56" s="121">
        <f t="shared" ref="J56:J72" si="9">H56*I56</f>
        <v>0</v>
      </c>
      <c r="K56" s="83">
        <v>0.21083333333333301</v>
      </c>
      <c r="L56" s="84">
        <v>2.1588000000000002E-3</v>
      </c>
      <c r="M56" s="137" t="s">
        <v>682</v>
      </c>
      <c r="N56" s="67"/>
      <c r="O56" s="124">
        <f t="shared" ref="O56:O72" si="10">H56*K56</f>
        <v>0</v>
      </c>
      <c r="P56" s="125">
        <f t="shared" ref="P56:P72" si="11">H56*L56</f>
        <v>0</v>
      </c>
      <c r="Q56" s="130"/>
      <c r="R56" s="48" t="s">
        <v>248</v>
      </c>
      <c r="S56" s="88">
        <v>0.1</v>
      </c>
      <c r="T56" s="48" t="s">
        <v>55</v>
      </c>
      <c r="U56" s="86" t="s">
        <v>85</v>
      </c>
      <c r="V56" s="86" t="s">
        <v>243</v>
      </c>
      <c r="W56" s="86"/>
      <c r="X56" s="79"/>
      <c r="Y56" s="79"/>
      <c r="Z56" s="79"/>
      <c r="AA56" s="79"/>
      <c r="AB56" s="79"/>
      <c r="AC56" s="89" t="s">
        <v>57</v>
      </c>
      <c r="AD56" s="89" t="s">
        <v>58</v>
      </c>
      <c r="AE56" s="79">
        <v>14606782528850</v>
      </c>
      <c r="AF56" s="134">
        <v>34</v>
      </c>
      <c r="AG56" s="134">
        <v>11.2</v>
      </c>
      <c r="AH56" s="134">
        <v>3.5</v>
      </c>
      <c r="AI56" s="140"/>
      <c r="AJ56" s="15" t="s">
        <v>684</v>
      </c>
    </row>
    <row r="57" spans="1:36" ht="80.099999999999994" customHeight="1" x14ac:dyDescent="0.2">
      <c r="A57" s="80" t="s">
        <v>249</v>
      </c>
      <c r="B57" s="87" t="s">
        <v>250</v>
      </c>
      <c r="C57" s="102" t="s">
        <v>251</v>
      </c>
      <c r="D57" s="108">
        <v>142.13999999999999</v>
      </c>
      <c r="E57" s="23">
        <v>6</v>
      </c>
      <c r="F57" s="82"/>
      <c r="G57" s="67">
        <v>6</v>
      </c>
      <c r="H57" s="116"/>
      <c r="I57" s="108">
        <f t="shared" si="8"/>
        <v>142.13999999999999</v>
      </c>
      <c r="J57" s="121">
        <f t="shared" si="9"/>
        <v>0</v>
      </c>
      <c r="K57" s="83">
        <v>0.21083333333333301</v>
      </c>
      <c r="L57" s="84">
        <v>2.1588000000000002E-3</v>
      </c>
      <c r="M57" s="137" t="s">
        <v>683</v>
      </c>
      <c r="N57" s="67"/>
      <c r="O57" s="124">
        <f t="shared" si="10"/>
        <v>0</v>
      </c>
      <c r="P57" s="125">
        <f t="shared" si="11"/>
        <v>0</v>
      </c>
      <c r="Q57" s="130"/>
      <c r="R57" s="48" t="s">
        <v>252</v>
      </c>
      <c r="S57" s="88">
        <v>0.1</v>
      </c>
      <c r="T57" s="48" t="s">
        <v>55</v>
      </c>
      <c r="U57" s="86"/>
      <c r="V57" s="86" t="s">
        <v>243</v>
      </c>
      <c r="W57" s="86"/>
      <c r="X57" s="79"/>
      <c r="Y57" s="79"/>
      <c r="Z57" s="79"/>
      <c r="AA57" s="79"/>
      <c r="AB57" s="79"/>
      <c r="AC57" s="89" t="s">
        <v>57</v>
      </c>
      <c r="AD57" s="89" t="s">
        <v>58</v>
      </c>
      <c r="AE57" s="79">
        <v>14606782539221</v>
      </c>
      <c r="AF57" s="134">
        <v>34</v>
      </c>
      <c r="AG57" s="134">
        <v>11.2</v>
      </c>
      <c r="AH57" s="134">
        <v>3.5</v>
      </c>
      <c r="AI57" s="140"/>
      <c r="AJ57" s="15">
        <v>13</v>
      </c>
    </row>
    <row r="58" spans="1:36" ht="80.099999999999994" customHeight="1" x14ac:dyDescent="0.2">
      <c r="A58" s="80" t="s">
        <v>253</v>
      </c>
      <c r="B58" s="87" t="s">
        <v>254</v>
      </c>
      <c r="C58" s="102" t="s">
        <v>255</v>
      </c>
      <c r="D58" s="108">
        <v>142.13999999999999</v>
      </c>
      <c r="E58" s="23">
        <v>6</v>
      </c>
      <c r="F58" s="82"/>
      <c r="G58" s="67">
        <v>6</v>
      </c>
      <c r="H58" s="116"/>
      <c r="I58" s="108">
        <f t="shared" si="8"/>
        <v>142.13999999999999</v>
      </c>
      <c r="J58" s="121">
        <f t="shared" si="9"/>
        <v>0</v>
      </c>
      <c r="K58" s="83">
        <v>0.21083333333333301</v>
      </c>
      <c r="L58" s="84">
        <v>2.1588000000000002E-3</v>
      </c>
      <c r="M58" s="137" t="s">
        <v>683</v>
      </c>
      <c r="N58" s="67"/>
      <c r="O58" s="124">
        <f t="shared" si="10"/>
        <v>0</v>
      </c>
      <c r="P58" s="125">
        <f t="shared" si="11"/>
        <v>0</v>
      </c>
      <c r="Q58" s="130"/>
      <c r="R58" s="48" t="s">
        <v>256</v>
      </c>
      <c r="S58" s="88">
        <v>0.1</v>
      </c>
      <c r="T58" s="48" t="s">
        <v>55</v>
      </c>
      <c r="U58" s="86"/>
      <c r="V58" s="86" t="s">
        <v>243</v>
      </c>
      <c r="W58" s="86"/>
      <c r="X58" s="79"/>
      <c r="Y58" s="79"/>
      <c r="Z58" s="79"/>
      <c r="AA58" s="79"/>
      <c r="AB58" s="79"/>
      <c r="AC58" s="89" t="s">
        <v>57</v>
      </c>
      <c r="AD58" s="89" t="s">
        <v>58</v>
      </c>
      <c r="AE58" s="79">
        <v>14606782539238</v>
      </c>
      <c r="AF58" s="134">
        <v>34</v>
      </c>
      <c r="AG58" s="134">
        <v>11.2</v>
      </c>
      <c r="AH58" s="134">
        <v>3.5</v>
      </c>
      <c r="AI58" s="140"/>
      <c r="AJ58" s="15">
        <v>15</v>
      </c>
    </row>
    <row r="59" spans="1:36" ht="80.099999999999994" customHeight="1" x14ac:dyDescent="0.2">
      <c r="A59" s="80" t="s">
        <v>257</v>
      </c>
      <c r="B59" s="87" t="s">
        <v>258</v>
      </c>
      <c r="C59" s="102" t="s">
        <v>259</v>
      </c>
      <c r="D59" s="108">
        <v>142.13999999999999</v>
      </c>
      <c r="E59" s="23">
        <v>6</v>
      </c>
      <c r="F59" s="82"/>
      <c r="G59" s="67">
        <v>1</v>
      </c>
      <c r="H59" s="116"/>
      <c r="I59" s="108">
        <f t="shared" si="8"/>
        <v>142.13999999999999</v>
      </c>
      <c r="J59" s="121">
        <f t="shared" si="9"/>
        <v>0</v>
      </c>
      <c r="K59" s="83">
        <v>0.21083333333333301</v>
      </c>
      <c r="L59" s="84">
        <v>2.1588000000000002E-3</v>
      </c>
      <c r="M59" s="137" t="s">
        <v>683</v>
      </c>
      <c r="N59" s="67"/>
      <c r="O59" s="124">
        <f t="shared" si="10"/>
        <v>0</v>
      </c>
      <c r="P59" s="125">
        <f t="shared" si="11"/>
        <v>0</v>
      </c>
      <c r="Q59" s="130"/>
      <c r="R59" s="48" t="s">
        <v>260</v>
      </c>
      <c r="S59" s="88">
        <v>0.1</v>
      </c>
      <c r="T59" s="48" t="s">
        <v>55</v>
      </c>
      <c r="U59" s="86"/>
      <c r="V59" s="86" t="s">
        <v>243</v>
      </c>
      <c r="W59" s="86"/>
      <c r="X59" s="79"/>
      <c r="Y59" s="79"/>
      <c r="Z59" s="79"/>
      <c r="AA59" s="79"/>
      <c r="AB59" s="79"/>
      <c r="AC59" s="89" t="s">
        <v>57</v>
      </c>
      <c r="AD59" s="89" t="s">
        <v>58</v>
      </c>
      <c r="AE59" s="79">
        <v>14606782539245</v>
      </c>
      <c r="AF59" s="134">
        <v>34</v>
      </c>
      <c r="AG59" s="134">
        <v>11.2</v>
      </c>
      <c r="AH59" s="134">
        <v>3.5</v>
      </c>
      <c r="AI59" s="140"/>
      <c r="AJ59" s="15">
        <v>7</v>
      </c>
    </row>
    <row r="60" spans="1:36" ht="80.099999999999994" customHeight="1" x14ac:dyDescent="0.2">
      <c r="A60" s="80" t="s">
        <v>261</v>
      </c>
      <c r="B60" s="87" t="s">
        <v>262</v>
      </c>
      <c r="C60" s="102" t="s">
        <v>263</v>
      </c>
      <c r="D60" s="108">
        <v>169.21</v>
      </c>
      <c r="E60" s="23">
        <v>6</v>
      </c>
      <c r="F60" s="82"/>
      <c r="G60" s="67">
        <v>6</v>
      </c>
      <c r="H60" s="116"/>
      <c r="I60" s="108">
        <f t="shared" si="8"/>
        <v>169.21</v>
      </c>
      <c r="J60" s="121">
        <f t="shared" si="9"/>
        <v>0</v>
      </c>
      <c r="K60" s="83">
        <v>0.21083333333333301</v>
      </c>
      <c r="L60" s="84">
        <v>2.1588000000000002E-3</v>
      </c>
      <c r="M60" s="137" t="s">
        <v>682</v>
      </c>
      <c r="N60" s="67"/>
      <c r="O60" s="124">
        <f t="shared" si="10"/>
        <v>0</v>
      </c>
      <c r="P60" s="125">
        <f t="shared" si="11"/>
        <v>0</v>
      </c>
      <c r="Q60" s="130"/>
      <c r="R60" s="48" t="s">
        <v>264</v>
      </c>
      <c r="S60" s="88">
        <v>0.1</v>
      </c>
      <c r="T60" s="48" t="s">
        <v>55</v>
      </c>
      <c r="U60" s="86"/>
      <c r="V60" s="86" t="s">
        <v>243</v>
      </c>
      <c r="W60" s="86"/>
      <c r="X60" s="79"/>
      <c r="Y60" s="79"/>
      <c r="Z60" s="79"/>
      <c r="AA60" s="79"/>
      <c r="AB60" s="79" t="s">
        <v>80</v>
      </c>
      <c r="AC60" s="89" t="s">
        <v>57</v>
      </c>
      <c r="AD60" s="89" t="s">
        <v>58</v>
      </c>
      <c r="AE60" s="79">
        <v>14606782613716</v>
      </c>
      <c r="AF60" s="134">
        <v>34</v>
      </c>
      <c r="AG60" s="134">
        <v>11.2</v>
      </c>
      <c r="AH60" s="134">
        <v>3.5</v>
      </c>
      <c r="AI60" s="140"/>
      <c r="AJ60" s="15">
        <v>57</v>
      </c>
    </row>
    <row r="61" spans="1:36" ht="80.099999999999994" customHeight="1" x14ac:dyDescent="0.2">
      <c r="A61" s="80" t="s">
        <v>265</v>
      </c>
      <c r="B61" s="87" t="s">
        <v>266</v>
      </c>
      <c r="C61" s="102" t="s">
        <v>267</v>
      </c>
      <c r="D61" s="108">
        <v>169.21</v>
      </c>
      <c r="E61" s="23">
        <v>6</v>
      </c>
      <c r="F61" s="82"/>
      <c r="G61" s="67">
        <v>6</v>
      </c>
      <c r="H61" s="116"/>
      <c r="I61" s="108">
        <f t="shared" si="8"/>
        <v>169.21</v>
      </c>
      <c r="J61" s="121">
        <f t="shared" si="9"/>
        <v>0</v>
      </c>
      <c r="K61" s="83">
        <v>0.21083333333333301</v>
      </c>
      <c r="L61" s="84">
        <v>2.1588000000000002E-3</v>
      </c>
      <c r="M61" s="137" t="s">
        <v>682</v>
      </c>
      <c r="N61" s="67"/>
      <c r="O61" s="124">
        <f t="shared" si="10"/>
        <v>0</v>
      </c>
      <c r="P61" s="125">
        <f t="shared" si="11"/>
        <v>0</v>
      </c>
      <c r="Q61" s="130"/>
      <c r="R61" s="48" t="s">
        <v>268</v>
      </c>
      <c r="S61" s="88">
        <v>0.1</v>
      </c>
      <c r="T61" s="48" t="s">
        <v>55</v>
      </c>
      <c r="U61" s="86"/>
      <c r="V61" s="86" t="s">
        <v>243</v>
      </c>
      <c r="W61" s="86"/>
      <c r="X61" s="79"/>
      <c r="Y61" s="79"/>
      <c r="Z61" s="79"/>
      <c r="AA61" s="79"/>
      <c r="AB61" s="79"/>
      <c r="AC61" s="89" t="s">
        <v>57</v>
      </c>
      <c r="AD61" s="89" t="s">
        <v>58</v>
      </c>
      <c r="AE61" s="79">
        <v>14606782618414</v>
      </c>
      <c r="AF61" s="134">
        <v>34</v>
      </c>
      <c r="AG61" s="134">
        <v>11.2</v>
      </c>
      <c r="AH61" s="134">
        <v>3.5</v>
      </c>
      <c r="AI61" s="140"/>
      <c r="AJ61" s="15" t="s">
        <v>684</v>
      </c>
    </row>
    <row r="62" spans="1:36" ht="80.099999999999994" customHeight="1" x14ac:dyDescent="0.2">
      <c r="A62" s="80" t="s">
        <v>269</v>
      </c>
      <c r="B62" s="87" t="s">
        <v>270</v>
      </c>
      <c r="C62" s="102" t="s">
        <v>271</v>
      </c>
      <c r="D62" s="108">
        <v>169.21</v>
      </c>
      <c r="E62" s="23">
        <v>6</v>
      </c>
      <c r="F62" s="82"/>
      <c r="G62" s="67">
        <v>6</v>
      </c>
      <c r="H62" s="116"/>
      <c r="I62" s="108">
        <f t="shared" si="8"/>
        <v>169.21</v>
      </c>
      <c r="J62" s="121">
        <f t="shared" si="9"/>
        <v>0</v>
      </c>
      <c r="K62" s="83">
        <v>0.21083333333333301</v>
      </c>
      <c r="L62" s="84">
        <v>2.1588000000000002E-3</v>
      </c>
      <c r="M62" s="137" t="s">
        <v>682</v>
      </c>
      <c r="N62" s="67"/>
      <c r="O62" s="124">
        <f t="shared" si="10"/>
        <v>0</v>
      </c>
      <c r="P62" s="125">
        <f t="shared" si="11"/>
        <v>0</v>
      </c>
      <c r="Q62" s="130"/>
      <c r="R62" s="48" t="s">
        <v>272</v>
      </c>
      <c r="S62" s="88">
        <v>0.1</v>
      </c>
      <c r="T62" s="48" t="s">
        <v>55</v>
      </c>
      <c r="U62" s="86"/>
      <c r="V62" s="86" t="s">
        <v>243</v>
      </c>
      <c r="W62" s="86"/>
      <c r="X62" s="79"/>
      <c r="Y62" s="79"/>
      <c r="Z62" s="79"/>
      <c r="AA62" s="79"/>
      <c r="AB62" s="79"/>
      <c r="AC62" s="89" t="s">
        <v>57</v>
      </c>
      <c r="AD62" s="89" t="s">
        <v>58</v>
      </c>
      <c r="AE62" s="79">
        <v>14606782621520</v>
      </c>
      <c r="AF62" s="134">
        <v>34</v>
      </c>
      <c r="AG62" s="134">
        <v>11.2</v>
      </c>
      <c r="AH62" s="134">
        <v>3.5</v>
      </c>
      <c r="AI62" s="140"/>
      <c r="AJ62" s="15" t="s">
        <v>684</v>
      </c>
    </row>
    <row r="63" spans="1:36" ht="80.099999999999994" customHeight="1" x14ac:dyDescent="0.2">
      <c r="A63" s="80" t="s">
        <v>305</v>
      </c>
      <c r="B63" s="87" t="s">
        <v>306</v>
      </c>
      <c r="C63" s="102" t="s">
        <v>307</v>
      </c>
      <c r="D63" s="108">
        <v>169.21</v>
      </c>
      <c r="E63" s="23">
        <v>6</v>
      </c>
      <c r="F63" s="82"/>
      <c r="G63" s="67">
        <v>6</v>
      </c>
      <c r="H63" s="116"/>
      <c r="I63" s="108">
        <f>ROUND(D63*(1-$C$5%),2)</f>
        <v>169.21</v>
      </c>
      <c r="J63" s="121">
        <f>H63*I63</f>
        <v>0</v>
      </c>
      <c r="K63" s="83">
        <v>0.20833333333333301</v>
      </c>
      <c r="L63" s="84">
        <v>2.11225E-3</v>
      </c>
      <c r="M63" s="137" t="s">
        <v>682</v>
      </c>
      <c r="N63" s="67"/>
      <c r="O63" s="124">
        <f>H63*K63</f>
        <v>0</v>
      </c>
      <c r="P63" s="125">
        <f>H63*L63</f>
        <v>0</v>
      </c>
      <c r="Q63" s="130"/>
      <c r="R63" s="48" t="s">
        <v>308</v>
      </c>
      <c r="S63" s="88">
        <v>0.1</v>
      </c>
      <c r="T63" s="48" t="s">
        <v>55</v>
      </c>
      <c r="U63" s="86"/>
      <c r="V63" s="86" t="s">
        <v>243</v>
      </c>
      <c r="W63" s="86"/>
      <c r="X63" s="79"/>
      <c r="Y63" s="79"/>
      <c r="Z63" s="79"/>
      <c r="AA63" s="79"/>
      <c r="AB63" s="79"/>
      <c r="AC63" s="89" t="s">
        <v>57</v>
      </c>
      <c r="AD63" s="89" t="s">
        <v>58</v>
      </c>
      <c r="AE63" s="79">
        <v>14606782542047</v>
      </c>
      <c r="AF63" s="134">
        <v>33.700000000000003</v>
      </c>
      <c r="AG63" s="134">
        <v>12.5</v>
      </c>
      <c r="AH63" s="134">
        <v>3.6</v>
      </c>
      <c r="AI63" s="140"/>
      <c r="AJ63" s="15" t="s">
        <v>684</v>
      </c>
    </row>
    <row r="64" spans="1:36" ht="80.099999999999994" customHeight="1" x14ac:dyDescent="0.2">
      <c r="A64" s="80" t="s">
        <v>309</v>
      </c>
      <c r="B64" s="87" t="s">
        <v>310</v>
      </c>
      <c r="C64" s="102" t="s">
        <v>311</v>
      </c>
      <c r="D64" s="108">
        <v>169.21</v>
      </c>
      <c r="E64" s="23">
        <v>6</v>
      </c>
      <c r="F64" s="82"/>
      <c r="G64" s="67">
        <v>6</v>
      </c>
      <c r="H64" s="116"/>
      <c r="I64" s="108">
        <f>ROUND(D64*(1-$C$5%),2)</f>
        <v>169.21</v>
      </c>
      <c r="J64" s="121">
        <f>H64*I64</f>
        <v>0</v>
      </c>
      <c r="K64" s="83">
        <v>0.20833333333333301</v>
      </c>
      <c r="L64" s="84">
        <v>2.11225E-3</v>
      </c>
      <c r="M64" s="137" t="s">
        <v>682</v>
      </c>
      <c r="N64" s="67"/>
      <c r="O64" s="124">
        <f>H64*K64</f>
        <v>0</v>
      </c>
      <c r="P64" s="125">
        <f>H64*L64</f>
        <v>0</v>
      </c>
      <c r="Q64" s="130"/>
      <c r="R64" s="48" t="s">
        <v>312</v>
      </c>
      <c r="S64" s="88">
        <v>0.1</v>
      </c>
      <c r="T64" s="48" t="s">
        <v>55</v>
      </c>
      <c r="U64" s="86"/>
      <c r="V64" s="86" t="s">
        <v>243</v>
      </c>
      <c r="W64" s="86"/>
      <c r="X64" s="79"/>
      <c r="Y64" s="79"/>
      <c r="Z64" s="79"/>
      <c r="AA64" s="79"/>
      <c r="AB64" s="79"/>
      <c r="AC64" s="89" t="s">
        <v>57</v>
      </c>
      <c r="AD64" s="89" t="s">
        <v>58</v>
      </c>
      <c r="AE64" s="79">
        <v>14606782552305</v>
      </c>
      <c r="AF64" s="134">
        <v>33.700000000000003</v>
      </c>
      <c r="AG64" s="134">
        <v>12.5</v>
      </c>
      <c r="AH64" s="134">
        <v>3.6</v>
      </c>
      <c r="AI64" s="140"/>
      <c r="AJ64" s="15" t="s">
        <v>684</v>
      </c>
    </row>
    <row r="65" spans="1:36" ht="80.099999999999994" customHeight="1" x14ac:dyDescent="0.2">
      <c r="A65" s="90" t="s">
        <v>273</v>
      </c>
      <c r="B65" s="91" t="s">
        <v>274</v>
      </c>
      <c r="C65" s="103" t="s">
        <v>275</v>
      </c>
      <c r="D65" s="109">
        <v>169.21</v>
      </c>
      <c r="E65" s="92">
        <v>6</v>
      </c>
      <c r="F65" s="93"/>
      <c r="G65" s="93">
        <v>6</v>
      </c>
      <c r="H65" s="117"/>
      <c r="I65" s="109">
        <f t="shared" si="8"/>
        <v>169.21</v>
      </c>
      <c r="J65" s="122">
        <f t="shared" si="9"/>
        <v>0</v>
      </c>
      <c r="K65" s="94">
        <v>0.20833333333333301</v>
      </c>
      <c r="L65" s="95">
        <v>2.11225E-3</v>
      </c>
      <c r="M65" s="138" t="s">
        <v>682</v>
      </c>
      <c r="N65" s="93"/>
      <c r="O65" s="126">
        <f t="shared" si="10"/>
        <v>0</v>
      </c>
      <c r="P65" s="127">
        <f t="shared" si="11"/>
        <v>0</v>
      </c>
      <c r="Q65" s="131" t="s">
        <v>89</v>
      </c>
      <c r="R65" s="96" t="s">
        <v>276</v>
      </c>
      <c r="S65" s="97">
        <v>0.1</v>
      </c>
      <c r="T65" s="96" t="s">
        <v>55</v>
      </c>
      <c r="U65" s="86"/>
      <c r="V65" s="86" t="s">
        <v>243</v>
      </c>
      <c r="W65" s="86"/>
      <c r="X65" s="79"/>
      <c r="Y65" s="79"/>
      <c r="Z65" s="79"/>
      <c r="AA65" s="79"/>
      <c r="AB65" s="79"/>
      <c r="AC65" s="89" t="s">
        <v>57</v>
      </c>
      <c r="AD65" s="89" t="s">
        <v>58</v>
      </c>
      <c r="AE65" s="79">
        <v>14606782627737</v>
      </c>
      <c r="AF65" s="134">
        <v>33.700000000000003</v>
      </c>
      <c r="AG65" s="134">
        <v>12.5</v>
      </c>
      <c r="AH65" s="134">
        <v>3.6</v>
      </c>
      <c r="AI65" s="140"/>
      <c r="AJ65" s="15" t="s">
        <v>684</v>
      </c>
    </row>
    <row r="66" spans="1:36" ht="80.099999999999994" customHeight="1" x14ac:dyDescent="0.2">
      <c r="A66" s="90" t="s">
        <v>281</v>
      </c>
      <c r="B66" s="91" t="s">
        <v>282</v>
      </c>
      <c r="C66" s="103" t="s">
        <v>283</v>
      </c>
      <c r="D66" s="109">
        <v>169.21</v>
      </c>
      <c r="E66" s="92">
        <v>6</v>
      </c>
      <c r="F66" s="93"/>
      <c r="G66" s="93">
        <v>6</v>
      </c>
      <c r="H66" s="117"/>
      <c r="I66" s="109">
        <f t="shared" si="8"/>
        <v>169.21</v>
      </c>
      <c r="J66" s="122">
        <f t="shared" si="9"/>
        <v>0</v>
      </c>
      <c r="K66" s="94">
        <v>0.20833333333333301</v>
      </c>
      <c r="L66" s="95">
        <v>2.11225E-3</v>
      </c>
      <c r="M66" s="138" t="s">
        <v>682</v>
      </c>
      <c r="N66" s="93"/>
      <c r="O66" s="126">
        <f t="shared" si="10"/>
        <v>0</v>
      </c>
      <c r="P66" s="127">
        <f t="shared" si="11"/>
        <v>0</v>
      </c>
      <c r="Q66" s="131" t="s">
        <v>89</v>
      </c>
      <c r="R66" s="96" t="s">
        <v>284</v>
      </c>
      <c r="S66" s="97">
        <v>0.1</v>
      </c>
      <c r="T66" s="96" t="s">
        <v>55</v>
      </c>
      <c r="U66" s="86"/>
      <c r="V66" s="86" t="s">
        <v>243</v>
      </c>
      <c r="W66" s="86"/>
      <c r="X66" s="79"/>
      <c r="Y66" s="79"/>
      <c r="Z66" s="79"/>
      <c r="AA66" s="79"/>
      <c r="AB66" s="79"/>
      <c r="AC66" s="89" t="s">
        <v>57</v>
      </c>
      <c r="AD66" s="89" t="s">
        <v>58</v>
      </c>
      <c r="AE66" s="79">
        <v>14606782631260</v>
      </c>
      <c r="AF66" s="134">
        <v>33.700000000000003</v>
      </c>
      <c r="AG66" s="134">
        <v>12.5</v>
      </c>
      <c r="AH66" s="134">
        <v>3.6</v>
      </c>
      <c r="AI66" s="140"/>
      <c r="AJ66" s="15" t="s">
        <v>684</v>
      </c>
    </row>
    <row r="67" spans="1:36" ht="80.099999999999994" customHeight="1" x14ac:dyDescent="0.2">
      <c r="A67" s="90" t="s">
        <v>277</v>
      </c>
      <c r="B67" s="91" t="s">
        <v>278</v>
      </c>
      <c r="C67" s="103" t="s">
        <v>279</v>
      </c>
      <c r="D67" s="109">
        <v>245.36</v>
      </c>
      <c r="E67" s="92">
        <v>10</v>
      </c>
      <c r="F67" s="93"/>
      <c r="G67" s="93">
        <v>10</v>
      </c>
      <c r="H67" s="117"/>
      <c r="I67" s="109">
        <f t="shared" si="8"/>
        <v>245.36</v>
      </c>
      <c r="J67" s="122">
        <f t="shared" si="9"/>
        <v>0</v>
      </c>
      <c r="K67" s="94">
        <v>0.23300000000000001</v>
      </c>
      <c r="L67" s="95">
        <v>1.6000000000000001E-3</v>
      </c>
      <c r="M67" s="138" t="s">
        <v>682</v>
      </c>
      <c r="N67" s="93"/>
      <c r="O67" s="126">
        <f t="shared" si="10"/>
        <v>0</v>
      </c>
      <c r="P67" s="127">
        <f t="shared" si="11"/>
        <v>0</v>
      </c>
      <c r="Q67" s="131" t="s">
        <v>89</v>
      </c>
      <c r="R67" s="96" t="s">
        <v>280</v>
      </c>
      <c r="S67" s="97">
        <v>0.1</v>
      </c>
      <c r="T67" s="96" t="s">
        <v>91</v>
      </c>
      <c r="U67" s="86" t="s">
        <v>85</v>
      </c>
      <c r="V67" s="86" t="s">
        <v>243</v>
      </c>
      <c r="W67" s="86"/>
      <c r="X67" s="79"/>
      <c r="Y67" s="79"/>
      <c r="Z67" s="79"/>
      <c r="AA67" s="79"/>
      <c r="AB67" s="79"/>
      <c r="AC67" s="89" t="s">
        <v>57</v>
      </c>
      <c r="AD67" s="89" t="s">
        <v>58</v>
      </c>
      <c r="AE67" s="79">
        <v>14606782630713</v>
      </c>
      <c r="AF67" s="134">
        <v>18.5</v>
      </c>
      <c r="AG67" s="134">
        <v>18.5</v>
      </c>
      <c r="AH67" s="134">
        <v>3.5</v>
      </c>
      <c r="AI67" s="140"/>
      <c r="AJ67" s="15" t="s">
        <v>684</v>
      </c>
    </row>
    <row r="68" spans="1:36" ht="80.099999999999994" customHeight="1" x14ac:dyDescent="0.2">
      <c r="A68" s="90" t="s">
        <v>285</v>
      </c>
      <c r="B68" s="91" t="s">
        <v>286</v>
      </c>
      <c r="C68" s="103" t="s">
        <v>287</v>
      </c>
      <c r="D68" s="109">
        <v>204.47</v>
      </c>
      <c r="E68" s="92">
        <v>10</v>
      </c>
      <c r="F68" s="93"/>
      <c r="G68" s="93">
        <v>10</v>
      </c>
      <c r="H68" s="117"/>
      <c r="I68" s="109">
        <f t="shared" si="8"/>
        <v>204.47</v>
      </c>
      <c r="J68" s="122">
        <f t="shared" si="9"/>
        <v>0</v>
      </c>
      <c r="K68" s="94">
        <v>0.23300000000000001</v>
      </c>
      <c r="L68" s="95">
        <v>1.6000000000000001E-3</v>
      </c>
      <c r="M68" s="138" t="s">
        <v>682</v>
      </c>
      <c r="N68" s="93"/>
      <c r="O68" s="126">
        <f t="shared" si="10"/>
        <v>0</v>
      </c>
      <c r="P68" s="127">
        <f t="shared" si="11"/>
        <v>0</v>
      </c>
      <c r="Q68" s="131" t="s">
        <v>89</v>
      </c>
      <c r="R68" s="96" t="s">
        <v>288</v>
      </c>
      <c r="S68" s="97">
        <v>0.1</v>
      </c>
      <c r="T68" s="96" t="s">
        <v>91</v>
      </c>
      <c r="U68" s="86"/>
      <c r="V68" s="86" t="s">
        <v>243</v>
      </c>
      <c r="W68" s="86"/>
      <c r="X68" s="79"/>
      <c r="Y68" s="79"/>
      <c r="Z68" s="79"/>
      <c r="AA68" s="79"/>
      <c r="AB68" s="79"/>
      <c r="AC68" s="89" t="s">
        <v>57</v>
      </c>
      <c r="AD68" s="89" t="s">
        <v>58</v>
      </c>
      <c r="AE68" s="79">
        <v>14606782631574</v>
      </c>
      <c r="AF68" s="134">
        <v>18.5</v>
      </c>
      <c r="AG68" s="134">
        <v>18.5</v>
      </c>
      <c r="AH68" s="134">
        <v>3.5</v>
      </c>
      <c r="AI68" s="140"/>
      <c r="AJ68" s="15" t="s">
        <v>684</v>
      </c>
    </row>
    <row r="69" spans="1:36" ht="80.099999999999994" customHeight="1" x14ac:dyDescent="0.2">
      <c r="A69" s="90" t="s">
        <v>289</v>
      </c>
      <c r="B69" s="91" t="s">
        <v>290</v>
      </c>
      <c r="C69" s="103" t="s">
        <v>291</v>
      </c>
      <c r="D69" s="109">
        <v>204.47</v>
      </c>
      <c r="E69" s="92">
        <v>10</v>
      </c>
      <c r="F69" s="93"/>
      <c r="G69" s="93">
        <v>10</v>
      </c>
      <c r="H69" s="117"/>
      <c r="I69" s="109">
        <f t="shared" si="8"/>
        <v>204.47</v>
      </c>
      <c r="J69" s="122">
        <f t="shared" si="9"/>
        <v>0</v>
      </c>
      <c r="K69" s="94">
        <v>0.23300000000000001</v>
      </c>
      <c r="L69" s="95">
        <v>1.6000000000000001E-3</v>
      </c>
      <c r="M69" s="138" t="s">
        <v>682</v>
      </c>
      <c r="N69" s="93"/>
      <c r="O69" s="126">
        <f t="shared" si="10"/>
        <v>0</v>
      </c>
      <c r="P69" s="127">
        <f t="shared" si="11"/>
        <v>0</v>
      </c>
      <c r="Q69" s="131" t="s">
        <v>89</v>
      </c>
      <c r="R69" s="96" t="s">
        <v>292</v>
      </c>
      <c r="S69" s="97">
        <v>0.1</v>
      </c>
      <c r="T69" s="96" t="s">
        <v>91</v>
      </c>
      <c r="U69" s="86"/>
      <c r="V69" s="86" t="s">
        <v>243</v>
      </c>
      <c r="W69" s="86"/>
      <c r="X69" s="79"/>
      <c r="Y69" s="79"/>
      <c r="Z69" s="79"/>
      <c r="AA69" s="79"/>
      <c r="AB69" s="79"/>
      <c r="AC69" s="89" t="s">
        <v>57</v>
      </c>
      <c r="AD69" s="89" t="s">
        <v>58</v>
      </c>
      <c r="AE69" s="79">
        <v>14606782631581</v>
      </c>
      <c r="AF69" s="134">
        <v>18.5</v>
      </c>
      <c r="AG69" s="134">
        <v>18.5</v>
      </c>
      <c r="AH69" s="134">
        <v>3.5</v>
      </c>
      <c r="AI69" s="140"/>
      <c r="AJ69" s="15" t="s">
        <v>684</v>
      </c>
    </row>
    <row r="70" spans="1:36" ht="80.099999999999994" customHeight="1" x14ac:dyDescent="0.2">
      <c r="A70" s="90" t="s">
        <v>293</v>
      </c>
      <c r="B70" s="91" t="s">
        <v>294</v>
      </c>
      <c r="C70" s="103" t="s">
        <v>295</v>
      </c>
      <c r="D70" s="109">
        <v>204.47</v>
      </c>
      <c r="E70" s="92">
        <v>10</v>
      </c>
      <c r="F70" s="93"/>
      <c r="G70" s="93">
        <v>10</v>
      </c>
      <c r="H70" s="117"/>
      <c r="I70" s="109">
        <f t="shared" si="8"/>
        <v>204.47</v>
      </c>
      <c r="J70" s="122">
        <f t="shared" si="9"/>
        <v>0</v>
      </c>
      <c r="K70" s="94">
        <v>0.23300000000000001</v>
      </c>
      <c r="L70" s="95">
        <v>1.6000000000000001E-3</v>
      </c>
      <c r="M70" s="138" t="s">
        <v>682</v>
      </c>
      <c r="N70" s="93"/>
      <c r="O70" s="126">
        <f t="shared" si="10"/>
        <v>0</v>
      </c>
      <c r="P70" s="127">
        <f t="shared" si="11"/>
        <v>0</v>
      </c>
      <c r="Q70" s="131" t="s">
        <v>89</v>
      </c>
      <c r="R70" s="96" t="s">
        <v>296</v>
      </c>
      <c r="S70" s="97">
        <v>0.1</v>
      </c>
      <c r="T70" s="96" t="s">
        <v>91</v>
      </c>
      <c r="U70" s="86"/>
      <c r="V70" s="86" t="s">
        <v>243</v>
      </c>
      <c r="W70" s="86"/>
      <c r="X70" s="79"/>
      <c r="Y70" s="79"/>
      <c r="Z70" s="79"/>
      <c r="AA70" s="79"/>
      <c r="AB70" s="79"/>
      <c r="AC70" s="89" t="s">
        <v>57</v>
      </c>
      <c r="AD70" s="89" t="s">
        <v>58</v>
      </c>
      <c r="AE70" s="79">
        <v>14606782631598</v>
      </c>
      <c r="AF70" s="134">
        <v>18.5</v>
      </c>
      <c r="AG70" s="134">
        <v>18.5</v>
      </c>
      <c r="AH70" s="134">
        <v>3.5</v>
      </c>
      <c r="AI70" s="140"/>
      <c r="AJ70" s="15" t="s">
        <v>684</v>
      </c>
    </row>
    <row r="71" spans="1:36" ht="80.099999999999994" customHeight="1" x14ac:dyDescent="0.2">
      <c r="A71" s="90" t="s">
        <v>297</v>
      </c>
      <c r="B71" s="91" t="s">
        <v>298</v>
      </c>
      <c r="C71" s="103" t="s">
        <v>299</v>
      </c>
      <c r="D71" s="109">
        <v>204.47</v>
      </c>
      <c r="E71" s="92">
        <v>10</v>
      </c>
      <c r="F71" s="93"/>
      <c r="G71" s="93">
        <v>10</v>
      </c>
      <c r="H71" s="117"/>
      <c r="I71" s="109">
        <f t="shared" si="8"/>
        <v>204.47</v>
      </c>
      <c r="J71" s="122">
        <f t="shared" si="9"/>
        <v>0</v>
      </c>
      <c r="K71" s="94">
        <v>0.23300000000000001</v>
      </c>
      <c r="L71" s="95">
        <v>1.6000000000000001E-3</v>
      </c>
      <c r="M71" s="138" t="s">
        <v>682</v>
      </c>
      <c r="N71" s="93"/>
      <c r="O71" s="126">
        <f t="shared" si="10"/>
        <v>0</v>
      </c>
      <c r="P71" s="127">
        <f t="shared" si="11"/>
        <v>0</v>
      </c>
      <c r="Q71" s="131" t="s">
        <v>89</v>
      </c>
      <c r="R71" s="96" t="s">
        <v>300</v>
      </c>
      <c r="S71" s="97">
        <v>0.1</v>
      </c>
      <c r="T71" s="96" t="s">
        <v>91</v>
      </c>
      <c r="U71" s="86"/>
      <c r="V71" s="86" t="s">
        <v>243</v>
      </c>
      <c r="W71" s="86"/>
      <c r="X71" s="79"/>
      <c r="Y71" s="79"/>
      <c r="Z71" s="79"/>
      <c r="AA71" s="79"/>
      <c r="AB71" s="79"/>
      <c r="AC71" s="89" t="s">
        <v>57</v>
      </c>
      <c r="AD71" s="89" t="s">
        <v>58</v>
      </c>
      <c r="AE71" s="79">
        <v>14606782631604</v>
      </c>
      <c r="AF71" s="134">
        <v>18.5</v>
      </c>
      <c r="AG71" s="134">
        <v>18.5</v>
      </c>
      <c r="AH71" s="134">
        <v>3.5</v>
      </c>
      <c r="AI71" s="140"/>
      <c r="AJ71" s="15" t="s">
        <v>684</v>
      </c>
    </row>
    <row r="72" spans="1:36" ht="80.099999999999994" customHeight="1" x14ac:dyDescent="0.2">
      <c r="A72" s="90" t="s">
        <v>301</v>
      </c>
      <c r="B72" s="91" t="s">
        <v>302</v>
      </c>
      <c r="C72" s="103" t="s">
        <v>303</v>
      </c>
      <c r="D72" s="109">
        <v>204.47</v>
      </c>
      <c r="E72" s="92">
        <v>10</v>
      </c>
      <c r="F72" s="93"/>
      <c r="G72" s="93">
        <v>10</v>
      </c>
      <c r="H72" s="117"/>
      <c r="I72" s="109">
        <f t="shared" si="8"/>
        <v>204.47</v>
      </c>
      <c r="J72" s="122">
        <f t="shared" si="9"/>
        <v>0</v>
      </c>
      <c r="K72" s="94">
        <v>0.23300000000000001</v>
      </c>
      <c r="L72" s="95">
        <v>1.6000000000000001E-3</v>
      </c>
      <c r="M72" s="138" t="s">
        <v>682</v>
      </c>
      <c r="N72" s="93"/>
      <c r="O72" s="126">
        <f t="shared" si="10"/>
        <v>0</v>
      </c>
      <c r="P72" s="127">
        <f t="shared" si="11"/>
        <v>0</v>
      </c>
      <c r="Q72" s="131" t="s">
        <v>89</v>
      </c>
      <c r="R72" s="96" t="s">
        <v>304</v>
      </c>
      <c r="S72" s="97">
        <v>0.1</v>
      </c>
      <c r="T72" s="96" t="s">
        <v>91</v>
      </c>
      <c r="U72" s="86"/>
      <c r="V72" s="86" t="s">
        <v>243</v>
      </c>
      <c r="W72" s="86"/>
      <c r="X72" s="79"/>
      <c r="Y72" s="79"/>
      <c r="Z72" s="79"/>
      <c r="AA72" s="79"/>
      <c r="AB72" s="79"/>
      <c r="AC72" s="89" t="s">
        <v>57</v>
      </c>
      <c r="AD72" s="89" t="s">
        <v>58</v>
      </c>
      <c r="AE72" s="79">
        <v>14606782631611</v>
      </c>
      <c r="AF72" s="134">
        <v>18.5</v>
      </c>
      <c r="AG72" s="134">
        <v>18.5</v>
      </c>
      <c r="AH72" s="134">
        <v>3.5</v>
      </c>
      <c r="AI72" s="140"/>
      <c r="AJ72" s="15" t="s">
        <v>684</v>
      </c>
    </row>
    <row r="73" spans="1:36" x14ac:dyDescent="0.2">
      <c r="A73" s="80"/>
      <c r="B73" s="81" t="s">
        <v>313</v>
      </c>
      <c r="C73" s="101"/>
      <c r="D73" s="108"/>
      <c r="E73" s="23"/>
      <c r="F73" s="82"/>
      <c r="G73" s="67"/>
      <c r="H73" s="116"/>
      <c r="I73" s="108"/>
      <c r="J73" s="121"/>
      <c r="K73" s="83"/>
      <c r="L73" s="84"/>
      <c r="M73" s="137"/>
      <c r="N73" s="67"/>
      <c r="O73" s="124"/>
      <c r="P73" s="125"/>
      <c r="Q73" s="130"/>
      <c r="R73" s="76"/>
      <c r="S73" s="76"/>
      <c r="T73" s="76"/>
      <c r="U73" s="86"/>
      <c r="V73" s="86"/>
      <c r="W73" s="86"/>
      <c r="X73" s="79"/>
      <c r="Y73" s="79"/>
      <c r="Z73" s="79"/>
      <c r="AA73" s="79"/>
      <c r="AB73" s="79"/>
      <c r="AC73" s="79"/>
      <c r="AD73" s="79"/>
      <c r="AE73" s="79"/>
      <c r="AF73" s="134"/>
      <c r="AG73" s="134"/>
      <c r="AH73" s="134"/>
      <c r="AI73" s="140"/>
      <c r="AJ73" s="15"/>
    </row>
    <row r="74" spans="1:36" ht="80.099999999999994" customHeight="1" x14ac:dyDescent="0.2">
      <c r="A74" s="80" t="s">
        <v>316</v>
      </c>
      <c r="B74" s="87" t="s">
        <v>317</v>
      </c>
      <c r="C74" s="102" t="s">
        <v>318</v>
      </c>
      <c r="D74" s="108">
        <v>108.79</v>
      </c>
      <c r="E74" s="23">
        <v>10</v>
      </c>
      <c r="F74" s="82"/>
      <c r="G74" s="67">
        <v>10</v>
      </c>
      <c r="H74" s="116"/>
      <c r="I74" s="108">
        <f t="shared" ref="I74:I104" si="12">ROUND(D74*(1-$C$5%),2)</f>
        <v>108.79</v>
      </c>
      <c r="J74" s="121">
        <f t="shared" ref="J74:J104" si="13">H74*I74</f>
        <v>0</v>
      </c>
      <c r="K74" s="83">
        <v>0.159</v>
      </c>
      <c r="L74" s="84">
        <v>1.6484816E-3</v>
      </c>
      <c r="M74" s="137"/>
      <c r="N74" s="67"/>
      <c r="O74" s="124">
        <f t="shared" ref="O74:O104" si="14">H74*K74</f>
        <v>0</v>
      </c>
      <c r="P74" s="125">
        <f t="shared" ref="P74:P104" si="15">H74*L74</f>
        <v>0</v>
      </c>
      <c r="Q74" s="130"/>
      <c r="R74" s="48" t="s">
        <v>319</v>
      </c>
      <c r="S74" s="88">
        <v>0.1</v>
      </c>
      <c r="T74" s="48" t="s">
        <v>55</v>
      </c>
      <c r="U74" s="86"/>
      <c r="V74" s="86" t="s">
        <v>314</v>
      </c>
      <c r="W74" s="86"/>
      <c r="X74" s="79"/>
      <c r="Y74" s="79"/>
      <c r="Z74" s="79"/>
      <c r="AA74" s="79"/>
      <c r="AB74" s="79"/>
      <c r="AC74" s="89" t="s">
        <v>57</v>
      </c>
      <c r="AD74" s="89" t="s">
        <v>58</v>
      </c>
      <c r="AE74" s="79">
        <v>14606782429140</v>
      </c>
      <c r="AF74" s="134">
        <v>18.100000000000001</v>
      </c>
      <c r="AG74" s="134">
        <v>18</v>
      </c>
      <c r="AH74" s="134">
        <v>3.6</v>
      </c>
      <c r="AI74" s="140"/>
      <c r="AJ74" s="15">
        <v>4</v>
      </c>
    </row>
    <row r="75" spans="1:36" ht="80.099999999999994" customHeight="1" x14ac:dyDescent="0.2">
      <c r="A75" s="80" t="s">
        <v>320</v>
      </c>
      <c r="B75" s="87" t="s">
        <v>321</v>
      </c>
      <c r="C75" s="102" t="s">
        <v>322</v>
      </c>
      <c r="D75" s="108">
        <v>108.79</v>
      </c>
      <c r="E75" s="23">
        <v>10</v>
      </c>
      <c r="F75" s="82"/>
      <c r="G75" s="67">
        <v>10</v>
      </c>
      <c r="H75" s="116"/>
      <c r="I75" s="108">
        <f t="shared" si="12"/>
        <v>108.79</v>
      </c>
      <c r="J75" s="121">
        <f t="shared" si="13"/>
        <v>0</v>
      </c>
      <c r="K75" s="83">
        <v>0.159</v>
      </c>
      <c r="L75" s="84">
        <v>1.6484816E-3</v>
      </c>
      <c r="M75" s="137"/>
      <c r="N75" s="67"/>
      <c r="O75" s="124">
        <f t="shared" si="14"/>
        <v>0</v>
      </c>
      <c r="P75" s="125">
        <f t="shared" si="15"/>
        <v>0</v>
      </c>
      <c r="Q75" s="130"/>
      <c r="R75" s="48" t="s">
        <v>323</v>
      </c>
      <c r="S75" s="88">
        <v>0.1</v>
      </c>
      <c r="T75" s="48" t="s">
        <v>55</v>
      </c>
      <c r="U75" s="86"/>
      <c r="V75" s="86" t="s">
        <v>314</v>
      </c>
      <c r="W75" s="86"/>
      <c r="X75" s="79"/>
      <c r="Y75" s="79"/>
      <c r="Z75" s="79"/>
      <c r="AA75" s="79"/>
      <c r="AB75" s="79"/>
      <c r="AC75" s="89" t="s">
        <v>57</v>
      </c>
      <c r="AD75" s="89" t="s">
        <v>58</v>
      </c>
      <c r="AE75" s="79">
        <v>14606782429515</v>
      </c>
      <c r="AF75" s="134">
        <v>18.100000000000001</v>
      </c>
      <c r="AG75" s="134">
        <v>18</v>
      </c>
      <c r="AH75" s="134">
        <v>3.6</v>
      </c>
      <c r="AI75" s="140"/>
      <c r="AJ75" s="15">
        <v>14</v>
      </c>
    </row>
    <row r="76" spans="1:36" ht="80.099999999999994" customHeight="1" x14ac:dyDescent="0.2">
      <c r="A76" s="80" t="s">
        <v>324</v>
      </c>
      <c r="B76" s="87" t="s">
        <v>325</v>
      </c>
      <c r="C76" s="102" t="s">
        <v>326</v>
      </c>
      <c r="D76" s="108">
        <v>108.79</v>
      </c>
      <c r="E76" s="23">
        <v>10</v>
      </c>
      <c r="F76" s="82"/>
      <c r="G76" s="67">
        <v>10</v>
      </c>
      <c r="H76" s="116"/>
      <c r="I76" s="108">
        <f t="shared" si="12"/>
        <v>108.79</v>
      </c>
      <c r="J76" s="121">
        <f t="shared" si="13"/>
        <v>0</v>
      </c>
      <c r="K76" s="83">
        <v>0.159</v>
      </c>
      <c r="L76" s="84">
        <v>1.6484816E-3</v>
      </c>
      <c r="M76" s="137"/>
      <c r="N76" s="67"/>
      <c r="O76" s="124">
        <f t="shared" si="14"/>
        <v>0</v>
      </c>
      <c r="P76" s="125">
        <f t="shared" si="15"/>
        <v>0</v>
      </c>
      <c r="Q76" s="130"/>
      <c r="R76" s="48" t="s">
        <v>327</v>
      </c>
      <c r="S76" s="88">
        <v>0.1</v>
      </c>
      <c r="T76" s="48" t="s">
        <v>55</v>
      </c>
      <c r="U76" s="86"/>
      <c r="V76" s="86" t="s">
        <v>314</v>
      </c>
      <c r="W76" s="86"/>
      <c r="X76" s="79"/>
      <c r="Y76" s="79"/>
      <c r="Z76" s="79"/>
      <c r="AA76" s="79"/>
      <c r="AB76" s="79"/>
      <c r="AC76" s="89" t="s">
        <v>57</v>
      </c>
      <c r="AD76" s="89" t="s">
        <v>58</v>
      </c>
      <c r="AE76" s="79">
        <v>14606782509514</v>
      </c>
      <c r="AF76" s="134">
        <v>18.100000000000001</v>
      </c>
      <c r="AG76" s="134">
        <v>18</v>
      </c>
      <c r="AH76" s="134">
        <v>3.6</v>
      </c>
      <c r="AI76" s="140"/>
      <c r="AJ76" s="15">
        <v>7</v>
      </c>
    </row>
    <row r="77" spans="1:36" ht="80.099999999999994" customHeight="1" x14ac:dyDescent="0.2">
      <c r="A77" s="80" t="s">
        <v>328</v>
      </c>
      <c r="B77" s="87" t="s">
        <v>329</v>
      </c>
      <c r="C77" s="102" t="s">
        <v>330</v>
      </c>
      <c r="D77" s="108">
        <v>125.11</v>
      </c>
      <c r="E77" s="23">
        <v>10</v>
      </c>
      <c r="F77" s="82"/>
      <c r="G77" s="67">
        <v>10</v>
      </c>
      <c r="H77" s="116"/>
      <c r="I77" s="108">
        <f t="shared" si="12"/>
        <v>125.11</v>
      </c>
      <c r="J77" s="121">
        <f t="shared" si="13"/>
        <v>0</v>
      </c>
      <c r="K77" s="83">
        <v>0.159</v>
      </c>
      <c r="L77" s="84">
        <v>1.6484816E-3</v>
      </c>
      <c r="M77" s="137" t="s">
        <v>683</v>
      </c>
      <c r="N77" s="67"/>
      <c r="O77" s="124">
        <f t="shared" si="14"/>
        <v>0</v>
      </c>
      <c r="P77" s="125">
        <f t="shared" si="15"/>
        <v>0</v>
      </c>
      <c r="Q77" s="130"/>
      <c r="R77" s="48" t="s">
        <v>331</v>
      </c>
      <c r="S77" s="88">
        <v>0.1</v>
      </c>
      <c r="T77" s="48" t="s">
        <v>55</v>
      </c>
      <c r="U77" s="86"/>
      <c r="V77" s="86" t="s">
        <v>314</v>
      </c>
      <c r="W77" s="86"/>
      <c r="X77" s="79"/>
      <c r="Y77" s="79"/>
      <c r="Z77" s="79"/>
      <c r="AA77" s="79"/>
      <c r="AB77" s="79"/>
      <c r="AC77" s="89" t="s">
        <v>57</v>
      </c>
      <c r="AD77" s="89" t="s">
        <v>58</v>
      </c>
      <c r="AE77" s="79">
        <v>14606782511920</v>
      </c>
      <c r="AF77" s="134">
        <v>18.100000000000001</v>
      </c>
      <c r="AG77" s="134">
        <v>18</v>
      </c>
      <c r="AH77" s="134">
        <v>3.6</v>
      </c>
      <c r="AI77" s="140"/>
      <c r="AJ77" s="15">
        <v>7</v>
      </c>
    </row>
    <row r="78" spans="1:36" ht="80.099999999999994" customHeight="1" x14ac:dyDescent="0.2">
      <c r="A78" s="80" t="s">
        <v>332</v>
      </c>
      <c r="B78" s="87" t="s">
        <v>333</v>
      </c>
      <c r="C78" s="102" t="s">
        <v>334</v>
      </c>
      <c r="D78" s="108">
        <v>148.97</v>
      </c>
      <c r="E78" s="23">
        <v>10</v>
      </c>
      <c r="F78" s="82"/>
      <c r="G78" s="67">
        <v>1</v>
      </c>
      <c r="H78" s="116"/>
      <c r="I78" s="108">
        <f t="shared" si="12"/>
        <v>148.97</v>
      </c>
      <c r="J78" s="121">
        <f t="shared" si="13"/>
        <v>0</v>
      </c>
      <c r="K78" s="83">
        <v>0.159</v>
      </c>
      <c r="L78" s="84">
        <v>1.6484816E-3</v>
      </c>
      <c r="M78" s="137" t="s">
        <v>682</v>
      </c>
      <c r="N78" s="67"/>
      <c r="O78" s="124">
        <f t="shared" si="14"/>
        <v>0</v>
      </c>
      <c r="P78" s="125">
        <f t="shared" si="15"/>
        <v>0</v>
      </c>
      <c r="Q78" s="130"/>
      <c r="R78" s="48" t="s">
        <v>335</v>
      </c>
      <c r="S78" s="88">
        <v>0.1</v>
      </c>
      <c r="T78" s="48" t="s">
        <v>55</v>
      </c>
      <c r="U78" s="86" t="s">
        <v>85</v>
      </c>
      <c r="V78" s="86" t="s">
        <v>314</v>
      </c>
      <c r="W78" s="86"/>
      <c r="X78" s="79"/>
      <c r="Y78" s="79"/>
      <c r="Z78" s="79"/>
      <c r="AA78" s="79"/>
      <c r="AB78" s="79"/>
      <c r="AC78" s="89" t="s">
        <v>57</v>
      </c>
      <c r="AD78" s="89" t="s">
        <v>58</v>
      </c>
      <c r="AE78" s="79">
        <v>14606782528867</v>
      </c>
      <c r="AF78" s="134">
        <v>18.100000000000001</v>
      </c>
      <c r="AG78" s="134">
        <v>18</v>
      </c>
      <c r="AH78" s="134">
        <v>3.6</v>
      </c>
      <c r="AI78" s="140"/>
      <c r="AJ78" s="15" t="s">
        <v>684</v>
      </c>
    </row>
    <row r="79" spans="1:36" ht="80.099999999999994" customHeight="1" x14ac:dyDescent="0.2">
      <c r="A79" s="80" t="s">
        <v>336</v>
      </c>
      <c r="B79" s="87" t="s">
        <v>337</v>
      </c>
      <c r="C79" s="102" t="s">
        <v>338</v>
      </c>
      <c r="D79" s="108">
        <v>125.11</v>
      </c>
      <c r="E79" s="23">
        <v>10</v>
      </c>
      <c r="F79" s="82"/>
      <c r="G79" s="67">
        <v>10</v>
      </c>
      <c r="H79" s="116"/>
      <c r="I79" s="108">
        <f t="shared" si="12"/>
        <v>125.11</v>
      </c>
      <c r="J79" s="121">
        <f t="shared" si="13"/>
        <v>0</v>
      </c>
      <c r="K79" s="83">
        <v>0.159</v>
      </c>
      <c r="L79" s="84">
        <v>1.6484816E-3</v>
      </c>
      <c r="M79" s="137" t="s">
        <v>683</v>
      </c>
      <c r="N79" s="67"/>
      <c r="O79" s="124">
        <f t="shared" si="14"/>
        <v>0</v>
      </c>
      <c r="P79" s="125">
        <f t="shared" si="15"/>
        <v>0</v>
      </c>
      <c r="Q79" s="130"/>
      <c r="R79" s="48" t="s">
        <v>339</v>
      </c>
      <c r="S79" s="88">
        <v>0.1</v>
      </c>
      <c r="T79" s="48" t="s">
        <v>55</v>
      </c>
      <c r="U79" s="86"/>
      <c r="V79" s="86" t="s">
        <v>314</v>
      </c>
      <c r="W79" s="86"/>
      <c r="X79" s="79"/>
      <c r="Y79" s="79"/>
      <c r="Z79" s="79"/>
      <c r="AA79" s="79"/>
      <c r="AB79" s="79"/>
      <c r="AC79" s="89" t="s">
        <v>57</v>
      </c>
      <c r="AD79" s="89" t="s">
        <v>58</v>
      </c>
      <c r="AE79" s="79">
        <v>14606782542054</v>
      </c>
      <c r="AF79" s="134">
        <v>18.100000000000001</v>
      </c>
      <c r="AG79" s="134">
        <v>18</v>
      </c>
      <c r="AH79" s="134">
        <v>3.6</v>
      </c>
      <c r="AI79" s="140"/>
      <c r="AJ79" s="15">
        <v>9</v>
      </c>
    </row>
    <row r="80" spans="1:36" ht="80.099999999999994" customHeight="1" x14ac:dyDescent="0.2">
      <c r="A80" s="80" t="s">
        <v>340</v>
      </c>
      <c r="B80" s="87" t="s">
        <v>341</v>
      </c>
      <c r="C80" s="102" t="s">
        <v>342</v>
      </c>
      <c r="D80" s="108">
        <v>136.85</v>
      </c>
      <c r="E80" s="23">
        <v>14</v>
      </c>
      <c r="F80" s="82"/>
      <c r="G80" s="67">
        <v>14</v>
      </c>
      <c r="H80" s="116"/>
      <c r="I80" s="108">
        <f t="shared" si="12"/>
        <v>136.85</v>
      </c>
      <c r="J80" s="121">
        <f t="shared" si="13"/>
        <v>0</v>
      </c>
      <c r="K80" s="83">
        <v>0.112857142857142</v>
      </c>
      <c r="L80" s="84">
        <v>8.0598214285714203E-4</v>
      </c>
      <c r="M80" s="137" t="s">
        <v>682</v>
      </c>
      <c r="N80" s="67"/>
      <c r="O80" s="124">
        <f t="shared" si="14"/>
        <v>0</v>
      </c>
      <c r="P80" s="125">
        <f t="shared" si="15"/>
        <v>0</v>
      </c>
      <c r="Q80" s="130"/>
      <c r="R80" s="48" t="s">
        <v>343</v>
      </c>
      <c r="S80" s="88">
        <v>0.1</v>
      </c>
      <c r="T80" s="48" t="s">
        <v>55</v>
      </c>
      <c r="U80" s="86"/>
      <c r="V80" s="86" t="s">
        <v>314</v>
      </c>
      <c r="W80" s="86"/>
      <c r="X80" s="79"/>
      <c r="Y80" s="79"/>
      <c r="Z80" s="79"/>
      <c r="AA80" s="79" t="s">
        <v>315</v>
      </c>
      <c r="AB80" s="79" t="s">
        <v>244</v>
      </c>
      <c r="AC80" s="89" t="s">
        <v>57</v>
      </c>
      <c r="AD80" s="89" t="s">
        <v>58</v>
      </c>
      <c r="AE80" s="79">
        <v>14606782589868</v>
      </c>
      <c r="AF80" s="134">
        <v>10</v>
      </c>
      <c r="AG80" s="134">
        <v>4</v>
      </c>
      <c r="AH80" s="134">
        <v>14.5</v>
      </c>
      <c r="AI80" s="140"/>
      <c r="AJ80" s="15" t="s">
        <v>684</v>
      </c>
    </row>
    <row r="81" spans="1:36" ht="80.099999999999994" customHeight="1" x14ac:dyDescent="0.2">
      <c r="A81" s="80" t="s">
        <v>344</v>
      </c>
      <c r="B81" s="87" t="s">
        <v>345</v>
      </c>
      <c r="C81" s="102" t="s">
        <v>346</v>
      </c>
      <c r="D81" s="108">
        <v>168.98</v>
      </c>
      <c r="E81" s="23">
        <v>12</v>
      </c>
      <c r="F81" s="82"/>
      <c r="G81" s="67">
        <v>12</v>
      </c>
      <c r="H81" s="116"/>
      <c r="I81" s="108">
        <f t="shared" si="12"/>
        <v>168.98</v>
      </c>
      <c r="J81" s="121">
        <f t="shared" si="13"/>
        <v>0</v>
      </c>
      <c r="K81" s="83">
        <v>0.145416666666666</v>
      </c>
      <c r="L81" s="84">
        <v>7.5600000000000005E-4</v>
      </c>
      <c r="M81" s="137" t="s">
        <v>682</v>
      </c>
      <c r="N81" s="67"/>
      <c r="O81" s="124">
        <f t="shared" si="14"/>
        <v>0</v>
      </c>
      <c r="P81" s="125">
        <f t="shared" si="15"/>
        <v>0</v>
      </c>
      <c r="Q81" s="130"/>
      <c r="R81" s="48" t="s">
        <v>347</v>
      </c>
      <c r="S81" s="88">
        <v>0.1</v>
      </c>
      <c r="T81" s="48" t="s">
        <v>55</v>
      </c>
      <c r="U81" s="86"/>
      <c r="V81" s="86" t="s">
        <v>314</v>
      </c>
      <c r="W81" s="86"/>
      <c r="X81" s="79"/>
      <c r="Y81" s="79"/>
      <c r="Z81" s="79"/>
      <c r="AA81" s="79" t="s">
        <v>315</v>
      </c>
      <c r="AB81" s="79"/>
      <c r="AC81" s="89" t="s">
        <v>57</v>
      </c>
      <c r="AD81" s="89" t="s">
        <v>58</v>
      </c>
      <c r="AE81" s="79">
        <v>14606782606909</v>
      </c>
      <c r="AF81" s="134">
        <v>10.5</v>
      </c>
      <c r="AG81" s="134">
        <v>14.5</v>
      </c>
      <c r="AH81" s="134">
        <v>3.8</v>
      </c>
      <c r="AI81" s="140"/>
      <c r="AJ81" s="15" t="s">
        <v>684</v>
      </c>
    </row>
    <row r="82" spans="1:36" ht="80.099999999999994" customHeight="1" x14ac:dyDescent="0.2">
      <c r="A82" s="80" t="s">
        <v>348</v>
      </c>
      <c r="B82" s="87" t="s">
        <v>349</v>
      </c>
      <c r="C82" s="102" t="s">
        <v>350</v>
      </c>
      <c r="D82" s="108">
        <v>168.98</v>
      </c>
      <c r="E82" s="23">
        <v>12</v>
      </c>
      <c r="F82" s="82"/>
      <c r="G82" s="67">
        <v>12</v>
      </c>
      <c r="H82" s="116"/>
      <c r="I82" s="108">
        <f t="shared" si="12"/>
        <v>168.98</v>
      </c>
      <c r="J82" s="121">
        <f t="shared" si="13"/>
        <v>0</v>
      </c>
      <c r="K82" s="83">
        <v>0.145416666666666</v>
      </c>
      <c r="L82" s="84">
        <v>7.5600000000000005E-4</v>
      </c>
      <c r="M82" s="137" t="s">
        <v>682</v>
      </c>
      <c r="N82" s="67"/>
      <c r="O82" s="124">
        <f t="shared" si="14"/>
        <v>0</v>
      </c>
      <c r="P82" s="125">
        <f t="shared" si="15"/>
        <v>0</v>
      </c>
      <c r="Q82" s="130"/>
      <c r="R82" s="48" t="s">
        <v>351</v>
      </c>
      <c r="S82" s="88">
        <v>0.1</v>
      </c>
      <c r="T82" s="48" t="s">
        <v>55</v>
      </c>
      <c r="U82" s="86"/>
      <c r="V82" s="86" t="s">
        <v>314</v>
      </c>
      <c r="W82" s="86"/>
      <c r="X82" s="79"/>
      <c r="Y82" s="79"/>
      <c r="Z82" s="79"/>
      <c r="AA82" s="79" t="s">
        <v>315</v>
      </c>
      <c r="AB82" s="79"/>
      <c r="AC82" s="89" t="s">
        <v>57</v>
      </c>
      <c r="AD82" s="89" t="s">
        <v>58</v>
      </c>
      <c r="AE82" s="79">
        <v>14606782606923</v>
      </c>
      <c r="AF82" s="134">
        <v>10.5</v>
      </c>
      <c r="AG82" s="134">
        <v>14.5</v>
      </c>
      <c r="AH82" s="134">
        <v>3.8</v>
      </c>
      <c r="AI82" s="140"/>
      <c r="AJ82" s="15" t="s">
        <v>684</v>
      </c>
    </row>
    <row r="83" spans="1:36" ht="80.099999999999994" customHeight="1" x14ac:dyDescent="0.2">
      <c r="A83" s="80" t="s">
        <v>352</v>
      </c>
      <c r="B83" s="87" t="s">
        <v>353</v>
      </c>
      <c r="C83" s="102" t="s">
        <v>354</v>
      </c>
      <c r="D83" s="108">
        <v>168.98</v>
      </c>
      <c r="E83" s="23">
        <v>12</v>
      </c>
      <c r="F83" s="82"/>
      <c r="G83" s="67">
        <v>12</v>
      </c>
      <c r="H83" s="116"/>
      <c r="I83" s="108">
        <f t="shared" si="12"/>
        <v>168.98</v>
      </c>
      <c r="J83" s="121">
        <f t="shared" si="13"/>
        <v>0</v>
      </c>
      <c r="K83" s="83">
        <v>0.145416666666666</v>
      </c>
      <c r="L83" s="84">
        <v>7.5600000000000005E-4</v>
      </c>
      <c r="M83" s="137" t="s">
        <v>682</v>
      </c>
      <c r="N83" s="67"/>
      <c r="O83" s="124">
        <f t="shared" si="14"/>
        <v>0</v>
      </c>
      <c r="P83" s="125">
        <f t="shared" si="15"/>
        <v>0</v>
      </c>
      <c r="Q83" s="130"/>
      <c r="R83" s="48" t="s">
        <v>355</v>
      </c>
      <c r="S83" s="88">
        <v>0.1</v>
      </c>
      <c r="T83" s="48" t="s">
        <v>55</v>
      </c>
      <c r="U83" s="86"/>
      <c r="V83" s="86" t="s">
        <v>314</v>
      </c>
      <c r="W83" s="86"/>
      <c r="X83" s="79"/>
      <c r="Y83" s="79"/>
      <c r="Z83" s="79"/>
      <c r="AA83" s="79" t="s">
        <v>315</v>
      </c>
      <c r="AB83" s="79"/>
      <c r="AC83" s="89" t="s">
        <v>57</v>
      </c>
      <c r="AD83" s="89" t="s">
        <v>58</v>
      </c>
      <c r="AE83" s="79">
        <v>14606782606947</v>
      </c>
      <c r="AF83" s="134">
        <v>10.5</v>
      </c>
      <c r="AG83" s="134">
        <v>14.5</v>
      </c>
      <c r="AH83" s="134">
        <v>3.8</v>
      </c>
      <c r="AI83" s="140"/>
      <c r="AJ83" s="15" t="s">
        <v>684</v>
      </c>
    </row>
    <row r="84" spans="1:36" ht="80.099999999999994" customHeight="1" x14ac:dyDescent="0.2">
      <c r="A84" s="80" t="s">
        <v>356</v>
      </c>
      <c r="B84" s="87" t="s">
        <v>357</v>
      </c>
      <c r="C84" s="102" t="s">
        <v>358</v>
      </c>
      <c r="D84" s="108">
        <v>168.98</v>
      </c>
      <c r="E84" s="23">
        <v>12</v>
      </c>
      <c r="F84" s="82"/>
      <c r="G84" s="67">
        <v>12</v>
      </c>
      <c r="H84" s="116"/>
      <c r="I84" s="108">
        <f t="shared" si="12"/>
        <v>168.98</v>
      </c>
      <c r="J84" s="121">
        <f t="shared" si="13"/>
        <v>0</v>
      </c>
      <c r="K84" s="83">
        <v>0.145416666666666</v>
      </c>
      <c r="L84" s="84">
        <v>7.5600000000000005E-4</v>
      </c>
      <c r="M84" s="137" t="s">
        <v>682</v>
      </c>
      <c r="N84" s="67"/>
      <c r="O84" s="124">
        <f t="shared" si="14"/>
        <v>0</v>
      </c>
      <c r="P84" s="125">
        <f t="shared" si="15"/>
        <v>0</v>
      </c>
      <c r="Q84" s="130"/>
      <c r="R84" s="48" t="s">
        <v>359</v>
      </c>
      <c r="S84" s="88">
        <v>0.1</v>
      </c>
      <c r="T84" s="48" t="s">
        <v>55</v>
      </c>
      <c r="U84" s="86"/>
      <c r="V84" s="86" t="s">
        <v>314</v>
      </c>
      <c r="W84" s="86"/>
      <c r="X84" s="79"/>
      <c r="Y84" s="79"/>
      <c r="Z84" s="79"/>
      <c r="AA84" s="79" t="s">
        <v>315</v>
      </c>
      <c r="AB84" s="79"/>
      <c r="AC84" s="89" t="s">
        <v>57</v>
      </c>
      <c r="AD84" s="89" t="s">
        <v>58</v>
      </c>
      <c r="AE84" s="79">
        <v>14606782606954</v>
      </c>
      <c r="AF84" s="134">
        <v>10.5</v>
      </c>
      <c r="AG84" s="134">
        <v>14.5</v>
      </c>
      <c r="AH84" s="134">
        <v>3.8</v>
      </c>
      <c r="AI84" s="140"/>
      <c r="AJ84" s="15" t="s">
        <v>684</v>
      </c>
    </row>
    <row r="85" spans="1:36" ht="80.099999999999994" customHeight="1" x14ac:dyDescent="0.2">
      <c r="A85" s="80" t="s">
        <v>360</v>
      </c>
      <c r="B85" s="87" t="s">
        <v>361</v>
      </c>
      <c r="C85" s="102" t="s">
        <v>362</v>
      </c>
      <c r="D85" s="108">
        <v>168.98</v>
      </c>
      <c r="E85" s="23">
        <v>12</v>
      </c>
      <c r="F85" s="82"/>
      <c r="G85" s="67">
        <v>12</v>
      </c>
      <c r="H85" s="116"/>
      <c r="I85" s="108">
        <f t="shared" si="12"/>
        <v>168.98</v>
      </c>
      <c r="J85" s="121">
        <f t="shared" si="13"/>
        <v>0</v>
      </c>
      <c r="K85" s="83">
        <v>0.145416666666666</v>
      </c>
      <c r="L85" s="84">
        <v>7.5600000000000005E-4</v>
      </c>
      <c r="M85" s="137" t="s">
        <v>682</v>
      </c>
      <c r="N85" s="67"/>
      <c r="O85" s="124">
        <f t="shared" si="14"/>
        <v>0</v>
      </c>
      <c r="P85" s="125">
        <f t="shared" si="15"/>
        <v>0</v>
      </c>
      <c r="Q85" s="130"/>
      <c r="R85" s="48" t="s">
        <v>363</v>
      </c>
      <c r="S85" s="88">
        <v>0.1</v>
      </c>
      <c r="T85" s="48" t="s">
        <v>55</v>
      </c>
      <c r="U85" s="86"/>
      <c r="V85" s="86" t="s">
        <v>314</v>
      </c>
      <c r="W85" s="86"/>
      <c r="X85" s="79"/>
      <c r="Y85" s="79"/>
      <c r="Z85" s="79"/>
      <c r="AA85" s="79" t="s">
        <v>315</v>
      </c>
      <c r="AB85" s="79"/>
      <c r="AC85" s="89" t="s">
        <v>57</v>
      </c>
      <c r="AD85" s="89" t="s">
        <v>58</v>
      </c>
      <c r="AE85" s="79">
        <v>14606782606961</v>
      </c>
      <c r="AF85" s="134">
        <v>10.5</v>
      </c>
      <c r="AG85" s="134">
        <v>14.5</v>
      </c>
      <c r="AH85" s="134">
        <v>3.8</v>
      </c>
      <c r="AI85" s="140"/>
      <c r="AJ85" s="15" t="s">
        <v>684</v>
      </c>
    </row>
    <row r="86" spans="1:36" ht="80.099999999999994" customHeight="1" x14ac:dyDescent="0.2">
      <c r="A86" s="80" t="s">
        <v>364</v>
      </c>
      <c r="B86" s="87" t="s">
        <v>365</v>
      </c>
      <c r="C86" s="102" t="s">
        <v>366</v>
      </c>
      <c r="D86" s="108">
        <v>168.98</v>
      </c>
      <c r="E86" s="23">
        <v>12</v>
      </c>
      <c r="F86" s="82"/>
      <c r="G86" s="67">
        <v>12</v>
      </c>
      <c r="H86" s="116"/>
      <c r="I86" s="108">
        <f t="shared" si="12"/>
        <v>168.98</v>
      </c>
      <c r="J86" s="121">
        <f t="shared" si="13"/>
        <v>0</v>
      </c>
      <c r="K86" s="83">
        <v>0.145416666666666</v>
      </c>
      <c r="L86" s="84">
        <v>7.5600000000000005E-4</v>
      </c>
      <c r="M86" s="137" t="s">
        <v>682</v>
      </c>
      <c r="N86" s="67"/>
      <c r="O86" s="124">
        <f t="shared" si="14"/>
        <v>0</v>
      </c>
      <c r="P86" s="125">
        <f t="shared" si="15"/>
        <v>0</v>
      </c>
      <c r="Q86" s="130"/>
      <c r="R86" s="48" t="s">
        <v>367</v>
      </c>
      <c r="S86" s="88">
        <v>0.1</v>
      </c>
      <c r="T86" s="48" t="s">
        <v>55</v>
      </c>
      <c r="U86" s="86"/>
      <c r="V86" s="86" t="s">
        <v>314</v>
      </c>
      <c r="W86" s="86"/>
      <c r="X86" s="79"/>
      <c r="Y86" s="79"/>
      <c r="Z86" s="79"/>
      <c r="AA86" s="79" t="s">
        <v>315</v>
      </c>
      <c r="AB86" s="79"/>
      <c r="AC86" s="89" t="s">
        <v>57</v>
      </c>
      <c r="AD86" s="89" t="s">
        <v>58</v>
      </c>
      <c r="AE86" s="79">
        <v>14606782606978</v>
      </c>
      <c r="AF86" s="134">
        <v>10.5</v>
      </c>
      <c r="AG86" s="134">
        <v>14.5</v>
      </c>
      <c r="AH86" s="134">
        <v>3.8</v>
      </c>
      <c r="AI86" s="140"/>
      <c r="AJ86" s="15" t="s">
        <v>684</v>
      </c>
    </row>
    <row r="87" spans="1:36" ht="80.099999999999994" customHeight="1" x14ac:dyDescent="0.2">
      <c r="A87" s="80" t="s">
        <v>368</v>
      </c>
      <c r="B87" s="87" t="s">
        <v>369</v>
      </c>
      <c r="C87" s="102" t="s">
        <v>370</v>
      </c>
      <c r="D87" s="108">
        <v>168.98</v>
      </c>
      <c r="E87" s="23">
        <v>12</v>
      </c>
      <c r="F87" s="82"/>
      <c r="G87" s="67">
        <v>12</v>
      </c>
      <c r="H87" s="116"/>
      <c r="I87" s="108">
        <f t="shared" si="12"/>
        <v>168.98</v>
      </c>
      <c r="J87" s="121">
        <f t="shared" si="13"/>
        <v>0</v>
      </c>
      <c r="K87" s="83">
        <v>0.145416666666666</v>
      </c>
      <c r="L87" s="84">
        <v>7.5600000000000005E-4</v>
      </c>
      <c r="M87" s="137" t="s">
        <v>682</v>
      </c>
      <c r="N87" s="67"/>
      <c r="O87" s="124">
        <f t="shared" si="14"/>
        <v>0</v>
      </c>
      <c r="P87" s="125">
        <f t="shared" si="15"/>
        <v>0</v>
      </c>
      <c r="Q87" s="130"/>
      <c r="R87" s="48" t="s">
        <v>371</v>
      </c>
      <c r="S87" s="88">
        <v>0.1</v>
      </c>
      <c r="T87" s="48" t="s">
        <v>55</v>
      </c>
      <c r="U87" s="86"/>
      <c r="V87" s="86" t="s">
        <v>314</v>
      </c>
      <c r="W87" s="86"/>
      <c r="X87" s="79"/>
      <c r="Y87" s="79"/>
      <c r="Z87" s="79"/>
      <c r="AA87" s="79" t="s">
        <v>315</v>
      </c>
      <c r="AB87" s="79"/>
      <c r="AC87" s="89" t="s">
        <v>57</v>
      </c>
      <c r="AD87" s="89" t="s">
        <v>58</v>
      </c>
      <c r="AE87" s="79">
        <v>14606782607067</v>
      </c>
      <c r="AF87" s="134">
        <v>10.5</v>
      </c>
      <c r="AG87" s="134">
        <v>14.5</v>
      </c>
      <c r="AH87" s="134">
        <v>3.8</v>
      </c>
      <c r="AI87" s="140"/>
      <c r="AJ87" s="15" t="s">
        <v>684</v>
      </c>
    </row>
    <row r="88" spans="1:36" ht="80.099999999999994" customHeight="1" x14ac:dyDescent="0.2">
      <c r="A88" s="80" t="s">
        <v>372</v>
      </c>
      <c r="B88" s="87" t="s">
        <v>349</v>
      </c>
      <c r="C88" s="102" t="s">
        <v>373</v>
      </c>
      <c r="D88" s="108">
        <v>168.98</v>
      </c>
      <c r="E88" s="23">
        <v>12</v>
      </c>
      <c r="F88" s="82"/>
      <c r="G88" s="67">
        <v>12</v>
      </c>
      <c r="H88" s="116"/>
      <c r="I88" s="108">
        <f t="shared" si="12"/>
        <v>168.98</v>
      </c>
      <c r="J88" s="121">
        <f t="shared" si="13"/>
        <v>0</v>
      </c>
      <c r="K88" s="83">
        <v>0.145416666666666</v>
      </c>
      <c r="L88" s="84">
        <v>7.5600000000000005E-4</v>
      </c>
      <c r="M88" s="137" t="s">
        <v>682</v>
      </c>
      <c r="N88" s="67"/>
      <c r="O88" s="124">
        <f t="shared" si="14"/>
        <v>0</v>
      </c>
      <c r="P88" s="125">
        <f t="shared" si="15"/>
        <v>0</v>
      </c>
      <c r="Q88" s="130"/>
      <c r="R88" s="48" t="s">
        <v>374</v>
      </c>
      <c r="S88" s="88">
        <v>0.1</v>
      </c>
      <c r="T88" s="48" t="s">
        <v>55</v>
      </c>
      <c r="U88" s="86"/>
      <c r="V88" s="86" t="s">
        <v>314</v>
      </c>
      <c r="W88" s="86"/>
      <c r="X88" s="79"/>
      <c r="Y88" s="79"/>
      <c r="Z88" s="79"/>
      <c r="AA88" s="79" t="s">
        <v>315</v>
      </c>
      <c r="AB88" s="79"/>
      <c r="AC88" s="89" t="s">
        <v>57</v>
      </c>
      <c r="AD88" s="89" t="s">
        <v>58</v>
      </c>
      <c r="AE88" s="79">
        <v>14606782607074</v>
      </c>
      <c r="AF88" s="134">
        <v>10.5</v>
      </c>
      <c r="AG88" s="134">
        <v>14.5</v>
      </c>
      <c r="AH88" s="134">
        <v>3.8</v>
      </c>
      <c r="AI88" s="140"/>
      <c r="AJ88" s="15" t="s">
        <v>684</v>
      </c>
    </row>
    <row r="89" spans="1:36" ht="80.099999999999994" customHeight="1" x14ac:dyDescent="0.2">
      <c r="A89" s="80" t="s">
        <v>375</v>
      </c>
      <c r="B89" s="87" t="s">
        <v>376</v>
      </c>
      <c r="C89" s="102" t="s">
        <v>377</v>
      </c>
      <c r="D89" s="108">
        <v>168.98</v>
      </c>
      <c r="E89" s="23">
        <v>12</v>
      </c>
      <c r="F89" s="82"/>
      <c r="G89" s="67">
        <v>12</v>
      </c>
      <c r="H89" s="116"/>
      <c r="I89" s="108">
        <f t="shared" si="12"/>
        <v>168.98</v>
      </c>
      <c r="J89" s="121">
        <f t="shared" si="13"/>
        <v>0</v>
      </c>
      <c r="K89" s="83">
        <v>0.145416666666666</v>
      </c>
      <c r="L89" s="84">
        <v>7.5600000000000005E-4</v>
      </c>
      <c r="M89" s="137" t="s">
        <v>682</v>
      </c>
      <c r="N89" s="67"/>
      <c r="O89" s="124">
        <f t="shared" si="14"/>
        <v>0</v>
      </c>
      <c r="P89" s="125">
        <f t="shared" si="15"/>
        <v>0</v>
      </c>
      <c r="Q89" s="130"/>
      <c r="R89" s="48" t="s">
        <v>378</v>
      </c>
      <c r="S89" s="88">
        <v>0.1</v>
      </c>
      <c r="T89" s="48" t="s">
        <v>55</v>
      </c>
      <c r="U89" s="86"/>
      <c r="V89" s="86" t="s">
        <v>314</v>
      </c>
      <c r="W89" s="86"/>
      <c r="X89" s="79"/>
      <c r="Y89" s="79"/>
      <c r="Z89" s="79"/>
      <c r="AA89" s="79" t="s">
        <v>315</v>
      </c>
      <c r="AB89" s="79" t="s">
        <v>379</v>
      </c>
      <c r="AC89" s="89" t="s">
        <v>57</v>
      </c>
      <c r="AD89" s="89" t="s">
        <v>58</v>
      </c>
      <c r="AE89" s="79">
        <v>14606782607708</v>
      </c>
      <c r="AF89" s="134">
        <v>10.5</v>
      </c>
      <c r="AG89" s="134">
        <v>14.5</v>
      </c>
      <c r="AH89" s="134">
        <v>3.8</v>
      </c>
      <c r="AI89" s="140"/>
      <c r="AJ89" s="15" t="s">
        <v>684</v>
      </c>
    </row>
    <row r="90" spans="1:36" ht="80.099999999999994" customHeight="1" x14ac:dyDescent="0.2">
      <c r="A90" s="80" t="s">
        <v>380</v>
      </c>
      <c r="B90" s="87" t="s">
        <v>381</v>
      </c>
      <c r="C90" s="102" t="s">
        <v>382</v>
      </c>
      <c r="D90" s="108">
        <v>168.98</v>
      </c>
      <c r="E90" s="23">
        <v>12</v>
      </c>
      <c r="F90" s="82"/>
      <c r="G90" s="67">
        <v>12</v>
      </c>
      <c r="H90" s="116"/>
      <c r="I90" s="108">
        <f t="shared" si="12"/>
        <v>168.98</v>
      </c>
      <c r="J90" s="121">
        <f t="shared" si="13"/>
        <v>0</v>
      </c>
      <c r="K90" s="83">
        <v>0.145416666666666</v>
      </c>
      <c r="L90" s="84">
        <v>7.5600000000000005E-4</v>
      </c>
      <c r="M90" s="137" t="s">
        <v>682</v>
      </c>
      <c r="N90" s="67"/>
      <c r="O90" s="124">
        <f t="shared" si="14"/>
        <v>0</v>
      </c>
      <c r="P90" s="125">
        <f t="shared" si="15"/>
        <v>0</v>
      </c>
      <c r="Q90" s="130"/>
      <c r="R90" s="48" t="s">
        <v>383</v>
      </c>
      <c r="S90" s="88">
        <v>0.1</v>
      </c>
      <c r="T90" s="48" t="s">
        <v>55</v>
      </c>
      <c r="U90" s="86"/>
      <c r="V90" s="86" t="s">
        <v>314</v>
      </c>
      <c r="W90" s="86"/>
      <c r="X90" s="79"/>
      <c r="Y90" s="79"/>
      <c r="Z90" s="79"/>
      <c r="AA90" s="79" t="s">
        <v>315</v>
      </c>
      <c r="AB90" s="79" t="s">
        <v>384</v>
      </c>
      <c r="AC90" s="89" t="s">
        <v>57</v>
      </c>
      <c r="AD90" s="89" t="s">
        <v>58</v>
      </c>
      <c r="AE90" s="79">
        <v>14606782607715</v>
      </c>
      <c r="AF90" s="134">
        <v>10.5</v>
      </c>
      <c r="AG90" s="134">
        <v>14.5</v>
      </c>
      <c r="AH90" s="134">
        <v>3.8</v>
      </c>
      <c r="AI90" s="140"/>
      <c r="AJ90" s="15" t="s">
        <v>684</v>
      </c>
    </row>
    <row r="91" spans="1:36" ht="80.099999999999994" customHeight="1" x14ac:dyDescent="0.2">
      <c r="A91" s="80" t="s">
        <v>385</v>
      </c>
      <c r="B91" s="87" t="s">
        <v>386</v>
      </c>
      <c r="C91" s="102" t="s">
        <v>387</v>
      </c>
      <c r="D91" s="108">
        <v>168.98</v>
      </c>
      <c r="E91" s="23">
        <v>12</v>
      </c>
      <c r="F91" s="82"/>
      <c r="G91" s="67">
        <v>12</v>
      </c>
      <c r="H91" s="116"/>
      <c r="I91" s="108">
        <f t="shared" si="12"/>
        <v>168.98</v>
      </c>
      <c r="J91" s="121">
        <f t="shared" si="13"/>
        <v>0</v>
      </c>
      <c r="K91" s="83">
        <v>0.145416666666666</v>
      </c>
      <c r="L91" s="84">
        <v>7.5600000000000005E-4</v>
      </c>
      <c r="M91" s="137" t="s">
        <v>682</v>
      </c>
      <c r="N91" s="67"/>
      <c r="O91" s="124">
        <f t="shared" si="14"/>
        <v>0</v>
      </c>
      <c r="P91" s="125">
        <f t="shared" si="15"/>
        <v>0</v>
      </c>
      <c r="Q91" s="130"/>
      <c r="R91" s="48" t="s">
        <v>388</v>
      </c>
      <c r="S91" s="88">
        <v>0.1</v>
      </c>
      <c r="T91" s="48" t="s">
        <v>55</v>
      </c>
      <c r="U91" s="86"/>
      <c r="V91" s="86" t="s">
        <v>314</v>
      </c>
      <c r="W91" s="86"/>
      <c r="X91" s="79"/>
      <c r="Y91" s="79"/>
      <c r="Z91" s="79"/>
      <c r="AA91" s="79" t="s">
        <v>315</v>
      </c>
      <c r="AB91" s="79"/>
      <c r="AC91" s="89" t="s">
        <v>57</v>
      </c>
      <c r="AD91" s="89" t="s">
        <v>58</v>
      </c>
      <c r="AE91" s="79">
        <v>14606782607722</v>
      </c>
      <c r="AF91" s="134">
        <v>10.5</v>
      </c>
      <c r="AG91" s="134">
        <v>14.5</v>
      </c>
      <c r="AH91" s="134">
        <v>3.8</v>
      </c>
      <c r="AI91" s="140"/>
      <c r="AJ91" s="15" t="s">
        <v>684</v>
      </c>
    </row>
    <row r="92" spans="1:36" ht="80.099999999999994" customHeight="1" x14ac:dyDescent="0.2">
      <c r="A92" s="80" t="s">
        <v>389</v>
      </c>
      <c r="B92" s="87" t="s">
        <v>349</v>
      </c>
      <c r="C92" s="102" t="s">
        <v>390</v>
      </c>
      <c r="D92" s="108">
        <v>168.98</v>
      </c>
      <c r="E92" s="23">
        <v>12</v>
      </c>
      <c r="F92" s="82"/>
      <c r="G92" s="67">
        <v>12</v>
      </c>
      <c r="H92" s="116"/>
      <c r="I92" s="108">
        <f t="shared" si="12"/>
        <v>168.98</v>
      </c>
      <c r="J92" s="121">
        <f t="shared" si="13"/>
        <v>0</v>
      </c>
      <c r="K92" s="83">
        <v>0.145416666666666</v>
      </c>
      <c r="L92" s="84">
        <v>7.5600000000000005E-4</v>
      </c>
      <c r="M92" s="137" t="s">
        <v>682</v>
      </c>
      <c r="N92" s="67"/>
      <c r="O92" s="124">
        <f t="shared" si="14"/>
        <v>0</v>
      </c>
      <c r="P92" s="125">
        <f t="shared" si="15"/>
        <v>0</v>
      </c>
      <c r="Q92" s="130"/>
      <c r="R92" s="48" t="s">
        <v>391</v>
      </c>
      <c r="S92" s="88">
        <v>0.1</v>
      </c>
      <c r="T92" s="48" t="s">
        <v>55</v>
      </c>
      <c r="U92" s="86"/>
      <c r="V92" s="86" t="s">
        <v>314</v>
      </c>
      <c r="W92" s="86"/>
      <c r="X92" s="79"/>
      <c r="Y92" s="79"/>
      <c r="Z92" s="79"/>
      <c r="AA92" s="79" t="s">
        <v>315</v>
      </c>
      <c r="AB92" s="79"/>
      <c r="AC92" s="89" t="s">
        <v>57</v>
      </c>
      <c r="AD92" s="89" t="s">
        <v>58</v>
      </c>
      <c r="AE92" s="79">
        <v>14606782607739</v>
      </c>
      <c r="AF92" s="134">
        <v>10.5</v>
      </c>
      <c r="AG92" s="134">
        <v>14.5</v>
      </c>
      <c r="AH92" s="134">
        <v>3.8</v>
      </c>
      <c r="AI92" s="140"/>
      <c r="AJ92" s="15" t="s">
        <v>684</v>
      </c>
    </row>
    <row r="93" spans="1:36" ht="80.099999999999994" customHeight="1" x14ac:dyDescent="0.2">
      <c r="A93" s="90" t="s">
        <v>392</v>
      </c>
      <c r="B93" s="91" t="s">
        <v>393</v>
      </c>
      <c r="C93" s="103" t="s">
        <v>394</v>
      </c>
      <c r="D93" s="109">
        <v>245.09</v>
      </c>
      <c r="E93" s="92">
        <v>10</v>
      </c>
      <c r="F93" s="93"/>
      <c r="G93" s="93">
        <v>10</v>
      </c>
      <c r="H93" s="117"/>
      <c r="I93" s="109">
        <f t="shared" si="12"/>
        <v>245.09</v>
      </c>
      <c r="J93" s="122">
        <f t="shared" si="13"/>
        <v>0</v>
      </c>
      <c r="K93" s="94">
        <v>0.246</v>
      </c>
      <c r="L93" s="95">
        <v>1.6199999999999999E-3</v>
      </c>
      <c r="M93" s="138" t="s">
        <v>682</v>
      </c>
      <c r="N93" s="93"/>
      <c r="O93" s="126">
        <f t="shared" si="14"/>
        <v>0</v>
      </c>
      <c r="P93" s="127">
        <f t="shared" si="15"/>
        <v>0</v>
      </c>
      <c r="Q93" s="131" t="s">
        <v>89</v>
      </c>
      <c r="R93" s="96" t="s">
        <v>395</v>
      </c>
      <c r="S93" s="97">
        <v>0.1</v>
      </c>
      <c r="T93" s="96" t="s">
        <v>91</v>
      </c>
      <c r="U93" s="86" t="s">
        <v>85</v>
      </c>
      <c r="V93" s="86" t="s">
        <v>396</v>
      </c>
      <c r="W93" s="86"/>
      <c r="X93" s="79"/>
      <c r="Y93" s="79"/>
      <c r="Z93" s="79"/>
      <c r="AA93" s="79"/>
      <c r="AB93" s="79"/>
      <c r="AC93" s="89" t="s">
        <v>57</v>
      </c>
      <c r="AD93" s="89" t="s">
        <v>58</v>
      </c>
      <c r="AE93" s="79">
        <v>14606782631888</v>
      </c>
      <c r="AF93" s="134">
        <v>18.5</v>
      </c>
      <c r="AG93" s="134">
        <v>18.5</v>
      </c>
      <c r="AH93" s="134">
        <v>3.7</v>
      </c>
      <c r="AI93" s="140"/>
      <c r="AJ93" s="15" t="s">
        <v>684</v>
      </c>
    </row>
    <row r="94" spans="1:36" ht="80.099999999999994" customHeight="1" x14ac:dyDescent="0.2">
      <c r="A94" s="90" t="s">
        <v>397</v>
      </c>
      <c r="B94" s="91" t="s">
        <v>398</v>
      </c>
      <c r="C94" s="103" t="s">
        <v>399</v>
      </c>
      <c r="D94" s="109">
        <v>204.24</v>
      </c>
      <c r="E94" s="92">
        <v>10</v>
      </c>
      <c r="F94" s="93"/>
      <c r="G94" s="93">
        <v>10</v>
      </c>
      <c r="H94" s="117"/>
      <c r="I94" s="109">
        <f t="shared" si="12"/>
        <v>204.24</v>
      </c>
      <c r="J94" s="122">
        <f t="shared" si="13"/>
        <v>0</v>
      </c>
      <c r="K94" s="94">
        <v>0.246</v>
      </c>
      <c r="L94" s="95">
        <v>1.6199999999999999E-3</v>
      </c>
      <c r="M94" s="138" t="s">
        <v>682</v>
      </c>
      <c r="N94" s="93"/>
      <c r="O94" s="126">
        <f t="shared" si="14"/>
        <v>0</v>
      </c>
      <c r="P94" s="127">
        <f t="shared" si="15"/>
        <v>0</v>
      </c>
      <c r="Q94" s="131" t="s">
        <v>89</v>
      </c>
      <c r="R94" s="96" t="s">
        <v>400</v>
      </c>
      <c r="S94" s="97">
        <v>0.1</v>
      </c>
      <c r="T94" s="96" t="s">
        <v>91</v>
      </c>
      <c r="U94" s="86"/>
      <c r="V94" s="86" t="s">
        <v>396</v>
      </c>
      <c r="W94" s="86"/>
      <c r="X94" s="79"/>
      <c r="Y94" s="79"/>
      <c r="Z94" s="79"/>
      <c r="AA94" s="79"/>
      <c r="AB94" s="79"/>
      <c r="AC94" s="89" t="s">
        <v>57</v>
      </c>
      <c r="AD94" s="89" t="s">
        <v>58</v>
      </c>
      <c r="AE94" s="79">
        <v>14606782631895</v>
      </c>
      <c r="AF94" s="134">
        <v>18.5</v>
      </c>
      <c r="AG94" s="134">
        <v>18.5</v>
      </c>
      <c r="AH94" s="134">
        <v>3.7</v>
      </c>
      <c r="AI94" s="140"/>
      <c r="AJ94" s="15" t="s">
        <v>684</v>
      </c>
    </row>
    <row r="95" spans="1:36" ht="80.099999999999994" customHeight="1" x14ac:dyDescent="0.2">
      <c r="A95" s="90" t="s">
        <v>401</v>
      </c>
      <c r="B95" s="91" t="s">
        <v>402</v>
      </c>
      <c r="C95" s="103" t="s">
        <v>403</v>
      </c>
      <c r="D95" s="109">
        <v>204.24</v>
      </c>
      <c r="E95" s="92">
        <v>10</v>
      </c>
      <c r="F95" s="93"/>
      <c r="G95" s="93">
        <v>10</v>
      </c>
      <c r="H95" s="117"/>
      <c r="I95" s="109">
        <f t="shared" si="12"/>
        <v>204.24</v>
      </c>
      <c r="J95" s="122">
        <f t="shared" si="13"/>
        <v>0</v>
      </c>
      <c r="K95" s="94">
        <v>0.246</v>
      </c>
      <c r="L95" s="95">
        <v>1.6199999999999999E-3</v>
      </c>
      <c r="M95" s="138" t="s">
        <v>682</v>
      </c>
      <c r="N95" s="93"/>
      <c r="O95" s="126">
        <f t="shared" si="14"/>
        <v>0</v>
      </c>
      <c r="P95" s="127">
        <f t="shared" si="15"/>
        <v>0</v>
      </c>
      <c r="Q95" s="131" t="s">
        <v>89</v>
      </c>
      <c r="R95" s="96" t="s">
        <v>404</v>
      </c>
      <c r="S95" s="97">
        <v>0.1</v>
      </c>
      <c r="T95" s="96" t="s">
        <v>91</v>
      </c>
      <c r="U95" s="86"/>
      <c r="V95" s="86" t="s">
        <v>396</v>
      </c>
      <c r="W95" s="86"/>
      <c r="X95" s="79"/>
      <c r="Y95" s="79"/>
      <c r="Z95" s="79"/>
      <c r="AA95" s="79"/>
      <c r="AB95" s="79"/>
      <c r="AC95" s="89" t="s">
        <v>57</v>
      </c>
      <c r="AD95" s="89" t="s">
        <v>58</v>
      </c>
      <c r="AE95" s="79">
        <v>14606782631901</v>
      </c>
      <c r="AF95" s="134">
        <v>18.5</v>
      </c>
      <c r="AG95" s="134">
        <v>18.5</v>
      </c>
      <c r="AH95" s="134">
        <v>3.7</v>
      </c>
      <c r="AI95" s="140"/>
      <c r="AJ95" s="15" t="s">
        <v>684</v>
      </c>
    </row>
    <row r="96" spans="1:36" ht="80.099999999999994" customHeight="1" x14ac:dyDescent="0.2">
      <c r="A96" s="90" t="s">
        <v>405</v>
      </c>
      <c r="B96" s="91" t="s">
        <v>406</v>
      </c>
      <c r="C96" s="103" t="s">
        <v>407</v>
      </c>
      <c r="D96" s="109">
        <v>204.24</v>
      </c>
      <c r="E96" s="92">
        <v>10</v>
      </c>
      <c r="F96" s="93"/>
      <c r="G96" s="93">
        <v>10</v>
      </c>
      <c r="H96" s="117"/>
      <c r="I96" s="109">
        <f t="shared" si="12"/>
        <v>204.24</v>
      </c>
      <c r="J96" s="122">
        <f t="shared" si="13"/>
        <v>0</v>
      </c>
      <c r="K96" s="94">
        <v>0.246</v>
      </c>
      <c r="L96" s="95">
        <v>1.6199999999999999E-3</v>
      </c>
      <c r="M96" s="138" t="s">
        <v>682</v>
      </c>
      <c r="N96" s="93"/>
      <c r="O96" s="126">
        <f t="shared" si="14"/>
        <v>0</v>
      </c>
      <c r="P96" s="127">
        <f t="shared" si="15"/>
        <v>0</v>
      </c>
      <c r="Q96" s="131" t="s">
        <v>89</v>
      </c>
      <c r="R96" s="96" t="s">
        <v>408</v>
      </c>
      <c r="S96" s="97">
        <v>0.1</v>
      </c>
      <c r="T96" s="96" t="s">
        <v>91</v>
      </c>
      <c r="U96" s="86"/>
      <c r="V96" s="86" t="s">
        <v>396</v>
      </c>
      <c r="W96" s="86"/>
      <c r="X96" s="79"/>
      <c r="Y96" s="79"/>
      <c r="Z96" s="79"/>
      <c r="AA96" s="79"/>
      <c r="AB96" s="79"/>
      <c r="AC96" s="89" t="s">
        <v>57</v>
      </c>
      <c r="AD96" s="89" t="s">
        <v>58</v>
      </c>
      <c r="AE96" s="79">
        <v>14606782631918</v>
      </c>
      <c r="AF96" s="134">
        <v>18.5</v>
      </c>
      <c r="AG96" s="134">
        <v>18.5</v>
      </c>
      <c r="AH96" s="134">
        <v>3.7</v>
      </c>
      <c r="AI96" s="140"/>
      <c r="AJ96" s="15" t="s">
        <v>684</v>
      </c>
    </row>
    <row r="97" spans="1:36" ht="80.099999999999994" customHeight="1" x14ac:dyDescent="0.2">
      <c r="A97" s="90" t="s">
        <v>409</v>
      </c>
      <c r="B97" s="91" t="s">
        <v>410</v>
      </c>
      <c r="C97" s="103" t="s">
        <v>411</v>
      </c>
      <c r="D97" s="109">
        <v>157.07</v>
      </c>
      <c r="E97" s="92">
        <v>8</v>
      </c>
      <c r="F97" s="93"/>
      <c r="G97" s="93">
        <v>8</v>
      </c>
      <c r="H97" s="117"/>
      <c r="I97" s="109">
        <f t="shared" si="12"/>
        <v>157.07</v>
      </c>
      <c r="J97" s="122">
        <f t="shared" si="13"/>
        <v>0</v>
      </c>
      <c r="K97" s="94">
        <v>0.19437499999999999</v>
      </c>
      <c r="L97" s="95">
        <v>1.2600000000000001E-3</v>
      </c>
      <c r="M97" s="138" t="s">
        <v>683</v>
      </c>
      <c r="N97" s="93"/>
      <c r="O97" s="126">
        <f t="shared" si="14"/>
        <v>0</v>
      </c>
      <c r="P97" s="127">
        <f t="shared" si="15"/>
        <v>0</v>
      </c>
      <c r="Q97" s="131" t="s">
        <v>89</v>
      </c>
      <c r="R97" s="96" t="s">
        <v>412</v>
      </c>
      <c r="S97" s="97">
        <v>0.1</v>
      </c>
      <c r="T97" s="96" t="s">
        <v>91</v>
      </c>
      <c r="U97" s="86"/>
      <c r="V97" s="86" t="s">
        <v>396</v>
      </c>
      <c r="W97" s="86"/>
      <c r="X97" s="79"/>
      <c r="Y97" s="79"/>
      <c r="Z97" s="79"/>
      <c r="AA97" s="79"/>
      <c r="AB97" s="79"/>
      <c r="AC97" s="89" t="s">
        <v>57</v>
      </c>
      <c r="AD97" s="89" t="s">
        <v>58</v>
      </c>
      <c r="AE97" s="79">
        <v>14606782631949</v>
      </c>
      <c r="AF97" s="134">
        <v>20</v>
      </c>
      <c r="AG97" s="134">
        <v>14</v>
      </c>
      <c r="AH97" s="134">
        <v>3.5</v>
      </c>
      <c r="AI97" s="140"/>
      <c r="AJ97" s="15" t="s">
        <v>684</v>
      </c>
    </row>
    <row r="98" spans="1:36" ht="80.099999999999994" customHeight="1" x14ac:dyDescent="0.2">
      <c r="A98" s="90" t="s">
        <v>413</v>
      </c>
      <c r="B98" s="91" t="s">
        <v>414</v>
      </c>
      <c r="C98" s="103" t="s">
        <v>415</v>
      </c>
      <c r="D98" s="109">
        <v>157.07</v>
      </c>
      <c r="E98" s="92">
        <v>8</v>
      </c>
      <c r="F98" s="93"/>
      <c r="G98" s="93">
        <v>8</v>
      </c>
      <c r="H98" s="117"/>
      <c r="I98" s="109">
        <f t="shared" si="12"/>
        <v>157.07</v>
      </c>
      <c r="J98" s="122">
        <f t="shared" si="13"/>
        <v>0</v>
      </c>
      <c r="K98" s="94">
        <v>0.19437499999999999</v>
      </c>
      <c r="L98" s="95">
        <v>1.2600000000000001E-3</v>
      </c>
      <c r="M98" s="138" t="s">
        <v>683</v>
      </c>
      <c r="N98" s="93"/>
      <c r="O98" s="126">
        <f t="shared" si="14"/>
        <v>0</v>
      </c>
      <c r="P98" s="127">
        <f t="shared" si="15"/>
        <v>0</v>
      </c>
      <c r="Q98" s="131" t="s">
        <v>89</v>
      </c>
      <c r="R98" s="96" t="s">
        <v>416</v>
      </c>
      <c r="S98" s="97">
        <v>0.1</v>
      </c>
      <c r="T98" s="96" t="s">
        <v>91</v>
      </c>
      <c r="U98" s="86"/>
      <c r="V98" s="86" t="s">
        <v>396</v>
      </c>
      <c r="W98" s="86"/>
      <c r="X98" s="79"/>
      <c r="Y98" s="79"/>
      <c r="Z98" s="79"/>
      <c r="AA98" s="79"/>
      <c r="AB98" s="79"/>
      <c r="AC98" s="89" t="s">
        <v>57</v>
      </c>
      <c r="AD98" s="89" t="s">
        <v>58</v>
      </c>
      <c r="AE98" s="79">
        <v>14606782631963</v>
      </c>
      <c r="AF98" s="134">
        <v>20</v>
      </c>
      <c r="AG98" s="134">
        <v>14</v>
      </c>
      <c r="AH98" s="134">
        <v>3.5</v>
      </c>
      <c r="AI98" s="140"/>
      <c r="AJ98" s="15" t="s">
        <v>684</v>
      </c>
    </row>
    <row r="99" spans="1:36" ht="80.099999999999994" customHeight="1" x14ac:dyDescent="0.2">
      <c r="A99" s="90" t="s">
        <v>417</v>
      </c>
      <c r="B99" s="91" t="s">
        <v>418</v>
      </c>
      <c r="C99" s="103" t="s">
        <v>419</v>
      </c>
      <c r="D99" s="109">
        <v>157.07</v>
      </c>
      <c r="E99" s="92">
        <v>8</v>
      </c>
      <c r="F99" s="93"/>
      <c r="G99" s="93">
        <v>8</v>
      </c>
      <c r="H99" s="117"/>
      <c r="I99" s="109">
        <f t="shared" si="12"/>
        <v>157.07</v>
      </c>
      <c r="J99" s="122">
        <f t="shared" si="13"/>
        <v>0</v>
      </c>
      <c r="K99" s="94">
        <v>0.19437499999999999</v>
      </c>
      <c r="L99" s="95">
        <v>1.2600000000000001E-3</v>
      </c>
      <c r="M99" s="138" t="s">
        <v>682</v>
      </c>
      <c r="N99" s="93"/>
      <c r="O99" s="126">
        <f t="shared" si="14"/>
        <v>0</v>
      </c>
      <c r="P99" s="127">
        <f t="shared" si="15"/>
        <v>0</v>
      </c>
      <c r="Q99" s="131" t="s">
        <v>89</v>
      </c>
      <c r="R99" s="96" t="s">
        <v>420</v>
      </c>
      <c r="S99" s="97">
        <v>0.1</v>
      </c>
      <c r="T99" s="96" t="s">
        <v>91</v>
      </c>
      <c r="U99" s="86"/>
      <c r="V99" s="86" t="s">
        <v>396</v>
      </c>
      <c r="W99" s="86"/>
      <c r="X99" s="79"/>
      <c r="Y99" s="79"/>
      <c r="Z99" s="79"/>
      <c r="AA99" s="79"/>
      <c r="AB99" s="79"/>
      <c r="AC99" s="89" t="s">
        <v>57</v>
      </c>
      <c r="AD99" s="89" t="s">
        <v>58</v>
      </c>
      <c r="AE99" s="79">
        <v>14606782631970</v>
      </c>
      <c r="AF99" s="134">
        <v>20</v>
      </c>
      <c r="AG99" s="134">
        <v>14</v>
      </c>
      <c r="AH99" s="134">
        <v>3.5</v>
      </c>
      <c r="AI99" s="140"/>
      <c r="AJ99" s="15" t="s">
        <v>684</v>
      </c>
    </row>
    <row r="100" spans="1:36" ht="80.099999999999994" customHeight="1" x14ac:dyDescent="0.2">
      <c r="A100" s="90" t="s">
        <v>421</v>
      </c>
      <c r="B100" s="91" t="s">
        <v>422</v>
      </c>
      <c r="C100" s="103" t="s">
        <v>423</v>
      </c>
      <c r="D100" s="109">
        <v>157.07</v>
      </c>
      <c r="E100" s="92">
        <v>8</v>
      </c>
      <c r="F100" s="93"/>
      <c r="G100" s="93">
        <v>8</v>
      </c>
      <c r="H100" s="117"/>
      <c r="I100" s="109">
        <f t="shared" si="12"/>
        <v>157.07</v>
      </c>
      <c r="J100" s="122">
        <f t="shared" si="13"/>
        <v>0</v>
      </c>
      <c r="K100" s="94">
        <v>0.19437499999999999</v>
      </c>
      <c r="L100" s="95">
        <v>1.2600000000000001E-3</v>
      </c>
      <c r="M100" s="138" t="s">
        <v>682</v>
      </c>
      <c r="N100" s="93"/>
      <c r="O100" s="126">
        <f t="shared" si="14"/>
        <v>0</v>
      </c>
      <c r="P100" s="127">
        <f t="shared" si="15"/>
        <v>0</v>
      </c>
      <c r="Q100" s="131" t="s">
        <v>89</v>
      </c>
      <c r="R100" s="96" t="s">
        <v>424</v>
      </c>
      <c r="S100" s="97">
        <v>0.1</v>
      </c>
      <c r="T100" s="96" t="s">
        <v>91</v>
      </c>
      <c r="U100" s="86"/>
      <c r="V100" s="86" t="s">
        <v>396</v>
      </c>
      <c r="W100" s="86"/>
      <c r="X100" s="79"/>
      <c r="Y100" s="79"/>
      <c r="Z100" s="79"/>
      <c r="AA100" s="79"/>
      <c r="AB100" s="79"/>
      <c r="AC100" s="89" t="s">
        <v>57</v>
      </c>
      <c r="AD100" s="89" t="s">
        <v>58</v>
      </c>
      <c r="AE100" s="79">
        <v>14606782631987</v>
      </c>
      <c r="AF100" s="134">
        <v>20</v>
      </c>
      <c r="AG100" s="134">
        <v>14</v>
      </c>
      <c r="AH100" s="134">
        <v>3.5</v>
      </c>
      <c r="AI100" s="140"/>
      <c r="AJ100" s="15" t="s">
        <v>684</v>
      </c>
    </row>
    <row r="101" spans="1:36" ht="80.099999999999994" customHeight="1" x14ac:dyDescent="0.2">
      <c r="A101" s="90" t="s">
        <v>425</v>
      </c>
      <c r="B101" s="91" t="s">
        <v>426</v>
      </c>
      <c r="C101" s="103" t="s">
        <v>427</v>
      </c>
      <c r="D101" s="109">
        <v>188.49</v>
      </c>
      <c r="E101" s="92">
        <v>8</v>
      </c>
      <c r="F101" s="93"/>
      <c r="G101" s="93">
        <v>8</v>
      </c>
      <c r="H101" s="117"/>
      <c r="I101" s="109">
        <f t="shared" si="12"/>
        <v>188.49</v>
      </c>
      <c r="J101" s="122">
        <f t="shared" si="13"/>
        <v>0</v>
      </c>
      <c r="K101" s="94">
        <v>0.19437499999999999</v>
      </c>
      <c r="L101" s="95">
        <v>1.2600000000000001E-3</v>
      </c>
      <c r="M101" s="138" t="s">
        <v>682</v>
      </c>
      <c r="N101" s="93"/>
      <c r="O101" s="126">
        <f t="shared" si="14"/>
        <v>0</v>
      </c>
      <c r="P101" s="127">
        <f t="shared" si="15"/>
        <v>0</v>
      </c>
      <c r="Q101" s="131" t="s">
        <v>89</v>
      </c>
      <c r="R101" s="96" t="s">
        <v>428</v>
      </c>
      <c r="S101" s="97">
        <v>0.1</v>
      </c>
      <c r="T101" s="96" t="s">
        <v>91</v>
      </c>
      <c r="U101" s="86" t="s">
        <v>85</v>
      </c>
      <c r="V101" s="86" t="s">
        <v>396</v>
      </c>
      <c r="W101" s="86"/>
      <c r="X101" s="79"/>
      <c r="Y101" s="79"/>
      <c r="Z101" s="79"/>
      <c r="AA101" s="79"/>
      <c r="AB101" s="79"/>
      <c r="AC101" s="89" t="s">
        <v>57</v>
      </c>
      <c r="AD101" s="89" t="s">
        <v>58</v>
      </c>
      <c r="AE101" s="79">
        <v>14606782631994</v>
      </c>
      <c r="AF101" s="134">
        <v>20</v>
      </c>
      <c r="AG101" s="134">
        <v>14</v>
      </c>
      <c r="AH101" s="134">
        <v>3.5</v>
      </c>
      <c r="AI101" s="140"/>
      <c r="AJ101" s="15" t="s">
        <v>684</v>
      </c>
    </row>
    <row r="102" spans="1:36" ht="80.099999999999994" customHeight="1" x14ac:dyDescent="0.2">
      <c r="A102" s="90" t="s">
        <v>429</v>
      </c>
      <c r="B102" s="91" t="s">
        <v>430</v>
      </c>
      <c r="C102" s="103" t="s">
        <v>431</v>
      </c>
      <c r="D102" s="109">
        <v>157.07</v>
      </c>
      <c r="E102" s="92">
        <v>8</v>
      </c>
      <c r="F102" s="93"/>
      <c r="G102" s="93">
        <v>8</v>
      </c>
      <c r="H102" s="117"/>
      <c r="I102" s="109">
        <f t="shared" si="12"/>
        <v>157.07</v>
      </c>
      <c r="J102" s="122">
        <f t="shared" si="13"/>
        <v>0</v>
      </c>
      <c r="K102" s="94">
        <v>0.19437499999999999</v>
      </c>
      <c r="L102" s="95">
        <v>1.2600000000000001E-3</v>
      </c>
      <c r="M102" s="138" t="s">
        <v>682</v>
      </c>
      <c r="N102" s="93"/>
      <c r="O102" s="126">
        <f t="shared" si="14"/>
        <v>0</v>
      </c>
      <c r="P102" s="127">
        <f t="shared" si="15"/>
        <v>0</v>
      </c>
      <c r="Q102" s="131" t="s">
        <v>89</v>
      </c>
      <c r="R102" s="96" t="s">
        <v>432</v>
      </c>
      <c r="S102" s="97">
        <v>0.1</v>
      </c>
      <c r="T102" s="96" t="s">
        <v>91</v>
      </c>
      <c r="U102" s="86"/>
      <c r="V102" s="86" t="s">
        <v>396</v>
      </c>
      <c r="W102" s="86"/>
      <c r="X102" s="79"/>
      <c r="Y102" s="79"/>
      <c r="Z102" s="79"/>
      <c r="AA102" s="79"/>
      <c r="AB102" s="79"/>
      <c r="AC102" s="89" t="s">
        <v>57</v>
      </c>
      <c r="AD102" s="89" t="s">
        <v>58</v>
      </c>
      <c r="AE102" s="79">
        <v>14606782632007</v>
      </c>
      <c r="AF102" s="134">
        <v>20</v>
      </c>
      <c r="AG102" s="134">
        <v>14</v>
      </c>
      <c r="AH102" s="134">
        <v>3.5</v>
      </c>
      <c r="AI102" s="140"/>
      <c r="AJ102" s="15" t="s">
        <v>684</v>
      </c>
    </row>
    <row r="103" spans="1:36" ht="78.75" customHeight="1" x14ac:dyDescent="0.2">
      <c r="A103" s="90" t="s">
        <v>433</v>
      </c>
      <c r="B103" s="91" t="s">
        <v>434</v>
      </c>
      <c r="C103" s="103" t="s">
        <v>435</v>
      </c>
      <c r="D103" s="109">
        <v>188.49</v>
      </c>
      <c r="E103" s="92">
        <v>8</v>
      </c>
      <c r="F103" s="93"/>
      <c r="G103" s="93">
        <v>8</v>
      </c>
      <c r="H103" s="117"/>
      <c r="I103" s="109">
        <f t="shared" si="12"/>
        <v>188.49</v>
      </c>
      <c r="J103" s="122">
        <f t="shared" si="13"/>
        <v>0</v>
      </c>
      <c r="K103" s="94">
        <v>0.19437499999999999</v>
      </c>
      <c r="L103" s="95">
        <v>1.2600000000000001E-3</v>
      </c>
      <c r="M103" s="138" t="s">
        <v>682</v>
      </c>
      <c r="N103" s="93"/>
      <c r="O103" s="126">
        <f t="shared" si="14"/>
        <v>0</v>
      </c>
      <c r="P103" s="127">
        <f t="shared" si="15"/>
        <v>0</v>
      </c>
      <c r="Q103" s="131" t="s">
        <v>89</v>
      </c>
      <c r="R103" s="96" t="s">
        <v>436</v>
      </c>
      <c r="S103" s="97">
        <v>0.1</v>
      </c>
      <c r="T103" s="96" t="s">
        <v>91</v>
      </c>
      <c r="U103" s="86" t="s">
        <v>125</v>
      </c>
      <c r="V103" s="86" t="s">
        <v>396</v>
      </c>
      <c r="W103" s="86"/>
      <c r="X103" s="79"/>
      <c r="Y103" s="79"/>
      <c r="Z103" s="79"/>
      <c r="AA103" s="79"/>
      <c r="AB103" s="79"/>
      <c r="AC103" s="89" t="s">
        <v>57</v>
      </c>
      <c r="AD103" s="89" t="s">
        <v>58</v>
      </c>
      <c r="AE103" s="79">
        <v>14606782637682</v>
      </c>
      <c r="AF103" s="134">
        <v>20</v>
      </c>
      <c r="AG103" s="134">
        <v>14</v>
      </c>
      <c r="AH103" s="134">
        <v>3.5</v>
      </c>
      <c r="AI103" s="140"/>
      <c r="AJ103" s="15" t="s">
        <v>684</v>
      </c>
    </row>
    <row r="104" spans="1:36" ht="78.75" customHeight="1" x14ac:dyDescent="0.2">
      <c r="A104" s="90" t="s">
        <v>437</v>
      </c>
      <c r="B104" s="91" t="s">
        <v>438</v>
      </c>
      <c r="C104" s="103" t="s">
        <v>439</v>
      </c>
      <c r="D104" s="109">
        <v>245.09</v>
      </c>
      <c r="E104" s="92">
        <v>10</v>
      </c>
      <c r="F104" s="93"/>
      <c r="G104" s="93">
        <v>10</v>
      </c>
      <c r="H104" s="117"/>
      <c r="I104" s="109">
        <f t="shared" si="12"/>
        <v>245.09</v>
      </c>
      <c r="J104" s="122">
        <f t="shared" si="13"/>
        <v>0</v>
      </c>
      <c r="K104" s="94">
        <v>0.246</v>
      </c>
      <c r="L104" s="95">
        <v>1.6199999999999999E-3</v>
      </c>
      <c r="M104" s="138" t="s">
        <v>682</v>
      </c>
      <c r="N104" s="93"/>
      <c r="O104" s="126">
        <f t="shared" si="14"/>
        <v>0</v>
      </c>
      <c r="P104" s="127">
        <f t="shared" si="15"/>
        <v>0</v>
      </c>
      <c r="Q104" s="131" t="s">
        <v>89</v>
      </c>
      <c r="R104" s="96" t="s">
        <v>440</v>
      </c>
      <c r="S104" s="97">
        <v>0.1</v>
      </c>
      <c r="T104" s="96" t="s">
        <v>91</v>
      </c>
      <c r="U104" s="86" t="s">
        <v>125</v>
      </c>
      <c r="V104" s="86" t="s">
        <v>396</v>
      </c>
      <c r="W104" s="86"/>
      <c r="X104" s="79"/>
      <c r="Y104" s="79"/>
      <c r="Z104" s="79"/>
      <c r="AA104" s="79"/>
      <c r="AB104" s="79"/>
      <c r="AC104" s="89" t="s">
        <v>57</v>
      </c>
      <c r="AD104" s="89" t="s">
        <v>58</v>
      </c>
      <c r="AE104" s="79">
        <v>14606782637699</v>
      </c>
      <c r="AF104" s="134">
        <v>18.5</v>
      </c>
      <c r="AG104" s="134">
        <v>18.5</v>
      </c>
      <c r="AH104" s="134">
        <v>3.7</v>
      </c>
      <c r="AI104" s="140"/>
      <c r="AJ104" s="15" t="s">
        <v>684</v>
      </c>
    </row>
    <row r="105" spans="1:36" ht="24" x14ac:dyDescent="0.2">
      <c r="A105" s="80"/>
      <c r="B105" s="81" t="s">
        <v>441</v>
      </c>
      <c r="C105" s="101"/>
      <c r="D105" s="108"/>
      <c r="E105" s="23"/>
      <c r="F105" s="82"/>
      <c r="G105" s="67"/>
      <c r="H105" s="116"/>
      <c r="I105" s="108"/>
      <c r="J105" s="121"/>
      <c r="K105" s="83"/>
      <c r="L105" s="84"/>
      <c r="M105" s="137"/>
      <c r="N105" s="67"/>
      <c r="O105" s="124"/>
      <c r="P105" s="125"/>
      <c r="Q105" s="130"/>
      <c r="R105" s="76"/>
      <c r="S105" s="76"/>
      <c r="T105" s="76"/>
      <c r="U105" s="86"/>
      <c r="V105" s="86"/>
      <c r="W105" s="86"/>
      <c r="X105" s="79"/>
      <c r="Y105" s="79"/>
      <c r="Z105" s="79"/>
      <c r="AA105" s="79"/>
      <c r="AB105" s="79"/>
      <c r="AC105" s="79"/>
      <c r="AD105" s="79"/>
      <c r="AE105" s="79"/>
      <c r="AF105" s="134"/>
      <c r="AG105" s="134"/>
      <c r="AH105" s="134"/>
      <c r="AI105" s="140"/>
      <c r="AJ105" s="15"/>
    </row>
    <row r="106" spans="1:36" ht="80.099999999999994" customHeight="1" x14ac:dyDescent="0.2">
      <c r="A106" s="80" t="s">
        <v>442</v>
      </c>
      <c r="B106" s="87" t="s">
        <v>443</v>
      </c>
      <c r="C106" s="102" t="s">
        <v>444</v>
      </c>
      <c r="D106" s="108">
        <v>56.36</v>
      </c>
      <c r="E106" s="23">
        <v>120</v>
      </c>
      <c r="F106" s="82">
        <v>15</v>
      </c>
      <c r="G106" s="67">
        <v>15</v>
      </c>
      <c r="H106" s="116"/>
      <c r="I106" s="108">
        <f t="shared" ref="I106:I128" si="16">ROUND(D106*(1-$C$5%),2)</f>
        <v>56.36</v>
      </c>
      <c r="J106" s="121">
        <f t="shared" ref="J106:J128" si="17">H106*I106</f>
        <v>0</v>
      </c>
      <c r="K106" s="83">
        <v>4.7083333333333303E-2</v>
      </c>
      <c r="L106" s="84">
        <v>8.1650000000000006E-5</v>
      </c>
      <c r="M106" s="137" t="s">
        <v>683</v>
      </c>
      <c r="N106" s="67"/>
      <c r="O106" s="124">
        <f t="shared" ref="O106:O128" si="18">H106*K106</f>
        <v>0</v>
      </c>
      <c r="P106" s="125">
        <f t="shared" ref="P106:P128" si="19">H106*L106</f>
        <v>0</v>
      </c>
      <c r="Q106" s="130"/>
      <c r="R106" s="48" t="s">
        <v>445</v>
      </c>
      <c r="S106" s="88">
        <v>0.1</v>
      </c>
      <c r="T106" s="48" t="s">
        <v>55</v>
      </c>
      <c r="U106" s="86"/>
      <c r="V106" s="86" t="s">
        <v>446</v>
      </c>
      <c r="W106" s="86" t="s">
        <v>240</v>
      </c>
      <c r="X106" s="79"/>
      <c r="Y106" s="79"/>
      <c r="Z106" s="79" t="s">
        <v>447</v>
      </c>
      <c r="AA106" s="79"/>
      <c r="AB106" s="79"/>
      <c r="AC106" s="89" t="s">
        <v>57</v>
      </c>
      <c r="AD106" s="89" t="s">
        <v>448</v>
      </c>
      <c r="AE106" s="79">
        <v>14606782137182</v>
      </c>
      <c r="AF106" s="134">
        <v>17</v>
      </c>
      <c r="AG106" s="134">
        <v>10.5</v>
      </c>
      <c r="AH106" s="134">
        <v>0.3</v>
      </c>
      <c r="AI106" s="140"/>
      <c r="AJ106" s="15" t="s">
        <v>684</v>
      </c>
    </row>
    <row r="107" spans="1:36" ht="80.099999999999994" customHeight="1" x14ac:dyDescent="0.2">
      <c r="A107" s="80" t="s">
        <v>449</v>
      </c>
      <c r="B107" s="87" t="s">
        <v>450</v>
      </c>
      <c r="C107" s="102" t="s">
        <v>451</v>
      </c>
      <c r="D107" s="108">
        <v>66.7</v>
      </c>
      <c r="E107" s="23">
        <v>84</v>
      </c>
      <c r="F107" s="82">
        <v>14</v>
      </c>
      <c r="G107" s="67">
        <v>14</v>
      </c>
      <c r="H107" s="116"/>
      <c r="I107" s="108">
        <f t="shared" si="16"/>
        <v>66.7</v>
      </c>
      <c r="J107" s="121">
        <f t="shared" si="17"/>
        <v>0</v>
      </c>
      <c r="K107" s="83">
        <v>4.6071428571428499E-2</v>
      </c>
      <c r="L107" s="84">
        <v>8.5104166666666596E-5</v>
      </c>
      <c r="M107" s="137" t="s">
        <v>683</v>
      </c>
      <c r="N107" s="67"/>
      <c r="O107" s="124">
        <f t="shared" si="18"/>
        <v>0</v>
      </c>
      <c r="P107" s="125">
        <f t="shared" si="19"/>
        <v>0</v>
      </c>
      <c r="Q107" s="130"/>
      <c r="R107" s="48" t="s">
        <v>452</v>
      </c>
      <c r="S107" s="88">
        <v>0.1</v>
      </c>
      <c r="T107" s="48" t="s">
        <v>55</v>
      </c>
      <c r="U107" s="86"/>
      <c r="V107" s="86" t="s">
        <v>446</v>
      </c>
      <c r="W107" s="86" t="s">
        <v>240</v>
      </c>
      <c r="X107" s="79"/>
      <c r="Y107" s="79"/>
      <c r="Z107" s="79" t="s">
        <v>447</v>
      </c>
      <c r="AA107" s="79" t="s">
        <v>453</v>
      </c>
      <c r="AB107" s="79"/>
      <c r="AC107" s="89" t="s">
        <v>57</v>
      </c>
      <c r="AD107" s="89" t="s">
        <v>454</v>
      </c>
      <c r="AE107" s="79">
        <v>14606782332280</v>
      </c>
      <c r="AF107" s="134">
        <v>20.5</v>
      </c>
      <c r="AG107" s="134">
        <v>9</v>
      </c>
      <c r="AH107" s="134">
        <v>1</v>
      </c>
      <c r="AI107" s="140"/>
      <c r="AJ107" s="15" t="s">
        <v>684</v>
      </c>
    </row>
    <row r="108" spans="1:36" ht="80.099999999999994" customHeight="1" x14ac:dyDescent="0.2">
      <c r="A108" s="80" t="s">
        <v>455</v>
      </c>
      <c r="B108" s="87" t="s">
        <v>456</v>
      </c>
      <c r="C108" s="102" t="s">
        <v>457</v>
      </c>
      <c r="D108" s="108">
        <v>281.75</v>
      </c>
      <c r="E108" s="23">
        <v>20</v>
      </c>
      <c r="F108" s="82"/>
      <c r="G108" s="67">
        <v>1</v>
      </c>
      <c r="H108" s="116"/>
      <c r="I108" s="108">
        <f t="shared" si="16"/>
        <v>281.75</v>
      </c>
      <c r="J108" s="121">
        <f t="shared" si="17"/>
        <v>0</v>
      </c>
      <c r="K108" s="83">
        <v>0.27800000000000002</v>
      </c>
      <c r="L108" s="84">
        <v>5.9564999999999998E-4</v>
      </c>
      <c r="M108" s="137" t="s">
        <v>683</v>
      </c>
      <c r="N108" s="67"/>
      <c r="O108" s="124">
        <f t="shared" si="18"/>
        <v>0</v>
      </c>
      <c r="P108" s="125">
        <f t="shared" si="19"/>
        <v>0</v>
      </c>
      <c r="Q108" s="130"/>
      <c r="R108" s="48" t="s">
        <v>458</v>
      </c>
      <c r="S108" s="88">
        <v>0.1</v>
      </c>
      <c r="T108" s="48" t="s">
        <v>55</v>
      </c>
      <c r="U108" s="86"/>
      <c r="V108" s="86" t="s">
        <v>459</v>
      </c>
      <c r="W108" s="86" t="s">
        <v>240</v>
      </c>
      <c r="X108" s="79"/>
      <c r="Y108" s="79"/>
      <c r="Z108" s="79"/>
      <c r="AA108" s="79"/>
      <c r="AB108" s="79"/>
      <c r="AC108" s="89" t="s">
        <v>57</v>
      </c>
      <c r="AD108" s="89" t="s">
        <v>58</v>
      </c>
      <c r="AE108" s="79">
        <v>14606782613853</v>
      </c>
      <c r="AF108" s="134">
        <v>13.3</v>
      </c>
      <c r="AG108" s="134">
        <v>13.3</v>
      </c>
      <c r="AH108" s="134">
        <v>3.7</v>
      </c>
      <c r="AI108" s="140"/>
      <c r="AJ108" s="15" t="s">
        <v>684</v>
      </c>
    </row>
    <row r="109" spans="1:36" ht="80.099999999999994" customHeight="1" x14ac:dyDescent="0.2">
      <c r="A109" s="80" t="s">
        <v>461</v>
      </c>
      <c r="B109" s="87" t="s">
        <v>462</v>
      </c>
      <c r="C109" s="102" t="s">
        <v>463</v>
      </c>
      <c r="D109" s="108">
        <v>158.69999999999999</v>
      </c>
      <c r="E109" s="23">
        <v>22</v>
      </c>
      <c r="F109" s="82"/>
      <c r="G109" s="67">
        <v>22</v>
      </c>
      <c r="H109" s="116"/>
      <c r="I109" s="108">
        <f t="shared" si="16"/>
        <v>158.69999999999999</v>
      </c>
      <c r="J109" s="121">
        <f t="shared" si="17"/>
        <v>0</v>
      </c>
      <c r="K109" s="83">
        <v>0.17409090909090899</v>
      </c>
      <c r="L109" s="84">
        <v>3.4923636363636299E-4</v>
      </c>
      <c r="M109" s="137" t="s">
        <v>683</v>
      </c>
      <c r="N109" s="67"/>
      <c r="O109" s="124">
        <f t="shared" si="18"/>
        <v>0</v>
      </c>
      <c r="P109" s="125">
        <f t="shared" si="19"/>
        <v>0</v>
      </c>
      <c r="Q109" s="130"/>
      <c r="R109" s="48" t="s">
        <v>464</v>
      </c>
      <c r="S109" s="88">
        <v>0.1</v>
      </c>
      <c r="T109" s="48" t="s">
        <v>55</v>
      </c>
      <c r="U109" s="86"/>
      <c r="V109" s="86" t="s">
        <v>460</v>
      </c>
      <c r="W109" s="86" t="s">
        <v>240</v>
      </c>
      <c r="X109" s="79"/>
      <c r="Y109" s="79"/>
      <c r="Z109" s="79"/>
      <c r="AA109" s="79"/>
      <c r="AB109" s="79"/>
      <c r="AC109" s="89" t="s">
        <v>57</v>
      </c>
      <c r="AD109" s="89" t="s">
        <v>58</v>
      </c>
      <c r="AE109" s="79">
        <v>14606782587536</v>
      </c>
      <c r="AF109" s="134">
        <v>17.5</v>
      </c>
      <c r="AG109" s="134">
        <v>12.5</v>
      </c>
      <c r="AH109" s="134">
        <v>0.9</v>
      </c>
      <c r="AI109" s="140"/>
      <c r="AJ109" s="15" t="s">
        <v>684</v>
      </c>
    </row>
    <row r="110" spans="1:36" ht="80.099999999999994" customHeight="1" x14ac:dyDescent="0.2">
      <c r="A110" s="80" t="s">
        <v>465</v>
      </c>
      <c r="B110" s="87" t="s">
        <v>466</v>
      </c>
      <c r="C110" s="102" t="s">
        <v>467</v>
      </c>
      <c r="D110" s="108">
        <v>158.69999999999999</v>
      </c>
      <c r="E110" s="23">
        <v>22</v>
      </c>
      <c r="F110" s="82"/>
      <c r="G110" s="67">
        <v>22</v>
      </c>
      <c r="H110" s="116"/>
      <c r="I110" s="108">
        <f t="shared" si="16"/>
        <v>158.69999999999999</v>
      </c>
      <c r="J110" s="121">
        <f t="shared" si="17"/>
        <v>0</v>
      </c>
      <c r="K110" s="83">
        <v>0.17409090909090899</v>
      </c>
      <c r="L110" s="84">
        <v>3.4923636363636299E-4</v>
      </c>
      <c r="M110" s="137" t="s">
        <v>683</v>
      </c>
      <c r="N110" s="67"/>
      <c r="O110" s="124">
        <f t="shared" si="18"/>
        <v>0</v>
      </c>
      <c r="P110" s="125">
        <f t="shared" si="19"/>
        <v>0</v>
      </c>
      <c r="Q110" s="130"/>
      <c r="R110" s="48" t="s">
        <v>468</v>
      </c>
      <c r="S110" s="88">
        <v>0.1</v>
      </c>
      <c r="T110" s="48" t="s">
        <v>55</v>
      </c>
      <c r="U110" s="86"/>
      <c r="V110" s="86" t="s">
        <v>460</v>
      </c>
      <c r="W110" s="86" t="s">
        <v>240</v>
      </c>
      <c r="X110" s="79"/>
      <c r="Y110" s="79"/>
      <c r="Z110" s="79"/>
      <c r="AA110" s="79"/>
      <c r="AB110" s="79"/>
      <c r="AC110" s="89" t="s">
        <v>57</v>
      </c>
      <c r="AD110" s="89" t="s">
        <v>58</v>
      </c>
      <c r="AE110" s="79">
        <v>14606782587543</v>
      </c>
      <c r="AF110" s="134">
        <v>17.5</v>
      </c>
      <c r="AG110" s="134">
        <v>12.5</v>
      </c>
      <c r="AH110" s="134">
        <v>0.9</v>
      </c>
      <c r="AI110" s="140"/>
      <c r="AJ110" s="15" t="s">
        <v>684</v>
      </c>
    </row>
    <row r="111" spans="1:36" ht="80.099999999999994" customHeight="1" x14ac:dyDescent="0.2">
      <c r="A111" s="80" t="s">
        <v>469</v>
      </c>
      <c r="B111" s="87" t="s">
        <v>470</v>
      </c>
      <c r="C111" s="102" t="s">
        <v>471</v>
      </c>
      <c r="D111" s="108">
        <v>166.75</v>
      </c>
      <c r="E111" s="23">
        <v>22</v>
      </c>
      <c r="F111" s="82"/>
      <c r="G111" s="67">
        <v>1</v>
      </c>
      <c r="H111" s="116"/>
      <c r="I111" s="108">
        <f t="shared" si="16"/>
        <v>166.75</v>
      </c>
      <c r="J111" s="121">
        <f t="shared" si="17"/>
        <v>0</v>
      </c>
      <c r="K111" s="83">
        <v>0.17409090909090899</v>
      </c>
      <c r="L111" s="84">
        <v>3.4923636363636299E-4</v>
      </c>
      <c r="M111" s="137" t="s">
        <v>683</v>
      </c>
      <c r="N111" s="67"/>
      <c r="O111" s="124">
        <f t="shared" si="18"/>
        <v>0</v>
      </c>
      <c r="P111" s="125">
        <f t="shared" si="19"/>
        <v>0</v>
      </c>
      <c r="Q111" s="130"/>
      <c r="R111" s="48" t="s">
        <v>472</v>
      </c>
      <c r="S111" s="88">
        <v>0.1</v>
      </c>
      <c r="T111" s="48" t="s">
        <v>55</v>
      </c>
      <c r="U111" s="86"/>
      <c r="V111" s="86" t="s">
        <v>460</v>
      </c>
      <c r="W111" s="86" t="s">
        <v>240</v>
      </c>
      <c r="X111" s="79"/>
      <c r="Y111" s="79"/>
      <c r="Z111" s="79"/>
      <c r="AA111" s="79"/>
      <c r="AB111" s="79"/>
      <c r="AC111" s="89" t="s">
        <v>57</v>
      </c>
      <c r="AD111" s="89" t="s">
        <v>58</v>
      </c>
      <c r="AE111" s="79">
        <v>14606782613860</v>
      </c>
      <c r="AF111" s="134">
        <v>17.5</v>
      </c>
      <c r="AG111" s="134">
        <v>12.5</v>
      </c>
      <c r="AH111" s="134">
        <v>0.9</v>
      </c>
      <c r="AI111" s="140"/>
      <c r="AJ111" s="15" t="s">
        <v>684</v>
      </c>
    </row>
    <row r="112" spans="1:36" ht="80.099999999999994" customHeight="1" x14ac:dyDescent="0.2">
      <c r="A112" s="80" t="s">
        <v>473</v>
      </c>
      <c r="B112" s="87" t="s">
        <v>474</v>
      </c>
      <c r="C112" s="102" t="s">
        <v>475</v>
      </c>
      <c r="D112" s="108">
        <v>115.01</v>
      </c>
      <c r="E112" s="23">
        <v>40</v>
      </c>
      <c r="F112" s="82"/>
      <c r="G112" s="67">
        <v>1</v>
      </c>
      <c r="H112" s="116"/>
      <c r="I112" s="108">
        <f t="shared" si="16"/>
        <v>115.01</v>
      </c>
      <c r="J112" s="121">
        <f t="shared" si="17"/>
        <v>0</v>
      </c>
      <c r="K112" s="83">
        <v>8.7249999999999994E-2</v>
      </c>
      <c r="L112" s="84">
        <v>1.8950400000000001E-4</v>
      </c>
      <c r="M112" s="137" t="s">
        <v>683</v>
      </c>
      <c r="N112" s="67"/>
      <c r="O112" s="124">
        <f t="shared" si="18"/>
        <v>0</v>
      </c>
      <c r="P112" s="125">
        <f t="shared" si="19"/>
        <v>0</v>
      </c>
      <c r="Q112" s="130"/>
      <c r="R112" s="48" t="s">
        <v>476</v>
      </c>
      <c r="S112" s="88">
        <v>0.1</v>
      </c>
      <c r="T112" s="48" t="s">
        <v>55</v>
      </c>
      <c r="U112" s="86"/>
      <c r="V112" s="86" t="s">
        <v>477</v>
      </c>
      <c r="W112" s="86"/>
      <c r="X112" s="79"/>
      <c r="Y112" s="79"/>
      <c r="Z112" s="79"/>
      <c r="AA112" s="79"/>
      <c r="AB112" s="79"/>
      <c r="AC112" s="89" t="s">
        <v>57</v>
      </c>
      <c r="AD112" s="89" t="s">
        <v>58</v>
      </c>
      <c r="AE112" s="79">
        <v>14606782600747</v>
      </c>
      <c r="AF112" s="134">
        <v>9</v>
      </c>
      <c r="AG112" s="134">
        <v>6.5</v>
      </c>
      <c r="AH112" s="134">
        <v>2.5</v>
      </c>
      <c r="AI112" s="140"/>
      <c r="AJ112" s="15" t="s">
        <v>684</v>
      </c>
    </row>
    <row r="113" spans="1:36" ht="80.099999999999994" customHeight="1" x14ac:dyDescent="0.2">
      <c r="A113" s="80" t="s">
        <v>479</v>
      </c>
      <c r="B113" s="87" t="s">
        <v>480</v>
      </c>
      <c r="C113" s="102" t="s">
        <v>481</v>
      </c>
      <c r="D113" s="108">
        <v>70</v>
      </c>
      <c r="E113" s="23">
        <v>15</v>
      </c>
      <c r="F113" s="82"/>
      <c r="G113" s="67">
        <v>15</v>
      </c>
      <c r="H113" s="116"/>
      <c r="I113" s="108">
        <f t="shared" si="16"/>
        <v>70</v>
      </c>
      <c r="J113" s="121">
        <f t="shared" si="17"/>
        <v>0</v>
      </c>
      <c r="K113" s="83">
        <v>5.9666666666666597E-2</v>
      </c>
      <c r="L113" s="84">
        <v>2.5223333333333298E-4</v>
      </c>
      <c r="M113" s="137" t="s">
        <v>683</v>
      </c>
      <c r="N113" s="67"/>
      <c r="O113" s="124">
        <f t="shared" si="18"/>
        <v>0</v>
      </c>
      <c r="P113" s="125">
        <f t="shared" si="19"/>
        <v>0</v>
      </c>
      <c r="Q113" s="130"/>
      <c r="R113" s="48" t="s">
        <v>482</v>
      </c>
      <c r="S113" s="88">
        <v>0.1</v>
      </c>
      <c r="T113" s="48" t="s">
        <v>55</v>
      </c>
      <c r="U113" s="86"/>
      <c r="V113" s="86"/>
      <c r="W113" s="86" t="s">
        <v>240</v>
      </c>
      <c r="X113" s="79"/>
      <c r="Y113" s="79"/>
      <c r="Z113" s="79"/>
      <c r="AA113" s="79"/>
      <c r="AB113" s="79"/>
      <c r="AC113" s="89" t="s">
        <v>57</v>
      </c>
      <c r="AD113" s="89" t="s">
        <v>58</v>
      </c>
      <c r="AE113" s="79">
        <v>14606782246495</v>
      </c>
      <c r="AF113" s="134">
        <v>21.7</v>
      </c>
      <c r="AG113" s="134">
        <v>19.3</v>
      </c>
      <c r="AH113" s="134">
        <v>0.14000000000000001</v>
      </c>
      <c r="AI113" s="140"/>
      <c r="AJ113" s="15" t="s">
        <v>684</v>
      </c>
    </row>
    <row r="114" spans="1:36" ht="80.099999999999994" customHeight="1" x14ac:dyDescent="0.2">
      <c r="A114" s="80" t="s">
        <v>483</v>
      </c>
      <c r="B114" s="87" t="s">
        <v>484</v>
      </c>
      <c r="C114" s="102" t="s">
        <v>485</v>
      </c>
      <c r="D114" s="108">
        <v>64.41</v>
      </c>
      <c r="E114" s="23">
        <v>15</v>
      </c>
      <c r="F114" s="82"/>
      <c r="G114" s="67">
        <v>15</v>
      </c>
      <c r="H114" s="116"/>
      <c r="I114" s="108">
        <f t="shared" si="16"/>
        <v>64.41</v>
      </c>
      <c r="J114" s="121">
        <f t="shared" si="17"/>
        <v>0</v>
      </c>
      <c r="K114" s="83">
        <v>5.9666666666666597E-2</v>
      </c>
      <c r="L114" s="84">
        <v>2.5223333333333298E-4</v>
      </c>
      <c r="M114" s="137" t="s">
        <v>683</v>
      </c>
      <c r="N114" s="67"/>
      <c r="O114" s="124">
        <f t="shared" si="18"/>
        <v>0</v>
      </c>
      <c r="P114" s="125">
        <f t="shared" si="19"/>
        <v>0</v>
      </c>
      <c r="Q114" s="130"/>
      <c r="R114" s="48" t="s">
        <v>486</v>
      </c>
      <c r="S114" s="88">
        <v>0.1</v>
      </c>
      <c r="T114" s="48" t="s">
        <v>55</v>
      </c>
      <c r="U114" s="86"/>
      <c r="V114" s="86"/>
      <c r="W114" s="86" t="s">
        <v>240</v>
      </c>
      <c r="X114" s="79"/>
      <c r="Y114" s="79"/>
      <c r="Z114" s="79"/>
      <c r="AA114" s="79"/>
      <c r="AB114" s="79"/>
      <c r="AC114" s="89" t="s">
        <v>57</v>
      </c>
      <c r="AD114" s="89" t="s">
        <v>58</v>
      </c>
      <c r="AE114" s="79">
        <v>14606782129781</v>
      </c>
      <c r="AF114" s="134">
        <v>21.7</v>
      </c>
      <c r="AG114" s="134">
        <v>19.3</v>
      </c>
      <c r="AH114" s="134">
        <v>0.14000000000000001</v>
      </c>
      <c r="AI114" s="140"/>
      <c r="AJ114" s="15" t="s">
        <v>684</v>
      </c>
    </row>
    <row r="115" spans="1:36" ht="80.099999999999994" customHeight="1" x14ac:dyDescent="0.2">
      <c r="A115" s="80" t="s">
        <v>487</v>
      </c>
      <c r="B115" s="87" t="s">
        <v>488</v>
      </c>
      <c r="C115" s="102" t="s">
        <v>489</v>
      </c>
      <c r="D115" s="108">
        <v>67.5</v>
      </c>
      <c r="E115" s="23">
        <v>15</v>
      </c>
      <c r="F115" s="82"/>
      <c r="G115" s="67">
        <v>15</v>
      </c>
      <c r="H115" s="116"/>
      <c r="I115" s="108">
        <f t="shared" si="16"/>
        <v>67.5</v>
      </c>
      <c r="J115" s="121">
        <f t="shared" si="17"/>
        <v>0</v>
      </c>
      <c r="K115" s="83">
        <v>5.9666666666666597E-2</v>
      </c>
      <c r="L115" s="84">
        <v>2.5223333333333298E-4</v>
      </c>
      <c r="M115" s="137" t="s">
        <v>682</v>
      </c>
      <c r="N115" s="67"/>
      <c r="O115" s="124">
        <f t="shared" si="18"/>
        <v>0</v>
      </c>
      <c r="P115" s="125">
        <f t="shared" si="19"/>
        <v>0</v>
      </c>
      <c r="Q115" s="130"/>
      <c r="R115" s="48" t="s">
        <v>490</v>
      </c>
      <c r="S115" s="88">
        <v>0.1</v>
      </c>
      <c r="T115" s="48" t="s">
        <v>55</v>
      </c>
      <c r="U115" s="86"/>
      <c r="V115" s="86"/>
      <c r="W115" s="86" t="s">
        <v>240</v>
      </c>
      <c r="X115" s="79"/>
      <c r="Y115" s="79"/>
      <c r="Z115" s="79"/>
      <c r="AA115" s="79"/>
      <c r="AB115" s="79"/>
      <c r="AC115" s="89" t="s">
        <v>57</v>
      </c>
      <c r="AD115" s="89" t="s">
        <v>58</v>
      </c>
      <c r="AE115" s="79">
        <v>14606782219277</v>
      </c>
      <c r="AF115" s="134">
        <v>21.7</v>
      </c>
      <c r="AG115" s="134">
        <v>19.3</v>
      </c>
      <c r="AH115" s="134">
        <v>0.14000000000000001</v>
      </c>
      <c r="AI115" s="140"/>
      <c r="AJ115" s="15" t="s">
        <v>684</v>
      </c>
    </row>
    <row r="116" spans="1:36" ht="80.099999999999994" customHeight="1" x14ac:dyDescent="0.2">
      <c r="A116" s="80" t="s">
        <v>491</v>
      </c>
      <c r="B116" s="87" t="s">
        <v>492</v>
      </c>
      <c r="C116" s="102" t="s">
        <v>493</v>
      </c>
      <c r="D116" s="108">
        <v>172.5</v>
      </c>
      <c r="E116" s="23">
        <v>22</v>
      </c>
      <c r="F116" s="82"/>
      <c r="G116" s="67">
        <v>1</v>
      </c>
      <c r="H116" s="116"/>
      <c r="I116" s="108">
        <f t="shared" si="16"/>
        <v>172.5</v>
      </c>
      <c r="J116" s="121">
        <f t="shared" si="17"/>
        <v>0</v>
      </c>
      <c r="K116" s="83">
        <v>0.17409090909090899</v>
      </c>
      <c r="L116" s="84">
        <v>3.4923636363636299E-4</v>
      </c>
      <c r="M116" s="137" t="s">
        <v>683</v>
      </c>
      <c r="N116" s="67"/>
      <c r="O116" s="124">
        <f t="shared" si="18"/>
        <v>0</v>
      </c>
      <c r="P116" s="125">
        <f t="shared" si="19"/>
        <v>0</v>
      </c>
      <c r="Q116" s="130"/>
      <c r="R116" s="48" t="s">
        <v>494</v>
      </c>
      <c r="S116" s="88">
        <v>0.1</v>
      </c>
      <c r="T116" s="48" t="s">
        <v>55</v>
      </c>
      <c r="U116" s="86"/>
      <c r="V116" s="86" t="s">
        <v>460</v>
      </c>
      <c r="W116" s="86" t="s">
        <v>240</v>
      </c>
      <c r="X116" s="79"/>
      <c r="Y116" s="79"/>
      <c r="Z116" s="79"/>
      <c r="AA116" s="79"/>
      <c r="AB116" s="79"/>
      <c r="AC116" s="89" t="s">
        <v>57</v>
      </c>
      <c r="AD116" s="89" t="s">
        <v>495</v>
      </c>
      <c r="AE116" s="79">
        <v>14606782587529</v>
      </c>
      <c r="AF116" s="134">
        <v>17.5</v>
      </c>
      <c r="AG116" s="134">
        <v>12.5</v>
      </c>
      <c r="AH116" s="134">
        <v>0.9</v>
      </c>
      <c r="AI116" s="140"/>
      <c r="AJ116" s="15" t="s">
        <v>684</v>
      </c>
    </row>
    <row r="117" spans="1:36" ht="80.099999999999994" customHeight="1" x14ac:dyDescent="0.2">
      <c r="A117" s="80" t="s">
        <v>496</v>
      </c>
      <c r="B117" s="87" t="s">
        <v>497</v>
      </c>
      <c r="C117" s="102" t="s">
        <v>498</v>
      </c>
      <c r="D117" s="108">
        <v>101.2</v>
      </c>
      <c r="E117" s="23">
        <v>40</v>
      </c>
      <c r="F117" s="82"/>
      <c r="G117" s="67">
        <v>40</v>
      </c>
      <c r="H117" s="116"/>
      <c r="I117" s="108">
        <f t="shared" si="16"/>
        <v>101.2</v>
      </c>
      <c r="J117" s="121">
        <f t="shared" si="17"/>
        <v>0</v>
      </c>
      <c r="K117" s="83">
        <v>9.4E-2</v>
      </c>
      <c r="L117" s="84">
        <v>1.6065E-4</v>
      </c>
      <c r="M117" s="137" t="s">
        <v>682</v>
      </c>
      <c r="N117" s="67"/>
      <c r="O117" s="124">
        <f t="shared" si="18"/>
        <v>0</v>
      </c>
      <c r="P117" s="125">
        <f t="shared" si="19"/>
        <v>0</v>
      </c>
      <c r="Q117" s="130"/>
      <c r="R117" s="48" t="s">
        <v>499</v>
      </c>
      <c r="S117" s="88">
        <v>0.1</v>
      </c>
      <c r="T117" s="48" t="s">
        <v>55</v>
      </c>
      <c r="U117" s="86"/>
      <c r="V117" s="86"/>
      <c r="W117" s="86" t="s">
        <v>241</v>
      </c>
      <c r="X117" s="79"/>
      <c r="Y117" s="79"/>
      <c r="Z117" s="79"/>
      <c r="AA117" s="79"/>
      <c r="AB117" s="79"/>
      <c r="AC117" s="89" t="s">
        <v>57</v>
      </c>
      <c r="AD117" s="89" t="s">
        <v>58</v>
      </c>
      <c r="AE117" s="79">
        <v>14606782624552</v>
      </c>
      <c r="AF117" s="134">
        <v>28.5</v>
      </c>
      <c r="AG117" s="134">
        <v>20.5</v>
      </c>
      <c r="AH117" s="134">
        <v>0.15</v>
      </c>
      <c r="AI117" s="140"/>
      <c r="AJ117" s="15" t="s">
        <v>684</v>
      </c>
    </row>
    <row r="118" spans="1:36" ht="80.099999999999994" customHeight="1" x14ac:dyDescent="0.2">
      <c r="A118" s="80" t="s">
        <v>500</v>
      </c>
      <c r="B118" s="87" t="s">
        <v>501</v>
      </c>
      <c r="C118" s="102" t="s">
        <v>502</v>
      </c>
      <c r="D118" s="108">
        <v>66.290000000000006</v>
      </c>
      <c r="E118" s="23">
        <v>25</v>
      </c>
      <c r="F118" s="82"/>
      <c r="G118" s="67">
        <v>25</v>
      </c>
      <c r="H118" s="116"/>
      <c r="I118" s="108">
        <f t="shared" si="16"/>
        <v>66.290000000000006</v>
      </c>
      <c r="J118" s="121">
        <f t="shared" si="17"/>
        <v>0</v>
      </c>
      <c r="K118" s="83">
        <v>8.2799999999999999E-2</v>
      </c>
      <c r="L118" s="84">
        <v>2.6733200000000001E-4</v>
      </c>
      <c r="M118" s="137" t="s">
        <v>683</v>
      </c>
      <c r="N118" s="67"/>
      <c r="O118" s="124">
        <f t="shared" si="18"/>
        <v>0</v>
      </c>
      <c r="P118" s="125">
        <f t="shared" si="19"/>
        <v>0</v>
      </c>
      <c r="Q118" s="130"/>
      <c r="R118" s="48" t="s">
        <v>503</v>
      </c>
      <c r="S118" s="88">
        <v>0.1</v>
      </c>
      <c r="T118" s="48" t="s">
        <v>55</v>
      </c>
      <c r="U118" s="86"/>
      <c r="V118" s="86"/>
      <c r="W118" s="86" t="s">
        <v>240</v>
      </c>
      <c r="X118" s="79"/>
      <c r="Y118" s="79"/>
      <c r="Z118" s="79" t="s">
        <v>478</v>
      </c>
      <c r="AA118" s="79"/>
      <c r="AB118" s="79"/>
      <c r="AC118" s="89" t="s">
        <v>57</v>
      </c>
      <c r="AD118" s="89" t="s">
        <v>58</v>
      </c>
      <c r="AE118" s="79">
        <v>14606782304621</v>
      </c>
      <c r="AF118" s="134">
        <v>24</v>
      </c>
      <c r="AG118" s="134">
        <v>22</v>
      </c>
      <c r="AH118" s="134">
        <v>0.2</v>
      </c>
      <c r="AI118" s="140"/>
      <c r="AJ118" s="15">
        <v>199</v>
      </c>
    </row>
    <row r="119" spans="1:36" ht="80.099999999999994" customHeight="1" x14ac:dyDescent="0.2">
      <c r="A119" s="80" t="s">
        <v>504</v>
      </c>
      <c r="B119" s="87" t="s">
        <v>505</v>
      </c>
      <c r="C119" s="102" t="s">
        <v>506</v>
      </c>
      <c r="D119" s="108">
        <v>66.290000000000006</v>
      </c>
      <c r="E119" s="23">
        <v>25</v>
      </c>
      <c r="F119" s="82"/>
      <c r="G119" s="67">
        <v>25</v>
      </c>
      <c r="H119" s="116"/>
      <c r="I119" s="108">
        <f t="shared" si="16"/>
        <v>66.290000000000006</v>
      </c>
      <c r="J119" s="121">
        <f t="shared" si="17"/>
        <v>0</v>
      </c>
      <c r="K119" s="83">
        <v>8.2799999999999999E-2</v>
      </c>
      <c r="L119" s="84">
        <v>2.6733200000000001E-4</v>
      </c>
      <c r="M119" s="137" t="s">
        <v>683</v>
      </c>
      <c r="N119" s="67"/>
      <c r="O119" s="124">
        <f t="shared" si="18"/>
        <v>0</v>
      </c>
      <c r="P119" s="125">
        <f t="shared" si="19"/>
        <v>0</v>
      </c>
      <c r="Q119" s="130"/>
      <c r="R119" s="48" t="s">
        <v>507</v>
      </c>
      <c r="S119" s="88">
        <v>0.1</v>
      </c>
      <c r="T119" s="48" t="s">
        <v>55</v>
      </c>
      <c r="U119" s="86"/>
      <c r="V119" s="86"/>
      <c r="W119" s="86" t="s">
        <v>240</v>
      </c>
      <c r="X119" s="79"/>
      <c r="Y119" s="79"/>
      <c r="Z119" s="79" t="s">
        <v>478</v>
      </c>
      <c r="AA119" s="79"/>
      <c r="AB119" s="79"/>
      <c r="AC119" s="89" t="s">
        <v>57</v>
      </c>
      <c r="AD119" s="89" t="s">
        <v>58</v>
      </c>
      <c r="AE119" s="79">
        <v>14606782304638</v>
      </c>
      <c r="AF119" s="134">
        <v>24</v>
      </c>
      <c r="AG119" s="134">
        <v>22</v>
      </c>
      <c r="AH119" s="134">
        <v>0.2</v>
      </c>
      <c r="AI119" s="140"/>
      <c r="AJ119" s="15" t="s">
        <v>684</v>
      </c>
    </row>
    <row r="120" spans="1:36" ht="80.099999999999994" customHeight="1" x14ac:dyDescent="0.2">
      <c r="A120" s="80" t="s">
        <v>508</v>
      </c>
      <c r="B120" s="87" t="s">
        <v>509</v>
      </c>
      <c r="C120" s="102" t="s">
        <v>510</v>
      </c>
      <c r="D120" s="108">
        <v>158.69999999999999</v>
      </c>
      <c r="E120" s="23">
        <v>10</v>
      </c>
      <c r="F120" s="82"/>
      <c r="G120" s="67">
        <v>10</v>
      </c>
      <c r="H120" s="116"/>
      <c r="I120" s="108">
        <f t="shared" si="16"/>
        <v>158.69999999999999</v>
      </c>
      <c r="J120" s="121">
        <f t="shared" si="17"/>
        <v>0</v>
      </c>
      <c r="K120" s="83">
        <v>0.1835</v>
      </c>
      <c r="L120" s="84">
        <v>1.6689442E-3</v>
      </c>
      <c r="M120" s="137" t="s">
        <v>683</v>
      </c>
      <c r="N120" s="67"/>
      <c r="O120" s="124">
        <f t="shared" si="18"/>
        <v>0</v>
      </c>
      <c r="P120" s="125">
        <f t="shared" si="19"/>
        <v>0</v>
      </c>
      <c r="Q120" s="130"/>
      <c r="R120" s="48" t="s">
        <v>511</v>
      </c>
      <c r="S120" s="88">
        <v>0.1</v>
      </c>
      <c r="T120" s="48" t="s">
        <v>55</v>
      </c>
      <c r="U120" s="86"/>
      <c r="V120" s="86" t="s">
        <v>512</v>
      </c>
      <c r="W120" s="86" t="s">
        <v>240</v>
      </c>
      <c r="X120" s="79"/>
      <c r="Y120" s="79"/>
      <c r="Z120" s="79"/>
      <c r="AA120" s="79"/>
      <c r="AB120" s="79"/>
      <c r="AC120" s="89" t="s">
        <v>57</v>
      </c>
      <c r="AD120" s="89" t="s">
        <v>58</v>
      </c>
      <c r="AE120" s="79">
        <v>14606782473792</v>
      </c>
      <c r="AF120" s="134">
        <v>18.2</v>
      </c>
      <c r="AG120" s="134">
        <v>18.2</v>
      </c>
      <c r="AH120" s="134">
        <v>3.8</v>
      </c>
      <c r="AI120" s="140"/>
      <c r="AJ120" s="15" t="s">
        <v>684</v>
      </c>
    </row>
    <row r="121" spans="1:36" ht="80.099999999999994" customHeight="1" x14ac:dyDescent="0.2">
      <c r="A121" s="80" t="s">
        <v>513</v>
      </c>
      <c r="B121" s="87" t="s">
        <v>509</v>
      </c>
      <c r="C121" s="102" t="s">
        <v>514</v>
      </c>
      <c r="D121" s="108">
        <v>158.69999999999999</v>
      </c>
      <c r="E121" s="23">
        <v>10</v>
      </c>
      <c r="F121" s="82"/>
      <c r="G121" s="67">
        <v>10</v>
      </c>
      <c r="H121" s="116"/>
      <c r="I121" s="108">
        <f t="shared" si="16"/>
        <v>158.69999999999999</v>
      </c>
      <c r="J121" s="121">
        <f t="shared" si="17"/>
        <v>0</v>
      </c>
      <c r="K121" s="83">
        <v>0.1835</v>
      </c>
      <c r="L121" s="84">
        <v>1.6689442E-3</v>
      </c>
      <c r="M121" s="137" t="s">
        <v>683</v>
      </c>
      <c r="N121" s="67"/>
      <c r="O121" s="124">
        <f t="shared" si="18"/>
        <v>0</v>
      </c>
      <c r="P121" s="125">
        <f t="shared" si="19"/>
        <v>0</v>
      </c>
      <c r="Q121" s="130"/>
      <c r="R121" s="48" t="s">
        <v>515</v>
      </c>
      <c r="S121" s="88">
        <v>0.1</v>
      </c>
      <c r="T121" s="48" t="s">
        <v>55</v>
      </c>
      <c r="U121" s="86"/>
      <c r="V121" s="86" t="s">
        <v>512</v>
      </c>
      <c r="W121" s="86" t="s">
        <v>240</v>
      </c>
      <c r="X121" s="79"/>
      <c r="Y121" s="79"/>
      <c r="Z121" s="79"/>
      <c r="AA121" s="79"/>
      <c r="AB121" s="79"/>
      <c r="AC121" s="89" t="s">
        <v>57</v>
      </c>
      <c r="AD121" s="89" t="s">
        <v>58</v>
      </c>
      <c r="AE121" s="79">
        <v>14606782473808</v>
      </c>
      <c r="AF121" s="134">
        <v>18.2</v>
      </c>
      <c r="AG121" s="134">
        <v>18.2</v>
      </c>
      <c r="AH121" s="134">
        <v>3.8</v>
      </c>
      <c r="AI121" s="140"/>
      <c r="AJ121" s="15" t="s">
        <v>684</v>
      </c>
    </row>
    <row r="122" spans="1:36" ht="80.099999999999994" customHeight="1" x14ac:dyDescent="0.2">
      <c r="A122" s="80" t="s">
        <v>516</v>
      </c>
      <c r="B122" s="87" t="s">
        <v>517</v>
      </c>
      <c r="C122" s="102" t="s">
        <v>518</v>
      </c>
      <c r="D122" s="108">
        <v>207</v>
      </c>
      <c r="E122" s="23">
        <v>20</v>
      </c>
      <c r="F122" s="82"/>
      <c r="G122" s="67">
        <v>20</v>
      </c>
      <c r="H122" s="116"/>
      <c r="I122" s="108">
        <f t="shared" si="16"/>
        <v>207</v>
      </c>
      <c r="J122" s="121">
        <f t="shared" si="17"/>
        <v>0</v>
      </c>
      <c r="K122" s="83">
        <v>0.1885</v>
      </c>
      <c r="L122" s="84">
        <v>4.2098E-4</v>
      </c>
      <c r="M122" s="137" t="s">
        <v>683</v>
      </c>
      <c r="N122" s="67"/>
      <c r="O122" s="124">
        <f t="shared" si="18"/>
        <v>0</v>
      </c>
      <c r="P122" s="125">
        <f t="shared" si="19"/>
        <v>0</v>
      </c>
      <c r="Q122" s="130"/>
      <c r="R122" s="48" t="s">
        <v>519</v>
      </c>
      <c r="S122" s="88">
        <v>0.1</v>
      </c>
      <c r="T122" s="48" t="s">
        <v>55</v>
      </c>
      <c r="U122" s="86"/>
      <c r="V122" s="86" t="s">
        <v>477</v>
      </c>
      <c r="W122" s="86" t="s">
        <v>240</v>
      </c>
      <c r="X122" s="79"/>
      <c r="Y122" s="79"/>
      <c r="Z122" s="79"/>
      <c r="AA122" s="79"/>
      <c r="AB122" s="79"/>
      <c r="AC122" s="89" t="s">
        <v>57</v>
      </c>
      <c r="AD122" s="89" t="s">
        <v>58</v>
      </c>
      <c r="AE122" s="79">
        <v>14606782564575</v>
      </c>
      <c r="AF122" s="134">
        <v>9.6999999999999993</v>
      </c>
      <c r="AG122" s="134">
        <v>13.4</v>
      </c>
      <c r="AH122" s="134">
        <v>3.8</v>
      </c>
      <c r="AI122" s="140"/>
      <c r="AJ122" s="15" t="s">
        <v>684</v>
      </c>
    </row>
    <row r="123" spans="1:36" ht="80.099999999999994" customHeight="1" x14ac:dyDescent="0.2">
      <c r="A123" s="80" t="s">
        <v>520</v>
      </c>
      <c r="B123" s="87" t="s">
        <v>521</v>
      </c>
      <c r="C123" s="102" t="s">
        <v>522</v>
      </c>
      <c r="D123" s="108">
        <v>162.15</v>
      </c>
      <c r="E123" s="23">
        <v>22</v>
      </c>
      <c r="F123" s="82"/>
      <c r="G123" s="67">
        <v>22</v>
      </c>
      <c r="H123" s="116"/>
      <c r="I123" s="108">
        <f t="shared" si="16"/>
        <v>162.15</v>
      </c>
      <c r="J123" s="121">
        <f t="shared" si="17"/>
        <v>0</v>
      </c>
      <c r="K123" s="83">
        <v>0.17409090909090899</v>
      </c>
      <c r="L123" s="84">
        <v>3.4923636363636299E-4</v>
      </c>
      <c r="M123" s="137" t="s">
        <v>683</v>
      </c>
      <c r="N123" s="67"/>
      <c r="O123" s="124">
        <f t="shared" si="18"/>
        <v>0</v>
      </c>
      <c r="P123" s="125">
        <f t="shared" si="19"/>
        <v>0</v>
      </c>
      <c r="Q123" s="130"/>
      <c r="R123" s="48" t="s">
        <v>523</v>
      </c>
      <c r="S123" s="88">
        <v>0.1</v>
      </c>
      <c r="T123" s="48" t="s">
        <v>55</v>
      </c>
      <c r="U123" s="86"/>
      <c r="V123" s="86" t="s">
        <v>460</v>
      </c>
      <c r="W123" s="86" t="s">
        <v>240</v>
      </c>
      <c r="X123" s="79"/>
      <c r="Y123" s="79"/>
      <c r="Z123" s="79"/>
      <c r="AA123" s="79"/>
      <c r="AB123" s="79"/>
      <c r="AC123" s="89" t="s">
        <v>57</v>
      </c>
      <c r="AD123" s="89" t="s">
        <v>58</v>
      </c>
      <c r="AE123" s="79">
        <v>14606782587079</v>
      </c>
      <c r="AF123" s="134">
        <v>17.5</v>
      </c>
      <c r="AG123" s="134">
        <v>12.5</v>
      </c>
      <c r="AH123" s="134">
        <v>0.9</v>
      </c>
      <c r="AI123" s="140"/>
      <c r="AJ123" s="15">
        <v>232</v>
      </c>
    </row>
    <row r="124" spans="1:36" ht="80.099999999999994" customHeight="1" x14ac:dyDescent="0.2">
      <c r="A124" s="80" t="s">
        <v>524</v>
      </c>
      <c r="B124" s="87" t="s">
        <v>525</v>
      </c>
      <c r="C124" s="102" t="s">
        <v>526</v>
      </c>
      <c r="D124" s="108">
        <v>158.69999999999999</v>
      </c>
      <c r="E124" s="23">
        <v>22</v>
      </c>
      <c r="F124" s="82"/>
      <c r="G124" s="67">
        <v>22</v>
      </c>
      <c r="H124" s="116"/>
      <c r="I124" s="108">
        <f t="shared" si="16"/>
        <v>158.69999999999999</v>
      </c>
      <c r="J124" s="121">
        <f t="shared" si="17"/>
        <v>0</v>
      </c>
      <c r="K124" s="83">
        <v>0.17409090909090899</v>
      </c>
      <c r="L124" s="84">
        <v>3.4923636363636299E-4</v>
      </c>
      <c r="M124" s="137" t="s">
        <v>683</v>
      </c>
      <c r="N124" s="67"/>
      <c r="O124" s="124">
        <f t="shared" si="18"/>
        <v>0</v>
      </c>
      <c r="P124" s="125">
        <f t="shared" si="19"/>
        <v>0</v>
      </c>
      <c r="Q124" s="130"/>
      <c r="R124" s="48" t="s">
        <v>527</v>
      </c>
      <c r="S124" s="88">
        <v>0.1</v>
      </c>
      <c r="T124" s="48" t="s">
        <v>55</v>
      </c>
      <c r="U124" s="86"/>
      <c r="V124" s="86" t="s">
        <v>460</v>
      </c>
      <c r="W124" s="86" t="s">
        <v>240</v>
      </c>
      <c r="X124" s="79"/>
      <c r="Y124" s="79"/>
      <c r="Z124" s="79"/>
      <c r="AA124" s="79"/>
      <c r="AB124" s="79"/>
      <c r="AC124" s="89" t="s">
        <v>57</v>
      </c>
      <c r="AD124" s="89" t="s">
        <v>58</v>
      </c>
      <c r="AE124" s="79">
        <v>14606782587550</v>
      </c>
      <c r="AF124" s="134">
        <v>17.5</v>
      </c>
      <c r="AG124" s="134">
        <v>12.5</v>
      </c>
      <c r="AH124" s="134">
        <v>0.9</v>
      </c>
      <c r="AI124" s="140"/>
      <c r="AJ124" s="15" t="s">
        <v>684</v>
      </c>
    </row>
    <row r="125" spans="1:36" ht="80.099999999999994" customHeight="1" x14ac:dyDescent="0.2">
      <c r="A125" s="80" t="s">
        <v>528</v>
      </c>
      <c r="B125" s="87" t="s">
        <v>529</v>
      </c>
      <c r="C125" s="102" t="s">
        <v>530</v>
      </c>
      <c r="D125" s="108">
        <v>158.69999999999999</v>
      </c>
      <c r="E125" s="23">
        <v>22</v>
      </c>
      <c r="F125" s="82"/>
      <c r="G125" s="67">
        <v>22</v>
      </c>
      <c r="H125" s="116"/>
      <c r="I125" s="108">
        <f t="shared" si="16"/>
        <v>158.69999999999999</v>
      </c>
      <c r="J125" s="121">
        <f t="shared" si="17"/>
        <v>0</v>
      </c>
      <c r="K125" s="83">
        <v>0.17409090909090899</v>
      </c>
      <c r="L125" s="84">
        <v>3.4923636363636299E-4</v>
      </c>
      <c r="M125" s="137" t="s">
        <v>683</v>
      </c>
      <c r="N125" s="67"/>
      <c r="O125" s="124">
        <f t="shared" si="18"/>
        <v>0</v>
      </c>
      <c r="P125" s="125">
        <f t="shared" si="19"/>
        <v>0</v>
      </c>
      <c r="Q125" s="130"/>
      <c r="R125" s="48" t="s">
        <v>531</v>
      </c>
      <c r="S125" s="88">
        <v>0.1</v>
      </c>
      <c r="T125" s="48" t="s">
        <v>55</v>
      </c>
      <c r="U125" s="86"/>
      <c r="V125" s="86" t="s">
        <v>460</v>
      </c>
      <c r="W125" s="86" t="s">
        <v>240</v>
      </c>
      <c r="X125" s="79"/>
      <c r="Y125" s="79"/>
      <c r="Z125" s="79"/>
      <c r="AA125" s="79"/>
      <c r="AB125" s="79"/>
      <c r="AC125" s="89" t="s">
        <v>57</v>
      </c>
      <c r="AD125" s="89" t="s">
        <v>58</v>
      </c>
      <c r="AE125" s="79">
        <v>14606782587567</v>
      </c>
      <c r="AF125" s="134">
        <v>17.5</v>
      </c>
      <c r="AG125" s="134">
        <v>12.5</v>
      </c>
      <c r="AH125" s="134">
        <v>0.9</v>
      </c>
      <c r="AI125" s="140"/>
      <c r="AJ125" s="15">
        <v>158</v>
      </c>
    </row>
    <row r="126" spans="1:36" ht="80.099999999999994" customHeight="1" x14ac:dyDescent="0.2">
      <c r="A126" s="80" t="s">
        <v>532</v>
      </c>
      <c r="B126" s="87" t="s">
        <v>533</v>
      </c>
      <c r="C126" s="102" t="s">
        <v>534</v>
      </c>
      <c r="D126" s="108">
        <v>264.5</v>
      </c>
      <c r="E126" s="23">
        <v>12</v>
      </c>
      <c r="F126" s="82"/>
      <c r="G126" s="67">
        <v>12</v>
      </c>
      <c r="H126" s="116"/>
      <c r="I126" s="108">
        <f t="shared" si="16"/>
        <v>264.5</v>
      </c>
      <c r="J126" s="121">
        <f t="shared" si="17"/>
        <v>0</v>
      </c>
      <c r="K126" s="83">
        <v>0.164583333333333</v>
      </c>
      <c r="L126" s="84">
        <v>8.3199999999999995E-4</v>
      </c>
      <c r="M126" s="137" t="s">
        <v>683</v>
      </c>
      <c r="N126" s="67"/>
      <c r="O126" s="124">
        <f t="shared" si="18"/>
        <v>0</v>
      </c>
      <c r="P126" s="125">
        <f t="shared" si="19"/>
        <v>0</v>
      </c>
      <c r="Q126" s="130"/>
      <c r="R126" s="48" t="s">
        <v>535</v>
      </c>
      <c r="S126" s="88">
        <v>0.1</v>
      </c>
      <c r="T126" s="48" t="s">
        <v>55</v>
      </c>
      <c r="U126" s="86"/>
      <c r="V126" s="86" t="s">
        <v>460</v>
      </c>
      <c r="W126" s="86" t="s">
        <v>240</v>
      </c>
      <c r="X126" s="79"/>
      <c r="Y126" s="79"/>
      <c r="Z126" s="79"/>
      <c r="AA126" s="79"/>
      <c r="AB126" s="79"/>
      <c r="AC126" s="89" t="s">
        <v>57</v>
      </c>
      <c r="AD126" s="89" t="s">
        <v>58</v>
      </c>
      <c r="AE126" s="79">
        <v>14606782465766</v>
      </c>
      <c r="AF126" s="134">
        <v>15.2</v>
      </c>
      <c r="AG126" s="134">
        <v>11.2</v>
      </c>
      <c r="AH126" s="134">
        <v>4</v>
      </c>
      <c r="AI126" s="140"/>
      <c r="AJ126" s="15">
        <v>5</v>
      </c>
    </row>
    <row r="127" spans="1:36" ht="80.099999999999994" customHeight="1" x14ac:dyDescent="0.2">
      <c r="A127" s="80" t="s">
        <v>536</v>
      </c>
      <c r="B127" s="87" t="s">
        <v>537</v>
      </c>
      <c r="C127" s="102" t="s">
        <v>538</v>
      </c>
      <c r="D127" s="108">
        <v>86.25</v>
      </c>
      <c r="E127" s="23">
        <v>30</v>
      </c>
      <c r="F127" s="82"/>
      <c r="G127" s="67">
        <v>1</v>
      </c>
      <c r="H127" s="116"/>
      <c r="I127" s="108">
        <f t="shared" si="16"/>
        <v>86.25</v>
      </c>
      <c r="J127" s="121">
        <f t="shared" si="17"/>
        <v>0</v>
      </c>
      <c r="K127" s="83">
        <v>8.2500000000000004E-2</v>
      </c>
      <c r="L127" s="84">
        <v>1.5828749999999999E-4</v>
      </c>
      <c r="M127" s="137" t="s">
        <v>683</v>
      </c>
      <c r="N127" s="67"/>
      <c r="O127" s="124">
        <f t="shared" si="18"/>
        <v>0</v>
      </c>
      <c r="P127" s="125">
        <f t="shared" si="19"/>
        <v>0</v>
      </c>
      <c r="Q127" s="130"/>
      <c r="R127" s="48" t="s">
        <v>539</v>
      </c>
      <c r="S127" s="88">
        <v>0.1</v>
      </c>
      <c r="T127" s="48" t="s">
        <v>55</v>
      </c>
      <c r="U127" s="86"/>
      <c r="V127" s="86"/>
      <c r="W127" s="86" t="s">
        <v>241</v>
      </c>
      <c r="X127" s="79"/>
      <c r="Y127" s="79"/>
      <c r="Z127" s="79"/>
      <c r="AA127" s="79"/>
      <c r="AB127" s="79"/>
      <c r="AC127" s="89" t="s">
        <v>57</v>
      </c>
      <c r="AD127" s="89" t="s">
        <v>58</v>
      </c>
      <c r="AE127" s="79">
        <v>24606782519657</v>
      </c>
      <c r="AF127" s="134">
        <v>28.5</v>
      </c>
      <c r="AG127" s="134">
        <v>20.5</v>
      </c>
      <c r="AH127" s="134">
        <v>0.2</v>
      </c>
      <c r="AI127" s="140"/>
      <c r="AJ127" s="15" t="s">
        <v>684</v>
      </c>
    </row>
    <row r="128" spans="1:36" ht="80.099999999999994" customHeight="1" x14ac:dyDescent="0.2">
      <c r="A128" s="80" t="s">
        <v>540</v>
      </c>
      <c r="B128" s="87" t="s">
        <v>541</v>
      </c>
      <c r="C128" s="102" t="s">
        <v>542</v>
      </c>
      <c r="D128" s="108">
        <v>115.01</v>
      </c>
      <c r="E128" s="23">
        <v>15</v>
      </c>
      <c r="F128" s="82"/>
      <c r="G128" s="67">
        <v>15</v>
      </c>
      <c r="H128" s="116"/>
      <c r="I128" s="108">
        <f t="shared" si="16"/>
        <v>115.01</v>
      </c>
      <c r="J128" s="121">
        <f t="shared" si="17"/>
        <v>0</v>
      </c>
      <c r="K128" s="83">
        <v>9.5666666666666594E-2</v>
      </c>
      <c r="L128" s="84">
        <v>2.8478666666666602E-4</v>
      </c>
      <c r="M128" s="137" t="s">
        <v>683</v>
      </c>
      <c r="N128" s="67"/>
      <c r="O128" s="124">
        <f t="shared" si="18"/>
        <v>0</v>
      </c>
      <c r="P128" s="125">
        <f t="shared" si="19"/>
        <v>0</v>
      </c>
      <c r="Q128" s="130"/>
      <c r="R128" s="48" t="s">
        <v>543</v>
      </c>
      <c r="S128" s="88">
        <v>0.1</v>
      </c>
      <c r="T128" s="48" t="s">
        <v>55</v>
      </c>
      <c r="U128" s="86"/>
      <c r="V128" s="86"/>
      <c r="W128" s="86" t="s">
        <v>241</v>
      </c>
      <c r="X128" s="79"/>
      <c r="Y128" s="79"/>
      <c r="Z128" s="79"/>
      <c r="AA128" s="79"/>
      <c r="AB128" s="79"/>
      <c r="AC128" s="89" t="s">
        <v>57</v>
      </c>
      <c r="AD128" s="89" t="s">
        <v>58</v>
      </c>
      <c r="AE128" s="79">
        <v>14606782594183</v>
      </c>
      <c r="AF128" s="134">
        <v>28.5</v>
      </c>
      <c r="AG128" s="134">
        <v>21</v>
      </c>
      <c r="AH128" s="134">
        <v>0.1</v>
      </c>
      <c r="AI128" s="140"/>
      <c r="AJ128" s="15" t="s">
        <v>684</v>
      </c>
    </row>
    <row r="129" spans="1:36" x14ac:dyDescent="0.2">
      <c r="A129" s="80"/>
      <c r="B129" s="81" t="s">
        <v>544</v>
      </c>
      <c r="C129" s="101"/>
      <c r="D129" s="108"/>
      <c r="E129" s="23"/>
      <c r="F129" s="82"/>
      <c r="G129" s="67"/>
      <c r="H129" s="116"/>
      <c r="I129" s="108"/>
      <c r="J129" s="121"/>
      <c r="K129" s="83"/>
      <c r="L129" s="84"/>
      <c r="M129" s="137"/>
      <c r="N129" s="67"/>
      <c r="O129" s="124"/>
      <c r="P129" s="125"/>
      <c r="Q129" s="130"/>
      <c r="R129" s="76"/>
      <c r="S129" s="76"/>
      <c r="T129" s="76"/>
      <c r="U129" s="86"/>
      <c r="V129" s="86"/>
      <c r="W129" s="86"/>
      <c r="X129" s="79"/>
      <c r="Y129" s="79"/>
      <c r="Z129" s="79"/>
      <c r="AA129" s="79"/>
      <c r="AB129" s="79"/>
      <c r="AC129" s="79"/>
      <c r="AD129" s="79"/>
      <c r="AE129" s="79"/>
      <c r="AF129" s="134"/>
      <c r="AG129" s="134"/>
      <c r="AH129" s="134"/>
      <c r="AI129" s="140"/>
      <c r="AJ129" s="15"/>
    </row>
    <row r="130" spans="1:36" ht="80.099999999999994" customHeight="1" x14ac:dyDescent="0.2">
      <c r="A130" s="80" t="s">
        <v>545</v>
      </c>
      <c r="B130" s="87" t="s">
        <v>546</v>
      </c>
      <c r="C130" s="102" t="s">
        <v>547</v>
      </c>
      <c r="D130" s="108">
        <v>128.22999999999999</v>
      </c>
      <c r="E130" s="23">
        <v>20</v>
      </c>
      <c r="F130" s="82"/>
      <c r="G130" s="67">
        <v>20</v>
      </c>
      <c r="H130" s="116"/>
      <c r="I130" s="108">
        <f t="shared" ref="I130:I134" si="20">ROUND(D130*(1-$C$5%),2)</f>
        <v>128.22999999999999</v>
      </c>
      <c r="J130" s="121">
        <f t="shared" ref="J130:J134" si="21">H130*I130</f>
        <v>0</v>
      </c>
      <c r="K130" s="83">
        <v>9.0499999999999997E-2</v>
      </c>
      <c r="L130" s="84">
        <v>2.499E-4</v>
      </c>
      <c r="M130" s="137" t="s">
        <v>682</v>
      </c>
      <c r="N130" s="67"/>
      <c r="O130" s="124">
        <f t="shared" ref="O130:O134" si="22">H130*K130</f>
        <v>0</v>
      </c>
      <c r="P130" s="125">
        <f t="shared" ref="P130:P134" si="23">H130*L130</f>
        <v>0</v>
      </c>
      <c r="Q130" s="130"/>
      <c r="R130" s="48" t="s">
        <v>548</v>
      </c>
      <c r="S130" s="88">
        <v>0.1</v>
      </c>
      <c r="T130" s="48" t="s">
        <v>55</v>
      </c>
      <c r="U130" s="86"/>
      <c r="V130" s="86"/>
      <c r="W130" s="86"/>
      <c r="X130" s="79"/>
      <c r="Y130" s="79"/>
      <c r="Z130" s="79"/>
      <c r="AA130" s="79" t="s">
        <v>315</v>
      </c>
      <c r="AB130" s="79"/>
      <c r="AC130" s="89" t="s">
        <v>57</v>
      </c>
      <c r="AD130" s="89" t="s">
        <v>58</v>
      </c>
      <c r="AE130" s="79">
        <v>14606782607562</v>
      </c>
      <c r="AF130" s="134">
        <v>20.5</v>
      </c>
      <c r="AG130" s="134">
        <v>10.5</v>
      </c>
      <c r="AH130" s="134">
        <v>0.5</v>
      </c>
      <c r="AI130" s="140"/>
      <c r="AJ130" s="15" t="s">
        <v>684</v>
      </c>
    </row>
    <row r="131" spans="1:36" ht="80.099999999999994" customHeight="1" x14ac:dyDescent="0.2">
      <c r="A131" s="80" t="s">
        <v>549</v>
      </c>
      <c r="B131" s="87" t="s">
        <v>550</v>
      </c>
      <c r="C131" s="102" t="s">
        <v>551</v>
      </c>
      <c r="D131" s="108">
        <v>128.22999999999999</v>
      </c>
      <c r="E131" s="23">
        <v>20</v>
      </c>
      <c r="F131" s="82"/>
      <c r="G131" s="67">
        <v>20</v>
      </c>
      <c r="H131" s="116"/>
      <c r="I131" s="108">
        <f t="shared" si="20"/>
        <v>128.22999999999999</v>
      </c>
      <c r="J131" s="121">
        <f t="shared" si="21"/>
        <v>0</v>
      </c>
      <c r="K131" s="83">
        <v>9.0499999999999997E-2</v>
      </c>
      <c r="L131" s="84">
        <v>2.499E-4</v>
      </c>
      <c r="M131" s="137" t="s">
        <v>682</v>
      </c>
      <c r="N131" s="67"/>
      <c r="O131" s="124">
        <f t="shared" si="22"/>
        <v>0</v>
      </c>
      <c r="P131" s="125">
        <f t="shared" si="23"/>
        <v>0</v>
      </c>
      <c r="Q131" s="130"/>
      <c r="R131" s="48" t="s">
        <v>552</v>
      </c>
      <c r="S131" s="88">
        <v>0.1</v>
      </c>
      <c r="T131" s="48" t="s">
        <v>55</v>
      </c>
      <c r="U131" s="86"/>
      <c r="V131" s="86"/>
      <c r="W131" s="86"/>
      <c r="X131" s="79"/>
      <c r="Y131" s="79"/>
      <c r="Z131" s="79"/>
      <c r="AA131" s="79" t="s">
        <v>315</v>
      </c>
      <c r="AB131" s="79"/>
      <c r="AC131" s="89" t="s">
        <v>57</v>
      </c>
      <c r="AD131" s="89" t="s">
        <v>58</v>
      </c>
      <c r="AE131" s="79">
        <v>14606782607579</v>
      </c>
      <c r="AF131" s="134">
        <v>20.5</v>
      </c>
      <c r="AG131" s="134">
        <v>10.5</v>
      </c>
      <c r="AH131" s="134">
        <v>0.5</v>
      </c>
      <c r="AI131" s="140"/>
      <c r="AJ131" s="15" t="s">
        <v>684</v>
      </c>
    </row>
    <row r="132" spans="1:36" ht="80.099999999999994" customHeight="1" x14ac:dyDescent="0.2">
      <c r="A132" s="80" t="s">
        <v>553</v>
      </c>
      <c r="B132" s="87" t="s">
        <v>554</v>
      </c>
      <c r="C132" s="102" t="s">
        <v>555</v>
      </c>
      <c r="D132" s="108">
        <v>128.22999999999999</v>
      </c>
      <c r="E132" s="23">
        <v>20</v>
      </c>
      <c r="F132" s="82"/>
      <c r="G132" s="67">
        <v>20</v>
      </c>
      <c r="H132" s="116"/>
      <c r="I132" s="108">
        <f t="shared" si="20"/>
        <v>128.22999999999999</v>
      </c>
      <c r="J132" s="121">
        <f t="shared" si="21"/>
        <v>0</v>
      </c>
      <c r="K132" s="83">
        <v>9.0499999999999997E-2</v>
      </c>
      <c r="L132" s="84">
        <v>2.499E-4</v>
      </c>
      <c r="M132" s="137" t="s">
        <v>682</v>
      </c>
      <c r="N132" s="67"/>
      <c r="O132" s="124">
        <f t="shared" si="22"/>
        <v>0</v>
      </c>
      <c r="P132" s="125">
        <f t="shared" si="23"/>
        <v>0</v>
      </c>
      <c r="Q132" s="130"/>
      <c r="R132" s="48" t="s">
        <v>556</v>
      </c>
      <c r="S132" s="88">
        <v>0.1</v>
      </c>
      <c r="T132" s="48" t="s">
        <v>55</v>
      </c>
      <c r="U132" s="86"/>
      <c r="V132" s="86"/>
      <c r="W132" s="86"/>
      <c r="X132" s="79"/>
      <c r="Y132" s="79"/>
      <c r="Z132" s="79"/>
      <c r="AA132" s="79" t="s">
        <v>315</v>
      </c>
      <c r="AB132" s="79"/>
      <c r="AC132" s="89" t="s">
        <v>57</v>
      </c>
      <c r="AD132" s="89" t="s">
        <v>58</v>
      </c>
      <c r="AE132" s="79">
        <v>14606782607586</v>
      </c>
      <c r="AF132" s="134">
        <v>20.5</v>
      </c>
      <c r="AG132" s="134">
        <v>10.5</v>
      </c>
      <c r="AH132" s="134">
        <v>0.5</v>
      </c>
      <c r="AI132" s="140"/>
      <c r="AJ132" s="15" t="s">
        <v>684</v>
      </c>
    </row>
    <row r="133" spans="1:36" ht="80.099999999999994" customHeight="1" x14ac:dyDescent="0.2">
      <c r="A133" s="90" t="s">
        <v>557</v>
      </c>
      <c r="B133" s="91" t="s">
        <v>558</v>
      </c>
      <c r="C133" s="103" t="s">
        <v>559</v>
      </c>
      <c r="D133" s="109">
        <v>168.98</v>
      </c>
      <c r="E133" s="92">
        <v>12</v>
      </c>
      <c r="F133" s="93"/>
      <c r="G133" s="93">
        <v>12</v>
      </c>
      <c r="H133" s="117"/>
      <c r="I133" s="109">
        <f t="shared" si="20"/>
        <v>168.98</v>
      </c>
      <c r="J133" s="122">
        <f t="shared" si="21"/>
        <v>0</v>
      </c>
      <c r="K133" s="94">
        <v>0.145416666666666</v>
      </c>
      <c r="L133" s="95">
        <v>7.5600000000000005E-4</v>
      </c>
      <c r="M133" s="138" t="s">
        <v>682</v>
      </c>
      <c r="N133" s="93"/>
      <c r="O133" s="126">
        <f t="shared" si="22"/>
        <v>0</v>
      </c>
      <c r="P133" s="127">
        <f t="shared" si="23"/>
        <v>0</v>
      </c>
      <c r="Q133" s="131" t="s">
        <v>89</v>
      </c>
      <c r="R133" s="96" t="s">
        <v>560</v>
      </c>
      <c r="S133" s="97">
        <v>0.1</v>
      </c>
      <c r="T133" s="96" t="s">
        <v>55</v>
      </c>
      <c r="U133" s="86"/>
      <c r="V133" s="86" t="s">
        <v>314</v>
      </c>
      <c r="W133" s="86"/>
      <c r="X133" s="79"/>
      <c r="Y133" s="79"/>
      <c r="Z133" s="79"/>
      <c r="AA133" s="79"/>
      <c r="AB133" s="79"/>
      <c r="AC133" s="89" t="s">
        <v>57</v>
      </c>
      <c r="AD133" s="89" t="s">
        <v>58</v>
      </c>
      <c r="AE133" s="79">
        <v>14606782631840</v>
      </c>
      <c r="AF133" s="134">
        <v>10.5</v>
      </c>
      <c r="AG133" s="134">
        <v>14.5</v>
      </c>
      <c r="AH133" s="134">
        <v>3.8</v>
      </c>
      <c r="AI133" s="140"/>
      <c r="AJ133" s="15" t="s">
        <v>684</v>
      </c>
    </row>
    <row r="134" spans="1:36" ht="80.099999999999994" customHeight="1" x14ac:dyDescent="0.2">
      <c r="A134" s="90" t="s">
        <v>561</v>
      </c>
      <c r="B134" s="91" t="s">
        <v>562</v>
      </c>
      <c r="C134" s="103" t="s">
        <v>563</v>
      </c>
      <c r="D134" s="109">
        <v>168.98</v>
      </c>
      <c r="E134" s="92">
        <v>12</v>
      </c>
      <c r="F134" s="93"/>
      <c r="G134" s="93">
        <v>12</v>
      </c>
      <c r="H134" s="117"/>
      <c r="I134" s="109">
        <f t="shared" si="20"/>
        <v>168.98</v>
      </c>
      <c r="J134" s="122">
        <f t="shared" si="21"/>
        <v>0</v>
      </c>
      <c r="K134" s="94">
        <v>0.145416666666666</v>
      </c>
      <c r="L134" s="95">
        <v>7.5600000000000005E-4</v>
      </c>
      <c r="M134" s="138" t="s">
        <v>682</v>
      </c>
      <c r="N134" s="93"/>
      <c r="O134" s="126">
        <f t="shared" si="22"/>
        <v>0</v>
      </c>
      <c r="P134" s="127">
        <f t="shared" si="23"/>
        <v>0</v>
      </c>
      <c r="Q134" s="131" t="s">
        <v>89</v>
      </c>
      <c r="R134" s="96" t="s">
        <v>564</v>
      </c>
      <c r="S134" s="97">
        <v>0.1</v>
      </c>
      <c r="T134" s="96" t="s">
        <v>55</v>
      </c>
      <c r="U134" s="86"/>
      <c r="V134" s="86" t="s">
        <v>314</v>
      </c>
      <c r="W134" s="86"/>
      <c r="X134" s="79"/>
      <c r="Y134" s="79"/>
      <c r="Z134" s="79"/>
      <c r="AA134" s="79"/>
      <c r="AB134" s="79"/>
      <c r="AC134" s="89" t="s">
        <v>57</v>
      </c>
      <c r="AD134" s="89" t="s">
        <v>58</v>
      </c>
      <c r="AE134" s="79">
        <v>14606782631857</v>
      </c>
      <c r="AF134" s="134">
        <v>10.5</v>
      </c>
      <c r="AG134" s="134">
        <v>14.5</v>
      </c>
      <c r="AH134" s="134">
        <v>3.8</v>
      </c>
      <c r="AI134" s="140"/>
      <c r="AJ134" s="15" t="s">
        <v>684</v>
      </c>
    </row>
    <row r="135" spans="1:36" x14ac:dyDescent="0.2">
      <c r="A135" s="80"/>
      <c r="B135" s="81" t="s">
        <v>565</v>
      </c>
      <c r="C135" s="101"/>
      <c r="D135" s="108"/>
      <c r="E135" s="23"/>
      <c r="F135" s="82"/>
      <c r="G135" s="67"/>
      <c r="H135" s="116"/>
      <c r="I135" s="108"/>
      <c r="J135" s="121"/>
      <c r="K135" s="83"/>
      <c r="L135" s="84"/>
      <c r="M135" s="137"/>
      <c r="N135" s="67"/>
      <c r="O135" s="124"/>
      <c r="P135" s="125"/>
      <c r="Q135" s="130"/>
      <c r="R135" s="76"/>
      <c r="S135" s="76"/>
      <c r="T135" s="76"/>
      <c r="U135" s="86"/>
      <c r="V135" s="86"/>
      <c r="W135" s="86"/>
      <c r="X135" s="79"/>
      <c r="Y135" s="79"/>
      <c r="Z135" s="79"/>
      <c r="AA135" s="79"/>
      <c r="AB135" s="79"/>
      <c r="AC135" s="79"/>
      <c r="AD135" s="79"/>
      <c r="AE135" s="79"/>
      <c r="AF135" s="134"/>
      <c r="AG135" s="134"/>
      <c r="AH135" s="134"/>
      <c r="AI135" s="140"/>
      <c r="AJ135" s="15"/>
    </row>
    <row r="136" spans="1:36" x14ac:dyDescent="0.2">
      <c r="A136" s="80"/>
      <c r="B136" s="81" t="s">
        <v>566</v>
      </c>
      <c r="C136" s="101"/>
      <c r="D136" s="108"/>
      <c r="E136" s="23"/>
      <c r="F136" s="82"/>
      <c r="G136" s="67"/>
      <c r="H136" s="116"/>
      <c r="I136" s="108"/>
      <c r="J136" s="121"/>
      <c r="K136" s="83"/>
      <c r="L136" s="84"/>
      <c r="M136" s="137"/>
      <c r="N136" s="67"/>
      <c r="O136" s="124"/>
      <c r="P136" s="125"/>
      <c r="Q136" s="130"/>
      <c r="R136" s="76"/>
      <c r="S136" s="76"/>
      <c r="T136" s="76"/>
      <c r="U136" s="86"/>
      <c r="V136" s="86"/>
      <c r="W136" s="86"/>
      <c r="X136" s="79"/>
      <c r="Y136" s="79"/>
      <c r="Z136" s="79"/>
      <c r="AA136" s="79"/>
      <c r="AB136" s="79"/>
      <c r="AC136" s="79"/>
      <c r="AD136" s="79"/>
      <c r="AE136" s="79"/>
      <c r="AF136" s="134"/>
      <c r="AG136" s="134"/>
      <c r="AH136" s="134"/>
      <c r="AI136" s="140"/>
      <c r="AJ136" s="15"/>
    </row>
    <row r="137" spans="1:36" ht="80.099999999999994" customHeight="1" x14ac:dyDescent="0.2">
      <c r="A137" s="80" t="s">
        <v>570</v>
      </c>
      <c r="B137" s="87" t="s">
        <v>571</v>
      </c>
      <c r="C137" s="102" t="s">
        <v>572</v>
      </c>
      <c r="D137" s="108">
        <v>199.19</v>
      </c>
      <c r="E137" s="23">
        <v>14</v>
      </c>
      <c r="F137" s="82"/>
      <c r="G137" s="67">
        <v>1</v>
      </c>
      <c r="H137" s="116"/>
      <c r="I137" s="108">
        <f t="shared" ref="I137:I164" si="24">ROUND(D137*(1-$C$5%),2)</f>
        <v>199.19</v>
      </c>
      <c r="J137" s="121">
        <f t="shared" ref="J137:J164" si="25">H137*I137</f>
        <v>0</v>
      </c>
      <c r="K137" s="83">
        <v>0.17357142857142799</v>
      </c>
      <c r="L137" s="84">
        <v>5.4206250000000001E-4</v>
      </c>
      <c r="M137" s="137"/>
      <c r="N137" s="67"/>
      <c r="O137" s="124">
        <f t="shared" ref="O137:O164" si="26">H137*K137</f>
        <v>0</v>
      </c>
      <c r="P137" s="125">
        <f t="shared" ref="P137:P164" si="27">H137*L137</f>
        <v>0</v>
      </c>
      <c r="Q137" s="130"/>
      <c r="R137" s="48" t="s">
        <v>573</v>
      </c>
      <c r="S137" s="88">
        <v>0.22</v>
      </c>
      <c r="T137" s="48" t="s">
        <v>55</v>
      </c>
      <c r="U137" s="86"/>
      <c r="V137" s="86" t="s">
        <v>568</v>
      </c>
      <c r="W137" s="86"/>
      <c r="X137" s="79"/>
      <c r="Y137" s="79"/>
      <c r="Z137" s="79"/>
      <c r="AA137" s="79"/>
      <c r="AB137" s="79" t="s">
        <v>569</v>
      </c>
      <c r="AC137" s="89" t="s">
        <v>57</v>
      </c>
      <c r="AD137" s="89" t="s">
        <v>58</v>
      </c>
      <c r="AE137" s="79">
        <v>14606782571948</v>
      </c>
      <c r="AF137" s="134">
        <v>12</v>
      </c>
      <c r="AG137" s="134">
        <v>10</v>
      </c>
      <c r="AH137" s="134">
        <v>4</v>
      </c>
      <c r="AI137" s="140"/>
      <c r="AJ137" s="15">
        <v>189</v>
      </c>
    </row>
    <row r="138" spans="1:36" ht="80.099999999999994" customHeight="1" x14ac:dyDescent="0.2">
      <c r="A138" s="80" t="s">
        <v>574</v>
      </c>
      <c r="B138" s="87" t="s">
        <v>575</v>
      </c>
      <c r="C138" s="102" t="s">
        <v>576</v>
      </c>
      <c r="D138" s="108">
        <v>245.18</v>
      </c>
      <c r="E138" s="23">
        <v>12</v>
      </c>
      <c r="F138" s="82"/>
      <c r="G138" s="67">
        <v>12</v>
      </c>
      <c r="H138" s="116"/>
      <c r="I138" s="108">
        <f t="shared" si="24"/>
        <v>245.18</v>
      </c>
      <c r="J138" s="121">
        <f t="shared" si="25"/>
        <v>0</v>
      </c>
      <c r="K138" s="83">
        <v>0.2</v>
      </c>
      <c r="L138" s="84">
        <v>7.3072916666666599E-4</v>
      </c>
      <c r="M138" s="137"/>
      <c r="N138" s="67"/>
      <c r="O138" s="124">
        <f t="shared" si="26"/>
        <v>0</v>
      </c>
      <c r="P138" s="125">
        <f t="shared" si="27"/>
        <v>0</v>
      </c>
      <c r="Q138" s="130"/>
      <c r="R138" s="48" t="s">
        <v>577</v>
      </c>
      <c r="S138" s="88">
        <v>0.22</v>
      </c>
      <c r="T138" s="48" t="s">
        <v>55</v>
      </c>
      <c r="U138" s="86"/>
      <c r="V138" s="86" t="s">
        <v>568</v>
      </c>
      <c r="W138" s="86"/>
      <c r="X138" s="79"/>
      <c r="Y138" s="79"/>
      <c r="Z138" s="79"/>
      <c r="AA138" s="79"/>
      <c r="AB138" s="79" t="s">
        <v>569</v>
      </c>
      <c r="AC138" s="89" t="s">
        <v>57</v>
      </c>
      <c r="AD138" s="89" t="s">
        <v>58</v>
      </c>
      <c r="AE138" s="79">
        <v>14606782602895</v>
      </c>
      <c r="AF138" s="134">
        <v>10.5</v>
      </c>
      <c r="AG138" s="134">
        <v>14.5</v>
      </c>
      <c r="AH138" s="134">
        <v>3.8</v>
      </c>
      <c r="AI138" s="140"/>
      <c r="AJ138" s="15" t="s">
        <v>684</v>
      </c>
    </row>
    <row r="139" spans="1:36" ht="80.099999999999994" customHeight="1" x14ac:dyDescent="0.2">
      <c r="A139" s="80" t="s">
        <v>578</v>
      </c>
      <c r="B139" s="87" t="s">
        <v>579</v>
      </c>
      <c r="C139" s="102" t="s">
        <v>580</v>
      </c>
      <c r="D139" s="108">
        <v>245.18</v>
      </c>
      <c r="E139" s="23">
        <v>12</v>
      </c>
      <c r="F139" s="82"/>
      <c r="G139" s="67">
        <v>12</v>
      </c>
      <c r="H139" s="116"/>
      <c r="I139" s="108">
        <f t="shared" si="24"/>
        <v>245.18</v>
      </c>
      <c r="J139" s="121">
        <f t="shared" si="25"/>
        <v>0</v>
      </c>
      <c r="K139" s="83">
        <v>0.2</v>
      </c>
      <c r="L139" s="84">
        <v>7.3072916666666599E-4</v>
      </c>
      <c r="M139" s="137"/>
      <c r="N139" s="67"/>
      <c r="O139" s="124">
        <f t="shared" si="26"/>
        <v>0</v>
      </c>
      <c r="P139" s="125">
        <f t="shared" si="27"/>
        <v>0</v>
      </c>
      <c r="Q139" s="130"/>
      <c r="R139" s="48" t="s">
        <v>581</v>
      </c>
      <c r="S139" s="88">
        <v>0.22</v>
      </c>
      <c r="T139" s="48" t="s">
        <v>55</v>
      </c>
      <c r="U139" s="86"/>
      <c r="V139" s="86" t="s">
        <v>568</v>
      </c>
      <c r="W139" s="86"/>
      <c r="X139" s="79"/>
      <c r="Y139" s="79"/>
      <c r="Z139" s="79"/>
      <c r="AA139" s="79"/>
      <c r="AB139" s="79" t="s">
        <v>569</v>
      </c>
      <c r="AC139" s="89" t="s">
        <v>57</v>
      </c>
      <c r="AD139" s="89" t="s">
        <v>58</v>
      </c>
      <c r="AE139" s="79">
        <v>14606782602901</v>
      </c>
      <c r="AF139" s="134">
        <v>10.5</v>
      </c>
      <c r="AG139" s="134">
        <v>14.5</v>
      </c>
      <c r="AH139" s="134">
        <v>3.8</v>
      </c>
      <c r="AI139" s="140"/>
      <c r="AJ139" s="15" t="s">
        <v>684</v>
      </c>
    </row>
    <row r="140" spans="1:36" ht="80.099999999999994" customHeight="1" x14ac:dyDescent="0.2">
      <c r="A140" s="80" t="s">
        <v>582</v>
      </c>
      <c r="B140" s="87" t="s">
        <v>583</v>
      </c>
      <c r="C140" s="102" t="s">
        <v>584</v>
      </c>
      <c r="D140" s="108">
        <v>245.18</v>
      </c>
      <c r="E140" s="23">
        <v>12</v>
      </c>
      <c r="F140" s="82"/>
      <c r="G140" s="67">
        <v>12</v>
      </c>
      <c r="H140" s="116"/>
      <c r="I140" s="108">
        <f t="shared" si="24"/>
        <v>245.18</v>
      </c>
      <c r="J140" s="121">
        <f t="shared" si="25"/>
        <v>0</v>
      </c>
      <c r="K140" s="83">
        <v>0.2</v>
      </c>
      <c r="L140" s="84">
        <v>7.3072916666666599E-4</v>
      </c>
      <c r="M140" s="137"/>
      <c r="N140" s="67"/>
      <c r="O140" s="124">
        <f t="shared" si="26"/>
        <v>0</v>
      </c>
      <c r="P140" s="125">
        <f t="shared" si="27"/>
        <v>0</v>
      </c>
      <c r="Q140" s="130"/>
      <c r="R140" s="48" t="s">
        <v>585</v>
      </c>
      <c r="S140" s="88">
        <v>0.22</v>
      </c>
      <c r="T140" s="48" t="s">
        <v>55</v>
      </c>
      <c r="U140" s="86"/>
      <c r="V140" s="86" t="s">
        <v>568</v>
      </c>
      <c r="W140" s="86"/>
      <c r="X140" s="79"/>
      <c r="Y140" s="79"/>
      <c r="Z140" s="79"/>
      <c r="AA140" s="79"/>
      <c r="AB140" s="79" t="s">
        <v>569</v>
      </c>
      <c r="AC140" s="89" t="s">
        <v>57</v>
      </c>
      <c r="AD140" s="89" t="s">
        <v>58</v>
      </c>
      <c r="AE140" s="79">
        <v>14606782602918</v>
      </c>
      <c r="AF140" s="134">
        <v>10.5</v>
      </c>
      <c r="AG140" s="134">
        <v>14.5</v>
      </c>
      <c r="AH140" s="134">
        <v>3.8</v>
      </c>
      <c r="AI140" s="140"/>
      <c r="AJ140" s="15" t="s">
        <v>684</v>
      </c>
    </row>
    <row r="141" spans="1:36" ht="80.099999999999994" customHeight="1" x14ac:dyDescent="0.2">
      <c r="A141" s="80" t="s">
        <v>586</v>
      </c>
      <c r="B141" s="87" t="s">
        <v>587</v>
      </c>
      <c r="C141" s="102" t="s">
        <v>588</v>
      </c>
      <c r="D141" s="108">
        <v>245.18</v>
      </c>
      <c r="E141" s="23">
        <v>12</v>
      </c>
      <c r="F141" s="82"/>
      <c r="G141" s="67">
        <v>12</v>
      </c>
      <c r="H141" s="116"/>
      <c r="I141" s="108">
        <f t="shared" si="24"/>
        <v>245.18</v>
      </c>
      <c r="J141" s="121">
        <f t="shared" si="25"/>
        <v>0</v>
      </c>
      <c r="K141" s="83">
        <v>0.2</v>
      </c>
      <c r="L141" s="84">
        <v>7.3072916666666599E-4</v>
      </c>
      <c r="M141" s="137"/>
      <c r="N141" s="67"/>
      <c r="O141" s="124">
        <f t="shared" si="26"/>
        <v>0</v>
      </c>
      <c r="P141" s="125">
        <f t="shared" si="27"/>
        <v>0</v>
      </c>
      <c r="Q141" s="130"/>
      <c r="R141" s="48" t="s">
        <v>589</v>
      </c>
      <c r="S141" s="88">
        <v>0.22</v>
      </c>
      <c r="T141" s="48" t="s">
        <v>55</v>
      </c>
      <c r="U141" s="86"/>
      <c r="V141" s="86" t="s">
        <v>568</v>
      </c>
      <c r="W141" s="86"/>
      <c r="X141" s="79"/>
      <c r="Y141" s="79"/>
      <c r="Z141" s="79"/>
      <c r="AA141" s="79"/>
      <c r="AB141" s="79" t="s">
        <v>569</v>
      </c>
      <c r="AC141" s="89" t="s">
        <v>57</v>
      </c>
      <c r="AD141" s="89" t="s">
        <v>58</v>
      </c>
      <c r="AE141" s="79">
        <v>14606782602925</v>
      </c>
      <c r="AF141" s="134">
        <v>10.5</v>
      </c>
      <c r="AG141" s="134">
        <v>14.5</v>
      </c>
      <c r="AH141" s="134">
        <v>3.8</v>
      </c>
      <c r="AI141" s="140"/>
      <c r="AJ141" s="15" t="s">
        <v>684</v>
      </c>
    </row>
    <row r="142" spans="1:36" ht="80.099999999999994" customHeight="1" x14ac:dyDescent="0.2">
      <c r="A142" s="80" t="s">
        <v>590</v>
      </c>
      <c r="B142" s="87" t="s">
        <v>591</v>
      </c>
      <c r="C142" s="102" t="s">
        <v>592</v>
      </c>
      <c r="D142" s="108">
        <v>245.18</v>
      </c>
      <c r="E142" s="23">
        <v>12</v>
      </c>
      <c r="F142" s="82"/>
      <c r="G142" s="67">
        <v>12</v>
      </c>
      <c r="H142" s="116"/>
      <c r="I142" s="108">
        <f t="shared" si="24"/>
        <v>245.18</v>
      </c>
      <c r="J142" s="121">
        <f t="shared" si="25"/>
        <v>0</v>
      </c>
      <c r="K142" s="83">
        <v>0.2</v>
      </c>
      <c r="L142" s="84">
        <v>7.3072916666666599E-4</v>
      </c>
      <c r="M142" s="137"/>
      <c r="N142" s="67"/>
      <c r="O142" s="124">
        <f t="shared" si="26"/>
        <v>0</v>
      </c>
      <c r="P142" s="125">
        <f t="shared" si="27"/>
        <v>0</v>
      </c>
      <c r="Q142" s="130"/>
      <c r="R142" s="48" t="s">
        <v>593</v>
      </c>
      <c r="S142" s="88">
        <v>0.22</v>
      </c>
      <c r="T142" s="48" t="s">
        <v>55</v>
      </c>
      <c r="U142" s="86"/>
      <c r="V142" s="86" t="s">
        <v>568</v>
      </c>
      <c r="W142" s="86"/>
      <c r="X142" s="79"/>
      <c r="Y142" s="79"/>
      <c r="Z142" s="79"/>
      <c r="AA142" s="79"/>
      <c r="AB142" s="79" t="s">
        <v>569</v>
      </c>
      <c r="AC142" s="89" t="s">
        <v>57</v>
      </c>
      <c r="AD142" s="89" t="s">
        <v>58</v>
      </c>
      <c r="AE142" s="79">
        <v>14606782603151</v>
      </c>
      <c r="AF142" s="134">
        <v>10.5</v>
      </c>
      <c r="AG142" s="134">
        <v>14.5</v>
      </c>
      <c r="AH142" s="134">
        <v>3.8</v>
      </c>
      <c r="AI142" s="140"/>
      <c r="AJ142" s="15" t="s">
        <v>684</v>
      </c>
    </row>
    <row r="143" spans="1:36" ht="80.099999999999994" customHeight="1" x14ac:dyDescent="0.2">
      <c r="A143" s="80" t="s">
        <v>594</v>
      </c>
      <c r="B143" s="87" t="s">
        <v>595</v>
      </c>
      <c r="C143" s="102" t="s">
        <v>596</v>
      </c>
      <c r="D143" s="108">
        <v>245.18</v>
      </c>
      <c r="E143" s="23">
        <v>12</v>
      </c>
      <c r="F143" s="82"/>
      <c r="G143" s="67">
        <v>1</v>
      </c>
      <c r="H143" s="116"/>
      <c r="I143" s="108">
        <f t="shared" si="24"/>
        <v>245.18</v>
      </c>
      <c r="J143" s="121">
        <f t="shared" si="25"/>
        <v>0</v>
      </c>
      <c r="K143" s="83">
        <v>0.2</v>
      </c>
      <c r="L143" s="84">
        <v>7.3072916666666599E-4</v>
      </c>
      <c r="M143" s="137"/>
      <c r="N143" s="67"/>
      <c r="O143" s="124">
        <f t="shared" si="26"/>
        <v>0</v>
      </c>
      <c r="P143" s="125">
        <f t="shared" si="27"/>
        <v>0</v>
      </c>
      <c r="Q143" s="130"/>
      <c r="R143" s="48" t="s">
        <v>597</v>
      </c>
      <c r="S143" s="88">
        <v>0.22</v>
      </c>
      <c r="T143" s="48" t="s">
        <v>55</v>
      </c>
      <c r="U143" s="86"/>
      <c r="V143" s="86" t="s">
        <v>568</v>
      </c>
      <c r="W143" s="86"/>
      <c r="X143" s="79"/>
      <c r="Y143" s="79"/>
      <c r="Z143" s="79"/>
      <c r="AA143" s="79"/>
      <c r="AB143" s="79" t="s">
        <v>569</v>
      </c>
      <c r="AC143" s="89" t="s">
        <v>57</v>
      </c>
      <c r="AD143" s="89" t="s">
        <v>58</v>
      </c>
      <c r="AE143" s="79">
        <v>14606782603168</v>
      </c>
      <c r="AF143" s="134">
        <v>10.5</v>
      </c>
      <c r="AG143" s="134">
        <v>14.5</v>
      </c>
      <c r="AH143" s="134">
        <v>3.8</v>
      </c>
      <c r="AI143" s="140"/>
      <c r="AJ143" s="15" t="s">
        <v>684</v>
      </c>
    </row>
    <row r="144" spans="1:36" ht="80.099999999999994" customHeight="1" x14ac:dyDescent="0.2">
      <c r="A144" s="80" t="s">
        <v>598</v>
      </c>
      <c r="B144" s="87" t="s">
        <v>599</v>
      </c>
      <c r="C144" s="102" t="s">
        <v>600</v>
      </c>
      <c r="D144" s="108">
        <v>245.18</v>
      </c>
      <c r="E144" s="23">
        <v>12</v>
      </c>
      <c r="F144" s="82"/>
      <c r="G144" s="67">
        <v>1</v>
      </c>
      <c r="H144" s="116"/>
      <c r="I144" s="108">
        <f t="shared" si="24"/>
        <v>245.18</v>
      </c>
      <c r="J144" s="121">
        <f t="shared" si="25"/>
        <v>0</v>
      </c>
      <c r="K144" s="83">
        <v>0.2</v>
      </c>
      <c r="L144" s="84">
        <v>7.3072916666666599E-4</v>
      </c>
      <c r="M144" s="137"/>
      <c r="N144" s="67"/>
      <c r="O144" s="124">
        <f t="shared" si="26"/>
        <v>0</v>
      </c>
      <c r="P144" s="125">
        <f t="shared" si="27"/>
        <v>0</v>
      </c>
      <c r="Q144" s="130"/>
      <c r="R144" s="48" t="s">
        <v>601</v>
      </c>
      <c r="S144" s="88">
        <v>0.22</v>
      </c>
      <c r="T144" s="48" t="s">
        <v>55</v>
      </c>
      <c r="U144" s="86"/>
      <c r="V144" s="86" t="s">
        <v>568</v>
      </c>
      <c r="W144" s="86"/>
      <c r="X144" s="79"/>
      <c r="Y144" s="79"/>
      <c r="Z144" s="79"/>
      <c r="AA144" s="79"/>
      <c r="AB144" s="79" t="s">
        <v>569</v>
      </c>
      <c r="AC144" s="89" t="s">
        <v>57</v>
      </c>
      <c r="AD144" s="89" t="s">
        <v>58</v>
      </c>
      <c r="AE144" s="79">
        <v>14606782607258</v>
      </c>
      <c r="AF144" s="134">
        <v>10.5</v>
      </c>
      <c r="AG144" s="134">
        <v>14.5</v>
      </c>
      <c r="AH144" s="134">
        <v>3.8</v>
      </c>
      <c r="AI144" s="140"/>
      <c r="AJ144" s="15" t="s">
        <v>684</v>
      </c>
    </row>
    <row r="145" spans="1:36" ht="80.099999999999994" customHeight="1" x14ac:dyDescent="0.2">
      <c r="A145" s="80" t="s">
        <v>602</v>
      </c>
      <c r="B145" s="87" t="s">
        <v>603</v>
      </c>
      <c r="C145" s="102" t="s">
        <v>604</v>
      </c>
      <c r="D145" s="108">
        <v>245.18</v>
      </c>
      <c r="E145" s="23">
        <v>12</v>
      </c>
      <c r="F145" s="82"/>
      <c r="G145" s="67">
        <v>12</v>
      </c>
      <c r="H145" s="116"/>
      <c r="I145" s="108">
        <f t="shared" si="24"/>
        <v>245.18</v>
      </c>
      <c r="J145" s="121">
        <f t="shared" si="25"/>
        <v>0</v>
      </c>
      <c r="K145" s="83">
        <v>0.2</v>
      </c>
      <c r="L145" s="84">
        <v>7.3072916666666599E-4</v>
      </c>
      <c r="M145" s="137"/>
      <c r="N145" s="67"/>
      <c r="O145" s="124">
        <f t="shared" si="26"/>
        <v>0</v>
      </c>
      <c r="P145" s="125">
        <f t="shared" si="27"/>
        <v>0</v>
      </c>
      <c r="Q145" s="130"/>
      <c r="R145" s="48" t="s">
        <v>605</v>
      </c>
      <c r="S145" s="88">
        <v>0.22</v>
      </c>
      <c r="T145" s="48" t="s">
        <v>55</v>
      </c>
      <c r="U145" s="86"/>
      <c r="V145" s="86" t="s">
        <v>568</v>
      </c>
      <c r="W145" s="86"/>
      <c r="X145" s="79"/>
      <c r="Y145" s="79"/>
      <c r="Z145" s="79"/>
      <c r="AA145" s="79"/>
      <c r="AB145" s="79" t="s">
        <v>569</v>
      </c>
      <c r="AC145" s="89" t="s">
        <v>57</v>
      </c>
      <c r="AD145" s="89" t="s">
        <v>58</v>
      </c>
      <c r="AE145" s="79">
        <v>14606782607265</v>
      </c>
      <c r="AF145" s="134">
        <v>10.5</v>
      </c>
      <c r="AG145" s="134">
        <v>14.5</v>
      </c>
      <c r="AH145" s="134">
        <v>3.8</v>
      </c>
      <c r="AI145" s="140"/>
      <c r="AJ145" s="15" t="s">
        <v>684</v>
      </c>
    </row>
    <row r="146" spans="1:36" ht="80.099999999999994" customHeight="1" x14ac:dyDescent="0.2">
      <c r="A146" s="80" t="s">
        <v>567</v>
      </c>
      <c r="B146" s="87" t="s">
        <v>606</v>
      </c>
      <c r="C146" s="102" t="s">
        <v>607</v>
      </c>
      <c r="D146" s="108">
        <v>245.18</v>
      </c>
      <c r="E146" s="23">
        <v>12</v>
      </c>
      <c r="F146" s="82"/>
      <c r="G146" s="67">
        <v>12</v>
      </c>
      <c r="H146" s="116"/>
      <c r="I146" s="108">
        <f t="shared" si="24"/>
        <v>245.18</v>
      </c>
      <c r="J146" s="121">
        <f t="shared" si="25"/>
        <v>0</v>
      </c>
      <c r="K146" s="83">
        <v>0.2</v>
      </c>
      <c r="L146" s="84">
        <v>7.3072916666666599E-4</v>
      </c>
      <c r="M146" s="137"/>
      <c r="N146" s="67"/>
      <c r="O146" s="124">
        <f t="shared" si="26"/>
        <v>0</v>
      </c>
      <c r="P146" s="125">
        <f t="shared" si="27"/>
        <v>0</v>
      </c>
      <c r="Q146" s="130"/>
      <c r="R146" s="48" t="s">
        <v>608</v>
      </c>
      <c r="S146" s="88">
        <v>0.22</v>
      </c>
      <c r="T146" s="48" t="s">
        <v>55</v>
      </c>
      <c r="U146" s="86"/>
      <c r="V146" s="86" t="s">
        <v>568</v>
      </c>
      <c r="W146" s="86"/>
      <c r="X146" s="79"/>
      <c r="Y146" s="79"/>
      <c r="Z146" s="79"/>
      <c r="AA146" s="79"/>
      <c r="AB146" s="79" t="s">
        <v>569</v>
      </c>
      <c r="AC146" s="89" t="s">
        <v>57</v>
      </c>
      <c r="AD146" s="89" t="s">
        <v>58</v>
      </c>
      <c r="AE146" s="79">
        <v>14606782607272</v>
      </c>
      <c r="AF146" s="134">
        <v>10.5</v>
      </c>
      <c r="AG146" s="134">
        <v>14.5</v>
      </c>
      <c r="AH146" s="134">
        <v>3.8</v>
      </c>
      <c r="AI146" s="140"/>
      <c r="AJ146" s="15" t="s">
        <v>684</v>
      </c>
    </row>
    <row r="147" spans="1:36" ht="80.099999999999994" customHeight="1" x14ac:dyDescent="0.2">
      <c r="A147" s="80" t="s">
        <v>609</v>
      </c>
      <c r="B147" s="87" t="s">
        <v>610</v>
      </c>
      <c r="C147" s="102" t="s">
        <v>611</v>
      </c>
      <c r="D147" s="108">
        <v>245.18</v>
      </c>
      <c r="E147" s="23">
        <v>12</v>
      </c>
      <c r="F147" s="82"/>
      <c r="G147" s="67">
        <v>12</v>
      </c>
      <c r="H147" s="116"/>
      <c r="I147" s="108">
        <f t="shared" si="24"/>
        <v>245.18</v>
      </c>
      <c r="J147" s="121">
        <f t="shared" si="25"/>
        <v>0</v>
      </c>
      <c r="K147" s="83">
        <v>0.2</v>
      </c>
      <c r="L147" s="84">
        <v>7.3072916666666599E-4</v>
      </c>
      <c r="M147" s="137"/>
      <c r="N147" s="67"/>
      <c r="O147" s="124">
        <f t="shared" si="26"/>
        <v>0</v>
      </c>
      <c r="P147" s="125">
        <f t="shared" si="27"/>
        <v>0</v>
      </c>
      <c r="Q147" s="130"/>
      <c r="R147" s="48" t="s">
        <v>612</v>
      </c>
      <c r="S147" s="88">
        <v>0.22</v>
      </c>
      <c r="T147" s="48" t="s">
        <v>55</v>
      </c>
      <c r="U147" s="86"/>
      <c r="V147" s="86" t="s">
        <v>568</v>
      </c>
      <c r="W147" s="86"/>
      <c r="X147" s="79"/>
      <c r="Y147" s="79"/>
      <c r="Z147" s="79"/>
      <c r="AA147" s="79"/>
      <c r="AB147" s="79" t="s">
        <v>569</v>
      </c>
      <c r="AC147" s="89" t="s">
        <v>57</v>
      </c>
      <c r="AD147" s="89" t="s">
        <v>58</v>
      </c>
      <c r="AE147" s="79">
        <v>14606782607289</v>
      </c>
      <c r="AF147" s="134">
        <v>10.5</v>
      </c>
      <c r="AG147" s="134">
        <v>14.5</v>
      </c>
      <c r="AH147" s="134">
        <v>3.8</v>
      </c>
      <c r="AI147" s="140"/>
      <c r="AJ147" s="15" t="s">
        <v>684</v>
      </c>
    </row>
    <row r="148" spans="1:36" ht="80.099999999999994" customHeight="1" x14ac:dyDescent="0.2">
      <c r="A148" s="80" t="s">
        <v>570</v>
      </c>
      <c r="B148" s="87" t="s">
        <v>613</v>
      </c>
      <c r="C148" s="102" t="s">
        <v>614</v>
      </c>
      <c r="D148" s="108">
        <v>245.18</v>
      </c>
      <c r="E148" s="23">
        <v>12</v>
      </c>
      <c r="F148" s="82"/>
      <c r="G148" s="67">
        <v>12</v>
      </c>
      <c r="H148" s="116"/>
      <c r="I148" s="108">
        <f t="shared" si="24"/>
        <v>245.18</v>
      </c>
      <c r="J148" s="121">
        <f t="shared" si="25"/>
        <v>0</v>
      </c>
      <c r="K148" s="83">
        <v>0.2</v>
      </c>
      <c r="L148" s="84">
        <v>7.3072916666666599E-4</v>
      </c>
      <c r="M148" s="137"/>
      <c r="N148" s="67"/>
      <c r="O148" s="124">
        <f t="shared" si="26"/>
        <v>0</v>
      </c>
      <c r="P148" s="125">
        <f t="shared" si="27"/>
        <v>0</v>
      </c>
      <c r="Q148" s="130"/>
      <c r="R148" s="48" t="s">
        <v>615</v>
      </c>
      <c r="S148" s="88">
        <v>0.22</v>
      </c>
      <c r="T148" s="48" t="s">
        <v>55</v>
      </c>
      <c r="U148" s="86"/>
      <c r="V148" s="86" t="s">
        <v>568</v>
      </c>
      <c r="W148" s="86"/>
      <c r="X148" s="79"/>
      <c r="Y148" s="79"/>
      <c r="Z148" s="79"/>
      <c r="AA148" s="79"/>
      <c r="AB148" s="79" t="s">
        <v>569</v>
      </c>
      <c r="AC148" s="89" t="s">
        <v>57</v>
      </c>
      <c r="AD148" s="89" t="s">
        <v>58</v>
      </c>
      <c r="AE148" s="79">
        <v>14606782607296</v>
      </c>
      <c r="AF148" s="134">
        <v>10.5</v>
      </c>
      <c r="AG148" s="134">
        <v>14.5</v>
      </c>
      <c r="AH148" s="134">
        <v>3.8</v>
      </c>
      <c r="AI148" s="140"/>
      <c r="AJ148" s="15" t="s">
        <v>684</v>
      </c>
    </row>
    <row r="149" spans="1:36" ht="80.099999999999994" customHeight="1" x14ac:dyDescent="0.2">
      <c r="A149" s="80" t="s">
        <v>616</v>
      </c>
      <c r="B149" s="87" t="s">
        <v>617</v>
      </c>
      <c r="C149" s="102" t="s">
        <v>618</v>
      </c>
      <c r="D149" s="108">
        <v>245.18</v>
      </c>
      <c r="E149" s="23">
        <v>12</v>
      </c>
      <c r="F149" s="82"/>
      <c r="G149" s="67">
        <v>12</v>
      </c>
      <c r="H149" s="116"/>
      <c r="I149" s="108">
        <f t="shared" si="24"/>
        <v>245.18</v>
      </c>
      <c r="J149" s="121">
        <f t="shared" si="25"/>
        <v>0</v>
      </c>
      <c r="K149" s="83">
        <v>0.2</v>
      </c>
      <c r="L149" s="84">
        <v>7.3072916666666599E-4</v>
      </c>
      <c r="M149" s="137"/>
      <c r="N149" s="67"/>
      <c r="O149" s="124">
        <f t="shared" si="26"/>
        <v>0</v>
      </c>
      <c r="P149" s="125">
        <f t="shared" si="27"/>
        <v>0</v>
      </c>
      <c r="Q149" s="130"/>
      <c r="R149" s="48" t="s">
        <v>619</v>
      </c>
      <c r="S149" s="88">
        <v>0.22</v>
      </c>
      <c r="T149" s="48" t="s">
        <v>55</v>
      </c>
      <c r="U149" s="86"/>
      <c r="V149" s="86" t="s">
        <v>568</v>
      </c>
      <c r="W149" s="86"/>
      <c r="X149" s="79"/>
      <c r="Y149" s="79"/>
      <c r="Z149" s="79"/>
      <c r="AA149" s="79"/>
      <c r="AB149" s="79" t="s">
        <v>569</v>
      </c>
      <c r="AC149" s="89" t="s">
        <v>57</v>
      </c>
      <c r="AD149" s="89" t="s">
        <v>58</v>
      </c>
      <c r="AE149" s="79">
        <v>14606782607302</v>
      </c>
      <c r="AF149" s="134">
        <v>10.5</v>
      </c>
      <c r="AG149" s="134">
        <v>14.5</v>
      </c>
      <c r="AH149" s="134">
        <v>3.8</v>
      </c>
      <c r="AI149" s="140"/>
      <c r="AJ149" s="15" t="s">
        <v>684</v>
      </c>
    </row>
    <row r="150" spans="1:36" ht="80.099999999999994" customHeight="1" x14ac:dyDescent="0.2">
      <c r="A150" s="80" t="s">
        <v>620</v>
      </c>
      <c r="B150" s="87" t="s">
        <v>621</v>
      </c>
      <c r="C150" s="102" t="s">
        <v>622</v>
      </c>
      <c r="D150" s="108">
        <v>245.18</v>
      </c>
      <c r="E150" s="23">
        <v>12</v>
      </c>
      <c r="F150" s="82"/>
      <c r="G150" s="67">
        <v>12</v>
      </c>
      <c r="H150" s="116"/>
      <c r="I150" s="108">
        <f t="shared" si="24"/>
        <v>245.18</v>
      </c>
      <c r="J150" s="121">
        <f t="shared" si="25"/>
        <v>0</v>
      </c>
      <c r="K150" s="83">
        <v>0.2</v>
      </c>
      <c r="L150" s="84">
        <v>7.3072916666666599E-4</v>
      </c>
      <c r="M150" s="137"/>
      <c r="N150" s="67"/>
      <c r="O150" s="124">
        <f t="shared" si="26"/>
        <v>0</v>
      </c>
      <c r="P150" s="125">
        <f t="shared" si="27"/>
        <v>0</v>
      </c>
      <c r="Q150" s="130"/>
      <c r="R150" s="48" t="s">
        <v>623</v>
      </c>
      <c r="S150" s="88">
        <v>0.22</v>
      </c>
      <c r="T150" s="48" t="s">
        <v>55</v>
      </c>
      <c r="U150" s="86"/>
      <c r="V150" s="86" t="s">
        <v>568</v>
      </c>
      <c r="W150" s="86"/>
      <c r="X150" s="79"/>
      <c r="Y150" s="79"/>
      <c r="Z150" s="79"/>
      <c r="AA150" s="79"/>
      <c r="AB150" s="79" t="s">
        <v>569</v>
      </c>
      <c r="AC150" s="89" t="s">
        <v>57</v>
      </c>
      <c r="AD150" s="89" t="s">
        <v>58</v>
      </c>
      <c r="AE150" s="79">
        <v>14606782613549</v>
      </c>
      <c r="AF150" s="134">
        <v>10.5</v>
      </c>
      <c r="AG150" s="134">
        <v>14.5</v>
      </c>
      <c r="AH150" s="134">
        <v>3.8</v>
      </c>
      <c r="AI150" s="140"/>
      <c r="AJ150" s="15" t="s">
        <v>684</v>
      </c>
    </row>
    <row r="151" spans="1:36" ht="80.099999999999994" customHeight="1" x14ac:dyDescent="0.2">
      <c r="A151" s="80" t="s">
        <v>624</v>
      </c>
      <c r="B151" s="87" t="s">
        <v>625</v>
      </c>
      <c r="C151" s="102" t="s">
        <v>626</v>
      </c>
      <c r="D151" s="108">
        <v>245.18</v>
      </c>
      <c r="E151" s="23">
        <v>12</v>
      </c>
      <c r="F151" s="82"/>
      <c r="G151" s="67">
        <v>12</v>
      </c>
      <c r="H151" s="116"/>
      <c r="I151" s="108">
        <f t="shared" si="24"/>
        <v>245.18</v>
      </c>
      <c r="J151" s="121">
        <f t="shared" si="25"/>
        <v>0</v>
      </c>
      <c r="K151" s="83">
        <v>0.2</v>
      </c>
      <c r="L151" s="84">
        <v>7.3072916666666599E-4</v>
      </c>
      <c r="M151" s="137"/>
      <c r="N151" s="67"/>
      <c r="O151" s="124">
        <f t="shared" si="26"/>
        <v>0</v>
      </c>
      <c r="P151" s="125">
        <f t="shared" si="27"/>
        <v>0</v>
      </c>
      <c r="Q151" s="130"/>
      <c r="R151" s="48" t="s">
        <v>627</v>
      </c>
      <c r="S151" s="88">
        <v>0.22</v>
      </c>
      <c r="T151" s="48" t="s">
        <v>55</v>
      </c>
      <c r="U151" s="86"/>
      <c r="V151" s="86" t="s">
        <v>568</v>
      </c>
      <c r="W151" s="86"/>
      <c r="X151" s="79"/>
      <c r="Y151" s="79"/>
      <c r="Z151" s="79"/>
      <c r="AA151" s="79"/>
      <c r="AB151" s="79" t="s">
        <v>569</v>
      </c>
      <c r="AC151" s="89" t="s">
        <v>57</v>
      </c>
      <c r="AD151" s="89" t="s">
        <v>58</v>
      </c>
      <c r="AE151" s="79">
        <v>14606782616700</v>
      </c>
      <c r="AF151" s="134">
        <v>10.5</v>
      </c>
      <c r="AG151" s="134">
        <v>14.5</v>
      </c>
      <c r="AH151" s="134">
        <v>3.8</v>
      </c>
      <c r="AI151" s="140"/>
      <c r="AJ151" s="15" t="s">
        <v>684</v>
      </c>
    </row>
    <row r="152" spans="1:36" ht="80.099999999999994" customHeight="1" x14ac:dyDescent="0.2">
      <c r="A152" s="80" t="s">
        <v>629</v>
      </c>
      <c r="B152" s="87" t="s">
        <v>630</v>
      </c>
      <c r="C152" s="102" t="s">
        <v>631</v>
      </c>
      <c r="D152" s="108">
        <v>198.39</v>
      </c>
      <c r="E152" s="23">
        <v>20</v>
      </c>
      <c r="F152" s="82"/>
      <c r="G152" s="67">
        <v>1</v>
      </c>
      <c r="H152" s="116"/>
      <c r="I152" s="108">
        <f t="shared" si="24"/>
        <v>198.39</v>
      </c>
      <c r="J152" s="121">
        <f t="shared" si="25"/>
        <v>0</v>
      </c>
      <c r="K152" s="83">
        <v>0.1615</v>
      </c>
      <c r="L152" s="84">
        <v>6.1922249999999996E-4</v>
      </c>
      <c r="M152" s="137" t="s">
        <v>683</v>
      </c>
      <c r="N152" s="67"/>
      <c r="O152" s="124">
        <f t="shared" si="26"/>
        <v>0</v>
      </c>
      <c r="P152" s="125">
        <f t="shared" si="27"/>
        <v>0</v>
      </c>
      <c r="Q152" s="130"/>
      <c r="R152" s="48" t="s">
        <v>632</v>
      </c>
      <c r="S152" s="88">
        <v>0.1</v>
      </c>
      <c r="T152" s="48" t="s">
        <v>55</v>
      </c>
      <c r="U152" s="86"/>
      <c r="V152" s="86" t="s">
        <v>477</v>
      </c>
      <c r="W152" s="86"/>
      <c r="X152" s="79"/>
      <c r="Y152" s="79"/>
      <c r="Z152" s="79"/>
      <c r="AA152" s="79"/>
      <c r="AB152" s="79"/>
      <c r="AC152" s="89" t="s">
        <v>57</v>
      </c>
      <c r="AD152" s="89" t="s">
        <v>58</v>
      </c>
      <c r="AE152" s="79">
        <v>14606782497712</v>
      </c>
      <c r="AF152" s="134">
        <v>13.3</v>
      </c>
      <c r="AG152" s="134">
        <v>9.8000000000000007</v>
      </c>
      <c r="AH152" s="134">
        <v>3.7</v>
      </c>
      <c r="AI152" s="140"/>
      <c r="AJ152" s="15" t="s">
        <v>684</v>
      </c>
    </row>
    <row r="153" spans="1:36" ht="80.099999999999994" customHeight="1" x14ac:dyDescent="0.2">
      <c r="A153" s="80" t="s">
        <v>633</v>
      </c>
      <c r="B153" s="87" t="s">
        <v>634</v>
      </c>
      <c r="C153" s="102" t="s">
        <v>635</v>
      </c>
      <c r="D153" s="108">
        <v>141.44999999999999</v>
      </c>
      <c r="E153" s="23">
        <v>20</v>
      </c>
      <c r="F153" s="82"/>
      <c r="G153" s="67">
        <v>20</v>
      </c>
      <c r="H153" s="116"/>
      <c r="I153" s="108">
        <f t="shared" si="24"/>
        <v>141.44999999999999</v>
      </c>
      <c r="J153" s="121">
        <f t="shared" si="25"/>
        <v>0</v>
      </c>
      <c r="K153" s="83">
        <v>0.10975</v>
      </c>
      <c r="L153" s="84">
        <v>6.1042099999999999E-4</v>
      </c>
      <c r="M153" s="137" t="s">
        <v>683</v>
      </c>
      <c r="N153" s="67"/>
      <c r="O153" s="124">
        <f t="shared" si="26"/>
        <v>0</v>
      </c>
      <c r="P153" s="125">
        <f t="shared" si="27"/>
        <v>0</v>
      </c>
      <c r="Q153" s="130"/>
      <c r="R153" s="48" t="s">
        <v>636</v>
      </c>
      <c r="S153" s="88">
        <v>0.1</v>
      </c>
      <c r="T153" s="48" t="s">
        <v>55</v>
      </c>
      <c r="U153" s="86"/>
      <c r="V153" s="86" t="s">
        <v>477</v>
      </c>
      <c r="W153" s="86"/>
      <c r="X153" s="79"/>
      <c r="Y153" s="79"/>
      <c r="Z153" s="79"/>
      <c r="AA153" s="79"/>
      <c r="AB153" s="79"/>
      <c r="AC153" s="89" t="s">
        <v>57</v>
      </c>
      <c r="AD153" s="89" t="s">
        <v>58</v>
      </c>
      <c r="AE153" s="79">
        <v>14606782294243</v>
      </c>
      <c r="AF153" s="134">
        <v>13</v>
      </c>
      <c r="AG153" s="134">
        <v>9.6999999999999993</v>
      </c>
      <c r="AH153" s="134">
        <v>3.5</v>
      </c>
      <c r="AI153" s="140"/>
      <c r="AJ153" s="15" t="s">
        <v>684</v>
      </c>
    </row>
    <row r="154" spans="1:36" ht="80.099999999999994" customHeight="1" x14ac:dyDescent="0.2">
      <c r="A154" s="80" t="s">
        <v>637</v>
      </c>
      <c r="B154" s="87" t="s">
        <v>638</v>
      </c>
      <c r="C154" s="102" t="s">
        <v>639</v>
      </c>
      <c r="D154" s="108">
        <v>168.48</v>
      </c>
      <c r="E154" s="23">
        <v>20</v>
      </c>
      <c r="F154" s="82"/>
      <c r="G154" s="67">
        <v>20</v>
      </c>
      <c r="H154" s="116"/>
      <c r="I154" s="108">
        <f t="shared" si="24"/>
        <v>168.48</v>
      </c>
      <c r="J154" s="121">
        <f t="shared" si="25"/>
        <v>0</v>
      </c>
      <c r="K154" s="83">
        <v>9.9750000000000005E-2</v>
      </c>
      <c r="L154" s="84">
        <v>6.1922249999999996E-4</v>
      </c>
      <c r="M154" s="137" t="s">
        <v>682</v>
      </c>
      <c r="N154" s="67"/>
      <c r="O154" s="124">
        <f t="shared" si="26"/>
        <v>0</v>
      </c>
      <c r="P154" s="125">
        <f t="shared" si="27"/>
        <v>0</v>
      </c>
      <c r="Q154" s="130"/>
      <c r="R154" s="48" t="s">
        <v>640</v>
      </c>
      <c r="S154" s="88">
        <v>0.1</v>
      </c>
      <c r="T154" s="48" t="s">
        <v>55</v>
      </c>
      <c r="U154" s="86"/>
      <c r="V154" s="86" t="s">
        <v>641</v>
      </c>
      <c r="W154" s="86"/>
      <c r="X154" s="79"/>
      <c r="Y154" s="79"/>
      <c r="Z154" s="79"/>
      <c r="AA154" s="79"/>
      <c r="AB154" s="79"/>
      <c r="AC154" s="89" t="s">
        <v>57</v>
      </c>
      <c r="AD154" s="89" t="s">
        <v>58</v>
      </c>
      <c r="AE154" s="79">
        <v>14606782468125</v>
      </c>
      <c r="AF154" s="134">
        <v>13.3</v>
      </c>
      <c r="AG154" s="134">
        <v>9.8000000000000007</v>
      </c>
      <c r="AH154" s="134">
        <v>3.7</v>
      </c>
      <c r="AI154" s="140"/>
      <c r="AJ154" s="15" t="s">
        <v>684</v>
      </c>
    </row>
    <row r="155" spans="1:36" ht="80.099999999999994" customHeight="1" x14ac:dyDescent="0.2">
      <c r="A155" s="80" t="s">
        <v>642</v>
      </c>
      <c r="B155" s="87" t="s">
        <v>643</v>
      </c>
      <c r="C155" s="102" t="s">
        <v>644</v>
      </c>
      <c r="D155" s="108">
        <v>162.15</v>
      </c>
      <c r="E155" s="23">
        <v>22</v>
      </c>
      <c r="F155" s="82"/>
      <c r="G155" s="67">
        <v>22</v>
      </c>
      <c r="H155" s="116"/>
      <c r="I155" s="108">
        <f t="shared" si="24"/>
        <v>162.15</v>
      </c>
      <c r="J155" s="121">
        <f t="shared" si="25"/>
        <v>0</v>
      </c>
      <c r="K155" s="83">
        <v>0.17409090909090899</v>
      </c>
      <c r="L155" s="84">
        <v>3.4923636363636299E-4</v>
      </c>
      <c r="M155" s="137" t="s">
        <v>682</v>
      </c>
      <c r="N155" s="67"/>
      <c r="O155" s="124">
        <f t="shared" si="26"/>
        <v>0</v>
      </c>
      <c r="P155" s="125">
        <f t="shared" si="27"/>
        <v>0</v>
      </c>
      <c r="Q155" s="130"/>
      <c r="R155" s="48" t="s">
        <v>645</v>
      </c>
      <c r="S155" s="88">
        <v>0.1</v>
      </c>
      <c r="T155" s="48" t="s">
        <v>55</v>
      </c>
      <c r="U155" s="86"/>
      <c r="V155" s="86" t="s">
        <v>460</v>
      </c>
      <c r="W155" s="86"/>
      <c r="X155" s="79"/>
      <c r="Y155" s="79"/>
      <c r="Z155" s="79"/>
      <c r="AA155" s="79"/>
      <c r="AB155" s="79"/>
      <c r="AC155" s="89" t="s">
        <v>57</v>
      </c>
      <c r="AD155" s="89" t="s">
        <v>58</v>
      </c>
      <c r="AE155" s="79">
        <v>14606782587062</v>
      </c>
      <c r="AF155" s="134">
        <v>17.5</v>
      </c>
      <c r="AG155" s="134">
        <v>12.5</v>
      </c>
      <c r="AH155" s="134">
        <v>0.9</v>
      </c>
      <c r="AI155" s="140"/>
      <c r="AJ155" s="15" t="s">
        <v>684</v>
      </c>
    </row>
    <row r="156" spans="1:36" ht="80.099999999999994" customHeight="1" x14ac:dyDescent="0.2">
      <c r="A156" s="80" t="s">
        <v>646</v>
      </c>
      <c r="B156" s="87" t="s">
        <v>647</v>
      </c>
      <c r="C156" s="102" t="s">
        <v>648</v>
      </c>
      <c r="D156" s="108">
        <v>166.75</v>
      </c>
      <c r="E156" s="23">
        <v>22</v>
      </c>
      <c r="F156" s="82"/>
      <c r="G156" s="67">
        <v>1</v>
      </c>
      <c r="H156" s="116"/>
      <c r="I156" s="108">
        <f t="shared" si="24"/>
        <v>166.75</v>
      </c>
      <c r="J156" s="121">
        <f t="shared" si="25"/>
        <v>0</v>
      </c>
      <c r="K156" s="83">
        <v>0.17409090909090899</v>
      </c>
      <c r="L156" s="84">
        <v>3.4923636363636299E-4</v>
      </c>
      <c r="M156" s="137" t="s">
        <v>683</v>
      </c>
      <c r="N156" s="67"/>
      <c r="O156" s="124">
        <f t="shared" si="26"/>
        <v>0</v>
      </c>
      <c r="P156" s="125">
        <f t="shared" si="27"/>
        <v>0</v>
      </c>
      <c r="Q156" s="130"/>
      <c r="R156" s="48" t="s">
        <v>649</v>
      </c>
      <c r="S156" s="88">
        <v>0.1</v>
      </c>
      <c r="T156" s="48" t="s">
        <v>55</v>
      </c>
      <c r="U156" s="86"/>
      <c r="V156" s="86" t="s">
        <v>460</v>
      </c>
      <c r="W156" s="86"/>
      <c r="X156" s="79"/>
      <c r="Y156" s="79"/>
      <c r="Z156" s="79"/>
      <c r="AA156" s="79"/>
      <c r="AB156" s="79"/>
      <c r="AC156" s="89" t="s">
        <v>57</v>
      </c>
      <c r="AD156" s="89" t="s">
        <v>650</v>
      </c>
      <c r="AE156" s="79">
        <v>14606782543846</v>
      </c>
      <c r="AF156" s="134">
        <v>17.5</v>
      </c>
      <c r="AG156" s="134">
        <v>12.5</v>
      </c>
      <c r="AH156" s="134">
        <v>0.9</v>
      </c>
      <c r="AI156" s="140"/>
      <c r="AJ156" s="15" t="s">
        <v>684</v>
      </c>
    </row>
    <row r="157" spans="1:36" ht="80.099999999999994" customHeight="1" x14ac:dyDescent="0.2">
      <c r="A157" s="80" t="s">
        <v>651</v>
      </c>
      <c r="B157" s="87" t="s">
        <v>652</v>
      </c>
      <c r="C157" s="102" t="s">
        <v>653</v>
      </c>
      <c r="D157" s="108">
        <v>200.1</v>
      </c>
      <c r="E157" s="23">
        <v>20</v>
      </c>
      <c r="F157" s="82"/>
      <c r="G157" s="67">
        <v>1</v>
      </c>
      <c r="H157" s="116"/>
      <c r="I157" s="108">
        <f t="shared" si="24"/>
        <v>200.1</v>
      </c>
      <c r="J157" s="121">
        <f t="shared" si="25"/>
        <v>0</v>
      </c>
      <c r="K157" s="83">
        <v>0.18225</v>
      </c>
      <c r="L157" s="84">
        <v>6.0610000000000004E-4</v>
      </c>
      <c r="M157" s="137" t="s">
        <v>682</v>
      </c>
      <c r="N157" s="67"/>
      <c r="O157" s="124">
        <f t="shared" si="26"/>
        <v>0</v>
      </c>
      <c r="P157" s="125">
        <f t="shared" si="27"/>
        <v>0</v>
      </c>
      <c r="Q157" s="130"/>
      <c r="R157" s="48" t="s">
        <v>654</v>
      </c>
      <c r="S157" s="88">
        <v>0.1</v>
      </c>
      <c r="T157" s="48" t="s">
        <v>55</v>
      </c>
      <c r="U157" s="86"/>
      <c r="V157" s="86" t="s">
        <v>477</v>
      </c>
      <c r="W157" s="86"/>
      <c r="X157" s="79"/>
      <c r="Y157" s="79"/>
      <c r="Z157" s="79"/>
      <c r="AA157" s="79"/>
      <c r="AB157" s="79"/>
      <c r="AC157" s="89" t="s">
        <v>57</v>
      </c>
      <c r="AD157" s="89" t="s">
        <v>58</v>
      </c>
      <c r="AE157" s="79">
        <v>14606782546519</v>
      </c>
      <c r="AF157" s="134">
        <v>13</v>
      </c>
      <c r="AG157" s="134">
        <v>9.5</v>
      </c>
      <c r="AH157" s="134">
        <v>3.5</v>
      </c>
      <c r="AI157" s="140"/>
      <c r="AJ157" s="15" t="s">
        <v>684</v>
      </c>
    </row>
    <row r="158" spans="1:36" ht="80.099999999999994" customHeight="1" x14ac:dyDescent="0.2">
      <c r="A158" s="80" t="s">
        <v>655</v>
      </c>
      <c r="B158" s="87" t="s">
        <v>656</v>
      </c>
      <c r="C158" s="102" t="s">
        <v>657</v>
      </c>
      <c r="D158" s="108">
        <v>183.43</v>
      </c>
      <c r="E158" s="23">
        <v>20</v>
      </c>
      <c r="F158" s="82"/>
      <c r="G158" s="67">
        <v>1</v>
      </c>
      <c r="H158" s="116"/>
      <c r="I158" s="108">
        <f t="shared" si="24"/>
        <v>183.43</v>
      </c>
      <c r="J158" s="121">
        <f t="shared" si="25"/>
        <v>0</v>
      </c>
      <c r="K158" s="83">
        <v>0.191</v>
      </c>
      <c r="L158" s="84">
        <v>6.1042099999999999E-4</v>
      </c>
      <c r="M158" s="137" t="s">
        <v>683</v>
      </c>
      <c r="N158" s="67"/>
      <c r="O158" s="124">
        <f t="shared" si="26"/>
        <v>0</v>
      </c>
      <c r="P158" s="125">
        <f t="shared" si="27"/>
        <v>0</v>
      </c>
      <c r="Q158" s="130"/>
      <c r="R158" s="48" t="s">
        <v>658</v>
      </c>
      <c r="S158" s="88">
        <v>0.1</v>
      </c>
      <c r="T158" s="48" t="s">
        <v>55</v>
      </c>
      <c r="U158" s="86"/>
      <c r="V158" s="86" t="s">
        <v>477</v>
      </c>
      <c r="W158" s="86"/>
      <c r="X158" s="79"/>
      <c r="Y158" s="79"/>
      <c r="Z158" s="79"/>
      <c r="AA158" s="79"/>
      <c r="AB158" s="79"/>
      <c r="AC158" s="89" t="s">
        <v>57</v>
      </c>
      <c r="AD158" s="89" t="s">
        <v>58</v>
      </c>
      <c r="AE158" s="79">
        <v>14606782564568</v>
      </c>
      <c r="AF158" s="134">
        <v>13</v>
      </c>
      <c r="AG158" s="134">
        <v>9.6999999999999993</v>
      </c>
      <c r="AH158" s="134">
        <v>3.5</v>
      </c>
      <c r="AI158" s="140"/>
      <c r="AJ158" s="15" t="s">
        <v>684</v>
      </c>
    </row>
    <row r="159" spans="1:36" ht="80.099999999999994" customHeight="1" x14ac:dyDescent="0.2">
      <c r="A159" s="80" t="s">
        <v>659</v>
      </c>
      <c r="B159" s="87" t="s">
        <v>660</v>
      </c>
      <c r="C159" s="102" t="s">
        <v>661</v>
      </c>
      <c r="D159" s="108">
        <v>86.25</v>
      </c>
      <c r="E159" s="23">
        <v>30</v>
      </c>
      <c r="F159" s="82"/>
      <c r="G159" s="67">
        <v>30</v>
      </c>
      <c r="H159" s="116"/>
      <c r="I159" s="108">
        <f t="shared" si="24"/>
        <v>86.25</v>
      </c>
      <c r="J159" s="121">
        <f t="shared" si="25"/>
        <v>0</v>
      </c>
      <c r="K159" s="83">
        <v>8.2500000000000004E-2</v>
      </c>
      <c r="L159" s="84">
        <v>1.5828749999999999E-4</v>
      </c>
      <c r="M159" s="137" t="s">
        <v>683</v>
      </c>
      <c r="N159" s="67"/>
      <c r="O159" s="124">
        <f t="shared" si="26"/>
        <v>0</v>
      </c>
      <c r="P159" s="125">
        <f t="shared" si="27"/>
        <v>0</v>
      </c>
      <c r="Q159" s="130"/>
      <c r="R159" s="48" t="s">
        <v>662</v>
      </c>
      <c r="S159" s="88">
        <v>0.1</v>
      </c>
      <c r="T159" s="48" t="s">
        <v>55</v>
      </c>
      <c r="U159" s="86"/>
      <c r="V159" s="86"/>
      <c r="W159" s="86" t="s">
        <v>241</v>
      </c>
      <c r="X159" s="79"/>
      <c r="Y159" s="79"/>
      <c r="Z159" s="79"/>
      <c r="AA159" s="79"/>
      <c r="AB159" s="79"/>
      <c r="AC159" s="89" t="s">
        <v>57</v>
      </c>
      <c r="AD159" s="89" t="s">
        <v>58</v>
      </c>
      <c r="AE159" s="79">
        <v>24606782550889</v>
      </c>
      <c r="AF159" s="134">
        <v>28.5</v>
      </c>
      <c r="AG159" s="134">
        <v>20.5</v>
      </c>
      <c r="AH159" s="134">
        <v>0.2</v>
      </c>
      <c r="AI159" s="140"/>
      <c r="AJ159" s="15" t="s">
        <v>684</v>
      </c>
    </row>
    <row r="160" spans="1:36" ht="80.099999999999994" customHeight="1" x14ac:dyDescent="0.2">
      <c r="A160" s="80" t="s">
        <v>663</v>
      </c>
      <c r="B160" s="87" t="s">
        <v>660</v>
      </c>
      <c r="C160" s="102" t="s">
        <v>664</v>
      </c>
      <c r="D160" s="108">
        <v>86.25</v>
      </c>
      <c r="E160" s="23">
        <v>30</v>
      </c>
      <c r="F160" s="82"/>
      <c r="G160" s="67">
        <v>30</v>
      </c>
      <c r="H160" s="116"/>
      <c r="I160" s="108">
        <f t="shared" si="24"/>
        <v>86.25</v>
      </c>
      <c r="J160" s="121">
        <f t="shared" si="25"/>
        <v>0</v>
      </c>
      <c r="K160" s="83">
        <v>8.2500000000000004E-2</v>
      </c>
      <c r="L160" s="84">
        <v>1.5828749999999999E-4</v>
      </c>
      <c r="M160" s="137" t="s">
        <v>683</v>
      </c>
      <c r="N160" s="67"/>
      <c r="O160" s="124">
        <f t="shared" si="26"/>
        <v>0</v>
      </c>
      <c r="P160" s="125">
        <f t="shared" si="27"/>
        <v>0</v>
      </c>
      <c r="Q160" s="130"/>
      <c r="R160" s="48" t="s">
        <v>665</v>
      </c>
      <c r="S160" s="88">
        <v>0.1</v>
      </c>
      <c r="T160" s="48" t="s">
        <v>55</v>
      </c>
      <c r="U160" s="86"/>
      <c r="V160" s="86"/>
      <c r="W160" s="86" t="s">
        <v>241</v>
      </c>
      <c r="X160" s="79"/>
      <c r="Y160" s="79"/>
      <c r="Z160" s="79"/>
      <c r="AA160" s="79"/>
      <c r="AB160" s="79"/>
      <c r="AC160" s="89" t="s">
        <v>57</v>
      </c>
      <c r="AD160" s="89" t="s">
        <v>58</v>
      </c>
      <c r="AE160" s="79">
        <v>24606782550896</v>
      </c>
      <c r="AF160" s="134">
        <v>28.5</v>
      </c>
      <c r="AG160" s="134">
        <v>20.5</v>
      </c>
      <c r="AH160" s="134">
        <v>0.2</v>
      </c>
      <c r="AI160" s="140"/>
      <c r="AJ160" s="15" t="s">
        <v>684</v>
      </c>
    </row>
    <row r="161" spans="1:36" ht="80.099999999999994" customHeight="1" x14ac:dyDescent="0.2">
      <c r="A161" s="80" t="s">
        <v>666</v>
      </c>
      <c r="B161" s="87" t="s">
        <v>660</v>
      </c>
      <c r="C161" s="102" t="s">
        <v>667</v>
      </c>
      <c r="D161" s="108">
        <v>101.2</v>
      </c>
      <c r="E161" s="23">
        <v>30</v>
      </c>
      <c r="F161" s="82"/>
      <c r="G161" s="67">
        <v>30</v>
      </c>
      <c r="H161" s="116"/>
      <c r="I161" s="108">
        <f t="shared" si="24"/>
        <v>101.2</v>
      </c>
      <c r="J161" s="121">
        <f t="shared" si="25"/>
        <v>0</v>
      </c>
      <c r="K161" s="83">
        <v>9.4E-2</v>
      </c>
      <c r="L161" s="84">
        <v>1.6065E-4</v>
      </c>
      <c r="M161" s="137" t="s">
        <v>682</v>
      </c>
      <c r="N161" s="67"/>
      <c r="O161" s="124">
        <f t="shared" si="26"/>
        <v>0</v>
      </c>
      <c r="P161" s="125">
        <f t="shared" si="27"/>
        <v>0</v>
      </c>
      <c r="Q161" s="130"/>
      <c r="R161" s="48" t="s">
        <v>668</v>
      </c>
      <c r="S161" s="88">
        <v>0.1</v>
      </c>
      <c r="T161" s="48" t="s">
        <v>55</v>
      </c>
      <c r="U161" s="86"/>
      <c r="V161" s="86"/>
      <c r="W161" s="86" t="s">
        <v>241</v>
      </c>
      <c r="X161" s="79"/>
      <c r="Y161" s="79"/>
      <c r="Z161" s="79"/>
      <c r="AA161" s="79"/>
      <c r="AB161" s="79"/>
      <c r="AC161" s="89" t="s">
        <v>57</v>
      </c>
      <c r="AD161" s="89" t="s">
        <v>58</v>
      </c>
      <c r="AE161" s="79">
        <v>24606782550902</v>
      </c>
      <c r="AF161" s="134">
        <v>28.5</v>
      </c>
      <c r="AG161" s="134">
        <v>20.5</v>
      </c>
      <c r="AH161" s="134">
        <v>0.15</v>
      </c>
      <c r="AI161" s="140"/>
      <c r="AJ161" s="15" t="s">
        <v>684</v>
      </c>
    </row>
    <row r="162" spans="1:36" ht="80.099999999999994" customHeight="1" x14ac:dyDescent="0.2">
      <c r="A162" s="80" t="s">
        <v>669</v>
      </c>
      <c r="B162" s="87" t="s">
        <v>660</v>
      </c>
      <c r="C162" s="102" t="s">
        <v>670</v>
      </c>
      <c r="D162" s="108">
        <v>86.25</v>
      </c>
      <c r="E162" s="23">
        <v>30</v>
      </c>
      <c r="F162" s="82"/>
      <c r="G162" s="67">
        <v>30</v>
      </c>
      <c r="H162" s="116"/>
      <c r="I162" s="108">
        <f t="shared" si="24"/>
        <v>86.25</v>
      </c>
      <c r="J162" s="121">
        <f t="shared" si="25"/>
        <v>0</v>
      </c>
      <c r="K162" s="83">
        <v>0.08</v>
      </c>
      <c r="L162" s="84">
        <v>1.3650000000000001E-4</v>
      </c>
      <c r="M162" s="137" t="s">
        <v>683</v>
      </c>
      <c r="N162" s="67"/>
      <c r="O162" s="124">
        <f t="shared" si="26"/>
        <v>0</v>
      </c>
      <c r="P162" s="125">
        <f t="shared" si="27"/>
        <v>0</v>
      </c>
      <c r="Q162" s="130"/>
      <c r="R162" s="48" t="s">
        <v>671</v>
      </c>
      <c r="S162" s="88">
        <v>0.1</v>
      </c>
      <c r="T162" s="48" t="s">
        <v>55</v>
      </c>
      <c r="U162" s="86"/>
      <c r="V162" s="86"/>
      <c r="W162" s="86" t="s">
        <v>241</v>
      </c>
      <c r="X162" s="79"/>
      <c r="Y162" s="79"/>
      <c r="Z162" s="79"/>
      <c r="AA162" s="79"/>
      <c r="AB162" s="79"/>
      <c r="AC162" s="89" t="s">
        <v>57</v>
      </c>
      <c r="AD162" s="89" t="s">
        <v>58</v>
      </c>
      <c r="AE162" s="79">
        <v>14606782550912</v>
      </c>
      <c r="AF162" s="134">
        <v>28.5</v>
      </c>
      <c r="AG162" s="134">
        <v>20.5</v>
      </c>
      <c r="AH162" s="134">
        <v>0.2</v>
      </c>
      <c r="AI162" s="140"/>
      <c r="AJ162" s="15" t="s">
        <v>684</v>
      </c>
    </row>
    <row r="163" spans="1:36" ht="80.099999999999994" customHeight="1" x14ac:dyDescent="0.2">
      <c r="A163" s="80" t="s">
        <v>628</v>
      </c>
      <c r="B163" s="87" t="s">
        <v>672</v>
      </c>
      <c r="C163" s="102" t="s">
        <v>673</v>
      </c>
      <c r="D163" s="108">
        <v>9.7899999999999991</v>
      </c>
      <c r="E163" s="23">
        <v>60</v>
      </c>
      <c r="F163" s="82"/>
      <c r="G163" s="67">
        <v>60</v>
      </c>
      <c r="H163" s="116"/>
      <c r="I163" s="108">
        <f t="shared" si="24"/>
        <v>9.7899999999999991</v>
      </c>
      <c r="J163" s="121">
        <f t="shared" si="25"/>
        <v>0</v>
      </c>
      <c r="K163" s="83">
        <v>3.1833333333333297E-2</v>
      </c>
      <c r="L163" s="84">
        <v>6.3058333333333299E-5</v>
      </c>
      <c r="M163" s="137" t="s">
        <v>683</v>
      </c>
      <c r="N163" s="67"/>
      <c r="O163" s="124">
        <f t="shared" si="26"/>
        <v>0</v>
      </c>
      <c r="P163" s="125">
        <f t="shared" si="27"/>
        <v>0</v>
      </c>
      <c r="Q163" s="130"/>
      <c r="R163" s="48" t="s">
        <v>674</v>
      </c>
      <c r="S163" s="88">
        <v>0.1</v>
      </c>
      <c r="T163" s="48" t="s">
        <v>55</v>
      </c>
      <c r="U163" s="86"/>
      <c r="V163" s="86" t="s">
        <v>675</v>
      </c>
      <c r="W163" s="86"/>
      <c r="X163" s="79"/>
      <c r="Y163" s="79"/>
      <c r="Z163" s="79"/>
      <c r="AA163" s="79"/>
      <c r="AB163" s="79"/>
      <c r="AC163" s="89" t="s">
        <v>57</v>
      </c>
      <c r="AD163" s="89" t="s">
        <v>58</v>
      </c>
      <c r="AE163" s="79">
        <v>14606782273125</v>
      </c>
      <c r="AF163" s="134">
        <v>10</v>
      </c>
      <c r="AG163" s="134">
        <v>10</v>
      </c>
      <c r="AH163" s="134">
        <v>0.35</v>
      </c>
      <c r="AI163" s="140"/>
      <c r="AJ163" s="15" t="s">
        <v>684</v>
      </c>
    </row>
    <row r="164" spans="1:36" ht="80.099999999999994" customHeight="1" x14ac:dyDescent="0.2">
      <c r="A164" s="80" t="s">
        <v>628</v>
      </c>
      <c r="B164" s="87" t="s">
        <v>676</v>
      </c>
      <c r="C164" s="102" t="s">
        <v>677</v>
      </c>
      <c r="D164" s="108">
        <v>9.7899999999999991</v>
      </c>
      <c r="E164" s="23">
        <v>60</v>
      </c>
      <c r="F164" s="82"/>
      <c r="G164" s="67">
        <v>60</v>
      </c>
      <c r="H164" s="116"/>
      <c r="I164" s="108">
        <f t="shared" si="24"/>
        <v>9.7899999999999991</v>
      </c>
      <c r="J164" s="121">
        <f t="shared" si="25"/>
        <v>0</v>
      </c>
      <c r="K164" s="83">
        <v>3.1833333333333297E-2</v>
      </c>
      <c r="L164" s="84">
        <v>6.3058333333333299E-5</v>
      </c>
      <c r="M164" s="137" t="s">
        <v>683</v>
      </c>
      <c r="N164" s="67"/>
      <c r="O164" s="124">
        <f t="shared" si="26"/>
        <v>0</v>
      </c>
      <c r="P164" s="125">
        <f t="shared" si="27"/>
        <v>0</v>
      </c>
      <c r="Q164" s="130"/>
      <c r="R164" s="48" t="s">
        <v>678</v>
      </c>
      <c r="S164" s="88">
        <v>0.1</v>
      </c>
      <c r="T164" s="48" t="s">
        <v>55</v>
      </c>
      <c r="U164" s="86"/>
      <c r="V164" s="86" t="s">
        <v>675</v>
      </c>
      <c r="W164" s="86"/>
      <c r="X164" s="79"/>
      <c r="Y164" s="79"/>
      <c r="Z164" s="79"/>
      <c r="AA164" s="79"/>
      <c r="AB164" s="79"/>
      <c r="AC164" s="89" t="s">
        <v>57</v>
      </c>
      <c r="AD164" s="89" t="s">
        <v>58</v>
      </c>
      <c r="AE164" s="79">
        <v>14606782274429</v>
      </c>
      <c r="AF164" s="134">
        <v>10</v>
      </c>
      <c r="AG164" s="134">
        <v>10</v>
      </c>
      <c r="AH164" s="134">
        <v>0.35</v>
      </c>
      <c r="AI164" s="140"/>
      <c r="AJ164" s="15" t="s">
        <v>684</v>
      </c>
    </row>
    <row r="165" spans="1:36" x14ac:dyDescent="0.2">
      <c r="A165" s="57"/>
      <c r="B165" s="65"/>
      <c r="C165" s="104"/>
      <c r="D165" s="110"/>
      <c r="E165" s="60"/>
      <c r="F165" s="61"/>
      <c r="G165" s="113"/>
      <c r="H165" s="118"/>
      <c r="I165" s="110"/>
      <c r="J165" s="123"/>
      <c r="K165" s="58"/>
      <c r="L165" s="59"/>
      <c r="M165" s="139"/>
      <c r="N165" s="113"/>
      <c r="O165" s="128"/>
      <c r="P165" s="129"/>
      <c r="Q165" s="132"/>
      <c r="R165" s="62"/>
      <c r="S165" s="62"/>
      <c r="T165" s="62"/>
      <c r="U165" s="63"/>
      <c r="V165" s="63"/>
      <c r="W165" s="63"/>
      <c r="X165" s="56"/>
      <c r="Y165" s="56"/>
      <c r="Z165" s="56"/>
      <c r="AA165" s="56"/>
      <c r="AB165" s="56"/>
      <c r="AC165" s="56"/>
      <c r="AD165" s="56"/>
      <c r="AE165" s="56"/>
      <c r="AF165" s="135"/>
      <c r="AG165" s="135"/>
      <c r="AH165" s="135"/>
      <c r="AI165" s="133"/>
      <c r="AJ165" s="43"/>
    </row>
    <row r="166" spans="1:36" x14ac:dyDescent="0.2">
      <c r="AJ166" s="43"/>
    </row>
    <row r="167" spans="1:36" x14ac:dyDescent="0.2">
      <c r="AJ167" s="43"/>
    </row>
    <row r="168" spans="1:36" x14ac:dyDescent="0.2">
      <c r="AJ168" s="43"/>
    </row>
    <row r="169" spans="1:36" x14ac:dyDescent="0.2">
      <c r="AJ169" s="43"/>
    </row>
    <row r="170" spans="1:36" x14ac:dyDescent="0.2">
      <c r="AJ170" s="43"/>
    </row>
    <row r="171" spans="1:36" x14ac:dyDescent="0.2">
      <c r="AJ171" s="43"/>
    </row>
    <row r="172" spans="1:36" x14ac:dyDescent="0.2">
      <c r="AJ172" s="43"/>
    </row>
    <row r="173" spans="1:36" x14ac:dyDescent="0.2">
      <c r="AJ173" s="43"/>
    </row>
  </sheetData>
  <protectedRanges>
    <protectedRange sqref="H6:H7" name="Диапазон1_1_1_1"/>
  </protectedRanges>
  <autoFilter ref="A7:AG165"/>
  <mergeCells count="3">
    <mergeCell ref="V6:AC6"/>
    <mergeCell ref="C1:E1"/>
    <mergeCell ref="AF6:AH6"/>
  </mergeCells>
  <hyperlinks>
    <hyperlink ref="C10" r:id="rId1" display="https://www.hatber.ru/catalogredirect.php?element=087317_&amp;gallery=1"/>
    <hyperlink ref="C11" r:id="rId2" display="https://www.hatber.ru/catalogredirect.php?element=088249_&amp;gallery=1"/>
    <hyperlink ref="C12" r:id="rId3" display="https://www.hatber.ru/catalogredirect.php?element=088597_&amp;gallery=1"/>
    <hyperlink ref="C13" r:id="rId4" display="https://www.hatber.ru/catalogredirect.php?element=088598_&amp;gallery=1"/>
    <hyperlink ref="C14" r:id="rId5" display="https://www.hatber.ru/catalogredirect.php?element=091372_&amp;gallery=1"/>
    <hyperlink ref="C15" r:id="rId6" display="https://www.hatber.ru/catalogredirect.php?element=091457_&amp;gallery=1"/>
    <hyperlink ref="C16" r:id="rId7" display="https://www.hatber.ru/catalogredirect.php?element=093723_&amp;gallery=1"/>
    <hyperlink ref="C29" r:id="rId8" display="https://www.hatber.ru/catalogredirect.php?element=096060_&amp;gallery=1"/>
    <hyperlink ref="C30" r:id="rId9" display="https://www.hatber.ru/catalogredirect.php?element=096061_&amp;gallery=1"/>
    <hyperlink ref="C31" r:id="rId10" display="https://www.hatber.ru/catalogredirect.php?element=096062_&amp;gallery=1"/>
    <hyperlink ref="C32" r:id="rId11" display="https://www.hatber.ru/catalogredirect.php?element=096063_&amp;gallery=1"/>
    <hyperlink ref="C33" r:id="rId12" display="https://www.hatber.ru/catalogredirect.php?element=096065_&amp;gallery=1"/>
    <hyperlink ref="C34" r:id="rId13" display="https://www.hatber.ru/catalogredirect.php?element=096066_&amp;gallery=1"/>
    <hyperlink ref="C35" r:id="rId14" display="https://www.hatber.ru/catalogredirect.php?element=096067_&amp;gallery=1"/>
    <hyperlink ref="C36" r:id="rId15" display="https://www.hatber.ru/catalogredirect.php?element=096068_&amp;gallery=1"/>
    <hyperlink ref="C37" r:id="rId16" display="https://www.hatber.ru/catalogredirect.php?element=096069_&amp;gallery=1"/>
    <hyperlink ref="C38" r:id="rId17" display="https://www.hatber.ru/catalogredirect.php?element=096070_&amp;gallery=1"/>
    <hyperlink ref="C39" r:id="rId18" display="https://www.hatber.ru/catalogredirect.php?element=096071_&amp;gallery=1"/>
    <hyperlink ref="C17" r:id="rId19" display="https://www.hatber.ru/catalogredirect.php?element=026196_&amp;gallery=1"/>
    <hyperlink ref="C18" r:id="rId20" display="https://www.hatber.ru/catalogredirect.php?element=026197_&amp;gallery=1"/>
    <hyperlink ref="C19" r:id="rId21" display="https://www.hatber.ru/catalogredirect.php?element=028007_&amp;gallery=1"/>
    <hyperlink ref="C20" r:id="rId22" display="https://www.hatber.ru/catalogredirect.php?element=028008_&amp;gallery=1"/>
    <hyperlink ref="C21" r:id="rId23" display="https://www.hatber.ru/catalogredirect.php?element=072655_&amp;gallery=1"/>
    <hyperlink ref="C22" r:id="rId24" display="https://www.hatber.ru/catalogredirect.php?element=072656_&amp;gallery=1"/>
    <hyperlink ref="C23" r:id="rId25" display="https://www.hatber.ru/catalogredirect.php?element=072657_&amp;gallery=1"/>
    <hyperlink ref="C24" r:id="rId26" display="https://www.hatber.ru/catalogredirect.php?element=072658_&amp;gallery=1"/>
    <hyperlink ref="C25" r:id="rId27" display="https://www.hatber.ru/catalogredirect.php?element=077870_&amp;gallery=1"/>
    <hyperlink ref="C26" r:id="rId28" display="https://www.hatber.ru/catalogredirect.php?element=085872_&amp;gallery=1"/>
    <hyperlink ref="C27" r:id="rId29" display="https://www.hatber.ru/catalogredirect.php?element=087075_&amp;gallery=1"/>
    <hyperlink ref="C28" r:id="rId30" display="https://www.hatber.ru/catalogredirect.php?element=087316_&amp;gallery=1"/>
    <hyperlink ref="C41" r:id="rId31" display="https://www.hatber.ru/catalogredirect.php?element=079144_&amp;gallery=1"/>
    <hyperlink ref="C42" r:id="rId32" display="https://www.hatber.ru/catalogredirect.php?element=079146_&amp;gallery=1"/>
    <hyperlink ref="C43" r:id="rId33" display="https://www.hatber.ru/catalogredirect.php?element=079147_&amp;gallery=1"/>
    <hyperlink ref="C44" r:id="rId34" display="https://www.hatber.ru/catalogredirect.php?element=079148_&amp;gallery=1"/>
    <hyperlink ref="C45" r:id="rId35" display="https://www.hatber.ru/catalogredirect.php?element=092336_&amp;gallery=1"/>
    <hyperlink ref="C46" r:id="rId36" display="https://www.hatber.ru/catalogredirect.php?element=092363_&amp;gallery=1"/>
    <hyperlink ref="C47" r:id="rId37" display="https://www.hatber.ru/catalogredirect.php?element=092364_&amp;gallery=1"/>
    <hyperlink ref="C48" r:id="rId38" display="https://www.hatber.ru/catalogredirect.php?element=092365_&amp;gallery=1"/>
    <hyperlink ref="C49" r:id="rId39" display="https://www.hatber.ru/catalogredirect.php?element=092366_&amp;gallery=1"/>
    <hyperlink ref="C50" r:id="rId40" display="https://www.hatber.ru/catalogredirect.php?element=092367_&amp;gallery=1"/>
    <hyperlink ref="C51" r:id="rId41" display="https://www.hatber.ru/catalogredirect.php?element=093415_&amp;gallery=1"/>
    <hyperlink ref="C52" r:id="rId42" display="https://www.hatber.ru/catalogredirect.php?element=093416_&amp;gallery=1"/>
    <hyperlink ref="C53" r:id="rId43" display="https://www.hatber.ru/catalogredirect.php?element=093587_&amp;gallery=1"/>
    <hyperlink ref="C54" r:id="rId44" display="https://www.hatber.ru/catalogredirect.php?element=093588_&amp;gallery=1"/>
    <hyperlink ref="C56" r:id="rId45" display="https://www.hatber.ru/catalogredirect.php?element=084767_&amp;gallery=1"/>
    <hyperlink ref="C57" r:id="rId46" display="https://www.hatber.ru/catalogredirect.php?element=085674_&amp;gallery=1"/>
    <hyperlink ref="C58" r:id="rId47" display="https://www.hatber.ru/catalogredirect.php?element=085675_&amp;gallery=1"/>
    <hyperlink ref="C59" r:id="rId48" display="https://www.hatber.ru/catalogredirect.php?element=085676_&amp;gallery=1"/>
    <hyperlink ref="C60" r:id="rId49" display="https://www.hatber.ru/catalogredirect.php?element=093309_&amp;gallery=1"/>
    <hyperlink ref="C61" r:id="rId50" display="https://www.hatber.ru/catalogredirect.php?element=093754_&amp;gallery=1"/>
    <hyperlink ref="C62" r:id="rId51" display="https://www.hatber.ru/catalogredirect.php?element=094105_&amp;gallery=1"/>
    <hyperlink ref="C65" r:id="rId52" display="https://www.hatber.ru/catalogredirect.php?element=094740_&amp;gallery=1"/>
    <hyperlink ref="C67" r:id="rId53" display="https://www.hatber.ru/catalogredirect.php?element=094949_&amp;gallery=1"/>
    <hyperlink ref="C66" r:id="rId54" display="https://www.hatber.ru/catalogredirect.php?element=095010_&amp;gallery=1"/>
    <hyperlink ref="C68" r:id="rId55" display="https://www.hatber.ru/catalogredirect.php?element=095043_&amp;gallery=1"/>
    <hyperlink ref="C69" r:id="rId56" display="https://www.hatber.ru/catalogredirect.php?element=095044_&amp;gallery=1"/>
    <hyperlink ref="C70" r:id="rId57" display="https://www.hatber.ru/catalogredirect.php?element=095045_&amp;gallery=1"/>
    <hyperlink ref="C71" r:id="rId58" display="https://www.hatber.ru/catalogredirect.php?element=095046_&amp;gallery=1"/>
    <hyperlink ref="C72" r:id="rId59" display="https://www.hatber.ru/catalogredirect.php?element=095047_&amp;gallery=1"/>
    <hyperlink ref="C63" r:id="rId60" display="https://www.hatber.ru/catalogredirect.php?element=085933_&amp;gallery=1"/>
    <hyperlink ref="C64" r:id="rId61" display="https://www.hatber.ru/catalogredirect.php?element=087369_&amp;gallery=1"/>
    <hyperlink ref="C77" r:id="rId62" display="https://www.hatber.ru/catalogredirect.php?element=082731_&amp;gallery=1"/>
    <hyperlink ref="C78" r:id="rId63" display="https://www.hatber.ru/catalogredirect.php?element=084768_&amp;gallery=1"/>
    <hyperlink ref="C79" r:id="rId64" display="https://www.hatber.ru/catalogredirect.php?element=085936_&amp;gallery=1"/>
    <hyperlink ref="C80" r:id="rId65" display="https://www.hatber.ru/catalogredirect.php?element=091158_&amp;gallery=1"/>
    <hyperlink ref="C81" r:id="rId66" display="https://www.hatber.ru/catalogredirect.php?element=092646_&amp;gallery=1"/>
    <hyperlink ref="C82" r:id="rId67" display="https://www.hatber.ru/catalogredirect.php?element=092647_&amp;gallery=1"/>
    <hyperlink ref="C83" r:id="rId68" display="https://www.hatber.ru/catalogredirect.php?element=092648_&amp;gallery=1"/>
    <hyperlink ref="C84" r:id="rId69" display="https://www.hatber.ru/catalogredirect.php?element=092649_&amp;gallery=1"/>
    <hyperlink ref="C85" r:id="rId70" display="https://www.hatber.ru/catalogredirect.php?element=092650_&amp;gallery=1"/>
    <hyperlink ref="C86" r:id="rId71" display="https://www.hatber.ru/catalogredirect.php?element=092651_&amp;gallery=1"/>
    <hyperlink ref="C87" r:id="rId72" display="https://www.hatber.ru/catalogredirect.php?element=092654_&amp;gallery=1"/>
    <hyperlink ref="C88" r:id="rId73" display="https://www.hatber.ru/catalogredirect.php?element=092655_&amp;gallery=1"/>
    <hyperlink ref="C89" r:id="rId74" display="https://www.hatber.ru/catalogredirect.php?element=092737_&amp;gallery=1"/>
    <hyperlink ref="C90" r:id="rId75" display="https://www.hatber.ru/catalogredirect.php?element=092738_&amp;gallery=1"/>
    <hyperlink ref="C91" r:id="rId76" display="https://www.hatber.ru/catalogredirect.php?element=092739_&amp;gallery=1"/>
    <hyperlink ref="C92" r:id="rId77" display="https://www.hatber.ru/catalogredirect.php?element=092740_&amp;gallery=1"/>
    <hyperlink ref="C93" r:id="rId78" display="https://www.hatber.ru/catalogredirect.php?element=095074_&amp;gallery=1"/>
    <hyperlink ref="C94" r:id="rId79" display="https://www.hatber.ru/catalogredirect.php?element=095075_&amp;gallery=1"/>
    <hyperlink ref="C95" r:id="rId80" display="https://www.hatber.ru/catalogredirect.php?element=095076_&amp;gallery=1"/>
    <hyperlink ref="C96" r:id="rId81" display="https://www.hatber.ru/catalogredirect.php?element=095077_&amp;gallery=1"/>
    <hyperlink ref="C97" r:id="rId82" display="https://www.hatber.ru/catalogredirect.php?element=095080_&amp;gallery=1"/>
    <hyperlink ref="C98" r:id="rId83" display="https://www.hatber.ru/catalogredirect.php?element=095082_&amp;gallery=1"/>
    <hyperlink ref="C99" r:id="rId84" display="https://www.hatber.ru/catalogredirect.php?element=095083_&amp;gallery=1"/>
    <hyperlink ref="C100" r:id="rId85" display="https://www.hatber.ru/catalogredirect.php?element=095084_&amp;gallery=1"/>
    <hyperlink ref="C101" r:id="rId86" display="https://www.hatber.ru/catalogredirect.php?element=095085_&amp;gallery=1"/>
    <hyperlink ref="C102" r:id="rId87" display="https://www.hatber.ru/catalogredirect.php?element=095086_&amp;gallery=1"/>
    <hyperlink ref="C103" r:id="rId88" display="https://www.hatber.ru/catalogredirect.php?element=095588_&amp;gallery=1"/>
    <hyperlink ref="C104" r:id="rId89" display="https://www.hatber.ru/catalogredirect.php?element=095589_&amp;gallery=1"/>
    <hyperlink ref="C106" r:id="rId90" display="https://www.hatber.ru/catalogredirect.php?element=007150_&amp;gallery=1"/>
    <hyperlink ref="C107" r:id="rId91" display="https://www.hatber.ru/catalogredirect.php?element=060421_&amp;gallery=1"/>
    <hyperlink ref="C108" r:id="rId92" display="https://www.hatber.ru/catalogredirect.php?element=093319_&amp;gallery=1"/>
    <hyperlink ref="C109" r:id="rId93" display="https://www.hatber.ru/catalogredirect.php?element=090912_&amp;gallery=1"/>
    <hyperlink ref="C110" r:id="rId94" display="https://www.hatber.ru/catalogredirect.php?element=090913_&amp;gallery=1"/>
    <hyperlink ref="C111" r:id="rId95" display="https://www.hatber.ru/catalogredirect.php?element=093321_&amp;gallery=1"/>
    <hyperlink ref="C112" r:id="rId96" display="https://www.hatber.ru/catalogredirect.php?element=092080_&amp;gallery=1"/>
    <hyperlink ref="C113" r:id="rId97" display="https://www.hatber.ru/catalogredirect.php?element=047691_&amp;gallery=1"/>
    <hyperlink ref="C114" r:id="rId98" display="https://www.hatber.ru/catalogredirect.php?element=029304_&amp;gallery=1"/>
    <hyperlink ref="C115" r:id="rId99" display="https://www.hatber.ru/catalogredirect.php?element=043596_&amp;gallery=1"/>
    <hyperlink ref="C116" r:id="rId100" display="https://www.hatber.ru/catalogredirect.php?element=090911_&amp;gallery=1"/>
    <hyperlink ref="C117" r:id="rId101" display="https://www.hatber.ru/catalogredirect.php?element=094356_&amp;gallery=1"/>
    <hyperlink ref="C118" r:id="rId102" display="https://www.hatber.ru/catalogredirect.php?element=056576_&amp;gallery=1"/>
    <hyperlink ref="C119" r:id="rId103" display="https://www.hatber.ru/catalogredirect.php?element=056577_&amp;gallery=1"/>
    <hyperlink ref="C120" r:id="rId104" display="https://www.hatber.ru/catalogredirect.php?element=078461_&amp;gallery=1"/>
    <hyperlink ref="C121" r:id="rId105" display="https://www.hatber.ru/catalogredirect.php?element=078462_&amp;gallery=1"/>
    <hyperlink ref="C122" r:id="rId106" display="https://www.hatber.ru/catalogredirect.php?element=088788_&amp;gallery=1"/>
    <hyperlink ref="C123" r:id="rId107" display="https://www.hatber.ru/catalogredirect.php?element=090763_&amp;gallery=1"/>
    <hyperlink ref="C124" r:id="rId108" display="https://www.hatber.ru/catalogredirect.php?element=090914_&amp;gallery=1"/>
    <hyperlink ref="C125" r:id="rId109" display="https://www.hatber.ru/catalogredirect.php?element=090915_&amp;gallery=1"/>
    <hyperlink ref="C126" r:id="rId110" display="https://www.hatber.ru/catalogredirect.php?element=077532_&amp;gallery=1"/>
    <hyperlink ref="C127" r:id="rId111" display="https://www.hatber.ru/catalogredirect.php?element=083909_&amp;gallery=1"/>
    <hyperlink ref="C128" r:id="rId112" display="https://www.hatber.ru/catalogredirect.php?element=091558_&amp;gallery=1"/>
    <hyperlink ref="C130" r:id="rId113" display="https://www.hatber.ru/catalogredirect.php?element=092714_&amp;gallery=1"/>
    <hyperlink ref="C131" r:id="rId114" display="https://www.hatber.ru/catalogredirect.php?element=092721_&amp;gallery=1"/>
    <hyperlink ref="C132" r:id="rId115" display="https://www.hatber.ru/catalogredirect.php?element=092722_&amp;gallery=1"/>
    <hyperlink ref="C133" r:id="rId116" display="https://www.hatber.ru/catalogredirect.php?element=095069_&amp;gallery=1"/>
    <hyperlink ref="C134" r:id="rId117" display="https://www.hatber.ru/catalogredirect.php?element=095070_&amp;gallery=1"/>
    <hyperlink ref="C137" r:id="rId118" display="https://www.hatber.ru/catalogredirect.php?element=089531_&amp;gallery=1"/>
    <hyperlink ref="C138" r:id="rId119" display="https://www.hatber.ru/catalogredirect.php?element=092327_&amp;gallery=1"/>
    <hyperlink ref="C139" r:id="rId120" display="https://www.hatber.ru/catalogredirect.php?element=092328_&amp;gallery=1"/>
    <hyperlink ref="C140" r:id="rId121" display="https://www.hatber.ru/catalogredirect.php?element=092329_&amp;gallery=1"/>
    <hyperlink ref="C141" r:id="rId122" display="https://www.hatber.ru/catalogredirect.php?element=092330_&amp;gallery=1"/>
    <hyperlink ref="C142" r:id="rId123" display="https://www.hatber.ru/catalogredirect.php?element=092361_&amp;gallery=1"/>
    <hyperlink ref="C143" r:id="rId124" display="https://www.hatber.ru/catalogredirect.php?element=092362_&amp;gallery=1"/>
    <hyperlink ref="C144" r:id="rId125" display="https://www.hatber.ru/catalogredirect.php?element=092675_&amp;gallery=1"/>
    <hyperlink ref="C145" r:id="rId126" display="https://www.hatber.ru/catalogredirect.php?element=092676_&amp;gallery=1"/>
    <hyperlink ref="C146" r:id="rId127" display="https://www.hatber.ru/catalogredirect.php?element=092677_&amp;gallery=1"/>
    <hyperlink ref="C147" r:id="rId128" display="https://www.hatber.ru/catalogredirect.php?element=092678_&amp;gallery=1"/>
    <hyperlink ref="C148" r:id="rId129" display="https://www.hatber.ru/catalogredirect.php?element=092679_&amp;gallery=1"/>
    <hyperlink ref="C149" r:id="rId130" display="https://www.hatber.ru/catalogredirect.php?element=092680_&amp;gallery=1"/>
    <hyperlink ref="C150" r:id="rId131" display="https://www.hatber.ru/catalogredirect.php?element=093297_&amp;gallery=1"/>
    <hyperlink ref="C151" r:id="rId132" display="https://www.hatber.ru/catalogredirect.php?element=093589_&amp;gallery=1"/>
    <hyperlink ref="C152" r:id="rId133" display="https://www.hatber.ru/catalogredirect.php?element=080585_&amp;gallery=1"/>
    <hyperlink ref="C153" r:id="rId134" display="https://www.hatber.ru/catalogredirect.php?element=055396_&amp;gallery=1"/>
    <hyperlink ref="C154" r:id="rId135" display="https://www.hatber.ru/catalogredirect.php?element=077854_&amp;gallery=1"/>
    <hyperlink ref="C155" r:id="rId136" display="https://www.hatber.ru/catalogredirect.php?element=090762_&amp;gallery=1"/>
    <hyperlink ref="C156" r:id="rId137" display="https://www.hatber.ru/catalogredirect.php?element=086185_&amp;gallery=1"/>
    <hyperlink ref="C157" r:id="rId138" display="https://www.hatber.ru/catalogredirect.php?element=086525_&amp;gallery=1"/>
    <hyperlink ref="C158" r:id="rId139" display="https://www.hatber.ru/catalogredirect.php?element=088787_&amp;gallery=1"/>
    <hyperlink ref="C159" r:id="rId140" display="https://www.hatber.ru/catalogredirect.php?element=087205_&amp;gallery=1"/>
    <hyperlink ref="C160" r:id="rId141" display="https://www.hatber.ru/catalogredirect.php?element=087206_&amp;gallery=1"/>
    <hyperlink ref="C161" r:id="rId142" display="https://www.hatber.ru/catalogredirect.php?element=087207_&amp;gallery=1"/>
    <hyperlink ref="C162" r:id="rId143" display="https://www.hatber.ru/catalogredirect.php?element=087208_&amp;gallery=1"/>
    <hyperlink ref="C163" r:id="rId144" display="https://www.hatber.ru/catalogredirect.php?element=051743_&amp;gallery=1"/>
    <hyperlink ref="C164" r:id="rId145" display="https://www.hatber.ru/catalogredirect.php?element=051897_&amp;gallery=1"/>
  </hyperlinks>
  <pageMargins left="0.7" right="0.7" top="0.75" bottom="0.75" header="0.3" footer="0.3"/>
  <pageSetup paperSize="9" orientation="portrait" r:id="rId146"/>
  <drawing r:id="rId14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K16"/>
  <sheetViews>
    <sheetView workbookViewId="0">
      <selection activeCell="D4" sqref="D4"/>
    </sheetView>
  </sheetViews>
  <sheetFormatPr defaultRowHeight="12.75" x14ac:dyDescent="0.2"/>
  <sheetData>
    <row r="1" spans="1:11" ht="18.75" x14ac:dyDescent="0.3">
      <c r="A1" s="3" t="s">
        <v>1</v>
      </c>
      <c r="B1" s="3"/>
      <c r="C1" s="3"/>
      <c r="D1" s="3"/>
      <c r="E1" s="4"/>
      <c r="F1" s="3"/>
      <c r="G1" s="3"/>
      <c r="H1" s="4"/>
      <c r="I1" s="4"/>
      <c r="J1" s="4"/>
      <c r="K1" s="4"/>
    </row>
    <row r="2" spans="1:11" ht="18.75" x14ac:dyDescent="0.3">
      <c r="A2" s="3" t="s">
        <v>2</v>
      </c>
      <c r="B2" s="3"/>
      <c r="C2" s="3"/>
      <c r="D2" s="3"/>
      <c r="E2" s="4"/>
      <c r="F2" s="3"/>
      <c r="G2" s="3"/>
      <c r="H2" s="4"/>
      <c r="I2" s="4"/>
      <c r="J2" s="4"/>
      <c r="K2" s="4"/>
    </row>
    <row r="3" spans="1:11" ht="18.75" x14ac:dyDescent="0.3">
      <c r="A3" s="3" t="s">
        <v>3</v>
      </c>
      <c r="B3" s="3"/>
      <c r="C3" s="3"/>
      <c r="D3" s="3"/>
      <c r="E3" s="4"/>
      <c r="F3" s="3"/>
      <c r="G3" s="3"/>
      <c r="H3" s="4"/>
      <c r="I3" s="4"/>
      <c r="J3" s="4"/>
      <c r="K3" s="4"/>
    </row>
    <row r="4" spans="1:11" ht="18.75" x14ac:dyDescent="0.3">
      <c r="A4" s="3" t="s">
        <v>4</v>
      </c>
      <c r="B4" s="3"/>
      <c r="C4" s="3"/>
      <c r="D4" s="3"/>
      <c r="E4" s="4"/>
      <c r="F4" s="3"/>
      <c r="G4" s="3"/>
      <c r="H4" s="4"/>
      <c r="I4" s="4"/>
      <c r="J4" s="4"/>
      <c r="K4" s="4"/>
    </row>
    <row r="5" spans="1:11" ht="18.75" x14ac:dyDescent="0.3">
      <c r="A5" s="3"/>
      <c r="B5" s="3"/>
      <c r="C5" s="3"/>
      <c r="D5" s="3"/>
      <c r="E5" s="4"/>
      <c r="F5" s="3"/>
      <c r="G5" s="3"/>
      <c r="H5" s="4"/>
      <c r="I5" s="4"/>
      <c r="J5" s="4"/>
      <c r="K5" s="4"/>
    </row>
    <row r="6" spans="1:11" ht="18.75" x14ac:dyDescent="0.3">
      <c r="A6" s="5" t="s">
        <v>5</v>
      </c>
      <c r="B6" s="3"/>
      <c r="C6" s="3"/>
      <c r="D6" s="3"/>
      <c r="E6" s="4"/>
      <c r="F6" s="3"/>
      <c r="G6" s="3"/>
      <c r="H6" s="4"/>
      <c r="I6" s="4"/>
      <c r="J6" s="4"/>
      <c r="K6" s="4"/>
    </row>
    <row r="7" spans="1:11" ht="18.75" x14ac:dyDescent="0.3">
      <c r="A7" s="5" t="s">
        <v>6</v>
      </c>
      <c r="B7" s="3"/>
      <c r="C7" s="3"/>
      <c r="D7" s="3"/>
      <c r="E7" s="4"/>
      <c r="F7" s="3"/>
      <c r="G7" s="3"/>
      <c r="H7" s="4"/>
      <c r="I7" s="4"/>
      <c r="J7" s="4"/>
      <c r="K7" s="4"/>
    </row>
    <row r="8" spans="1:11" x14ac:dyDescent="0.2">
      <c r="A8" s="6"/>
      <c r="B8" s="6"/>
      <c r="C8" s="6"/>
      <c r="D8" s="6"/>
      <c r="E8" s="7"/>
      <c r="F8" s="6"/>
      <c r="G8" s="6"/>
      <c r="H8" s="6"/>
      <c r="I8" s="6"/>
      <c r="J8" s="6"/>
      <c r="K8" s="6"/>
    </row>
    <row r="9" spans="1:11" ht="18.75" x14ac:dyDescent="0.3">
      <c r="A9" s="5" t="s">
        <v>7</v>
      </c>
      <c r="B9" s="3"/>
      <c r="C9" s="3"/>
      <c r="D9" s="3"/>
      <c r="E9" s="3"/>
      <c r="F9" s="3"/>
      <c r="G9" s="3"/>
      <c r="H9" s="3"/>
      <c r="I9" s="3"/>
      <c r="J9" s="3"/>
      <c r="K9" s="3"/>
    </row>
    <row r="10" spans="1:11" ht="18.75" x14ac:dyDescent="0.3">
      <c r="A10" s="5" t="s">
        <v>8</v>
      </c>
      <c r="B10" s="3"/>
      <c r="C10" s="3"/>
      <c r="D10" s="3"/>
      <c r="E10" s="3"/>
      <c r="F10" s="3"/>
      <c r="G10" s="3"/>
      <c r="H10" s="3"/>
      <c r="I10" s="3"/>
      <c r="J10" s="3"/>
      <c r="K10" s="3"/>
    </row>
    <row r="11" spans="1:11" ht="18.75" x14ac:dyDescent="0.3">
      <c r="A11" s="5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 ht="18.75" x14ac:dyDescent="0.3">
      <c r="A12" s="8" t="s">
        <v>9</v>
      </c>
      <c r="B12" s="9"/>
      <c r="C12" s="9"/>
      <c r="D12" s="9"/>
      <c r="E12" s="10"/>
      <c r="F12" s="9"/>
      <c r="G12" s="9"/>
      <c r="H12" s="10"/>
      <c r="I12" s="10"/>
      <c r="J12" s="10"/>
      <c r="K12" s="10"/>
    </row>
    <row r="13" spans="1:11" ht="18.75" x14ac:dyDescent="0.3">
      <c r="A13" s="11" t="s">
        <v>10</v>
      </c>
      <c r="B13" s="12"/>
      <c r="C13" s="12"/>
      <c r="D13" s="12"/>
      <c r="E13" s="13"/>
      <c r="F13" s="12"/>
      <c r="G13" s="12"/>
      <c r="H13" s="13"/>
      <c r="I13" s="13"/>
      <c r="J13" s="13"/>
      <c r="K13" s="13"/>
    </row>
    <row r="14" spans="1:11" x14ac:dyDescent="0.2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</row>
    <row r="15" spans="1:11" ht="20.25" x14ac:dyDescent="0.3">
      <c r="A15" s="14" t="s">
        <v>11</v>
      </c>
      <c r="B15" s="4"/>
      <c r="C15" s="4"/>
      <c r="D15" s="4"/>
      <c r="E15" s="4"/>
      <c r="F15" s="4"/>
      <c r="G15" s="4"/>
      <c r="H15" s="4"/>
      <c r="I15" s="4"/>
      <c r="J15" s="4"/>
      <c r="K15" s="4"/>
    </row>
    <row r="16" spans="1:11" ht="20.25" x14ac:dyDescent="0.3">
      <c r="A16" s="14" t="s">
        <v>12</v>
      </c>
      <c r="B16" s="4"/>
      <c r="C16" s="4"/>
      <c r="D16" s="4"/>
      <c r="E16" s="4"/>
      <c r="F16" s="4"/>
      <c r="G16" s="4"/>
      <c r="H16" s="4"/>
      <c r="I16" s="4"/>
      <c r="J16" s="4"/>
      <c r="K16" s="4"/>
    </row>
  </sheetData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Склад</vt:lpstr>
      <vt:lpstr>оформление заказа</vt:lpstr>
    </vt:vector>
  </TitlesOfParts>
  <Company>2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polinka</dc:creator>
  <cp:lastModifiedBy>PC8004</cp:lastModifiedBy>
  <cp:lastPrinted>2008-11-26T15:01:48Z</cp:lastPrinted>
  <dcterms:created xsi:type="dcterms:W3CDTF">2008-10-14T04:57:40Z</dcterms:created>
  <dcterms:modified xsi:type="dcterms:W3CDTF">2026-03-31T10:57:17Z</dcterms:modified>
</cp:coreProperties>
</file>