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510" windowWidth="28440" windowHeight="164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3" i="1"/>
  <c r="C5" i="1"/>
</calcChain>
</file>

<file path=xl/sharedStrings.xml><?xml version="1.0" encoding="utf-8"?>
<sst xmlns="http://schemas.openxmlformats.org/spreadsheetml/2006/main" count="692" uniqueCount="359">
  <si>
    <t>Название в 1с</t>
  </si>
  <si>
    <t>Год выхода</t>
  </si>
  <si>
    <t>ISBN</t>
  </si>
  <si>
    <t>Кол-во страниц</t>
  </si>
  <si>
    <t>Стандарт</t>
  </si>
  <si>
    <t>Тираж</t>
  </si>
  <si>
    <t>Ширина х высота х толщина, мм.</t>
  </si>
  <si>
    <t>Переплет</t>
  </si>
  <si>
    <t>Упаковка книги</t>
  </si>
  <si>
    <t>Возрастная маркировка</t>
  </si>
  <si>
    <t>Иллюстрации</t>
  </si>
  <si>
    <t>Аннотация и медиа-киты</t>
  </si>
  <si>
    <t>Комментарий</t>
  </si>
  <si>
    <t>ТМ в Переделкино</t>
  </si>
  <si>
    <t>Фонд "Айрис"</t>
  </si>
  <si>
    <t>Без НДС</t>
  </si>
  <si>
    <t>"Временная архитектура Парка Горького"</t>
  </si>
  <si>
    <t>Книга: "Временная архитектура Парка Горького"</t>
  </si>
  <si>
    <t>978-5-9909716-3-9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</si>
  <si>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</si>
  <si>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</si>
  <si>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</si>
  <si>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</si>
  <si>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</si>
  <si>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</si>
  <si>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</si>
  <si>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</si>
  <si>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</si>
  <si>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>Николай Малинин "Современный русский деревянный дом"</t>
  </si>
  <si>
    <t>Книга: Николая Малинина «Современный русский деревянный дом»</t>
  </si>
  <si>
    <t>978-5-9909717-8-3</t>
  </si>
  <si>
    <t>Твердый</t>
  </si>
  <si>
    <t>https://garagemca.org/programs/publishing/nikolay-malinin-the-contemporary-russian-wooden-house</t>
  </si>
  <si>
    <t>"Открытые системы. Опыты художественной самоорганизации в России. 2000-2020"</t>
  </si>
  <si>
    <t>Книга:"Открытые системы. Опыты художественной самоорганизации в России 2000-2020"</t>
  </si>
  <si>
    <t>978-5-9909717-5-2</t>
  </si>
  <si>
    <t>https://garagemca.org/programs/publishing/open-systems-self-organized-art-initiatives-in-russia-2000-2020</t>
  </si>
  <si>
    <t>Paper Architecture. An Anthology by Yuri Avvakumov</t>
  </si>
  <si>
    <t>Книга: «Paper Architecture. An Anthology»</t>
  </si>
  <si>
    <t>978-8-0906714-7-8</t>
  </si>
  <si>
    <t>https://garagemca.org/programs/publishing/paper-architecture-an-anthology-by-yuri-avvakumov</t>
  </si>
  <si>
    <t>Виктор Пивоваров. Книга II</t>
  </si>
  <si>
    <t>Книга: "Виктор Пивоваров.Книга 2."</t>
  </si>
  <si>
    <t>978-5-6045381-5-9</t>
  </si>
  <si>
    <t>230 х 280 х 25</t>
  </si>
  <si>
    <t>Цветные</t>
  </si>
  <si>
    <t>https://garagemca.org/programs/publishing/viktor-misiano-five-lectures-on-curatorship-4ca10a64-ceee-48d4-b3ec-ae066fb5efce</t>
  </si>
  <si>
    <t>Анна Броновицкая, Николай Малинин, Юрий Пальмин «Ленинград: архитектура советского модернизма. 1955–1991»</t>
  </si>
  <si>
    <t xml:space="preserve">Ленинград.Архитектура модернизма.1955-1991.Справочник путеводитель </t>
  </si>
  <si>
    <t>978-5-6045382-0-3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</si>
  <si>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</si>
  <si>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</si>
  <si>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</si>
  <si>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</si>
  <si>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>Наум Клейман «Этюды об Эйзенштейне и Пушкине»</t>
  </si>
  <si>
    <t>Книга Н. Клеймана Этюды об Эйзенштейне и Пушкине»</t>
  </si>
  <si>
    <t>978-5-6045383-9-5</t>
  </si>
  <si>
    <t>712 х 240 х 36</t>
  </si>
  <si>
    <t>Ч/б</t>
  </si>
  <si>
    <t>https://garagemca.org/programs/publishing/naum-kleiman-studies-on-eisenstein-and-pushkin</t>
  </si>
  <si>
    <t>Юрий Аввакумов «Бумажная архитектура. Антология»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</si>
  <si>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</si>
  <si>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</si>
  <si>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</si>
  <si>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Шафранская. 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</si>
  <si>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</si>
  <si>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</si>
  <si>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</si>
  <si>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Боков. 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</si>
  <si>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</si>
  <si>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</si>
  <si>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</si>
  <si>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</si>
  <si>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</si>
  <si>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</si>
  <si>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>С учетом НДС 5%</t>
  </si>
  <si>
    <t>В. Агамов-Тупицын "Вечность вечна, потому что беспечна. Андрей Монастырский и группа “Коллективные действия”"</t>
  </si>
  <si>
    <t>Книга Виктора Агамова-Тупицина "Вечность вечна, потому что беспечна".</t>
  </si>
  <si>
    <t>978-5-9909717-0-7</t>
  </si>
  <si>
    <t>130х195 мм</t>
  </si>
  <si>
    <t>https://garagemca.org/programs/publishing/the-eternity-is-eternal-because-it-s-carefree-andrei-monastyrsky-and-collective-actions-by-victor-agamov-typitsyn</t>
  </si>
  <si>
    <t>Книга и настольная игра для детей "Мусорный монстр"</t>
  </si>
  <si>
    <t>Игра настольная "Мусорный монстр"</t>
  </si>
  <si>
    <t>978-5-9909717-2-1</t>
  </si>
  <si>
    <t>https://garagemca.org/programs/publishing/garbage-monster-a-book-and-board-game-for-children</t>
  </si>
  <si>
    <t>Андрей Смирнов "В поисках потерянного звука. Экспериментальная звуковая культура России и СССР первой половины ХХ века"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</si>
  <si>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</si>
  <si>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</si>
  <si>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</si>
  <si>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Viktor Pivovarov "The Agent in Love"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</si>
  <si>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</si>
  <si>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</si>
  <si>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</si>
  <si>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 "Андрей Тарковский: стихии кино"</t>
  </si>
  <si>
    <t>Книга Роберт Берд "Андрей Тарковский: стихии кино".</t>
  </si>
  <si>
    <t>2021, 2025</t>
  </si>
  <si>
    <t>978-5-6049359-6-5</t>
  </si>
  <si>
    <t>https://garagemca.org/programs/publishing/robert-bird-andrei-tarkovsky-elements-of-cinema</t>
  </si>
  <si>
    <t>Анна Козонина "Странные танцы. Теории и истории вокруг танцевального перформанса в России"</t>
  </si>
  <si>
    <t>Книга "Анна Козонина "Пост-танцы наших дней""</t>
  </si>
  <si>
    <t>978-5-6045381-4-2</t>
  </si>
  <si>
    <t>https://garagemca.org/programs/publishing/anna-kozonina-strange-dance-theories-and-histories-around-dance-performance-in-russia</t>
  </si>
  <si>
    <t>Жан-Люк Нанси "Очевидность фильма: Аббас Киаростами"</t>
  </si>
  <si>
    <t>Книга "Жан-Люк Нанси "О Киорастами""</t>
  </si>
  <si>
    <t>978-5-6045381-6-6</t>
  </si>
  <si>
    <t>https://garagemca.org/ru/publishing/cl-mentine-deliss-the-metabolic-museum</t>
  </si>
  <si>
    <t>Andrei Monastyrski "Kashira Highway"</t>
  </si>
  <si>
    <t>Книга Andrei Monastyrsky "Kashira Highway</t>
  </si>
  <si>
    <t>978-80-906714-8-5</t>
  </si>
  <si>
    <t>https://garagemca.org/ru/publishing/alexander-kluge-russia-container</t>
  </si>
  <si>
    <t>Клементин Делисс "Метаболический музей"</t>
  </si>
  <si>
    <t>Книга "Клементин Делисс "Метаболический музей"</t>
  </si>
  <si>
    <t>978-5-6045381-7-3</t>
  </si>
  <si>
    <t>140 х 190 х 14</t>
  </si>
  <si>
    <t>Нет</t>
  </si>
  <si>
    <t>https://garagemca.org/ru/programs/publishing/maria-savostyanova-design-today</t>
  </si>
  <si>
    <t>Александр Клуге «Контейнер "Россия"»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</si>
  <si>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</si>
  <si>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</si>
  <si>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</si>
  <si>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</si>
  <si>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Хрестоматия научного журнала The Garage Journal. Ред.-сост. Дмитрий Безуглов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</si>
  <si>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</si>
  <si>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</si>
  <si>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</si>
  <si>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</si>
  <si>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Маргарита Мастеркова-Тупицына «Лидия Мастеркова: право на эксперимент»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</si>
  <si>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</si>
  <si>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</si>
  <si>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</si>
  <si>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Дина Верни «История моей жизни»</t>
  </si>
  <si>
    <t xml:space="preserve">Биография Дины Верни "История моей жизни! </t>
  </si>
  <si>
    <t>978-5-6045383-2-6</t>
  </si>
  <si>
    <t>https://garagemca.org/programs/publishing/dina-vierny-the-story-of-my-life-as-told-to-alain-jaubert</t>
  </si>
  <si>
    <t>Алексей Конаков. 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</si>
  <si>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</si>
  <si>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</si>
  <si>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195 х 15</t>
  </si>
  <si>
    <t>https://garagemca.org/programs/publishing/alexey-konakov-waning-world-a-history-of-the-incredible-in-the-late-ussr</t>
  </si>
  <si>
    <t>Надежда Плунгян. 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</si>
  <si>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</si>
  <si>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</si>
  <si>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</si>
  <si>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Бонами. 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</si>
  <si>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</si>
  <si>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</si>
  <si>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</si>
  <si>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Леонова. 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</si>
  <si>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</si>
  <si>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</si>
  <si>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</si>
  <si>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Хема Сирвент, Ана Пес. Вот это кино!</t>
  </si>
  <si>
    <t>Книга "Что такое кино"</t>
  </si>
  <si>
    <t>978-5-6049359-4-1</t>
  </si>
  <si>
    <t>Цетные</t>
  </si>
  <si>
    <t>https://garagemca.org/programs/publishing/gema-sirvent-and-ana-pez-cinematogr-fico</t>
  </si>
  <si>
    <t>Михаил Бирюков «Мстёрский ковчег. Из истории художественной жизни 1920-х годов»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</si>
  <si>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</si>
  <si>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</si>
  <si>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</si>
  <si>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Катарина Лопаткина «Василий Пушкарёв. Правильной дорогой в обход»</t>
  </si>
  <si>
    <t>Книга К. Лопаткиной "Василий Пушкарев. Правильной дорогой в обход"</t>
  </si>
  <si>
    <t>978-5-6049359-5-8</t>
  </si>
  <si>
    <t>https://garagemca.org/programs/publishing/katarina-lopatkina-vasily-pushkarev-the-right-road-round</t>
  </si>
  <si>
    <t>Жак Рансьер «Невежественный учитель»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</si>
  <si>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</si>
  <si>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</si>
  <si>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</si>
  <si>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Фанон. Черная кожа, белые маски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</si>
  <si>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</si>
  <si>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</si>
  <si>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</si>
  <si>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 xml:space="preserve">Эдвард Саид «Ориентализм» 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</si>
  <si>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</si>
  <si>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</si>
  <si>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</si>
  <si>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</si>
  <si>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Алина Моисеева «Балконы: почему они у нас такие»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</si>
  <si>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</si>
  <si>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</si>
  <si>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</si>
  <si>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>Ханс Бельтинг «История искусства после модернизма»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</si>
  <si>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</si>
  <si>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</si>
  <si>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</si>
  <si>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Ксения Малич ««Пришел, увидел — побежден!» Советские и британские архитекторы
в 1930–1960-е годы»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</si>
  <si>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</si>
  <si>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</si>
  <si>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</si>
  <si>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 «Якутское кино. Путь самоопределения»</t>
  </si>
  <si>
    <t>Книга "Якутское кино. Путь самоопределения"</t>
  </si>
  <si>
    <t>978-5-6049360-3-0</t>
  </si>
  <si>
    <t>https://garagemca.org/programs/publishing/vladimir-kocharyan-yakut-cinema</t>
  </si>
  <si>
    <t>Ольга Муромцева «Мир искусства Надежды Добычиной»</t>
  </si>
  <si>
    <t>Книга "Мир искусства Надежды Добычиной!"</t>
  </si>
  <si>
    <t>978-5-6049360-1-6</t>
  </si>
  <si>
    <t>165х235 мм</t>
  </si>
  <si>
    <t>https://garagemca.org/programs/publishing/olga-muromtseva-the-world-of-nadezhda-dobychina-s-art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</si>
  <si>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</si>
  <si>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</si>
  <si>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</si>
  <si>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</si>
  <si>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</si>
  <si>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Жак Рансьер «Бела Тарр: время после»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</si>
  <si>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</si>
  <si>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</si>
  <si>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</si>
  <si>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</si>
  <si>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Елена Овсянникова, Николай Васильев «Архитектура Дома Наркомфина: вчера и сегодня»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</si>
  <si>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</si>
  <si>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</si>
  <si>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</si>
  <si>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</si>
  <si>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Евгений Слесарь «Советский праздник: театрализация мифа»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</si>
  <si>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</si>
  <si>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</si>
  <si>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</si>
  <si>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Эдвард Саид «Культура и империализм»</t>
  </si>
  <si>
    <t>«Издательский проект / Книга Эдварда Саида Империализм и культура"</t>
  </si>
  <si>
    <t>978-5-6049361-2-2</t>
  </si>
  <si>
    <t>140х190 мм</t>
  </si>
  <si>
    <t>https://garagemca.org/programs/publishing/edward-said-culture-and-imperialism</t>
  </si>
  <si>
    <t>Александра Селиванова, Надежда Плунгян «Меер Айзенштадт. Органика, архаика, модернизм»</t>
  </si>
  <si>
    <t>Книга "Меер Айзенштадт.Органика, архаика, модернизм"</t>
  </si>
  <si>
    <t>978-5-6049361-6-0</t>
  </si>
  <si>
    <t>145х240 мм</t>
  </si>
  <si>
    <t>https://garagemca.org/programs/publishing/alexandra-selivanova-and-nadezhda-plungian-meer-aizenshtadt-organicity-archaicism-modernism</t>
  </si>
  <si>
    <t>Анна Броновицкая, Николай Малинин, Юрий Пальмин «Москва: архитектура советского модернизма 1955-1991. Справочник-путеводитель»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</si>
  <si>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</si>
  <si>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</si>
  <si>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</si>
  <si>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Никита Алексеев «Аахен-Яхрома»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</si>
  <si>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</si>
  <si>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</si>
  <si>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</si>
  <si>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</si>
  <si>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Андрей Ефиц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</si>
  <si>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</si>
  <si>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</si>
  <si>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</si>
  <si>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Леонид Талочкин «Завтра — см. вчера»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</si>
  <si>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</si>
  <si>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</si>
  <si>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</si>
  <si>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</si>
  <si>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Александра Тимонина «Пора сецессионов: выставочные стратегии русского модерна»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</si>
  <si>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</si>
  <si>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</si>
  <si>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</si>
  <si>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"Alma-Ata: A Guide to Soviet Modernist Architecture. 1955-1991"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</si>
  <si>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</si>
  <si>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</si>
  <si>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</si>
  <si>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</si>
  <si>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 xml:space="preserve">Лев Карахан «Отдаленные последствия. «Грех», «Француз» и шестидесятники» 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</si>
  <si>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</si>
  <si>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</si>
  <si>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</si>
  <si>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</si>
  <si>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Катарина Лопаткина «Японское. Модернистское. Пролетарское. Искусство Японии в СССР в 1920-1930-е годы»</t>
  </si>
  <si>
    <t>Катарина Лопаткина «Японское. Модернистское. Пролетарское. Искусство Японии в СССР в 1920-1930-е год</t>
  </si>
  <si>
    <t>978-5-6051717-1-3</t>
  </si>
  <si>
    <t>145х200 мм</t>
  </si>
  <si>
    <t>https://garagemca.org/programs/publishing/katarina-lopatkina-japanese-modernist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</si>
  <si>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</si>
  <si>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</si>
  <si>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</si>
  <si>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</si>
  <si>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</si>
  <si>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</si>
  <si>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</si>
  <si>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"Алма-Ата: архитектура советского модернизма. 1955-1991"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</si>
  <si>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</si>
  <si>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</si>
  <si>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</si>
  <si>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</si>
  <si>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Виктор Мизиано «Пять лекций о кураторстве»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</si>
  <si>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</si>
  <si>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</si>
  <si>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</si>
  <si>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</si>
  <si>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Юлия Папушина «Мода в стране дефицита. Культура одежды, массовый пошив и ателье в позднем СССР»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</si>
  <si>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</si>
  <si>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</si>
  <si>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</si>
  <si>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>Катрин Жель, Клер Брюне «Дизайн. История, концепции, конфликты»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</si>
  <si>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</si>
  <si>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</si>
  <si>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</si>
  <si>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Анна Бражкина «Авангард и «Анархия». Четыре мятежных месяца самоуправляемого просвещения»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</si>
  <si>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</si>
  <si>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</si>
  <si>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</si>
  <si>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</si>
  <si>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</si>
  <si>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</si>
  <si>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</si>
  <si>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>Юрий Меден «Царапины и глитчи. О сохранении и демонстрации кино в начале XXI века»</t>
  </si>
  <si>
    <t>Юрий Меден «Царапины и глитчи»</t>
  </si>
  <si>
    <t>978-5-6051717-7-5</t>
  </si>
  <si>
    <t>https://garagemca.org/programs/publishing/yuri-meden-scratches-and-glitches</t>
  </si>
  <si>
    <t>Иван Атапин «Утопия в снегах. Социально-архитектурные эксперименты в Сибири, 1910–1930-е»</t>
  </si>
  <si>
    <t>Иван Атапин «Утопия в снегах»</t>
  </si>
  <si>
    <t>978-5-6051717-8-2</t>
  </si>
  <si>
    <t>https://garagemca.org/programs/publishing/ivan-atapin-utopia-in-the-snow</t>
  </si>
  <si>
    <t>Эрлинг Кагге «Как собрать коллекцию современного искусства и не разориться»</t>
  </si>
  <si>
    <t>Книга Эрлинг Кагге "Как собрать коллекцию современного искусства и не разориться" (ЧУК МУЗЕЙ ГАРАЖ)</t>
  </si>
  <si>
    <t>978-5-6045381-9-7</t>
  </si>
  <si>
    <t>https://garagemca.org/programs/publishing/erling-kagge-a-poor-collector-s-guide-to-buying-great-art</t>
  </si>
  <si>
    <t>ПЕРЕИЗДАНИЕ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</si>
  <si>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</si>
  <si>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</si>
  <si>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</si>
  <si>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НОВИНКА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</si>
  <si>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</si>
  <si>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</si>
  <si>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</si>
  <si>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Евгений Алексеев «Бои на фронте искусства. Екатеринбургские свободные художественные мастерские. 1919-1923»</t>
  </si>
  <si>
    <t>Евгений Алексеев «Бои на фронте искусства»</t>
  </si>
  <si>
    <t>978-5-6051717-9-9</t>
  </si>
  <si>
    <t>https://garagemca.org/programs/publishing/battles-on-the-art-front</t>
  </si>
  <si>
    <t>Кэрол Данкан «Музей как пространство ритуала. От посетителя к гражданину»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</si>
  <si>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</si>
  <si>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</si>
  <si>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</si>
  <si>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</si>
  <si>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</si>
  <si>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</si>
  <si>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</si>
  <si>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Томас Ховинг «Пусть мумии танцуют. Музей искусств "Метрополитен" изнутри»</t>
  </si>
  <si>
    <t>Книга Томас Ховинг «Пусть мумии танцуют»</t>
  </si>
  <si>
    <t>978-5-6046392-8-3</t>
  </si>
  <si>
    <t>Михаил Бирюков «Федор Модоров: боец изофронта от революции до оттепели»</t>
  </si>
  <si>
    <t>Книга Михаил Бирюков «Федор Модоров»</t>
  </si>
  <si>
    <t>978-5-6051717-5-1</t>
  </si>
  <si>
    <t>https://garagemca.org/programs/publishing/mikhail-biryukov-fedor-modorov-a-fighter-on-the-art-front-from-the-revolution-to-the-thaw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</si>
  <si>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</si>
  <si>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</si>
  <si>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</si>
  <si>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</si>
  <si>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</si>
  <si>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</si>
  <si>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</si>
  <si>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</si>
  <si>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Leningrad: A Guide to Soviet Modernist Architecture 1955–1991</t>
  </si>
  <si>
    <t>Книга «Ленинград: архитектура советского модернизма. 1955–1991» на английском языке</t>
  </si>
  <si>
    <t>978-5-6051718-6-7</t>
  </si>
  <si>
    <t>Александр Змеул «Идеальное метро. Архитектурные конкурсы московского метрополитена. 1955-1991»</t>
  </si>
  <si>
    <t>Александр Змеул «Идеальное метро»</t>
  </si>
  <si>
    <t>978-5-6049360-7-8</t>
  </si>
  <si>
    <t>https://garagemca.org/programs/publishing/the-ideal-metro-1955-1991</t>
  </si>
  <si>
    <t xml:space="preserve">Автор, название книги
</t>
  </si>
  <si>
    <r>
      <rPr>
        <b/>
        <sz val="11"/>
        <color rgb="FF000000"/>
        <rFont val="Calibri"/>
        <family val="2"/>
      </rPr>
      <t>Заказ, шт.</t>
    </r>
    <r>
      <rPr>
        <sz val="11"/>
        <color indexed="64"/>
        <rFont val="Calibri"/>
        <family val="2"/>
      </rPr>
      <t xml:space="preserve">
Не удаляйте другие столбцы</t>
    </r>
  </si>
  <si>
    <t>РРЦ, руб.</t>
  </si>
  <si>
    <t>Отпускная цена, руб.</t>
  </si>
  <si>
    <t>Камиль Гимаздтинов «Изображая Центральную Азию. Оптика, идентичность и эстетика современного кино региона»</t>
  </si>
  <si>
    <t>Камиль Гимаздтинов «Изображая Центральную Азию»</t>
  </si>
  <si>
    <t>978-5-6051716-3-8</t>
  </si>
  <si>
    <t>https://garagemca.org/programs/publishing/kamil-gimazdtinov-portraying-central-asia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</si>
</sst>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25">
    <font>
      <sz val="10"/>
      <color indexed="64"/>
      <name val="Arial"/>
    </font>
    <font>
      <u/>
      <sz val="10"/>
      <color theme="10"/>
      <name val="Arial"/>
      <family val="2"/>
    </font>
    <font>
      <sz val="11"/>
      <color indexed="64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indexed="64"/>
      <name val="Arial"/>
      <family val="2"/>
    </font>
    <font>
      <b/>
      <u/>
      <sz val="11"/>
      <color indexed="4"/>
      <name val="Calibri"/>
      <family val="2"/>
    </font>
    <font>
      <b/>
      <sz val="11"/>
      <color indexed="64"/>
      <name val="&quot;Calibri"/>
    </font>
    <font>
      <sz val="10"/>
      <color rgb="FF1F1F1F"/>
      <name val="Arial"/>
      <family val="2"/>
    </font>
    <font>
      <b/>
      <u/>
      <sz val="11"/>
      <color rgb="FF1155CC"/>
      <name val="Calibri"/>
      <family val="2"/>
    </font>
    <font>
      <b/>
      <sz val="11"/>
      <color theme="0"/>
      <name val="Calibri"/>
      <family val="2"/>
    </font>
    <font>
      <sz val="10"/>
      <color theme="0"/>
      <name val="Arial"/>
      <family val="2"/>
    </font>
    <font>
      <sz val="10"/>
      <color indexed="64"/>
      <name val="Arial"/>
      <family val="2"/>
      <scheme val="minor"/>
    </font>
    <font>
      <sz val="10"/>
      <name val="Arial"/>
      <family val="2"/>
      <scheme val="minor"/>
    </font>
    <font>
      <sz val="10"/>
      <color rgb="FF1F1F1F"/>
      <name val="Arial"/>
      <family val="2"/>
      <scheme val="minor"/>
    </font>
    <font>
      <sz val="10"/>
      <color theme="1"/>
      <name val="Arial"/>
      <family val="2"/>
    </font>
    <font>
      <b/>
      <sz val="10"/>
      <color indexed="64"/>
      <name val="Arial"/>
      <family val="2"/>
      <scheme val="minor"/>
    </font>
    <font>
      <sz val="10"/>
      <color indexed="64"/>
      <name val="Arial"/>
      <family val="2"/>
    </font>
    <font>
      <b/>
      <sz val="11"/>
      <color rgb="FF000000"/>
      <name val="Calibri"/>
      <family val="2"/>
    </font>
    <font>
      <sz val="10"/>
      <color indexed="64"/>
      <name val="Arial"/>
      <family val="2"/>
      <charset val="204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7" tint="0.399975585192419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18" fillId="0" borderId="0"/>
  </cellStyleXfs>
  <cellXfs count="1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6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18" fillId="0" borderId="4" xfId="2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0" xfId="0" applyFill="1"/>
    <xf numFmtId="164" fontId="2" fillId="2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fill" vertical="center"/>
    </xf>
    <xf numFmtId="0" fontId="1" fillId="0" borderId="1" xfId="1" applyBorder="1" applyAlignment="1">
      <alignment horizontal="fill" vertical="center"/>
    </xf>
    <xf numFmtId="0" fontId="1" fillId="0" borderId="4" xfId="1" applyBorder="1" applyAlignment="1">
      <alignment horizontal="fill" vertical="center"/>
    </xf>
    <xf numFmtId="0" fontId="1" fillId="0" borderId="5" xfId="1" applyBorder="1" applyAlignment="1">
      <alignment horizontal="fill" vertical="center"/>
    </xf>
    <xf numFmtId="0" fontId="3" fillId="0" borderId="1" xfId="0" applyFont="1" applyBorder="1" applyAlignment="1">
      <alignment horizontal="fill" vertical="center"/>
    </xf>
    <xf numFmtId="0" fontId="1" fillId="0" borderId="3" xfId="1" applyBorder="1" applyAlignment="1">
      <alignment horizontal="fill" vertical="center"/>
    </xf>
    <xf numFmtId="0" fontId="1" fillId="0" borderId="7" xfId="1" applyBorder="1" applyAlignment="1">
      <alignment horizontal="fill" vertical="center"/>
    </xf>
    <xf numFmtId="0" fontId="1" fillId="2" borderId="1" xfId="1" applyFill="1" applyBorder="1" applyAlignment="1">
      <alignment horizontal="fill" vertical="center"/>
    </xf>
    <xf numFmtId="0" fontId="1" fillId="3" borderId="1" xfId="1" applyFill="1" applyBorder="1" applyAlignment="1">
      <alignment horizontal="fill" vertical="center"/>
    </xf>
    <xf numFmtId="0" fontId="19" fillId="4" borderId="1" xfId="0" applyFont="1" applyFill="1" applyBorder="1" applyAlignment="1">
      <alignment horizontal="left" vertical="top" wrapText="1"/>
    </xf>
    <xf numFmtId="4" fontId="2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1" fillId="4" borderId="1" xfId="1" applyFill="1" applyBorder="1" applyAlignment="1">
      <alignment horizontal="fill" vertical="center"/>
    </xf>
    <xf numFmtId="0" fontId="23" fillId="4" borderId="1" xfId="0" applyFont="1" applyFill="1" applyBorder="1" applyAlignment="1">
      <alignment vertical="center" wrapText="1"/>
    </xf>
    <xf numFmtId="164" fontId="24" fillId="0" borderId="1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4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" fillId="5" borderId="1" xfId="1" applyFont="1" applyFill="1" applyBorder="1" applyAlignment="1">
      <alignment horizontal="fill" vertical="center"/>
    </xf>
    <xf numFmtId="0" fontId="13" fillId="5" borderId="2" xfId="0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wrapText="1"/>
    </xf>
    <xf numFmtId="0" fontId="20" fillId="6" borderId="0" xfId="0" applyFont="1" applyFill="1" applyAlignment="1">
      <alignment vertical="center"/>
    </xf>
    <xf numFmtId="0" fontId="20" fillId="6" borderId="0" xfId="0" applyFont="1" applyFill="1"/>
    <xf numFmtId="0" fontId="18" fillId="5" borderId="8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ru/publishing/alexander-kluge-russia-container" TargetMode="External"/><Relationship Id="rId18" Type="http://schemas.openxmlformats.org/officeDocument/2006/relationships/hyperlink" Target="https://garagemca.org/programs/publishing/edward-w-said-orientalism" TargetMode="External"/><Relationship Id="rId26" Type="http://schemas.openxmlformats.org/officeDocument/2006/relationships/hyperlink" Target="https://garagemca.org/programs/publishing/andrey-efits-spectator-be-active" TargetMode="External"/><Relationship Id="rId39" Type="http://schemas.openxmlformats.org/officeDocument/2006/relationships/hyperlink" Target="https://garagemca.org/programs/publishing/yuri-meden-scratches-and-glitches" TargetMode="External"/><Relationship Id="rId3" Type="http://schemas.openxmlformats.org/officeDocument/2006/relationships/hyperlink" Target="https://garagemca.org/programs/publishing/nikolay-malinin-the-contemporary-russian-wooden-house" TargetMode="External"/><Relationship Id="rId21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34" Type="http://schemas.openxmlformats.org/officeDocument/2006/relationships/hyperlink" Target="https://garagemca.org/ru/publishing/almaty-soviet-modernist-architecture-1955-1991-a-guide-and-reference-book" TargetMode="External"/><Relationship Id="rId42" Type="http://schemas.openxmlformats.org/officeDocument/2006/relationships/hyperlink" Target="https://garagemca.org/programs/publishing/alexandra-selivanova-nadezhda-plungyan-surrealism-in-the-country-of-the-bolsheviks" TargetMode="External"/><Relationship Id="rId47" Type="http://schemas.openxmlformats.org/officeDocument/2006/relationships/hyperlink" Target="https://garagemca.org/programs/publishing/mikhail-biryukov-fedor-modorov-a-fighter-on-the-art-front-from-the-revolution-to-the-thaw" TargetMode="External"/><Relationship Id="rId50" Type="http://schemas.openxmlformats.org/officeDocument/2006/relationships/hyperlink" Target="https://garagemca.org/programs/publishing/kamil-gimazdtinov-portraying-central-asia" TargetMode="External"/><Relationship Id="rId7" Type="http://schemas.openxmlformats.org/officeDocument/2006/relationships/hyperlink" Target="https://garagemca.org/programs/publishing/garbage-monster-a-book-and-board-game-for-children" TargetMode="External"/><Relationship Id="rId12" Type="http://schemas.openxmlformats.org/officeDocument/2006/relationships/hyperlink" Target="https://garagemca.org/ru/publishing/cl-mentine-deliss-the-metabolic-museum" TargetMode="External"/><Relationship Id="rId17" Type="http://schemas.openxmlformats.org/officeDocument/2006/relationships/hyperlink" Target="https://garagemca.org/programs/publishing/gema-sirvent-and-ana-pez-cinematogr-fico" TargetMode="External"/><Relationship Id="rId25" Type="http://schemas.openxmlformats.org/officeDocument/2006/relationships/hyperlink" Target="https://garagemca.org/programs/publishing/nikita-alekseev-aachen-yakhroma" TargetMode="External"/><Relationship Id="rId33" Type="http://schemas.openxmlformats.org/officeDocument/2006/relationships/hyperlink" Target="https://garagemca.org/programs/publishing/ekaterina-aygun-home-away-from-home-emigrant-artists-from-the-russian-empire-in-istanbul" TargetMode="External"/><Relationship Id="rId38" Type="http://schemas.openxmlformats.org/officeDocument/2006/relationships/hyperlink" Target="https://garagemca.org/programs/publishing/boris-chukhovich-olga-kazakova-tashkent-a-guide-to-soviet-modernist-architecture-1955-1991" TargetMode="External"/><Relationship Id="rId46" Type="http://schemas.openxmlformats.org/officeDocument/2006/relationships/hyperlink" Target="https://garagemca.org/programs/publishing/yuri-avvakumov-examples-exhibiting-art-or-the-art-of-exhibiting" TargetMode="External"/><Relationship Id="rId2" Type="http://schemas.openxmlformats.org/officeDocument/2006/relationships/hyperlink" Target="https://garagemca.org/programs/publishing/eisenstein-for-the-21st-century-collection-of-articles-69882e5b-9e6e-47e1-a8f3-5d98499d1f9e" TargetMode="External"/><Relationship Id="rId16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20" Type="http://schemas.openxmlformats.org/officeDocument/2006/relationships/hyperlink" Target="https://garagemca.org/programs/publishing/jacques-ranciere-bela-tarr-time-after" TargetMode="External"/><Relationship Id="rId29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41" Type="http://schemas.openxmlformats.org/officeDocument/2006/relationships/hyperlink" Target="https://garagemca.org/programs/publishing/erling-kagge-a-poor-collector-s-guide-to-buying-great-art" TargetMode="External"/><Relationship Id="rId1" Type="http://schemas.openxmlformats.org/officeDocument/2006/relationships/hyperlink" Target="https://garagemca.org/programs/publishing/temporary-structures-in-gorky-park-by-marianna-evstratova-sergey-koluzakov" TargetMode="External"/><Relationship Id="rId6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11" Type="http://schemas.openxmlformats.org/officeDocument/2006/relationships/hyperlink" Target="https://garagemca.org/programs/publishing/anna-kozonina-strange-dance-theories-and-histories-around-dance-performance-in-russia" TargetMode="External"/><Relationship Id="rId24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32" Type="http://schemas.openxmlformats.org/officeDocument/2006/relationships/hyperlink" Target="https://garagemca.org/programs/publishing/experimental-house-how-i-lived-in-the-narkomfin-building" TargetMode="External"/><Relationship Id="rId37" Type="http://schemas.openxmlformats.org/officeDocument/2006/relationships/hyperlink" Target="https://garagemca.org/programs/publishing/anna-brazhkina-avant-garde-and-anarchy" TargetMode="External"/><Relationship Id="rId40" Type="http://schemas.openxmlformats.org/officeDocument/2006/relationships/hyperlink" Target="https://garagemca.org/programs/publishing/ivan-atapin-utopia-in-the-snow" TargetMode="External"/><Relationship Id="rId45" Type="http://schemas.openxmlformats.org/officeDocument/2006/relationships/hyperlink" Target="https://garagemca.org/programs/publishing/carol-duncan-civilizing-rituals-inside-public-art-museums" TargetMode="External"/><Relationship Id="rId5" Type="http://schemas.openxmlformats.org/officeDocument/2006/relationships/hyperlink" Target="https://garagemca.org/programs/publishing/paper-architecture-an-anthology-by-yuri-avvakumov" TargetMode="External"/><Relationship Id="rId15" Type="http://schemas.openxmlformats.org/officeDocument/2006/relationships/hyperlink" Target="https://garagemca.org/programs/publishing/zinaida-bonami-herwarth-walden-curator-of-the-new-art-life-and-fate" TargetMode="External"/><Relationship Id="rId23" Type="http://schemas.openxmlformats.org/officeDocument/2006/relationships/hyperlink" Target="https://garagemca.org/programs/publishing/alexandra-selivanova-and-nadezhda-plungian-meer-aizenshtadt-organicity-archaicism-modernism" TargetMode="External"/><Relationship Id="rId28" Type="http://schemas.openxmlformats.org/officeDocument/2006/relationships/hyperlink" Target="https://garagemca.org/programs/publishing/alexandra-timonina-exhibition-strategies-of-russian-art-nouveau" TargetMode="External"/><Relationship Id="rId36" Type="http://schemas.openxmlformats.org/officeDocument/2006/relationships/hyperlink" Target="https://garagemca.org/programs/publishing/catherine-gehl-claire-brunet-design-history-concepts-conflicts" TargetMode="External"/><Relationship Id="rId49" Type="http://schemas.openxmlformats.org/officeDocument/2006/relationships/hyperlink" Target="https://garagemca.org/programs/publishing/the-ideal-metro-1955-1991" TargetMode="External"/><Relationship Id="rId10" Type="http://schemas.openxmlformats.org/officeDocument/2006/relationships/hyperlink" Target="https://garagemca.org/programs/publishing/robert-bird-andrei-tarkovsky-elements-of-cinema" TargetMode="External"/><Relationship Id="rId19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31" Type="http://schemas.openxmlformats.org/officeDocument/2006/relationships/hyperlink" Target="https://garagemca.org/programs/publishing/katarina-lopatkina-japanese-modernist" TargetMode="External"/><Relationship Id="rId44" Type="http://schemas.openxmlformats.org/officeDocument/2006/relationships/hyperlink" Target="https://garagemca.org/programs/publishing/battles-on-the-art-front" TargetMode="External"/><Relationship Id="rId4" Type="http://schemas.openxmlformats.org/officeDocument/2006/relationships/hyperlink" Target="https://garagemca.org/programs/publishing/open-systems-self-organized-art-initiatives-in-russia-2000-2020" TargetMode="External"/><Relationship Id="rId9" Type="http://schemas.openxmlformats.org/officeDocument/2006/relationships/hyperlink" Target="https://garagemca.org/programs/publishing/the-agent-in-love-by-viktor-pivovarov" TargetMode="External"/><Relationship Id="rId14" Type="http://schemas.openxmlformats.org/officeDocument/2006/relationships/hyperlink" Target="https://garagemca.org/ru/programs/publishing/maria-savostyanova-design-today" TargetMode="External"/><Relationship Id="rId22" Type="http://schemas.openxmlformats.org/officeDocument/2006/relationships/hyperlink" Target="https://garagemca.org/programs/publishing/evgeniy-slesar-soviet-holiday-theatricalization-of-myth" TargetMode="External"/><Relationship Id="rId27" Type="http://schemas.openxmlformats.org/officeDocument/2006/relationships/hyperlink" Target="https://garagemca.org/programs/publishing/leonid-talochkin-diaries" TargetMode="External"/><Relationship Id="rId30" Type="http://schemas.openxmlformats.org/officeDocument/2006/relationships/hyperlink" Target="https://garagemca.org/programs/publishing/lev-karakhan-remote-consequences" TargetMode="External"/><Relationship Id="rId35" Type="http://schemas.openxmlformats.org/officeDocument/2006/relationships/hyperlink" Target="https://garagemca.org/programs/publishing/yulia-papushina-clothing-culture-mass-sewing-and-ateliers-in-the-late-ussr" TargetMode="External"/><Relationship Id="rId43" Type="http://schemas.openxmlformats.org/officeDocument/2006/relationships/hyperlink" Target="https://garagemca.org/programs/publishing/andrea-bellini-anything-but-work-stories-about-contemporary-art" TargetMode="External"/><Relationship Id="rId48" Type="http://schemas.openxmlformats.org/officeDocument/2006/relationships/hyperlink" Target="https://garagemca.org/programs/publishing/time-for-direct-photography" TargetMode="External"/><Relationship Id="rId8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48"/>
  <sheetViews>
    <sheetView tabSelected="1" topLeftCell="F1" zoomScale="116" workbookViewId="0">
      <pane ySplit="1" topLeftCell="A42" activePane="bottomLeft" state="frozen"/>
      <selection activeCell="A50" sqref="A50"/>
      <selection pane="bottomLeft" activeCell="Q66" sqref="Q66"/>
    </sheetView>
  </sheetViews>
  <sheetFormatPr defaultColWidth="14.42578125" defaultRowHeight="15.75" customHeight="1"/>
  <cols>
    <col min="1" max="1" width="78.7109375" style="1" customWidth="1"/>
    <col min="2" max="2" width="90.42578125" style="1" hidden="1" customWidth="1"/>
    <col min="3" max="4" width="9.7109375" style="2" customWidth="1"/>
    <col min="5" max="5" width="13.7109375" style="2" customWidth="1"/>
    <col min="6" max="6" width="9.7109375" customWidth="1"/>
    <col min="7" max="7" width="16.7109375" customWidth="1"/>
    <col min="8" max="8" width="7.42578125" customWidth="1"/>
    <col min="9" max="9" width="8.28515625" customWidth="1"/>
    <col min="10" max="10" width="6.140625" customWidth="1"/>
    <col min="11" max="11" width="10" customWidth="1"/>
    <col min="12" max="12" width="11" customWidth="1"/>
    <col min="13" max="13" width="8.42578125" customWidth="1"/>
    <col min="14" max="14" width="10.7109375" customWidth="1"/>
    <col min="15" max="15" width="12.42578125" customWidth="1"/>
    <col min="16" max="16" width="13" style="3" customWidth="1"/>
    <col min="17" max="17" width="42.140625" style="4" customWidth="1"/>
    <col min="18" max="18" width="19.28515625" style="4" hidden="1" customWidth="1"/>
  </cols>
  <sheetData>
    <row r="1" spans="1:20" s="5" customFormat="1" ht="75">
      <c r="A1" s="6" t="s">
        <v>351</v>
      </c>
      <c r="B1" s="6" t="s">
        <v>0</v>
      </c>
      <c r="C1" s="7" t="s">
        <v>354</v>
      </c>
      <c r="D1" s="7" t="s">
        <v>353</v>
      </c>
      <c r="E1" s="7" t="s">
        <v>352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8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6" t="s">
        <v>11</v>
      </c>
      <c r="Q1" s="9" t="s">
        <v>12</v>
      </c>
      <c r="R1" s="8" t="s">
        <v>13</v>
      </c>
    </row>
    <row r="2" spans="1:20" s="10" customFormat="1" ht="15">
      <c r="A2" s="11" t="s">
        <v>14</v>
      </c>
      <c r="B2" s="11"/>
      <c r="C2" s="12" t="s">
        <v>15</v>
      </c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  <c r="P2" s="14"/>
      <c r="Q2" s="15"/>
      <c r="R2" s="16"/>
    </row>
    <row r="3" spans="1:20" ht="19.899999999999999" customHeight="1">
      <c r="A3" s="17" t="s">
        <v>16</v>
      </c>
      <c r="B3" s="17" t="s">
        <v>17</v>
      </c>
      <c r="C3" s="18">
        <v>1200</v>
      </c>
      <c r="D3" s="18">
        <v>2040</v>
      </c>
      <c r="E3" s="18"/>
      <c r="F3" s="19">
        <v>2019</v>
      </c>
      <c r="G3" s="20" t="s">
        <v>18</v>
      </c>
      <c r="H3" s="20"/>
      <c r="I3" s="20">
        <v>6</v>
      </c>
      <c r="J3" s="20"/>
      <c r="K3" s="21"/>
      <c r="L3" s="22" t="s">
        <v>19</v>
      </c>
      <c r="M3" s="22" t="s">
        <v>20</v>
      </c>
      <c r="N3" s="23" t="s">
        <v>21</v>
      </c>
      <c r="O3" s="20"/>
      <c r="P3" s="83" t="s">
        <v>22</v>
      </c>
      <c r="Q3" s="24"/>
      <c r="R3" s="25">
        <v>32010</v>
      </c>
      <c r="S3" s="10"/>
      <c r="T3" s="10"/>
    </row>
    <row r="4" spans="1:20" ht="19.899999999999999" customHeight="1">
      <c r="A4" s="6" t="s">
        <v>24</v>
      </c>
      <c r="B4" s="6" t="s">
        <v>25</v>
      </c>
      <c r="C4" s="26">
        <v>448</v>
      </c>
      <c r="D4" s="26">
        <v>760</v>
      </c>
      <c r="E4" s="18"/>
      <c r="F4" s="20">
        <v>2020</v>
      </c>
      <c r="G4" s="20" t="s">
        <v>26</v>
      </c>
      <c r="H4" s="20"/>
      <c r="I4" s="20">
        <v>10</v>
      </c>
      <c r="J4" s="20"/>
      <c r="K4" s="21"/>
      <c r="L4" s="22" t="s">
        <v>19</v>
      </c>
      <c r="M4" s="22" t="s">
        <v>20</v>
      </c>
      <c r="N4" s="23" t="s">
        <v>21</v>
      </c>
      <c r="O4" s="20"/>
      <c r="P4" s="83" t="s">
        <v>27</v>
      </c>
      <c r="Q4" s="27"/>
      <c r="R4" s="25">
        <v>21000</v>
      </c>
      <c r="S4" s="10"/>
      <c r="T4" s="10"/>
    </row>
    <row r="5" spans="1:20" ht="19.899999999999999" customHeight="1">
      <c r="A5" s="6" t="s">
        <v>28</v>
      </c>
      <c r="B5" s="6" t="s">
        <v>29</v>
      </c>
      <c r="C5" s="26">
        <f>1150+230</f>
        <v>1380</v>
      </c>
      <c r="D5" s="26">
        <v>2400</v>
      </c>
      <c r="E5" s="18"/>
      <c r="F5" s="20">
        <v>2020</v>
      </c>
      <c r="G5" s="20" t="s">
        <v>30</v>
      </c>
      <c r="H5" s="20"/>
      <c r="I5" s="20">
        <v>4</v>
      </c>
      <c r="J5" s="20"/>
      <c r="K5" s="21"/>
      <c r="L5" s="28" t="s">
        <v>31</v>
      </c>
      <c r="M5" s="22" t="s">
        <v>20</v>
      </c>
      <c r="N5" s="23" t="s">
        <v>21</v>
      </c>
      <c r="O5" s="20"/>
      <c r="P5" s="83" t="s">
        <v>32</v>
      </c>
      <c r="Q5" s="27"/>
      <c r="R5" s="25">
        <v>30500</v>
      </c>
      <c r="S5" s="10"/>
      <c r="T5" s="10"/>
    </row>
    <row r="6" spans="1:20" ht="19.899999999999999" customHeight="1">
      <c r="A6" s="6" t="s">
        <v>33</v>
      </c>
      <c r="B6" s="6" t="s">
        <v>34</v>
      </c>
      <c r="C6" s="26">
        <v>775</v>
      </c>
      <c r="D6" s="26">
        <v>1300</v>
      </c>
      <c r="E6" s="18"/>
      <c r="F6" s="20">
        <v>2021</v>
      </c>
      <c r="G6" s="20" t="s">
        <v>35</v>
      </c>
      <c r="H6" s="20"/>
      <c r="I6" s="20">
        <v>6</v>
      </c>
      <c r="J6" s="20"/>
      <c r="K6" s="21"/>
      <c r="L6" s="22" t="s">
        <v>19</v>
      </c>
      <c r="M6" s="22" t="s">
        <v>20</v>
      </c>
      <c r="N6" s="22" t="s">
        <v>23</v>
      </c>
      <c r="O6" s="20"/>
      <c r="P6" s="83" t="s">
        <v>36</v>
      </c>
      <c r="Q6" s="27"/>
      <c r="R6" s="25">
        <v>30810</v>
      </c>
      <c r="S6" s="10"/>
      <c r="T6" s="10"/>
    </row>
    <row r="7" spans="1:20" ht="19.899999999999999" customHeight="1">
      <c r="A7" s="6" t="s">
        <v>37</v>
      </c>
      <c r="B7" s="82" t="s">
        <v>38</v>
      </c>
      <c r="C7" s="26">
        <v>1345</v>
      </c>
      <c r="D7" s="26">
        <v>2290</v>
      </c>
      <c r="E7" s="18"/>
      <c r="F7" s="20">
        <v>2021</v>
      </c>
      <c r="G7" s="20" t="s">
        <v>39</v>
      </c>
      <c r="H7" s="20"/>
      <c r="I7" s="20">
        <v>2</v>
      </c>
      <c r="J7" s="20"/>
      <c r="K7" s="21"/>
      <c r="L7" s="28" t="s">
        <v>31</v>
      </c>
      <c r="M7" s="22" t="s">
        <v>20</v>
      </c>
      <c r="N7" s="23" t="s">
        <v>21</v>
      </c>
      <c r="O7" s="20"/>
      <c r="P7" s="83" t="s">
        <v>40</v>
      </c>
      <c r="Q7" s="29"/>
      <c r="R7" s="25">
        <v>32100</v>
      </c>
      <c r="S7" s="10"/>
      <c r="T7" s="10"/>
    </row>
    <row r="8" spans="1:20" ht="19.899999999999999" customHeight="1">
      <c r="A8" s="30" t="s">
        <v>41</v>
      </c>
      <c r="B8" s="30" t="s">
        <v>42</v>
      </c>
      <c r="C8" s="23">
        <v>1000</v>
      </c>
      <c r="D8" s="23">
        <v>1700</v>
      </c>
      <c r="E8" s="18"/>
      <c r="F8" s="28">
        <v>2021</v>
      </c>
      <c r="G8" s="31" t="s">
        <v>43</v>
      </c>
      <c r="H8" s="28">
        <v>264</v>
      </c>
      <c r="I8" s="28">
        <v>6</v>
      </c>
      <c r="J8" s="28">
        <v>1000</v>
      </c>
      <c r="K8" s="32" t="s">
        <v>44</v>
      </c>
      <c r="L8" s="22" t="s">
        <v>19</v>
      </c>
      <c r="M8" s="22" t="s">
        <v>20</v>
      </c>
      <c r="N8" s="23" t="s">
        <v>21</v>
      </c>
      <c r="O8" s="28" t="s">
        <v>45</v>
      </c>
      <c r="P8" s="84" t="s">
        <v>46</v>
      </c>
      <c r="Q8" s="24"/>
      <c r="R8" s="25">
        <v>32300</v>
      </c>
      <c r="S8" s="10"/>
      <c r="T8" s="10"/>
    </row>
    <row r="9" spans="1:20" s="10" customFormat="1" ht="19.899999999999999" customHeight="1">
      <c r="A9" s="6" t="s">
        <v>47</v>
      </c>
      <c r="B9" s="6" t="s">
        <v>48</v>
      </c>
      <c r="C9" s="23">
        <v>1050</v>
      </c>
      <c r="D9" s="23">
        <v>1780</v>
      </c>
      <c r="E9" s="18"/>
      <c r="F9" s="22">
        <v>2023</v>
      </c>
      <c r="G9" s="22" t="s">
        <v>49</v>
      </c>
      <c r="H9" s="22">
        <v>344</v>
      </c>
      <c r="I9" s="22">
        <v>8</v>
      </c>
      <c r="J9" s="22">
        <v>3000</v>
      </c>
      <c r="K9" s="33" t="s">
        <v>50</v>
      </c>
      <c r="L9" s="34" t="s">
        <v>19</v>
      </c>
      <c r="M9" s="34" t="s">
        <v>20</v>
      </c>
      <c r="N9" s="23" t="s">
        <v>21</v>
      </c>
      <c r="O9" s="22" t="s">
        <v>51</v>
      </c>
      <c r="P9" s="85" t="s">
        <v>52</v>
      </c>
      <c r="Q9" s="35" t="s">
        <v>53</v>
      </c>
      <c r="R9" s="25">
        <v>40700</v>
      </c>
    </row>
    <row r="10" spans="1:20" s="10" customFormat="1" ht="19.899999999999999" customHeight="1">
      <c r="A10" s="30" t="s">
        <v>54</v>
      </c>
      <c r="B10" s="30" t="s">
        <v>55</v>
      </c>
      <c r="C10" s="23">
        <v>1200</v>
      </c>
      <c r="D10" s="23">
        <v>2050</v>
      </c>
      <c r="E10" s="18"/>
      <c r="F10" s="22">
        <v>2022</v>
      </c>
      <c r="G10" s="22" t="s">
        <v>56</v>
      </c>
      <c r="H10" s="22">
        <v>520</v>
      </c>
      <c r="I10" s="22">
        <v>3</v>
      </c>
      <c r="J10" s="22">
        <v>2500</v>
      </c>
      <c r="K10" s="33" t="s">
        <v>57</v>
      </c>
      <c r="L10" s="22" t="s">
        <v>19</v>
      </c>
      <c r="M10" s="22" t="s">
        <v>20</v>
      </c>
      <c r="N10" s="23" t="s">
        <v>21</v>
      </c>
      <c r="O10" s="22" t="s">
        <v>58</v>
      </c>
      <c r="P10" s="86" t="s">
        <v>59</v>
      </c>
      <c r="Q10" s="29" t="s">
        <v>53</v>
      </c>
      <c r="R10" s="25">
        <v>40410</v>
      </c>
    </row>
    <row r="11" spans="1:20" s="36" customFormat="1" ht="19.899999999999999" customHeight="1">
      <c r="A11" s="30" t="s">
        <v>60</v>
      </c>
      <c r="B11" s="30" t="s">
        <v>61</v>
      </c>
      <c r="C11" s="23">
        <v>2530</v>
      </c>
      <c r="D11" s="23">
        <v>4220</v>
      </c>
      <c r="E11" s="18"/>
      <c r="F11" s="22">
        <v>2023</v>
      </c>
      <c r="G11" s="22" t="s">
        <v>62</v>
      </c>
      <c r="H11" s="22">
        <v>376</v>
      </c>
      <c r="I11" s="22">
        <v>3</v>
      </c>
      <c r="J11" s="22">
        <v>1500</v>
      </c>
      <c r="K11" s="33"/>
      <c r="L11" s="28" t="s">
        <v>31</v>
      </c>
      <c r="M11" s="22" t="s">
        <v>20</v>
      </c>
      <c r="N11" s="23" t="s">
        <v>21</v>
      </c>
      <c r="O11" s="22" t="s">
        <v>51</v>
      </c>
      <c r="P11" s="84" t="s">
        <v>63</v>
      </c>
      <c r="Q11" s="29"/>
      <c r="R11" s="25">
        <v>40800</v>
      </c>
      <c r="S11" s="10"/>
      <c r="T11" s="10"/>
    </row>
    <row r="12" spans="1:20" s="36" customFormat="1" ht="19.899999999999999" customHeight="1">
      <c r="A12" s="30" t="s">
        <v>64</v>
      </c>
      <c r="B12" s="30" t="s">
        <v>65</v>
      </c>
      <c r="C12" s="23">
        <v>1000</v>
      </c>
      <c r="D12" s="23">
        <v>1700</v>
      </c>
      <c r="E12" s="18"/>
      <c r="F12" s="22">
        <v>2023</v>
      </c>
      <c r="G12" s="22" t="s">
        <v>66</v>
      </c>
      <c r="H12" s="22">
        <v>304</v>
      </c>
      <c r="I12" s="22">
        <v>8</v>
      </c>
      <c r="J12" s="22">
        <v>2000</v>
      </c>
      <c r="K12" s="33"/>
      <c r="L12" s="28" t="s">
        <v>19</v>
      </c>
      <c r="M12" s="22" t="s">
        <v>20</v>
      </c>
      <c r="N12" s="22" t="s">
        <v>23</v>
      </c>
      <c r="O12" s="22" t="s">
        <v>51</v>
      </c>
      <c r="P12" s="84" t="s">
        <v>67</v>
      </c>
      <c r="Q12" s="29"/>
      <c r="R12" s="25">
        <v>31700</v>
      </c>
      <c r="S12" s="10"/>
      <c r="T12" s="10"/>
    </row>
    <row r="13" spans="1:20" s="10" customFormat="1" ht="27" customHeight="1">
      <c r="A13" s="30" t="s">
        <v>68</v>
      </c>
      <c r="B13" s="30" t="s">
        <v>69</v>
      </c>
      <c r="C13" s="23">
        <f>1650+330</f>
        <v>1980</v>
      </c>
      <c r="D13" s="23">
        <v>3300</v>
      </c>
      <c r="E13" s="18"/>
      <c r="F13" s="22">
        <v>2023</v>
      </c>
      <c r="G13" s="22" t="s">
        <v>70</v>
      </c>
      <c r="H13" s="22">
        <v>184</v>
      </c>
      <c r="I13" s="22">
        <v>4</v>
      </c>
      <c r="J13" s="22">
        <v>1500</v>
      </c>
      <c r="K13" s="33"/>
      <c r="L13" s="37" t="s">
        <v>71</v>
      </c>
      <c r="M13" s="22" t="s">
        <v>20</v>
      </c>
      <c r="N13" s="23" t="s">
        <v>21</v>
      </c>
      <c r="O13" s="37" t="s">
        <v>72</v>
      </c>
      <c r="P13" s="84" t="s">
        <v>73</v>
      </c>
      <c r="Q13" s="38"/>
      <c r="R13" s="25">
        <v>20400</v>
      </c>
    </row>
    <row r="14" spans="1:20" ht="19.899999999999999" customHeight="1">
      <c r="A14" s="17"/>
      <c r="B14" s="17"/>
      <c r="C14" s="18"/>
      <c r="D14" s="18"/>
      <c r="E14" s="18"/>
      <c r="F14" s="19"/>
      <c r="G14" s="20"/>
      <c r="H14" s="20"/>
      <c r="I14" s="20"/>
      <c r="J14" s="20"/>
      <c r="K14" s="33"/>
      <c r="L14" s="22"/>
      <c r="M14" s="22"/>
      <c r="N14" s="22"/>
      <c r="O14" s="22"/>
      <c r="P14" s="84"/>
      <c r="Q14" s="39"/>
      <c r="R14" s="40"/>
      <c r="S14" s="10"/>
      <c r="T14" s="10"/>
    </row>
    <row r="15" spans="1:20" s="10" customFormat="1" ht="28.15" customHeight="1">
      <c r="A15" s="41" t="s">
        <v>74</v>
      </c>
      <c r="B15" s="41"/>
      <c r="C15" s="42" t="s">
        <v>75</v>
      </c>
      <c r="D15" s="42"/>
      <c r="E15" s="18"/>
      <c r="F15" s="12"/>
      <c r="G15" s="12"/>
      <c r="H15" s="12"/>
      <c r="I15" s="12"/>
      <c r="J15" s="12"/>
      <c r="K15" s="13"/>
      <c r="L15" s="12"/>
      <c r="M15" s="12"/>
      <c r="N15" s="12"/>
      <c r="O15" s="12"/>
      <c r="P15" s="87"/>
      <c r="Q15" s="35"/>
      <c r="R15" s="40"/>
    </row>
    <row r="16" spans="1:20" ht="29.65" customHeight="1">
      <c r="A16" s="6" t="s">
        <v>76</v>
      </c>
      <c r="B16" s="6" t="s">
        <v>77</v>
      </c>
      <c r="C16" s="26">
        <v>304</v>
      </c>
      <c r="D16" s="26">
        <v>500</v>
      </c>
      <c r="E16" s="18"/>
      <c r="F16" s="20">
        <v>2019</v>
      </c>
      <c r="G16" s="20" t="s">
        <v>78</v>
      </c>
      <c r="H16" s="20">
        <v>181</v>
      </c>
      <c r="I16" s="20">
        <v>26</v>
      </c>
      <c r="J16" s="20"/>
      <c r="K16" s="43" t="s">
        <v>79</v>
      </c>
      <c r="L16" s="20" t="s">
        <v>19</v>
      </c>
      <c r="M16" s="44" t="s">
        <v>20</v>
      </c>
      <c r="N16" s="33"/>
      <c r="O16" s="20"/>
      <c r="P16" s="83" t="s">
        <v>80</v>
      </c>
      <c r="Q16" s="27" t="s">
        <v>53</v>
      </c>
      <c r="R16" s="25">
        <v>30110</v>
      </c>
      <c r="S16" s="10"/>
      <c r="T16" s="10"/>
    </row>
    <row r="17" spans="1:20" ht="19.899999999999999" customHeight="1">
      <c r="A17" s="6" t="s">
        <v>81</v>
      </c>
      <c r="B17" s="6" t="s">
        <v>82</v>
      </c>
      <c r="C17" s="26">
        <v>529</v>
      </c>
      <c r="D17" s="26">
        <v>900</v>
      </c>
      <c r="E17" s="18"/>
      <c r="F17" s="20">
        <v>2019</v>
      </c>
      <c r="G17" s="20" t="s">
        <v>83</v>
      </c>
      <c r="H17" s="20"/>
      <c r="I17" s="20">
        <v>12</v>
      </c>
      <c r="J17" s="20"/>
      <c r="K17" s="21"/>
      <c r="L17" s="20" t="s">
        <v>19</v>
      </c>
      <c r="M17" s="23" t="s">
        <v>21</v>
      </c>
      <c r="N17" s="23" t="s">
        <v>21</v>
      </c>
      <c r="O17" s="20"/>
      <c r="P17" s="83" t="s">
        <v>84</v>
      </c>
      <c r="Q17" s="27" t="s">
        <v>53</v>
      </c>
      <c r="R17" s="25">
        <v>31610</v>
      </c>
      <c r="S17" s="10"/>
      <c r="T17" s="10"/>
    </row>
    <row r="18" spans="1:20" ht="28.9" customHeight="1">
      <c r="A18" s="6" t="s">
        <v>85</v>
      </c>
      <c r="B18" s="6" t="s">
        <v>86</v>
      </c>
      <c r="C18" s="26">
        <v>515</v>
      </c>
      <c r="D18" s="26">
        <v>860</v>
      </c>
      <c r="E18" s="18"/>
      <c r="F18" s="20">
        <v>2020</v>
      </c>
      <c r="G18" s="20" t="s">
        <v>87</v>
      </c>
      <c r="H18" s="20"/>
      <c r="I18" s="20">
        <v>5</v>
      </c>
      <c r="J18" s="20"/>
      <c r="K18" s="43" t="s">
        <v>79</v>
      </c>
      <c r="L18" s="20" t="s">
        <v>19</v>
      </c>
      <c r="M18" s="44" t="s">
        <v>20</v>
      </c>
      <c r="N18" s="33"/>
      <c r="O18" s="20"/>
      <c r="P18" s="83" t="s">
        <v>88</v>
      </c>
      <c r="Q18" s="27" t="s">
        <v>53</v>
      </c>
      <c r="R18" s="25">
        <v>30900</v>
      </c>
      <c r="S18" s="10"/>
      <c r="T18" s="10"/>
    </row>
    <row r="19" spans="1:20" ht="19.899999999999999" customHeight="1">
      <c r="A19" s="6" t="s">
        <v>89</v>
      </c>
      <c r="B19" s="6" t="s">
        <v>90</v>
      </c>
      <c r="C19" s="26">
        <v>636</v>
      </c>
      <c r="D19" s="26">
        <v>1080</v>
      </c>
      <c r="E19" s="18"/>
      <c r="F19" s="20">
        <v>2021</v>
      </c>
      <c r="G19" s="20" t="s">
        <v>91</v>
      </c>
      <c r="H19" s="20"/>
      <c r="I19" s="20">
        <v>12</v>
      </c>
      <c r="J19" s="20"/>
      <c r="K19" s="21"/>
      <c r="L19" s="20" t="s">
        <v>19</v>
      </c>
      <c r="M19" s="44" t="s">
        <v>20</v>
      </c>
      <c r="N19" s="23" t="s">
        <v>21</v>
      </c>
      <c r="O19" s="20"/>
      <c r="P19" s="83" t="s">
        <v>92</v>
      </c>
      <c r="Q19" s="29" t="s">
        <v>53</v>
      </c>
      <c r="R19" s="25">
        <v>32110</v>
      </c>
      <c r="S19" s="10"/>
      <c r="T19" s="10"/>
    </row>
    <row r="20" spans="1:20" ht="19.899999999999999" customHeight="1">
      <c r="A20" s="6" t="s">
        <v>93</v>
      </c>
      <c r="B20" s="6" t="s">
        <v>94</v>
      </c>
      <c r="C20" s="26">
        <v>705</v>
      </c>
      <c r="D20" s="26">
        <v>1180</v>
      </c>
      <c r="E20" s="18"/>
      <c r="F20" s="20" t="s">
        <v>95</v>
      </c>
      <c r="G20" s="20" t="s">
        <v>96</v>
      </c>
      <c r="H20" s="20"/>
      <c r="I20" s="20">
        <v>6</v>
      </c>
      <c r="J20" s="20"/>
      <c r="K20" s="21"/>
      <c r="L20" s="20" t="s">
        <v>19</v>
      </c>
      <c r="M20" s="44" t="s">
        <v>20</v>
      </c>
      <c r="N20" s="23" t="s">
        <v>21</v>
      </c>
      <c r="O20" s="20"/>
      <c r="P20" s="83" t="s">
        <v>97</v>
      </c>
      <c r="Q20" s="24" t="s">
        <v>53</v>
      </c>
      <c r="R20" s="25">
        <v>31410</v>
      </c>
      <c r="S20" s="10"/>
      <c r="T20" s="10"/>
    </row>
    <row r="21" spans="1:20" ht="29.65" customHeight="1">
      <c r="A21" s="6" t="s">
        <v>98</v>
      </c>
      <c r="B21" s="6" t="s">
        <v>99</v>
      </c>
      <c r="C21" s="26">
        <f>340+68</f>
        <v>408</v>
      </c>
      <c r="D21" s="26">
        <v>690</v>
      </c>
      <c r="E21" s="18"/>
      <c r="F21" s="20">
        <v>2021</v>
      </c>
      <c r="G21" s="20" t="s">
        <v>100</v>
      </c>
      <c r="H21" s="20"/>
      <c r="I21" s="20">
        <v>8</v>
      </c>
      <c r="J21" s="20"/>
      <c r="K21" s="21"/>
      <c r="L21" s="20" t="s">
        <v>19</v>
      </c>
      <c r="M21" s="44" t="s">
        <v>20</v>
      </c>
      <c r="N21" s="44" t="s">
        <v>23</v>
      </c>
      <c r="O21" s="20"/>
      <c r="P21" s="83" t="s">
        <v>101</v>
      </c>
      <c r="Q21" s="45" t="s">
        <v>53</v>
      </c>
      <c r="R21" s="25">
        <v>32000</v>
      </c>
      <c r="S21" s="10"/>
      <c r="T21" s="10"/>
    </row>
    <row r="22" spans="1:20" ht="19.899999999999999" customHeight="1">
      <c r="A22" s="6" t="s">
        <v>102</v>
      </c>
      <c r="B22" s="6" t="s">
        <v>103</v>
      </c>
      <c r="C22" s="26">
        <v>375</v>
      </c>
      <c r="D22" s="26">
        <v>640</v>
      </c>
      <c r="E22" s="18"/>
      <c r="F22" s="20">
        <v>2021</v>
      </c>
      <c r="G22" s="20" t="s">
        <v>104</v>
      </c>
      <c r="H22" s="20"/>
      <c r="I22" s="20">
        <v>20</v>
      </c>
      <c r="J22" s="20"/>
      <c r="K22" s="21"/>
      <c r="L22" s="20" t="s">
        <v>19</v>
      </c>
      <c r="M22" s="44" t="s">
        <v>20</v>
      </c>
      <c r="N22" s="44" t="s">
        <v>23</v>
      </c>
      <c r="O22" s="20"/>
      <c r="P22" s="88" t="s">
        <v>105</v>
      </c>
      <c r="Q22" s="45" t="s">
        <v>53</v>
      </c>
      <c r="R22" s="25">
        <v>30600</v>
      </c>
      <c r="S22" s="10"/>
      <c r="T22" s="10"/>
    </row>
    <row r="23" spans="1:20" ht="19.899999999999999" customHeight="1">
      <c r="A23" s="6" t="s">
        <v>106</v>
      </c>
      <c r="B23" s="6" t="s">
        <v>107</v>
      </c>
      <c r="C23" s="26">
        <v>636</v>
      </c>
      <c r="D23" s="26">
        <v>1090</v>
      </c>
      <c r="E23" s="18"/>
      <c r="F23" s="20">
        <v>2021</v>
      </c>
      <c r="G23" s="20" t="s">
        <v>108</v>
      </c>
      <c r="H23" s="20"/>
      <c r="I23" s="20">
        <v>18</v>
      </c>
      <c r="J23" s="20"/>
      <c r="K23" s="21"/>
      <c r="L23" s="20" t="s">
        <v>19</v>
      </c>
      <c r="M23" s="22" t="s">
        <v>20</v>
      </c>
      <c r="N23" s="22" t="s">
        <v>23</v>
      </c>
      <c r="O23" s="20"/>
      <c r="P23" s="85" t="s">
        <v>109</v>
      </c>
      <c r="Q23" s="29" t="s">
        <v>53</v>
      </c>
      <c r="R23" s="25">
        <v>32310</v>
      </c>
      <c r="S23" s="10"/>
      <c r="T23" s="10"/>
    </row>
    <row r="24" spans="1:20" ht="19.899999999999999" customHeight="1">
      <c r="A24" s="30" t="s">
        <v>110</v>
      </c>
      <c r="B24" s="30" t="s">
        <v>111</v>
      </c>
      <c r="C24" s="23">
        <v>520</v>
      </c>
      <c r="D24" s="23">
        <v>880</v>
      </c>
      <c r="E24" s="18"/>
      <c r="F24" s="20">
        <v>2021</v>
      </c>
      <c r="G24" s="28" t="s">
        <v>112</v>
      </c>
      <c r="H24" s="28">
        <v>136</v>
      </c>
      <c r="I24" s="28">
        <v>20</v>
      </c>
      <c r="J24" s="28"/>
      <c r="K24" s="32" t="s">
        <v>113</v>
      </c>
      <c r="L24" s="22" t="s">
        <v>19</v>
      </c>
      <c r="M24" s="22" t="s">
        <v>20</v>
      </c>
      <c r="N24" s="22" t="s">
        <v>23</v>
      </c>
      <c r="O24" s="28" t="s">
        <v>114</v>
      </c>
      <c r="P24" s="84" t="s">
        <v>115</v>
      </c>
      <c r="Q24" s="46" t="s">
        <v>53</v>
      </c>
      <c r="R24" s="25">
        <v>40610</v>
      </c>
      <c r="S24" s="10"/>
      <c r="T24" s="10"/>
    </row>
    <row r="25" spans="1:20" ht="19.899999999999999" customHeight="1">
      <c r="A25" s="30" t="s">
        <v>116</v>
      </c>
      <c r="B25" s="30" t="s">
        <v>117</v>
      </c>
      <c r="C25" s="23">
        <v>360</v>
      </c>
      <c r="D25" s="23">
        <v>600</v>
      </c>
      <c r="E25" s="18"/>
      <c r="F25" s="19">
        <v>2021</v>
      </c>
      <c r="G25" s="28" t="s">
        <v>118</v>
      </c>
      <c r="H25" s="28">
        <v>416</v>
      </c>
      <c r="I25" s="28">
        <v>4</v>
      </c>
      <c r="J25" s="28">
        <v>1500</v>
      </c>
      <c r="K25" s="32" t="s">
        <v>119</v>
      </c>
      <c r="L25" s="28" t="s">
        <v>31</v>
      </c>
      <c r="M25" s="22" t="s">
        <v>20</v>
      </c>
      <c r="N25" s="22" t="s">
        <v>23</v>
      </c>
      <c r="O25" s="28" t="s">
        <v>45</v>
      </c>
      <c r="P25" s="84" t="s">
        <v>120</v>
      </c>
      <c r="Q25" s="24" t="s">
        <v>53</v>
      </c>
      <c r="R25" s="25">
        <v>32210</v>
      </c>
      <c r="S25" s="10"/>
      <c r="T25" s="10"/>
    </row>
    <row r="26" spans="1:20" ht="19.899999999999999" customHeight="1">
      <c r="A26" s="30" t="s">
        <v>121</v>
      </c>
      <c r="B26" s="30" t="s">
        <v>122</v>
      </c>
      <c r="C26" s="23">
        <v>687</v>
      </c>
      <c r="D26" s="23">
        <v>1100</v>
      </c>
      <c r="E26" s="18"/>
      <c r="F26" s="28">
        <v>2021</v>
      </c>
      <c r="G26" s="28" t="s">
        <v>123</v>
      </c>
      <c r="H26" s="28">
        <v>464</v>
      </c>
      <c r="I26" s="28">
        <v>6</v>
      </c>
      <c r="J26" s="28">
        <v>1000</v>
      </c>
      <c r="K26" s="32" t="s">
        <v>124</v>
      </c>
      <c r="L26" s="22" t="s">
        <v>19</v>
      </c>
      <c r="M26" s="22" t="s">
        <v>20</v>
      </c>
      <c r="N26" s="22" t="s">
        <v>23</v>
      </c>
      <c r="O26" s="28" t="s">
        <v>72</v>
      </c>
      <c r="P26" s="84" t="s">
        <v>125</v>
      </c>
      <c r="Q26" s="24" t="s">
        <v>53</v>
      </c>
      <c r="R26" s="25">
        <v>31400</v>
      </c>
      <c r="S26" s="10"/>
      <c r="T26" s="10"/>
    </row>
    <row r="27" spans="1:20" s="10" customFormat="1" ht="19.899999999999999" customHeight="1">
      <c r="A27" s="30" t="s">
        <v>126</v>
      </c>
      <c r="B27" s="30" t="s">
        <v>127</v>
      </c>
      <c r="C27" s="23">
        <v>618</v>
      </c>
      <c r="D27" s="23">
        <v>1050</v>
      </c>
      <c r="E27" s="18"/>
      <c r="F27" s="22">
        <v>2022</v>
      </c>
      <c r="G27" s="22" t="s">
        <v>128</v>
      </c>
      <c r="H27" s="22">
        <v>288</v>
      </c>
      <c r="I27" s="22">
        <v>10</v>
      </c>
      <c r="J27" s="22"/>
      <c r="K27" s="43" t="s">
        <v>79</v>
      </c>
      <c r="L27" s="22" t="s">
        <v>19</v>
      </c>
      <c r="M27" s="22" t="s">
        <v>20</v>
      </c>
      <c r="N27" s="23" t="s">
        <v>21</v>
      </c>
      <c r="O27" s="22"/>
      <c r="P27" s="89" t="s">
        <v>129</v>
      </c>
      <c r="Q27" s="35" t="s">
        <v>53</v>
      </c>
      <c r="R27" s="25">
        <v>31500</v>
      </c>
    </row>
    <row r="28" spans="1:20" ht="19.899999999999999" customHeight="1">
      <c r="A28" s="30" t="s">
        <v>130</v>
      </c>
      <c r="B28" s="30" t="s">
        <v>131</v>
      </c>
      <c r="C28" s="23">
        <v>618</v>
      </c>
      <c r="D28" s="23">
        <v>1050</v>
      </c>
      <c r="E28" s="18"/>
      <c r="F28" s="22">
        <v>2022</v>
      </c>
      <c r="G28" s="22" t="s">
        <v>132</v>
      </c>
      <c r="H28" s="22">
        <v>288</v>
      </c>
      <c r="I28" s="28">
        <v>10</v>
      </c>
      <c r="J28" s="28">
        <v>2000</v>
      </c>
      <c r="K28" s="32"/>
      <c r="L28" s="22" t="s">
        <v>19</v>
      </c>
      <c r="M28" s="22" t="s">
        <v>20</v>
      </c>
      <c r="N28" s="23" t="s">
        <v>21</v>
      </c>
      <c r="O28" s="22" t="s">
        <v>58</v>
      </c>
      <c r="P28" s="84" t="s">
        <v>133</v>
      </c>
      <c r="Q28" s="35" t="s">
        <v>53</v>
      </c>
      <c r="R28" s="25">
        <v>40110</v>
      </c>
      <c r="S28" s="10"/>
      <c r="T28" s="10"/>
    </row>
    <row r="29" spans="1:20" ht="19.899999999999999" customHeight="1">
      <c r="A29" s="30" t="s">
        <v>134</v>
      </c>
      <c r="B29" s="47" t="s">
        <v>135</v>
      </c>
      <c r="C29" s="23">
        <v>533</v>
      </c>
      <c r="D29" s="23">
        <v>900</v>
      </c>
      <c r="E29" s="18"/>
      <c r="F29" s="22">
        <v>2022</v>
      </c>
      <c r="G29" s="22" t="s">
        <v>136</v>
      </c>
      <c r="H29" s="22">
        <v>236</v>
      </c>
      <c r="I29" s="28">
        <v>5</v>
      </c>
      <c r="J29" s="28">
        <v>1500</v>
      </c>
      <c r="K29" s="32" t="s">
        <v>137</v>
      </c>
      <c r="L29" s="22" t="s">
        <v>19</v>
      </c>
      <c r="M29" s="22" t="s">
        <v>20</v>
      </c>
      <c r="N29" s="23" t="s">
        <v>21</v>
      </c>
      <c r="O29" s="22" t="s">
        <v>114</v>
      </c>
      <c r="P29" s="84" t="s">
        <v>138</v>
      </c>
      <c r="Q29" s="38" t="s">
        <v>53</v>
      </c>
      <c r="R29" s="25">
        <v>30300</v>
      </c>
      <c r="S29" s="10"/>
      <c r="T29" s="10"/>
    </row>
    <row r="30" spans="1:20" s="10" customFormat="1" ht="28.9" customHeight="1">
      <c r="A30" s="30" t="s">
        <v>139</v>
      </c>
      <c r="B30" s="30" t="s">
        <v>140</v>
      </c>
      <c r="C30" s="23">
        <v>750</v>
      </c>
      <c r="D30" s="23">
        <v>1150</v>
      </c>
      <c r="E30" s="18"/>
      <c r="F30" s="22">
        <v>2022</v>
      </c>
      <c r="G30" s="22" t="s">
        <v>141</v>
      </c>
      <c r="H30" s="22">
        <v>288</v>
      </c>
      <c r="I30" s="22">
        <v>8</v>
      </c>
      <c r="J30" s="22">
        <v>2500</v>
      </c>
      <c r="K30" s="43" t="s">
        <v>79</v>
      </c>
      <c r="L30" s="22" t="s">
        <v>19</v>
      </c>
      <c r="M30" s="22" t="s">
        <v>20</v>
      </c>
      <c r="N30" s="23" t="s">
        <v>21</v>
      </c>
      <c r="O30" s="22" t="s">
        <v>72</v>
      </c>
      <c r="P30" s="84" t="s">
        <v>142</v>
      </c>
      <c r="Q30" s="38" t="s">
        <v>53</v>
      </c>
      <c r="R30" s="25">
        <v>40100</v>
      </c>
    </row>
    <row r="31" spans="1:20" ht="19.899999999999999" customHeight="1">
      <c r="A31" s="30" t="s">
        <v>143</v>
      </c>
      <c r="B31" s="30" t="s">
        <v>144</v>
      </c>
      <c r="C31" s="23">
        <v>1060</v>
      </c>
      <c r="D31" s="23">
        <v>1800</v>
      </c>
      <c r="E31" s="18"/>
      <c r="F31" s="28">
        <v>2022</v>
      </c>
      <c r="G31" s="28" t="s">
        <v>145</v>
      </c>
      <c r="H31" s="28">
        <v>312</v>
      </c>
      <c r="I31" s="28">
        <v>10</v>
      </c>
      <c r="J31" s="28">
        <v>1500</v>
      </c>
      <c r="K31" s="43" t="s">
        <v>79</v>
      </c>
      <c r="L31" s="28" t="s">
        <v>19</v>
      </c>
      <c r="M31" s="22" t="s">
        <v>20</v>
      </c>
      <c r="N31" s="28"/>
      <c r="O31" s="22" t="s">
        <v>72</v>
      </c>
      <c r="P31" s="84" t="s">
        <v>146</v>
      </c>
      <c r="Q31" s="38" t="s">
        <v>53</v>
      </c>
      <c r="R31" s="25">
        <v>40300</v>
      </c>
      <c r="S31" s="10"/>
      <c r="T31" s="10"/>
    </row>
    <row r="32" spans="1:20" ht="28.15" customHeight="1">
      <c r="A32" s="30" t="s">
        <v>147</v>
      </c>
      <c r="B32" s="30" t="s">
        <v>148</v>
      </c>
      <c r="C32" s="23">
        <v>730</v>
      </c>
      <c r="D32" s="23">
        <v>1170</v>
      </c>
      <c r="E32" s="18"/>
      <c r="F32" s="28">
        <v>2023</v>
      </c>
      <c r="G32" s="28" t="s">
        <v>149</v>
      </c>
      <c r="H32" s="28">
        <v>264</v>
      </c>
      <c r="I32" s="28">
        <v>10</v>
      </c>
      <c r="J32" s="28">
        <v>1500</v>
      </c>
      <c r="K32" s="43" t="s">
        <v>79</v>
      </c>
      <c r="L32" s="28" t="s">
        <v>19</v>
      </c>
      <c r="M32" s="22" t="s">
        <v>20</v>
      </c>
      <c r="N32" s="23" t="s">
        <v>21</v>
      </c>
      <c r="O32" s="22" t="s">
        <v>72</v>
      </c>
      <c r="P32" s="84" t="s">
        <v>150</v>
      </c>
      <c r="Q32" s="38"/>
      <c r="R32" s="25">
        <v>40600</v>
      </c>
      <c r="S32" s="10"/>
      <c r="T32" s="10"/>
    </row>
    <row r="33" spans="1:20" ht="19.899999999999999" customHeight="1">
      <c r="A33" s="30" t="s">
        <v>151</v>
      </c>
      <c r="B33" s="30" t="s">
        <v>152</v>
      </c>
      <c r="C33" s="23">
        <v>625</v>
      </c>
      <c r="D33" s="23">
        <v>1060</v>
      </c>
      <c r="E33" s="18"/>
      <c r="F33" s="28">
        <v>2023</v>
      </c>
      <c r="G33" s="28" t="s">
        <v>153</v>
      </c>
      <c r="H33" s="28">
        <v>44</v>
      </c>
      <c r="I33" s="28">
        <v>8</v>
      </c>
      <c r="J33" s="28">
        <v>2000</v>
      </c>
      <c r="K33" s="32"/>
      <c r="L33" s="28" t="s">
        <v>31</v>
      </c>
      <c r="M33" s="22" t="s">
        <v>20</v>
      </c>
      <c r="N33" s="23" t="s">
        <v>21</v>
      </c>
      <c r="O33" s="28" t="s">
        <v>154</v>
      </c>
      <c r="P33" s="84" t="s">
        <v>155</v>
      </c>
      <c r="Q33" s="38"/>
      <c r="R33" s="25">
        <v>30310</v>
      </c>
      <c r="S33" s="10"/>
      <c r="T33" s="10"/>
    </row>
    <row r="34" spans="1:20" s="10" customFormat="1" ht="19.899999999999999" customHeight="1">
      <c r="A34" s="30" t="s">
        <v>156</v>
      </c>
      <c r="B34" s="30" t="s">
        <v>157</v>
      </c>
      <c r="C34" s="23">
        <v>980</v>
      </c>
      <c r="D34" s="23">
        <v>1580</v>
      </c>
      <c r="E34" s="23"/>
      <c r="F34" s="37">
        <v>2023</v>
      </c>
      <c r="G34" s="22" t="s">
        <v>158</v>
      </c>
      <c r="H34" s="22">
        <v>468</v>
      </c>
      <c r="I34" s="22">
        <v>6</v>
      </c>
      <c r="J34" s="22">
        <v>2000</v>
      </c>
      <c r="K34" s="43" t="s">
        <v>79</v>
      </c>
      <c r="L34" s="22" t="s">
        <v>19</v>
      </c>
      <c r="M34" s="22" t="s">
        <v>20</v>
      </c>
      <c r="N34" s="23" t="s">
        <v>21</v>
      </c>
      <c r="O34" s="22" t="s">
        <v>72</v>
      </c>
      <c r="P34" s="84" t="s">
        <v>159</v>
      </c>
      <c r="Q34" s="48"/>
      <c r="R34" s="25">
        <v>20100</v>
      </c>
    </row>
    <row r="35" spans="1:20" s="10" customFormat="1" ht="19.899999999999999" customHeight="1">
      <c r="A35" s="30" t="s">
        <v>160</v>
      </c>
      <c r="B35" s="30" t="s">
        <v>161</v>
      </c>
      <c r="C35" s="23">
        <v>721</v>
      </c>
      <c r="D35" s="23">
        <v>1442</v>
      </c>
      <c r="E35" s="23"/>
      <c r="F35" s="37">
        <v>2023</v>
      </c>
      <c r="G35" s="22" t="s">
        <v>162</v>
      </c>
      <c r="H35" s="22">
        <v>230</v>
      </c>
      <c r="I35" s="22">
        <v>6</v>
      </c>
      <c r="J35" s="22">
        <v>3000</v>
      </c>
      <c r="K35" s="33"/>
      <c r="L35" s="22" t="s">
        <v>19</v>
      </c>
      <c r="M35" s="22" t="s">
        <v>20</v>
      </c>
      <c r="N35" s="23" t="s">
        <v>21</v>
      </c>
      <c r="O35" s="22" t="s">
        <v>72</v>
      </c>
      <c r="P35" s="84" t="s">
        <v>163</v>
      </c>
      <c r="Q35" s="48"/>
      <c r="R35" s="25">
        <v>22200</v>
      </c>
    </row>
    <row r="36" spans="1:20" ht="19.899999999999999" customHeight="1">
      <c r="A36" s="30" t="s">
        <v>164</v>
      </c>
      <c r="B36" s="30" t="s">
        <v>165</v>
      </c>
      <c r="C36" s="23">
        <v>505</v>
      </c>
      <c r="D36" s="23">
        <v>1100</v>
      </c>
      <c r="E36" s="23"/>
      <c r="F36" s="37">
        <v>2023</v>
      </c>
      <c r="G36" s="22" t="s">
        <v>166</v>
      </c>
      <c r="H36" s="22">
        <v>152</v>
      </c>
      <c r="I36" s="22">
        <v>10</v>
      </c>
      <c r="J36" s="22">
        <v>2000</v>
      </c>
      <c r="K36" s="33"/>
      <c r="L36" s="28" t="s">
        <v>19</v>
      </c>
      <c r="M36" s="22" t="s">
        <v>20</v>
      </c>
      <c r="N36" s="23" t="s">
        <v>21</v>
      </c>
      <c r="O36" s="22" t="s">
        <v>114</v>
      </c>
      <c r="P36" s="84" t="s">
        <v>167</v>
      </c>
      <c r="Q36" s="48"/>
      <c r="R36" s="25">
        <v>20200</v>
      </c>
      <c r="S36" s="10"/>
      <c r="T36" s="10"/>
    </row>
    <row r="37" spans="1:20" ht="19.899999999999999" customHeight="1">
      <c r="A37" s="30" t="s">
        <v>168</v>
      </c>
      <c r="B37" s="30" t="s">
        <v>169</v>
      </c>
      <c r="C37" s="23">
        <v>560</v>
      </c>
      <c r="D37" s="23">
        <v>900</v>
      </c>
      <c r="E37" s="23"/>
      <c r="F37" s="28">
        <v>2023</v>
      </c>
      <c r="G37" s="28" t="s">
        <v>170</v>
      </c>
      <c r="H37" s="28">
        <v>224</v>
      </c>
      <c r="I37" s="28">
        <v>10</v>
      </c>
      <c r="J37" s="28">
        <v>1000</v>
      </c>
      <c r="K37" s="32"/>
      <c r="L37" s="49" t="s">
        <v>19</v>
      </c>
      <c r="M37" s="34" t="s">
        <v>20</v>
      </c>
      <c r="N37" s="22" t="s">
        <v>23</v>
      </c>
      <c r="O37" s="22" t="s">
        <v>114</v>
      </c>
      <c r="P37" s="85" t="s">
        <v>171</v>
      </c>
      <c r="Q37" s="48"/>
      <c r="R37" s="25">
        <v>20210</v>
      </c>
      <c r="S37" s="10"/>
      <c r="T37" s="10"/>
    </row>
    <row r="38" spans="1:20" ht="19.899999999999999" customHeight="1">
      <c r="A38" s="30" t="s">
        <v>172</v>
      </c>
      <c r="B38" s="30" t="s">
        <v>173</v>
      </c>
      <c r="C38" s="23">
        <v>850</v>
      </c>
      <c r="D38" s="23">
        <v>1360</v>
      </c>
      <c r="E38" s="23"/>
      <c r="F38" s="28">
        <v>2023</v>
      </c>
      <c r="G38" s="28" t="s">
        <v>174</v>
      </c>
      <c r="H38" s="28">
        <v>560</v>
      </c>
      <c r="I38" s="28">
        <v>4</v>
      </c>
      <c r="J38" s="28">
        <v>2000</v>
      </c>
      <c r="K38" s="32" t="s">
        <v>175</v>
      </c>
      <c r="L38" s="28" t="s">
        <v>19</v>
      </c>
      <c r="M38" s="22" t="s">
        <v>20</v>
      </c>
      <c r="N38" s="23" t="s">
        <v>21</v>
      </c>
      <c r="O38" s="28" t="s">
        <v>114</v>
      </c>
      <c r="P38" s="84" t="s">
        <v>176</v>
      </c>
      <c r="Q38" s="48"/>
      <c r="R38" s="25">
        <v>30410</v>
      </c>
      <c r="S38" s="10"/>
      <c r="T38" s="10"/>
    </row>
    <row r="39" spans="1:20" ht="19.899999999999999" customHeight="1">
      <c r="A39" s="30" t="s">
        <v>177</v>
      </c>
      <c r="B39" s="30" t="s">
        <v>178</v>
      </c>
      <c r="C39" s="23">
        <v>830</v>
      </c>
      <c r="D39" s="23">
        <v>1380</v>
      </c>
      <c r="E39" s="23"/>
      <c r="F39" s="28">
        <v>2024</v>
      </c>
      <c r="G39" s="28" t="s">
        <v>179</v>
      </c>
      <c r="H39" s="28">
        <v>312</v>
      </c>
      <c r="I39" s="28">
        <v>8</v>
      </c>
      <c r="J39" s="28">
        <v>2000</v>
      </c>
      <c r="K39" s="43" t="s">
        <v>79</v>
      </c>
      <c r="L39" s="28" t="s">
        <v>19</v>
      </c>
      <c r="M39" s="22" t="s">
        <v>20</v>
      </c>
      <c r="N39" s="22" t="s">
        <v>23</v>
      </c>
      <c r="O39" s="22" t="s">
        <v>72</v>
      </c>
      <c r="P39" s="84" t="s">
        <v>180</v>
      </c>
      <c r="Q39" s="48"/>
      <c r="R39" s="25">
        <v>20310</v>
      </c>
      <c r="S39" s="10"/>
      <c r="T39" s="10"/>
    </row>
    <row r="40" spans="1:20" ht="19.899999999999999" customHeight="1">
      <c r="A40" s="30" t="s">
        <v>181</v>
      </c>
      <c r="B40" s="30" t="s">
        <v>182</v>
      </c>
      <c r="C40" s="23">
        <v>910</v>
      </c>
      <c r="D40" s="23">
        <v>1460</v>
      </c>
      <c r="E40" s="23"/>
      <c r="F40" s="28">
        <v>2024</v>
      </c>
      <c r="G40" s="28" t="s">
        <v>183</v>
      </c>
      <c r="H40" s="28">
        <v>340</v>
      </c>
      <c r="I40" s="28">
        <v>5</v>
      </c>
      <c r="J40" s="28">
        <v>2000</v>
      </c>
      <c r="K40" s="32"/>
      <c r="L40" s="22" t="s">
        <v>19</v>
      </c>
      <c r="M40" s="22" t="s">
        <v>20</v>
      </c>
      <c r="N40" s="23" t="s">
        <v>21</v>
      </c>
      <c r="O40" s="28" t="s">
        <v>53</v>
      </c>
      <c r="P40" s="84" t="s">
        <v>184</v>
      </c>
      <c r="Q40" s="48"/>
      <c r="R40" s="25">
        <v>20500</v>
      </c>
      <c r="S40" s="10"/>
      <c r="T40" s="10"/>
    </row>
    <row r="41" spans="1:20" s="10" customFormat="1" ht="28.15" customHeight="1">
      <c r="A41" s="30" t="s">
        <v>185</v>
      </c>
      <c r="B41" s="30" t="s">
        <v>186</v>
      </c>
      <c r="C41" s="23">
        <v>700</v>
      </c>
      <c r="D41" s="23">
        <v>1180</v>
      </c>
      <c r="E41" s="23"/>
      <c r="F41" s="22">
        <v>2024</v>
      </c>
      <c r="G41" s="22" t="s">
        <v>187</v>
      </c>
      <c r="H41" s="22">
        <v>192</v>
      </c>
      <c r="I41" s="22">
        <v>14</v>
      </c>
      <c r="J41" s="22">
        <v>2000</v>
      </c>
      <c r="K41" s="33"/>
      <c r="L41" s="22" t="s">
        <v>19</v>
      </c>
      <c r="M41" s="22" t="s">
        <v>20</v>
      </c>
      <c r="N41" s="23" t="s">
        <v>21</v>
      </c>
      <c r="O41" s="22" t="s">
        <v>72</v>
      </c>
      <c r="P41" s="84" t="s">
        <v>188</v>
      </c>
      <c r="Q41" s="50"/>
      <c r="R41" s="25">
        <v>31310</v>
      </c>
    </row>
    <row r="42" spans="1:20" ht="19.899999999999999" customHeight="1">
      <c r="A42" s="30" t="s">
        <v>189</v>
      </c>
      <c r="B42" s="30" t="s">
        <v>190</v>
      </c>
      <c r="C42" s="23">
        <v>840</v>
      </c>
      <c r="D42" s="23">
        <v>1380</v>
      </c>
      <c r="E42" s="23"/>
      <c r="F42" s="22">
        <v>2024</v>
      </c>
      <c r="G42" s="28" t="s">
        <v>191</v>
      </c>
      <c r="H42" s="28">
        <v>208</v>
      </c>
      <c r="I42" s="28">
        <v>40</v>
      </c>
      <c r="J42" s="28">
        <v>2000</v>
      </c>
      <c r="K42" s="43" t="s">
        <v>79</v>
      </c>
      <c r="L42" s="22" t="s">
        <v>19</v>
      </c>
      <c r="M42" s="22" t="s">
        <v>20</v>
      </c>
      <c r="N42" s="28" t="s">
        <v>23</v>
      </c>
      <c r="O42" s="28" t="s">
        <v>72</v>
      </c>
      <c r="P42" s="84" t="s">
        <v>192</v>
      </c>
      <c r="Q42" s="51"/>
      <c r="R42" s="25">
        <v>40510</v>
      </c>
      <c r="S42" s="10"/>
      <c r="T42" s="10"/>
    </row>
    <row r="43" spans="1:20" ht="19.899999999999999" customHeight="1">
      <c r="A43" s="30" t="s">
        <v>193</v>
      </c>
      <c r="B43" s="30" t="s">
        <v>194</v>
      </c>
      <c r="C43" s="23">
        <v>950</v>
      </c>
      <c r="D43" s="23">
        <v>1580</v>
      </c>
      <c r="E43" s="23"/>
      <c r="F43" s="22">
        <v>2024</v>
      </c>
      <c r="G43" s="28" t="s">
        <v>195</v>
      </c>
      <c r="H43" s="28">
        <v>368</v>
      </c>
      <c r="I43" s="28">
        <v>5</v>
      </c>
      <c r="J43" s="28">
        <v>2000</v>
      </c>
      <c r="K43" s="32" t="s">
        <v>196</v>
      </c>
      <c r="L43" s="22" t="s">
        <v>19</v>
      </c>
      <c r="M43" s="22" t="s">
        <v>20</v>
      </c>
      <c r="N43" s="23" t="s">
        <v>21</v>
      </c>
      <c r="O43" s="28" t="s">
        <v>72</v>
      </c>
      <c r="P43" s="84" t="s">
        <v>197</v>
      </c>
      <c r="Q43" s="51"/>
      <c r="R43" s="25">
        <v>30700</v>
      </c>
      <c r="S43" s="10"/>
      <c r="T43" s="10"/>
    </row>
    <row r="44" spans="1:20" s="10" customFormat="1" ht="19.899999999999999" customHeight="1">
      <c r="A44" s="52" t="s">
        <v>198</v>
      </c>
      <c r="B44" s="52" t="s">
        <v>199</v>
      </c>
      <c r="C44" s="53">
        <v>1050</v>
      </c>
      <c r="D44" s="53">
        <v>1700</v>
      </c>
      <c r="E44" s="53"/>
      <c r="F44" s="54">
        <v>2024</v>
      </c>
      <c r="G44" s="55" t="s">
        <v>200</v>
      </c>
      <c r="H44" s="54">
        <v>352</v>
      </c>
      <c r="I44" s="22">
        <v>18</v>
      </c>
      <c r="J44" s="22">
        <v>1000</v>
      </c>
      <c r="K44" s="56" t="s">
        <v>201</v>
      </c>
      <c r="L44" s="54" t="s">
        <v>19</v>
      </c>
      <c r="M44" s="54" t="s">
        <v>20</v>
      </c>
      <c r="N44" s="23" t="s">
        <v>21</v>
      </c>
      <c r="O44" s="22" t="s">
        <v>72</v>
      </c>
      <c r="P44" s="84" t="s">
        <v>202</v>
      </c>
      <c r="Q44" s="57"/>
      <c r="R44" s="25">
        <v>31110</v>
      </c>
    </row>
    <row r="45" spans="1:20" ht="19.899999999999999" customHeight="1">
      <c r="A45" s="30" t="s">
        <v>203</v>
      </c>
      <c r="B45" s="30" t="s">
        <v>204</v>
      </c>
      <c r="C45" s="23">
        <v>700</v>
      </c>
      <c r="D45" s="23">
        <v>1180</v>
      </c>
      <c r="E45" s="23"/>
      <c r="F45" s="22">
        <v>2024</v>
      </c>
      <c r="G45" s="28" t="s">
        <v>205</v>
      </c>
      <c r="H45" s="28">
        <v>112</v>
      </c>
      <c r="I45" s="28">
        <v>20</v>
      </c>
      <c r="J45" s="28">
        <v>2000</v>
      </c>
      <c r="K45" s="32" t="s">
        <v>206</v>
      </c>
      <c r="L45" s="22" t="s">
        <v>19</v>
      </c>
      <c r="M45" s="22" t="s">
        <v>20</v>
      </c>
      <c r="N45" s="23" t="s">
        <v>21</v>
      </c>
      <c r="O45" s="28" t="s">
        <v>72</v>
      </c>
      <c r="P45" s="84" t="s">
        <v>207</v>
      </c>
      <c r="Q45" s="51"/>
      <c r="R45" s="25">
        <v>20410</v>
      </c>
      <c r="S45" s="10"/>
      <c r="T45" s="10"/>
    </row>
    <row r="46" spans="1:20" ht="19.899999999999999" customHeight="1">
      <c r="A46" s="58" t="s">
        <v>208</v>
      </c>
      <c r="B46" s="58" t="s">
        <v>209</v>
      </c>
      <c r="C46" s="23">
        <v>950</v>
      </c>
      <c r="D46" s="23">
        <v>1600</v>
      </c>
      <c r="E46" s="23"/>
      <c r="F46" s="22">
        <v>2024</v>
      </c>
      <c r="G46" s="23" t="s">
        <v>210</v>
      </c>
      <c r="H46" s="59">
        <v>240</v>
      </c>
      <c r="I46" s="60">
        <v>6</v>
      </c>
      <c r="J46" s="22">
        <v>3000</v>
      </c>
      <c r="K46" s="61" t="s">
        <v>211</v>
      </c>
      <c r="L46" s="23" t="s">
        <v>31</v>
      </c>
      <c r="M46" s="22" t="s">
        <v>20</v>
      </c>
      <c r="N46" s="23" t="s">
        <v>21</v>
      </c>
      <c r="O46" s="28" t="s">
        <v>72</v>
      </c>
      <c r="P46" s="84" t="s">
        <v>212</v>
      </c>
      <c r="Q46" s="51"/>
      <c r="R46" s="25">
        <v>20510</v>
      </c>
      <c r="S46" s="10"/>
      <c r="T46" s="10"/>
    </row>
    <row r="47" spans="1:20" ht="19.899999999999999" customHeight="1">
      <c r="A47" s="58" t="s">
        <v>213</v>
      </c>
      <c r="B47" s="58" t="s">
        <v>214</v>
      </c>
      <c r="C47" s="23">
        <v>850</v>
      </c>
      <c r="D47" s="23">
        <v>1440</v>
      </c>
      <c r="E47" s="23"/>
      <c r="F47" s="22">
        <v>2024</v>
      </c>
      <c r="G47" s="23" t="s">
        <v>215</v>
      </c>
      <c r="H47" s="59">
        <v>260</v>
      </c>
      <c r="I47" s="60">
        <v>10</v>
      </c>
      <c r="J47" s="22">
        <v>2000</v>
      </c>
      <c r="K47" s="61" t="s">
        <v>79</v>
      </c>
      <c r="L47" s="22" t="s">
        <v>19</v>
      </c>
      <c r="M47" s="22" t="s">
        <v>20</v>
      </c>
      <c r="N47" s="23" t="s">
        <v>21</v>
      </c>
      <c r="O47" s="28" t="s">
        <v>72</v>
      </c>
      <c r="P47" s="84" t="s">
        <v>216</v>
      </c>
      <c r="Q47" s="51"/>
      <c r="R47" s="25">
        <v>20600</v>
      </c>
      <c r="S47" s="10"/>
      <c r="T47" s="10"/>
    </row>
    <row r="48" spans="1:20" ht="19.899999999999999" customHeight="1">
      <c r="A48" s="58" t="s">
        <v>217</v>
      </c>
      <c r="B48" s="58" t="s">
        <v>218</v>
      </c>
      <c r="C48" s="23">
        <v>1020</v>
      </c>
      <c r="D48" s="23">
        <v>1700</v>
      </c>
      <c r="E48" s="23"/>
      <c r="F48" s="22">
        <v>2024</v>
      </c>
      <c r="G48" s="23" t="s">
        <v>219</v>
      </c>
      <c r="H48" s="59">
        <v>616</v>
      </c>
      <c r="I48" s="60">
        <v>5</v>
      </c>
      <c r="J48" s="22">
        <v>2000</v>
      </c>
      <c r="K48" s="61" t="s">
        <v>220</v>
      </c>
      <c r="L48" s="22" t="s">
        <v>19</v>
      </c>
      <c r="M48" s="22" t="s">
        <v>20</v>
      </c>
      <c r="N48" s="23"/>
      <c r="O48" s="28" t="s">
        <v>114</v>
      </c>
      <c r="P48" s="84" t="s">
        <v>221</v>
      </c>
      <c r="Q48" s="51"/>
      <c r="R48" s="25">
        <v>21100</v>
      </c>
      <c r="S48" s="10"/>
      <c r="T48" s="10"/>
    </row>
    <row r="49" spans="1:20" ht="19.899999999999999" customHeight="1">
      <c r="A49" s="58" t="s">
        <v>222</v>
      </c>
      <c r="B49" s="58" t="s">
        <v>223</v>
      </c>
      <c r="C49" s="23">
        <v>940</v>
      </c>
      <c r="D49" s="23">
        <v>1580</v>
      </c>
      <c r="E49" s="23"/>
      <c r="F49" s="22">
        <v>2024</v>
      </c>
      <c r="G49" s="23" t="s">
        <v>224</v>
      </c>
      <c r="H49" s="59">
        <v>360</v>
      </c>
      <c r="I49" s="60">
        <v>4</v>
      </c>
      <c r="J49" s="22">
        <v>2000</v>
      </c>
      <c r="K49" s="61" t="s">
        <v>225</v>
      </c>
      <c r="L49" s="22" t="s">
        <v>19</v>
      </c>
      <c r="M49" s="22" t="s">
        <v>20</v>
      </c>
      <c r="N49" s="23" t="s">
        <v>21</v>
      </c>
      <c r="O49" s="22" t="s">
        <v>72</v>
      </c>
      <c r="P49" s="84" t="s">
        <v>226</v>
      </c>
      <c r="Q49" s="51"/>
      <c r="R49" s="25">
        <v>20610</v>
      </c>
      <c r="S49" s="10"/>
      <c r="T49" s="10"/>
    </row>
    <row r="50" spans="1:20" ht="27" customHeight="1">
      <c r="A50" s="58" t="s">
        <v>227</v>
      </c>
      <c r="B50" s="58" t="s">
        <v>228</v>
      </c>
      <c r="C50" s="23">
        <v>1070</v>
      </c>
      <c r="D50" s="23">
        <v>1780</v>
      </c>
      <c r="E50" s="23"/>
      <c r="F50" s="22">
        <v>2024</v>
      </c>
      <c r="G50" s="23" t="s">
        <v>229</v>
      </c>
      <c r="H50" s="59">
        <v>352</v>
      </c>
      <c r="I50" s="60">
        <v>6</v>
      </c>
      <c r="J50" s="22">
        <v>3000</v>
      </c>
      <c r="K50" s="61" t="s">
        <v>201</v>
      </c>
      <c r="L50" s="22" t="s">
        <v>19</v>
      </c>
      <c r="M50" s="22" t="s">
        <v>20</v>
      </c>
      <c r="N50" s="23" t="s">
        <v>21</v>
      </c>
      <c r="O50" s="22" t="s">
        <v>72</v>
      </c>
      <c r="P50" s="84" t="s">
        <v>230</v>
      </c>
      <c r="Q50" s="57"/>
      <c r="R50" s="25">
        <v>40900</v>
      </c>
      <c r="S50" s="10"/>
      <c r="T50" s="10"/>
    </row>
    <row r="51" spans="1:20" ht="19.899999999999999" customHeight="1">
      <c r="A51" s="58" t="s">
        <v>231</v>
      </c>
      <c r="B51" s="58" t="s">
        <v>232</v>
      </c>
      <c r="C51" s="23">
        <v>1800</v>
      </c>
      <c r="D51" s="23">
        <v>3000</v>
      </c>
      <c r="E51" s="23"/>
      <c r="F51" s="22">
        <v>2024</v>
      </c>
      <c r="G51" s="23" t="s">
        <v>233</v>
      </c>
      <c r="H51" s="59">
        <v>680</v>
      </c>
      <c r="I51" s="60">
        <v>3</v>
      </c>
      <c r="J51" s="22">
        <v>1000</v>
      </c>
      <c r="K51" s="61" t="s">
        <v>234</v>
      </c>
      <c r="L51" s="37" t="s">
        <v>71</v>
      </c>
      <c r="M51" s="22" t="s">
        <v>20</v>
      </c>
      <c r="N51" s="28" t="s">
        <v>23</v>
      </c>
      <c r="O51" s="22" t="s">
        <v>72</v>
      </c>
      <c r="P51" s="84" t="s">
        <v>235</v>
      </c>
      <c r="Q51" s="51"/>
      <c r="R51" s="25">
        <v>20700</v>
      </c>
      <c r="S51" s="10"/>
      <c r="T51" s="10"/>
    </row>
    <row r="52" spans="1:20" s="10" customFormat="1" ht="25.15" customHeight="1">
      <c r="A52" s="62" t="s">
        <v>236</v>
      </c>
      <c r="B52" s="62" t="s">
        <v>237</v>
      </c>
      <c r="C52" s="63">
        <v>820</v>
      </c>
      <c r="D52" s="63">
        <v>1380</v>
      </c>
      <c r="E52" s="64"/>
      <c r="F52" s="64">
        <v>2024</v>
      </c>
      <c r="G52" s="64" t="s">
        <v>238</v>
      </c>
      <c r="H52" s="64">
        <v>320</v>
      </c>
      <c r="I52" s="64">
        <v>10</v>
      </c>
      <c r="J52" s="64">
        <v>2000</v>
      </c>
      <c r="K52" s="64" t="s">
        <v>79</v>
      </c>
      <c r="L52" s="64" t="s">
        <v>19</v>
      </c>
      <c r="M52" s="64" t="s">
        <v>20</v>
      </c>
      <c r="N52" s="64" t="s">
        <v>21</v>
      </c>
      <c r="O52" s="65" t="s">
        <v>72</v>
      </c>
      <c r="P52" s="90" t="s">
        <v>239</v>
      </c>
      <c r="Q52" s="66"/>
      <c r="R52" s="25">
        <v>31710</v>
      </c>
    </row>
    <row r="53" spans="1:20" s="10" customFormat="1" ht="19.899999999999999" customHeight="1">
      <c r="A53" s="67" t="s">
        <v>240</v>
      </c>
      <c r="B53" s="67" t="s">
        <v>241</v>
      </c>
      <c r="C53" s="68">
        <v>2460</v>
      </c>
      <c r="D53" s="68">
        <v>4100</v>
      </c>
      <c r="E53" s="22"/>
      <c r="F53" s="22">
        <v>2024</v>
      </c>
      <c r="G53" s="22" t="s">
        <v>242</v>
      </c>
      <c r="H53" s="22">
        <v>480</v>
      </c>
      <c r="I53" s="22">
        <v>2</v>
      </c>
      <c r="J53" s="22">
        <v>1000</v>
      </c>
      <c r="K53" s="22" t="s">
        <v>243</v>
      </c>
      <c r="L53" s="22" t="s">
        <v>31</v>
      </c>
      <c r="M53" s="22" t="s">
        <v>20</v>
      </c>
      <c r="N53" s="22" t="s">
        <v>21</v>
      </c>
      <c r="O53" s="33" t="s">
        <v>72</v>
      </c>
      <c r="P53" s="84" t="s">
        <v>244</v>
      </c>
      <c r="Q53" s="57"/>
      <c r="R53" s="25">
        <v>31900</v>
      </c>
    </row>
    <row r="54" spans="1:20" s="10" customFormat="1" ht="19.899999999999999" customHeight="1">
      <c r="A54" s="67" t="s">
        <v>245</v>
      </c>
      <c r="B54" s="67" t="s">
        <v>246</v>
      </c>
      <c r="C54" s="68">
        <v>710</v>
      </c>
      <c r="D54" s="68">
        <v>1180</v>
      </c>
      <c r="E54" s="22"/>
      <c r="F54" s="22">
        <v>2024</v>
      </c>
      <c r="G54" s="22" t="s">
        <v>247</v>
      </c>
      <c r="H54" s="22">
        <v>256</v>
      </c>
      <c r="I54" s="22">
        <v>10</v>
      </c>
      <c r="J54" s="22">
        <v>2000</v>
      </c>
      <c r="K54" s="22" t="s">
        <v>79</v>
      </c>
      <c r="L54" s="22" t="s">
        <v>19</v>
      </c>
      <c r="M54" s="22" t="s">
        <v>20</v>
      </c>
      <c r="N54" s="22" t="s">
        <v>21</v>
      </c>
      <c r="O54" s="33" t="s">
        <v>72</v>
      </c>
      <c r="P54" s="84" t="s">
        <v>248</v>
      </c>
      <c r="Q54" s="57"/>
      <c r="R54" s="25">
        <v>20710</v>
      </c>
    </row>
    <row r="55" spans="1:20" s="69" customFormat="1" ht="19.899999999999999" customHeight="1">
      <c r="A55" s="70" t="s">
        <v>249</v>
      </c>
      <c r="B55" s="70" t="s">
        <v>250</v>
      </c>
      <c r="C55" s="71">
        <v>1200</v>
      </c>
      <c r="D55" s="71">
        <v>2000</v>
      </c>
      <c r="E55" s="71"/>
      <c r="F55" s="64">
        <v>2024</v>
      </c>
      <c r="G55" s="64" t="s">
        <v>251</v>
      </c>
      <c r="H55" s="64">
        <v>352</v>
      </c>
      <c r="I55" s="64">
        <v>5</v>
      </c>
      <c r="J55" s="64">
        <v>1000</v>
      </c>
      <c r="K55" s="65" t="s">
        <v>252</v>
      </c>
      <c r="L55" s="64" t="s">
        <v>19</v>
      </c>
      <c r="M55" s="64" t="s">
        <v>20</v>
      </c>
      <c r="N55" s="71" t="s">
        <v>21</v>
      </c>
      <c r="O55" s="64" t="s">
        <v>51</v>
      </c>
      <c r="P55" s="90" t="s">
        <v>253</v>
      </c>
      <c r="Q55" s="72"/>
      <c r="R55" s="25">
        <v>40210</v>
      </c>
      <c r="S55" s="10"/>
      <c r="T55" s="10"/>
    </row>
    <row r="56" spans="1:20" s="36" customFormat="1" ht="19.899999999999999" customHeight="1">
      <c r="A56" s="6" t="s">
        <v>254</v>
      </c>
      <c r="B56" s="6" t="s">
        <v>255</v>
      </c>
      <c r="C56" s="23">
        <v>500</v>
      </c>
      <c r="D56" s="23">
        <v>1700</v>
      </c>
      <c r="E56" s="23"/>
      <c r="F56" s="22">
        <v>2024</v>
      </c>
      <c r="G56" s="22" t="s">
        <v>256</v>
      </c>
      <c r="H56" s="22">
        <v>360</v>
      </c>
      <c r="I56" s="22">
        <v>6</v>
      </c>
      <c r="J56" s="22">
        <v>1000</v>
      </c>
      <c r="K56" s="33" t="s">
        <v>257</v>
      </c>
      <c r="L56" s="22" t="s">
        <v>19</v>
      </c>
      <c r="M56" s="22" t="s">
        <v>20</v>
      </c>
      <c r="N56" s="22" t="s">
        <v>23</v>
      </c>
      <c r="O56" s="22" t="s">
        <v>51</v>
      </c>
      <c r="P56" s="84" t="s">
        <v>258</v>
      </c>
      <c r="Q56" s="57"/>
      <c r="R56" s="25">
        <v>30610</v>
      </c>
      <c r="S56" s="10"/>
      <c r="T56" s="10"/>
    </row>
    <row r="57" spans="1:20" ht="19.899999999999999" customHeight="1">
      <c r="A57" s="6" t="s">
        <v>259</v>
      </c>
      <c r="B57" s="6" t="s">
        <v>260</v>
      </c>
      <c r="C57" s="23">
        <v>1020</v>
      </c>
      <c r="D57" s="23">
        <v>1700</v>
      </c>
      <c r="E57" s="23"/>
      <c r="F57" s="22">
        <v>2024</v>
      </c>
      <c r="G57" s="22" t="s">
        <v>261</v>
      </c>
      <c r="H57" s="22">
        <v>224</v>
      </c>
      <c r="I57" s="22">
        <v>16</v>
      </c>
      <c r="J57" s="22">
        <v>2500</v>
      </c>
      <c r="K57" s="33" t="s">
        <v>262</v>
      </c>
      <c r="L57" s="22" t="s">
        <v>19</v>
      </c>
      <c r="M57" s="22" t="s">
        <v>20</v>
      </c>
      <c r="N57" s="22" t="s">
        <v>23</v>
      </c>
      <c r="O57" s="22" t="s">
        <v>51</v>
      </c>
      <c r="P57" s="84" t="s">
        <v>263</v>
      </c>
      <c r="Q57" s="57"/>
      <c r="R57" s="25">
        <v>21200</v>
      </c>
      <c r="S57" s="10"/>
      <c r="T57" s="10"/>
    </row>
    <row r="58" spans="1:20" ht="19.899999999999999" customHeight="1">
      <c r="A58" s="6" t="s">
        <v>264</v>
      </c>
      <c r="B58" s="6" t="s">
        <v>264</v>
      </c>
      <c r="C58" s="23">
        <v>900</v>
      </c>
      <c r="D58" s="23">
        <v>1500</v>
      </c>
      <c r="E58" s="23"/>
      <c r="F58" s="22">
        <v>2024</v>
      </c>
      <c r="G58" s="22" t="s">
        <v>265</v>
      </c>
      <c r="H58" s="22">
        <v>80</v>
      </c>
      <c r="I58" s="22">
        <v>12</v>
      </c>
      <c r="J58" s="22">
        <v>2000</v>
      </c>
      <c r="K58" s="33" t="s">
        <v>266</v>
      </c>
      <c r="L58" s="22" t="s">
        <v>31</v>
      </c>
      <c r="M58" s="22" t="s">
        <v>20</v>
      </c>
      <c r="N58" s="22" t="s">
        <v>21</v>
      </c>
      <c r="O58" s="22" t="s">
        <v>45</v>
      </c>
      <c r="P58" s="84" t="s">
        <v>267</v>
      </c>
      <c r="Q58" s="57"/>
      <c r="R58" s="25">
        <v>20810</v>
      </c>
      <c r="S58" s="10"/>
      <c r="T58" s="10"/>
    </row>
    <row r="59" spans="1:20" ht="19.899999999999999" customHeight="1">
      <c r="A59" s="6" t="s">
        <v>268</v>
      </c>
      <c r="B59" s="6" t="s">
        <v>268</v>
      </c>
      <c r="C59" s="23">
        <v>825</v>
      </c>
      <c r="D59" s="23">
        <v>1380</v>
      </c>
      <c r="E59" s="23"/>
      <c r="F59" s="22">
        <v>2024</v>
      </c>
      <c r="G59" s="22" t="s">
        <v>269</v>
      </c>
      <c r="H59" s="22">
        <v>240</v>
      </c>
      <c r="I59" s="22">
        <v>8</v>
      </c>
      <c r="J59" s="22">
        <v>2000</v>
      </c>
      <c r="K59" s="33" t="s">
        <v>79</v>
      </c>
      <c r="L59" s="22" t="s">
        <v>19</v>
      </c>
      <c r="M59" s="22" t="s">
        <v>20</v>
      </c>
      <c r="N59" s="22" t="s">
        <v>21</v>
      </c>
      <c r="O59" s="22" t="s">
        <v>51</v>
      </c>
      <c r="P59" s="84" t="s">
        <v>270</v>
      </c>
      <c r="Q59" s="57"/>
      <c r="R59" s="25">
        <v>30910</v>
      </c>
      <c r="S59" s="10"/>
      <c r="T59" s="10"/>
    </row>
    <row r="60" spans="1:20" ht="19.899999999999999" customHeight="1">
      <c r="A60" s="17" t="s">
        <v>271</v>
      </c>
      <c r="B60" s="17" t="s">
        <v>272</v>
      </c>
      <c r="C60" s="18">
        <v>1070</v>
      </c>
      <c r="D60" s="18">
        <v>1700</v>
      </c>
      <c r="E60" s="18"/>
      <c r="F60" s="19">
        <v>2022</v>
      </c>
      <c r="G60" s="20" t="s">
        <v>273</v>
      </c>
      <c r="H60" s="20">
        <v>352</v>
      </c>
      <c r="I60" s="20">
        <v>6</v>
      </c>
      <c r="J60" s="20">
        <v>1500</v>
      </c>
      <c r="K60" s="33" t="s">
        <v>274</v>
      </c>
      <c r="L60" s="22" t="s">
        <v>19</v>
      </c>
      <c r="M60" s="22" t="s">
        <v>20</v>
      </c>
      <c r="N60" s="23" t="s">
        <v>21</v>
      </c>
      <c r="O60" s="22" t="s">
        <v>51</v>
      </c>
      <c r="P60" s="84" t="s">
        <v>275</v>
      </c>
      <c r="Q60" s="72"/>
      <c r="R60" s="25">
        <v>31000</v>
      </c>
      <c r="S60" s="10"/>
      <c r="T60" s="10"/>
    </row>
    <row r="61" spans="1:20" ht="19.899999999999999" customHeight="1">
      <c r="A61" s="6" t="s">
        <v>276</v>
      </c>
      <c r="B61" s="6" t="s">
        <v>277</v>
      </c>
      <c r="C61" s="23">
        <v>850</v>
      </c>
      <c r="D61" s="23">
        <v>1420</v>
      </c>
      <c r="E61" s="23"/>
      <c r="F61" s="28">
        <v>2021</v>
      </c>
      <c r="G61" s="28" t="s">
        <v>278</v>
      </c>
      <c r="H61" s="28">
        <v>324</v>
      </c>
      <c r="I61" s="28">
        <v>6</v>
      </c>
      <c r="J61" s="28">
        <v>1000</v>
      </c>
      <c r="K61" s="32" t="s">
        <v>279</v>
      </c>
      <c r="L61" s="22" t="s">
        <v>31</v>
      </c>
      <c r="M61" s="22" t="s">
        <v>20</v>
      </c>
      <c r="N61" s="22" t="s">
        <v>23</v>
      </c>
      <c r="O61" s="28" t="s">
        <v>45</v>
      </c>
      <c r="P61" s="84" t="s">
        <v>280</v>
      </c>
      <c r="Q61" s="72"/>
      <c r="R61" s="25">
        <v>31600</v>
      </c>
      <c r="S61" s="10"/>
      <c r="T61" s="10"/>
    </row>
    <row r="62" spans="1:20" ht="19.899999999999999" customHeight="1">
      <c r="A62" s="6" t="s">
        <v>281</v>
      </c>
      <c r="B62" s="6" t="s">
        <v>282</v>
      </c>
      <c r="C62" s="23">
        <v>865</v>
      </c>
      <c r="D62" s="23">
        <v>1440</v>
      </c>
      <c r="E62" s="23"/>
      <c r="F62" s="22">
        <v>2025</v>
      </c>
      <c r="G62" s="22" t="s">
        <v>283</v>
      </c>
      <c r="H62" s="22">
        <v>352</v>
      </c>
      <c r="I62" s="22">
        <v>10</v>
      </c>
      <c r="J62" s="22">
        <v>2000</v>
      </c>
      <c r="K62" s="33" t="s">
        <v>79</v>
      </c>
      <c r="L62" s="22" t="s">
        <v>19</v>
      </c>
      <c r="M62" s="22" t="s">
        <v>20</v>
      </c>
      <c r="N62" s="22" t="s">
        <v>21</v>
      </c>
      <c r="O62" s="22" t="s">
        <v>51</v>
      </c>
      <c r="P62" s="84" t="s">
        <v>284</v>
      </c>
      <c r="Q62" s="57"/>
      <c r="R62" s="25">
        <v>20800</v>
      </c>
      <c r="S62" s="10"/>
      <c r="T62" s="10"/>
    </row>
    <row r="63" spans="1:20" ht="19.899999999999999" customHeight="1">
      <c r="A63" s="6" t="s">
        <v>285</v>
      </c>
      <c r="B63" s="6" t="s">
        <v>286</v>
      </c>
      <c r="C63" s="23">
        <v>1060</v>
      </c>
      <c r="D63" s="23">
        <v>1780</v>
      </c>
      <c r="E63" s="23"/>
      <c r="F63" s="22">
        <v>2025</v>
      </c>
      <c r="G63" s="22" t="s">
        <v>287</v>
      </c>
      <c r="H63" s="22">
        <v>384</v>
      </c>
      <c r="I63" s="22">
        <v>8</v>
      </c>
      <c r="J63" s="22">
        <v>2500</v>
      </c>
      <c r="K63" s="33" t="s">
        <v>262</v>
      </c>
      <c r="L63" s="22" t="s">
        <v>31</v>
      </c>
      <c r="M63" s="22" t="s">
        <v>20</v>
      </c>
      <c r="N63" s="22" t="s">
        <v>21</v>
      </c>
      <c r="O63" s="22" t="s">
        <v>51</v>
      </c>
      <c r="P63" s="84" t="s">
        <v>288</v>
      </c>
      <c r="Q63" s="57"/>
      <c r="R63" s="25">
        <v>21300</v>
      </c>
      <c r="S63" s="10"/>
      <c r="T63" s="10"/>
    </row>
    <row r="64" spans="1:20" ht="19.899999999999999" customHeight="1">
      <c r="A64" s="6" t="s">
        <v>289</v>
      </c>
      <c r="B64" s="6" t="s">
        <v>290</v>
      </c>
      <c r="C64" s="23">
        <v>1500</v>
      </c>
      <c r="D64" s="23">
        <v>2500</v>
      </c>
      <c r="E64" s="23"/>
      <c r="F64" s="22">
        <v>2025</v>
      </c>
      <c r="G64" s="22" t="s">
        <v>291</v>
      </c>
      <c r="H64" s="22">
        <v>432</v>
      </c>
      <c r="I64" s="22">
        <v>7</v>
      </c>
      <c r="J64" s="22">
        <v>2000</v>
      </c>
      <c r="K64" s="33" t="s">
        <v>292</v>
      </c>
      <c r="L64" s="22" t="s">
        <v>19</v>
      </c>
      <c r="M64" s="22" t="s">
        <v>20</v>
      </c>
      <c r="N64" s="22" t="s">
        <v>21</v>
      </c>
      <c r="O64" s="22" t="s">
        <v>51</v>
      </c>
      <c r="P64" s="84" t="s">
        <v>293</v>
      </c>
      <c r="Q64" s="57"/>
      <c r="R64" s="25">
        <v>20910</v>
      </c>
      <c r="S64" s="10"/>
      <c r="T64" s="10"/>
    </row>
    <row r="65" spans="1:20" ht="19.899999999999999" customHeight="1">
      <c r="A65" s="6" t="s">
        <v>294</v>
      </c>
      <c r="B65" s="6" t="s">
        <v>294</v>
      </c>
      <c r="C65" s="23">
        <v>1180</v>
      </c>
      <c r="D65" s="23">
        <v>1980</v>
      </c>
      <c r="E65" s="23"/>
      <c r="F65" s="22">
        <v>2025</v>
      </c>
      <c r="G65" s="22" t="s">
        <v>295</v>
      </c>
      <c r="H65" s="22">
        <v>512</v>
      </c>
      <c r="I65" s="22">
        <v>4</v>
      </c>
      <c r="J65" s="22">
        <v>5000</v>
      </c>
      <c r="K65" s="33" t="s">
        <v>201</v>
      </c>
      <c r="L65" s="22" t="s">
        <v>19</v>
      </c>
      <c r="M65" s="22" t="s">
        <v>20</v>
      </c>
      <c r="N65" s="22" t="s">
        <v>21</v>
      </c>
      <c r="O65" s="22" t="s">
        <v>51</v>
      </c>
      <c r="P65" s="84" t="s">
        <v>296</v>
      </c>
      <c r="Q65" s="57"/>
      <c r="R65" s="25">
        <v>30510</v>
      </c>
      <c r="S65" s="10"/>
      <c r="T65" s="10"/>
    </row>
    <row r="66" spans="1:20" ht="19.899999999999999" customHeight="1">
      <c r="A66" s="6" t="s">
        <v>297</v>
      </c>
      <c r="B66" s="6" t="s">
        <v>298</v>
      </c>
      <c r="C66" s="23">
        <v>720</v>
      </c>
      <c r="D66" s="23">
        <v>1200</v>
      </c>
      <c r="E66" s="23"/>
      <c r="F66" s="22">
        <v>2025</v>
      </c>
      <c r="G66" s="22" t="s">
        <v>299</v>
      </c>
      <c r="H66" s="22">
        <v>208</v>
      </c>
      <c r="I66" s="22">
        <v>12</v>
      </c>
      <c r="J66" s="22">
        <v>2500</v>
      </c>
      <c r="K66" s="33" t="s">
        <v>206</v>
      </c>
      <c r="L66" s="22" t="s">
        <v>19</v>
      </c>
      <c r="M66" s="22" t="s">
        <v>20</v>
      </c>
      <c r="N66" s="22" t="s">
        <v>23</v>
      </c>
      <c r="O66" s="22" t="s">
        <v>51</v>
      </c>
      <c r="P66" s="84" t="s">
        <v>300</v>
      </c>
      <c r="Q66" s="57"/>
      <c r="R66" s="25">
        <v>30800</v>
      </c>
      <c r="S66" s="10"/>
      <c r="T66" s="10"/>
    </row>
    <row r="67" spans="1:20" ht="34.9" customHeight="1">
      <c r="A67" s="6" t="s">
        <v>301</v>
      </c>
      <c r="B67" s="6" t="s">
        <v>302</v>
      </c>
      <c r="C67" s="23">
        <v>780</v>
      </c>
      <c r="D67" s="23">
        <v>1300</v>
      </c>
      <c r="E67" s="23"/>
      <c r="F67" s="22">
        <v>2025</v>
      </c>
      <c r="G67" s="22" t="s">
        <v>303</v>
      </c>
      <c r="H67" s="22">
        <v>264</v>
      </c>
      <c r="I67" s="22">
        <v>10</v>
      </c>
      <c r="J67" s="22">
        <v>2000</v>
      </c>
      <c r="K67" s="33" t="s">
        <v>79</v>
      </c>
      <c r="L67" s="22" t="s">
        <v>19</v>
      </c>
      <c r="M67" s="22" t="s">
        <v>20</v>
      </c>
      <c r="N67" s="22" t="s">
        <v>21</v>
      </c>
      <c r="O67" s="22" t="s">
        <v>51</v>
      </c>
      <c r="P67" s="84" t="s">
        <v>304</v>
      </c>
      <c r="Q67" s="57"/>
      <c r="R67" s="25">
        <v>31100</v>
      </c>
      <c r="S67" s="10"/>
      <c r="T67" s="10"/>
    </row>
    <row r="68" spans="1:20" s="73" customFormat="1" ht="19.899999999999999" customHeight="1">
      <c r="A68" s="70" t="s">
        <v>305</v>
      </c>
      <c r="B68" s="70" t="s">
        <v>306</v>
      </c>
      <c r="C68" s="71">
        <v>1140</v>
      </c>
      <c r="D68" s="71">
        <v>1900</v>
      </c>
      <c r="E68" s="71"/>
      <c r="F68" s="64">
        <v>2025</v>
      </c>
      <c r="G68" s="64" t="s">
        <v>307</v>
      </c>
      <c r="H68" s="64">
        <v>200</v>
      </c>
      <c r="I68" s="64">
        <v>18</v>
      </c>
      <c r="J68" s="64">
        <v>1000</v>
      </c>
      <c r="K68" s="65" t="s">
        <v>257</v>
      </c>
      <c r="L68" s="64" t="s">
        <v>31</v>
      </c>
      <c r="M68" s="64" t="s">
        <v>20</v>
      </c>
      <c r="N68" s="64" t="s">
        <v>23</v>
      </c>
      <c r="O68" s="64" t="s">
        <v>51</v>
      </c>
      <c r="P68" s="90" t="s">
        <v>308</v>
      </c>
      <c r="Q68" s="66" t="s">
        <v>309</v>
      </c>
      <c r="R68" s="74">
        <v>21400</v>
      </c>
      <c r="S68" s="10"/>
      <c r="T68" s="10"/>
    </row>
    <row r="69" spans="1:20" s="109" customFormat="1" ht="19.899999999999999" customHeight="1">
      <c r="A69" s="101" t="s">
        <v>310</v>
      </c>
      <c r="B69" s="101" t="s">
        <v>310</v>
      </c>
      <c r="C69" s="102">
        <v>950</v>
      </c>
      <c r="D69" s="102">
        <v>1580</v>
      </c>
      <c r="E69" s="102"/>
      <c r="F69" s="103">
        <v>2025</v>
      </c>
      <c r="G69" s="103" t="s">
        <v>311</v>
      </c>
      <c r="H69" s="103">
        <v>400</v>
      </c>
      <c r="I69" s="103">
        <v>6</v>
      </c>
      <c r="J69" s="103">
        <v>2500</v>
      </c>
      <c r="K69" s="104" t="s">
        <v>225</v>
      </c>
      <c r="L69" s="103" t="s">
        <v>31</v>
      </c>
      <c r="M69" s="103" t="s">
        <v>20</v>
      </c>
      <c r="N69" s="103" t="s">
        <v>21</v>
      </c>
      <c r="O69" s="103" t="s">
        <v>51</v>
      </c>
      <c r="P69" s="105" t="s">
        <v>312</v>
      </c>
      <c r="Q69" s="106"/>
      <c r="R69" s="107">
        <v>21500</v>
      </c>
      <c r="S69" s="108"/>
      <c r="T69" s="108"/>
    </row>
    <row r="70" spans="1:20" s="109" customFormat="1" ht="19.899999999999999" customHeight="1">
      <c r="A70" s="101" t="s">
        <v>314</v>
      </c>
      <c r="B70" s="101" t="s">
        <v>314</v>
      </c>
      <c r="C70" s="102">
        <v>590</v>
      </c>
      <c r="D70" s="102">
        <v>990</v>
      </c>
      <c r="E70" s="102"/>
      <c r="F70" s="103">
        <v>2025</v>
      </c>
      <c r="G70" s="103" t="s">
        <v>315</v>
      </c>
      <c r="H70" s="103">
        <v>200</v>
      </c>
      <c r="I70" s="103">
        <v>10</v>
      </c>
      <c r="J70" s="103">
        <v>2500</v>
      </c>
      <c r="K70" s="104" t="s">
        <v>201</v>
      </c>
      <c r="L70" s="103" t="s">
        <v>19</v>
      </c>
      <c r="M70" s="103" t="s">
        <v>20</v>
      </c>
      <c r="N70" s="103" t="s">
        <v>21</v>
      </c>
      <c r="O70" s="103" t="s">
        <v>114</v>
      </c>
      <c r="P70" s="105" t="s">
        <v>316</v>
      </c>
      <c r="Q70" s="106"/>
      <c r="R70" s="107">
        <v>21700</v>
      </c>
      <c r="S70" s="108"/>
      <c r="T70" s="108"/>
    </row>
    <row r="71" spans="1:20" s="109" customFormat="1" ht="19.899999999999999" customHeight="1">
      <c r="A71" s="101" t="s">
        <v>317</v>
      </c>
      <c r="B71" s="101" t="s">
        <v>318</v>
      </c>
      <c r="C71" s="102">
        <v>780</v>
      </c>
      <c r="D71" s="102">
        <v>1300</v>
      </c>
      <c r="E71" s="102"/>
      <c r="F71" s="103">
        <v>2025</v>
      </c>
      <c r="G71" s="103" t="s">
        <v>319</v>
      </c>
      <c r="H71" s="103">
        <v>256</v>
      </c>
      <c r="I71" s="103">
        <v>12</v>
      </c>
      <c r="J71" s="103">
        <v>2000</v>
      </c>
      <c r="K71" s="104" t="s">
        <v>79</v>
      </c>
      <c r="L71" s="103" t="s">
        <v>19</v>
      </c>
      <c r="M71" s="103" t="s">
        <v>20</v>
      </c>
      <c r="N71" s="103" t="s">
        <v>21</v>
      </c>
      <c r="O71" s="103" t="s">
        <v>51</v>
      </c>
      <c r="P71" s="105" t="s">
        <v>320</v>
      </c>
      <c r="Q71" s="106"/>
      <c r="R71" s="107">
        <v>21800</v>
      </c>
      <c r="S71" s="108"/>
      <c r="T71" s="108"/>
    </row>
    <row r="72" spans="1:20" s="109" customFormat="1" ht="19.899999999999999" customHeight="1">
      <c r="A72" s="101" t="s">
        <v>321</v>
      </c>
      <c r="B72" s="101" t="s">
        <v>322</v>
      </c>
      <c r="C72" s="102">
        <v>780</v>
      </c>
      <c r="D72" s="102">
        <v>1300</v>
      </c>
      <c r="E72" s="102"/>
      <c r="F72" s="110">
        <v>2025</v>
      </c>
      <c r="G72" s="110" t="s">
        <v>323</v>
      </c>
      <c r="H72" s="110">
        <v>256</v>
      </c>
      <c r="I72" s="110">
        <v>10</v>
      </c>
      <c r="J72" s="110">
        <v>2000</v>
      </c>
      <c r="K72" s="104" t="s">
        <v>220</v>
      </c>
      <c r="L72" s="103" t="s">
        <v>19</v>
      </c>
      <c r="M72" s="103" t="s">
        <v>20</v>
      </c>
      <c r="N72" s="110" t="s">
        <v>23</v>
      </c>
      <c r="O72" s="103" t="s">
        <v>58</v>
      </c>
      <c r="P72" s="105" t="s">
        <v>324</v>
      </c>
      <c r="Q72" s="106"/>
      <c r="R72" s="107">
        <v>21600</v>
      </c>
      <c r="S72" s="108"/>
      <c r="T72" s="108"/>
    </row>
    <row r="73" spans="1:20" s="109" customFormat="1" ht="19.899999999999999" customHeight="1">
      <c r="A73" s="101" t="s">
        <v>325</v>
      </c>
      <c r="B73" s="101" t="s">
        <v>325</v>
      </c>
      <c r="C73" s="102">
        <v>2850</v>
      </c>
      <c r="D73" s="102">
        <v>4920</v>
      </c>
      <c r="E73" s="102"/>
      <c r="F73" s="103">
        <v>2025</v>
      </c>
      <c r="G73" s="103" t="s">
        <v>326</v>
      </c>
      <c r="H73" s="103">
        <v>328</v>
      </c>
      <c r="I73" s="103">
        <v>2</v>
      </c>
      <c r="J73" s="103">
        <v>1000</v>
      </c>
      <c r="K73" s="104" t="s">
        <v>327</v>
      </c>
      <c r="L73" s="103" t="s">
        <v>31</v>
      </c>
      <c r="M73" s="103" t="s">
        <v>20</v>
      </c>
      <c r="N73" s="103" t="s">
        <v>21</v>
      </c>
      <c r="O73" s="103" t="s">
        <v>51</v>
      </c>
      <c r="P73" s="105" t="s">
        <v>328</v>
      </c>
      <c r="Q73" s="106"/>
      <c r="R73" s="107">
        <v>21900</v>
      </c>
      <c r="S73" s="108"/>
      <c r="T73" s="108"/>
    </row>
    <row r="74" spans="1:20" s="109" customFormat="1" ht="19.899999999999999" customHeight="1">
      <c r="A74" s="101" t="s">
        <v>329</v>
      </c>
      <c r="B74" s="101" t="s">
        <v>330</v>
      </c>
      <c r="C74" s="102">
        <v>840</v>
      </c>
      <c r="D74" s="102">
        <v>1400</v>
      </c>
      <c r="E74" s="102"/>
      <c r="F74" s="103">
        <v>2025</v>
      </c>
      <c r="G74" s="103" t="s">
        <v>331</v>
      </c>
      <c r="H74" s="103">
        <v>492</v>
      </c>
      <c r="I74" s="103">
        <v>4</v>
      </c>
      <c r="J74" s="103">
        <v>1500</v>
      </c>
      <c r="K74" s="104" t="s">
        <v>211</v>
      </c>
      <c r="L74" s="103" t="s">
        <v>31</v>
      </c>
      <c r="M74" s="103" t="s">
        <v>20</v>
      </c>
      <c r="N74" s="103" t="s">
        <v>21</v>
      </c>
      <c r="O74" s="103" t="s">
        <v>51</v>
      </c>
      <c r="P74" s="105"/>
      <c r="Q74" s="106" t="s">
        <v>309</v>
      </c>
      <c r="R74" s="107">
        <v>22100</v>
      </c>
      <c r="S74" s="108"/>
      <c r="T74" s="108"/>
    </row>
    <row r="75" spans="1:20" ht="19.899999999999999" customHeight="1">
      <c r="A75" s="75" t="s">
        <v>332</v>
      </c>
      <c r="B75" s="75" t="s">
        <v>333</v>
      </c>
      <c r="C75" s="76">
        <v>860</v>
      </c>
      <c r="D75" s="76">
        <v>1440</v>
      </c>
      <c r="E75" s="76"/>
      <c r="F75" s="77">
        <v>2025</v>
      </c>
      <c r="G75" s="77" t="s">
        <v>334</v>
      </c>
      <c r="H75" s="77">
        <v>640</v>
      </c>
      <c r="I75" s="77">
        <v>4</v>
      </c>
      <c r="J75" s="77">
        <v>1000</v>
      </c>
      <c r="K75" s="78" t="s">
        <v>211</v>
      </c>
      <c r="L75" s="77" t="s">
        <v>31</v>
      </c>
      <c r="M75" s="77" t="s">
        <v>20</v>
      </c>
      <c r="N75" s="77" t="s">
        <v>21</v>
      </c>
      <c r="O75" s="77" t="s">
        <v>51</v>
      </c>
      <c r="P75" s="91" t="s">
        <v>335</v>
      </c>
      <c r="Q75" s="79" t="s">
        <v>313</v>
      </c>
      <c r="R75" s="25">
        <v>22000</v>
      </c>
      <c r="S75" s="10"/>
      <c r="T75" s="10"/>
    </row>
    <row r="76" spans="1:20" ht="19.899999999999999" customHeight="1">
      <c r="A76" s="75" t="s">
        <v>336</v>
      </c>
      <c r="B76" s="75" t="s">
        <v>336</v>
      </c>
      <c r="C76" s="76">
        <v>660</v>
      </c>
      <c r="D76" s="76">
        <v>1100</v>
      </c>
      <c r="E76" s="76"/>
      <c r="F76" s="77">
        <v>2025</v>
      </c>
      <c r="G76" s="77" t="s">
        <v>337</v>
      </c>
      <c r="H76" s="77">
        <v>256</v>
      </c>
      <c r="I76" s="77">
        <v>10</v>
      </c>
      <c r="J76" s="77">
        <v>2000</v>
      </c>
      <c r="K76" s="78" t="s">
        <v>338</v>
      </c>
      <c r="L76" s="77" t="s">
        <v>19</v>
      </c>
      <c r="M76" s="77" t="s">
        <v>20</v>
      </c>
      <c r="N76" s="77" t="s">
        <v>21</v>
      </c>
      <c r="O76" s="77" t="s">
        <v>51</v>
      </c>
      <c r="P76" s="91" t="s">
        <v>339</v>
      </c>
      <c r="Q76" s="79" t="s">
        <v>313</v>
      </c>
      <c r="R76" s="25">
        <v>20900</v>
      </c>
      <c r="S76" s="10"/>
      <c r="T76" s="10"/>
    </row>
    <row r="77" spans="1:20" ht="19.899999999999999" customHeight="1">
      <c r="A77" s="75" t="s">
        <v>340</v>
      </c>
      <c r="B77" s="75" t="s">
        <v>340</v>
      </c>
      <c r="C77" s="76">
        <v>995</v>
      </c>
      <c r="D77" s="76">
        <v>1660</v>
      </c>
      <c r="E77" s="76"/>
      <c r="F77" s="77">
        <v>2025</v>
      </c>
      <c r="G77" s="77" t="s">
        <v>341</v>
      </c>
      <c r="H77" s="77">
        <v>368</v>
      </c>
      <c r="I77" s="77">
        <v>12</v>
      </c>
      <c r="J77" s="77">
        <v>2000</v>
      </c>
      <c r="K77" s="78" t="s">
        <v>342</v>
      </c>
      <c r="L77" s="77" t="s">
        <v>31</v>
      </c>
      <c r="M77" s="77" t="s">
        <v>20</v>
      </c>
      <c r="N77" s="77" t="s">
        <v>23</v>
      </c>
      <c r="O77" s="77" t="s">
        <v>51</v>
      </c>
      <c r="P77" s="91" t="s">
        <v>343</v>
      </c>
      <c r="Q77" s="79" t="s">
        <v>313</v>
      </c>
      <c r="R77" s="25">
        <v>40200</v>
      </c>
      <c r="S77" s="10"/>
      <c r="T77" s="10"/>
    </row>
    <row r="78" spans="1:20" ht="19.899999999999999" customHeight="1">
      <c r="A78" s="75" t="s">
        <v>344</v>
      </c>
      <c r="B78" s="75" t="s">
        <v>345</v>
      </c>
      <c r="C78" s="76">
        <v>1140</v>
      </c>
      <c r="D78" s="76">
        <v>1900</v>
      </c>
      <c r="E78" s="76"/>
      <c r="F78" s="77">
        <v>2025</v>
      </c>
      <c r="G78" s="77" t="s">
        <v>346</v>
      </c>
      <c r="H78" s="77">
        <v>344</v>
      </c>
      <c r="I78" s="77">
        <v>5</v>
      </c>
      <c r="J78" s="77">
        <v>1500</v>
      </c>
      <c r="K78" s="78" t="s">
        <v>201</v>
      </c>
      <c r="L78" s="77" t="s">
        <v>19</v>
      </c>
      <c r="M78" s="77" t="s">
        <v>20</v>
      </c>
      <c r="N78" s="77" t="s">
        <v>21</v>
      </c>
      <c r="O78" s="77" t="s">
        <v>51</v>
      </c>
      <c r="P78" s="91"/>
      <c r="Q78" s="79" t="s">
        <v>313</v>
      </c>
      <c r="R78" s="25">
        <v>30100</v>
      </c>
      <c r="S78" s="10"/>
      <c r="T78" s="10"/>
    </row>
    <row r="79" spans="1:20" ht="30" customHeight="1">
      <c r="A79" s="75" t="s">
        <v>347</v>
      </c>
      <c r="B79" s="75" t="s">
        <v>348</v>
      </c>
      <c r="C79" s="76">
        <v>820</v>
      </c>
      <c r="D79" s="76">
        <v>1380</v>
      </c>
      <c r="E79" s="76"/>
      <c r="F79" s="77">
        <v>2025</v>
      </c>
      <c r="G79" s="77" t="s">
        <v>349</v>
      </c>
      <c r="H79" s="77">
        <v>384</v>
      </c>
      <c r="I79" s="77">
        <v>10</v>
      </c>
      <c r="J79" s="77">
        <v>2000</v>
      </c>
      <c r="K79" s="78" t="s">
        <v>79</v>
      </c>
      <c r="L79" s="77" t="s">
        <v>19</v>
      </c>
      <c r="M79" s="77" t="s">
        <v>20</v>
      </c>
      <c r="N79" s="77" t="s">
        <v>21</v>
      </c>
      <c r="O79" s="77" t="s">
        <v>51</v>
      </c>
      <c r="P79" s="91" t="s">
        <v>350</v>
      </c>
      <c r="Q79" s="79" t="s">
        <v>313</v>
      </c>
      <c r="R79" s="25">
        <v>20300</v>
      </c>
      <c r="S79" s="10"/>
      <c r="T79" s="10"/>
    </row>
    <row r="80" spans="1:20" ht="30">
      <c r="A80" s="92" t="s">
        <v>355</v>
      </c>
      <c r="B80" s="92" t="s">
        <v>356</v>
      </c>
      <c r="C80" s="93">
        <v>780</v>
      </c>
      <c r="D80" s="93">
        <v>1300</v>
      </c>
      <c r="E80" s="94"/>
      <c r="F80" s="95">
        <v>2025</v>
      </c>
      <c r="G80" s="95" t="s">
        <v>357</v>
      </c>
      <c r="H80" s="95">
        <v>320</v>
      </c>
      <c r="I80" s="95">
        <v>8</v>
      </c>
      <c r="J80" s="95">
        <v>2000</v>
      </c>
      <c r="K80" s="96" t="s">
        <v>79</v>
      </c>
      <c r="L80" s="95" t="s">
        <v>19</v>
      </c>
      <c r="M80" s="95" t="s">
        <v>20</v>
      </c>
      <c r="N80" s="97" t="s">
        <v>23</v>
      </c>
      <c r="O80" s="95" t="s">
        <v>51</v>
      </c>
      <c r="P80" s="98" t="s">
        <v>358</v>
      </c>
      <c r="Q80" s="99" t="s">
        <v>313</v>
      </c>
      <c r="R80" s="100">
        <v>22300</v>
      </c>
    </row>
    <row r="81" spans="1:19" ht="12.75">
      <c r="A81" s="80"/>
      <c r="B81" s="80"/>
      <c r="P81" s="81"/>
      <c r="S81" s="10"/>
    </row>
    <row r="82" spans="1:19" ht="12.75">
      <c r="A82" s="80"/>
      <c r="B82" s="80"/>
      <c r="P82" s="81"/>
      <c r="S82" s="10"/>
    </row>
    <row r="83" spans="1:19" ht="12.75">
      <c r="A83" s="80"/>
      <c r="B83" s="80"/>
      <c r="P83" s="81"/>
      <c r="S83" s="10"/>
    </row>
    <row r="84" spans="1:19" ht="12.75">
      <c r="A84" s="80"/>
      <c r="B84" s="80"/>
      <c r="P84" s="81"/>
      <c r="S84" s="10"/>
    </row>
    <row r="85" spans="1:19" ht="12.75">
      <c r="A85" s="80"/>
      <c r="B85" s="80"/>
      <c r="P85" s="81"/>
      <c r="S85" s="10"/>
    </row>
    <row r="86" spans="1:19" ht="12.75">
      <c r="A86" s="80"/>
      <c r="B86" s="80"/>
      <c r="P86" s="81"/>
      <c r="S86" s="10"/>
    </row>
    <row r="87" spans="1:19" ht="12.75">
      <c r="A87" s="80"/>
      <c r="B87" s="80"/>
      <c r="P87" s="81"/>
      <c r="S87" s="10"/>
    </row>
    <row r="88" spans="1:19" ht="12.75">
      <c r="A88" s="80"/>
      <c r="B88" s="80"/>
      <c r="P88" s="81"/>
      <c r="S88" s="10"/>
    </row>
    <row r="89" spans="1:19" ht="12.75">
      <c r="A89" s="80"/>
      <c r="B89" s="80"/>
      <c r="P89" s="81"/>
      <c r="S89" s="10"/>
    </row>
    <row r="90" spans="1:19" ht="12.75">
      <c r="A90" s="80"/>
      <c r="B90" s="80"/>
      <c r="P90" s="81"/>
      <c r="S90" s="10"/>
    </row>
    <row r="91" spans="1:19" ht="12.75">
      <c r="A91" s="80"/>
      <c r="B91" s="80"/>
      <c r="P91" s="81"/>
      <c r="S91" s="10"/>
    </row>
    <row r="92" spans="1:19" ht="12.75">
      <c r="A92" s="80"/>
      <c r="B92" s="80"/>
      <c r="P92" s="81"/>
      <c r="S92" s="10"/>
    </row>
    <row r="93" spans="1:19" ht="12.75">
      <c r="A93" s="80"/>
      <c r="B93" s="80"/>
      <c r="P93" s="81"/>
      <c r="S93" s="10"/>
    </row>
    <row r="94" spans="1:19" ht="12.75">
      <c r="A94" s="80"/>
      <c r="B94" s="80"/>
      <c r="P94" s="81"/>
      <c r="S94" s="10"/>
    </row>
    <row r="95" spans="1:19" ht="12.75">
      <c r="A95" s="80"/>
      <c r="B95" s="80"/>
      <c r="P95" s="81"/>
      <c r="S95" s="10"/>
    </row>
    <row r="96" spans="1:19" ht="12.75">
      <c r="A96" s="80"/>
      <c r="B96" s="80"/>
      <c r="P96" s="81"/>
      <c r="S96" s="10"/>
    </row>
    <row r="97" spans="1:19" ht="12.75">
      <c r="A97" s="80"/>
      <c r="B97" s="80"/>
      <c r="P97" s="81"/>
      <c r="S97" s="10"/>
    </row>
    <row r="98" spans="1:19" ht="12.75">
      <c r="A98" s="80"/>
      <c r="B98" s="80"/>
      <c r="P98" s="81"/>
      <c r="S98" s="10"/>
    </row>
    <row r="99" spans="1:19" ht="12.75">
      <c r="A99" s="80"/>
      <c r="B99" s="80"/>
      <c r="P99" s="81"/>
      <c r="S99" s="10"/>
    </row>
    <row r="100" spans="1:19" ht="12.75">
      <c r="A100" s="80"/>
      <c r="B100" s="80"/>
      <c r="P100" s="81"/>
      <c r="S100" s="10"/>
    </row>
    <row r="101" spans="1:19" ht="12.75">
      <c r="A101" s="80"/>
      <c r="B101" s="80"/>
      <c r="P101" s="81"/>
      <c r="S101" s="10"/>
    </row>
    <row r="102" spans="1:19" ht="12.75">
      <c r="A102" s="80"/>
      <c r="B102" s="80"/>
      <c r="P102" s="81"/>
      <c r="S102" s="10"/>
    </row>
    <row r="103" spans="1:19" ht="12.75">
      <c r="A103" s="80"/>
      <c r="B103" s="80"/>
      <c r="P103" s="81"/>
      <c r="S103" s="10"/>
    </row>
    <row r="104" spans="1:19" ht="12.75">
      <c r="A104" s="80"/>
      <c r="B104" s="80"/>
      <c r="P104" s="81"/>
      <c r="S104" s="10"/>
    </row>
    <row r="105" spans="1:19" ht="12.75">
      <c r="A105" s="80"/>
      <c r="B105" s="80"/>
      <c r="P105" s="81"/>
      <c r="S105" s="10"/>
    </row>
    <row r="106" spans="1:19" ht="12.75">
      <c r="A106" s="80"/>
      <c r="B106" s="80"/>
      <c r="P106" s="81"/>
      <c r="S106" s="10"/>
    </row>
    <row r="107" spans="1:19" ht="12.75">
      <c r="A107" s="80"/>
      <c r="B107" s="80"/>
      <c r="P107" s="81"/>
      <c r="S107" s="10"/>
    </row>
    <row r="108" spans="1:19" ht="12.75">
      <c r="A108" s="80"/>
      <c r="B108" s="80"/>
      <c r="P108" s="81"/>
      <c r="S108" s="10"/>
    </row>
    <row r="109" spans="1:19" ht="12.75">
      <c r="A109" s="80"/>
      <c r="B109" s="80"/>
      <c r="P109" s="81"/>
      <c r="S109" s="10"/>
    </row>
    <row r="110" spans="1:19" ht="12.75">
      <c r="A110" s="80"/>
      <c r="B110" s="80"/>
      <c r="P110" s="81"/>
      <c r="S110" s="10"/>
    </row>
    <row r="111" spans="1:19" ht="12.75">
      <c r="A111" s="80"/>
      <c r="B111" s="80"/>
      <c r="P111" s="81"/>
      <c r="S111" s="10"/>
    </row>
    <row r="112" spans="1:19" ht="12.75">
      <c r="A112" s="80"/>
      <c r="B112" s="80"/>
      <c r="P112" s="81"/>
      <c r="S112" s="10"/>
    </row>
    <row r="113" spans="1:19" ht="12.75">
      <c r="A113" s="80"/>
      <c r="B113" s="80"/>
      <c r="P113" s="81"/>
      <c r="S113" s="10"/>
    </row>
    <row r="114" spans="1:19" ht="12.75">
      <c r="A114" s="80"/>
      <c r="B114" s="80"/>
      <c r="P114" s="81"/>
      <c r="S114" s="10"/>
    </row>
    <row r="115" spans="1:19" ht="12.75">
      <c r="A115" s="80"/>
      <c r="B115" s="80"/>
      <c r="P115" s="81"/>
      <c r="S115" s="10"/>
    </row>
    <row r="116" spans="1:19" ht="12.75">
      <c r="A116" s="80"/>
      <c r="B116" s="80"/>
      <c r="P116" s="81"/>
      <c r="S116" s="10"/>
    </row>
    <row r="117" spans="1:19" ht="12.75">
      <c r="A117" s="80"/>
      <c r="B117" s="80"/>
      <c r="P117" s="81"/>
      <c r="S117" s="10"/>
    </row>
    <row r="118" spans="1:19" ht="12.75">
      <c r="A118" s="80"/>
      <c r="B118" s="80"/>
      <c r="P118" s="81"/>
      <c r="S118" s="10"/>
    </row>
    <row r="119" spans="1:19" ht="12.75">
      <c r="A119" s="80"/>
      <c r="B119" s="80"/>
      <c r="P119" s="81"/>
      <c r="S119" s="10"/>
    </row>
    <row r="120" spans="1:19" ht="12.75">
      <c r="A120" s="80"/>
      <c r="B120" s="80"/>
      <c r="P120" s="81"/>
      <c r="S120" s="10"/>
    </row>
    <row r="121" spans="1:19" ht="12.75">
      <c r="A121" s="80"/>
      <c r="B121" s="80"/>
      <c r="P121" s="81"/>
      <c r="S121" s="10"/>
    </row>
    <row r="122" spans="1:19" ht="12.75">
      <c r="A122" s="80"/>
      <c r="B122" s="80"/>
      <c r="P122" s="81"/>
      <c r="S122" s="10"/>
    </row>
    <row r="123" spans="1:19" ht="12.75">
      <c r="A123" s="80"/>
      <c r="B123" s="80"/>
      <c r="P123" s="81"/>
      <c r="S123" s="10"/>
    </row>
    <row r="124" spans="1:19" ht="12.75">
      <c r="A124" s="80"/>
      <c r="B124" s="80"/>
      <c r="P124" s="81"/>
      <c r="S124" s="10"/>
    </row>
    <row r="125" spans="1:19" ht="12.75">
      <c r="A125" s="80"/>
      <c r="B125" s="80"/>
      <c r="P125" s="81"/>
      <c r="S125" s="10"/>
    </row>
    <row r="126" spans="1:19" ht="12.75">
      <c r="A126" s="80"/>
      <c r="B126" s="80"/>
      <c r="P126" s="81"/>
      <c r="S126" s="10"/>
    </row>
    <row r="127" spans="1:19" ht="12.75">
      <c r="A127" s="80"/>
      <c r="B127" s="80"/>
      <c r="P127" s="81"/>
      <c r="S127" s="10"/>
    </row>
    <row r="128" spans="1:19" ht="12.75">
      <c r="A128" s="80"/>
      <c r="B128" s="80"/>
      <c r="P128" s="81"/>
      <c r="S128" s="10"/>
    </row>
    <row r="129" spans="1:19" ht="12.75">
      <c r="A129" s="80"/>
      <c r="B129" s="80"/>
      <c r="P129" s="81"/>
      <c r="S129" s="10"/>
    </row>
    <row r="130" spans="1:19" ht="12.75">
      <c r="A130" s="80"/>
      <c r="B130" s="80"/>
      <c r="P130" s="81"/>
      <c r="S130" s="10"/>
    </row>
    <row r="131" spans="1:19" ht="12.75">
      <c r="A131" s="80"/>
      <c r="B131" s="80"/>
      <c r="P131" s="81"/>
      <c r="S131" s="10"/>
    </row>
    <row r="132" spans="1:19" ht="12.75">
      <c r="A132" s="80"/>
      <c r="B132" s="80"/>
      <c r="P132" s="81"/>
      <c r="S132" s="10"/>
    </row>
    <row r="133" spans="1:19" ht="12.75">
      <c r="A133" s="80"/>
      <c r="B133" s="80"/>
      <c r="P133" s="81"/>
      <c r="S133" s="10"/>
    </row>
    <row r="134" spans="1:19" ht="12.75">
      <c r="A134" s="80"/>
      <c r="B134" s="80"/>
      <c r="P134" s="81"/>
      <c r="S134" s="10"/>
    </row>
    <row r="135" spans="1:19" ht="12.75">
      <c r="A135" s="80"/>
      <c r="B135" s="80"/>
      <c r="P135" s="81"/>
      <c r="S135" s="10"/>
    </row>
    <row r="136" spans="1:19" ht="12.75">
      <c r="A136" s="80"/>
      <c r="B136" s="80"/>
      <c r="P136" s="81"/>
      <c r="S136" s="10"/>
    </row>
    <row r="137" spans="1:19" ht="12.75">
      <c r="A137" s="80"/>
      <c r="B137" s="80"/>
      <c r="P137" s="81"/>
      <c r="S137" s="10"/>
    </row>
    <row r="138" spans="1:19" ht="12.75">
      <c r="A138" s="80"/>
      <c r="B138" s="80"/>
      <c r="P138" s="81"/>
      <c r="S138" s="10"/>
    </row>
    <row r="139" spans="1:19" ht="12.75">
      <c r="A139" s="80"/>
      <c r="B139" s="80"/>
      <c r="P139" s="81"/>
      <c r="S139" s="10"/>
    </row>
    <row r="140" spans="1:19" ht="12.75">
      <c r="A140" s="80"/>
      <c r="B140" s="80"/>
      <c r="P140" s="81"/>
      <c r="S140" s="10"/>
    </row>
    <row r="141" spans="1:19" ht="12.75">
      <c r="A141" s="80"/>
      <c r="B141" s="80"/>
      <c r="P141" s="81"/>
      <c r="S141" s="10"/>
    </row>
    <row r="142" spans="1:19" ht="12.75">
      <c r="A142" s="80"/>
      <c r="B142" s="80"/>
      <c r="P142" s="81"/>
    </row>
    <row r="143" spans="1:19" ht="12.75">
      <c r="A143" s="80"/>
      <c r="B143" s="80"/>
      <c r="P143" s="81"/>
    </row>
    <row r="144" spans="1:19" ht="12.75">
      <c r="A144" s="80"/>
      <c r="B144" s="80"/>
      <c r="P144" s="81"/>
    </row>
    <row r="145" spans="1:16" ht="12.75">
      <c r="A145" s="80"/>
      <c r="B145" s="80"/>
      <c r="P145" s="81"/>
    </row>
    <row r="146" spans="1:16" ht="12.75">
      <c r="A146" s="80"/>
      <c r="B146" s="80"/>
      <c r="P146" s="81"/>
    </row>
    <row r="147" spans="1:16" ht="12.75">
      <c r="A147" s="80"/>
      <c r="B147" s="80"/>
      <c r="P147" s="81"/>
    </row>
    <row r="148" spans="1:16" ht="12.75">
      <c r="A148" s="80"/>
      <c r="B148" s="80"/>
      <c r="P148" s="81"/>
    </row>
    <row r="149" spans="1:16" ht="12.75">
      <c r="A149" s="80"/>
      <c r="B149" s="80"/>
      <c r="P149" s="81"/>
    </row>
    <row r="150" spans="1:16" ht="12.75">
      <c r="A150" s="80"/>
      <c r="B150" s="80"/>
      <c r="P150" s="81"/>
    </row>
    <row r="151" spans="1:16" ht="12.75">
      <c r="A151" s="80"/>
      <c r="B151" s="80"/>
      <c r="P151" s="81"/>
    </row>
    <row r="152" spans="1:16" ht="12.75">
      <c r="A152" s="80"/>
      <c r="B152" s="80"/>
      <c r="P152" s="81"/>
    </row>
    <row r="153" spans="1:16" ht="12.75">
      <c r="A153" s="80"/>
      <c r="B153" s="80"/>
      <c r="P153" s="81"/>
    </row>
    <row r="154" spans="1:16" ht="12.75">
      <c r="A154" s="80"/>
      <c r="B154" s="80"/>
      <c r="P154" s="81"/>
    </row>
    <row r="155" spans="1:16" ht="12.75">
      <c r="A155" s="80"/>
      <c r="B155" s="80"/>
      <c r="P155" s="81"/>
    </row>
    <row r="156" spans="1:16" ht="12.75">
      <c r="A156" s="80"/>
      <c r="B156" s="80"/>
      <c r="P156" s="81"/>
    </row>
    <row r="157" spans="1:16" ht="12.75">
      <c r="A157" s="80"/>
      <c r="B157" s="80"/>
      <c r="P157" s="81"/>
    </row>
    <row r="158" spans="1:16" ht="12.75">
      <c r="A158" s="80"/>
      <c r="B158" s="80"/>
      <c r="P158" s="81"/>
    </row>
    <row r="159" spans="1:16" ht="12.75">
      <c r="A159" s="80"/>
      <c r="B159" s="80"/>
      <c r="P159" s="81"/>
    </row>
    <row r="160" spans="1:16" ht="12.75">
      <c r="A160" s="80"/>
      <c r="B160" s="80"/>
      <c r="P160" s="81"/>
    </row>
    <row r="161" spans="1:16" ht="12.75">
      <c r="A161" s="80"/>
      <c r="B161" s="80"/>
      <c r="P161" s="81"/>
    </row>
    <row r="162" spans="1:16" ht="12.75">
      <c r="A162" s="80"/>
      <c r="B162" s="80"/>
      <c r="P162" s="81"/>
    </row>
    <row r="163" spans="1:16" ht="12.75">
      <c r="A163" s="80"/>
      <c r="B163" s="80"/>
      <c r="P163" s="81"/>
    </row>
    <row r="164" spans="1:16" ht="12.75">
      <c r="A164" s="80"/>
      <c r="B164" s="80"/>
      <c r="P164" s="81"/>
    </row>
    <row r="165" spans="1:16" ht="12.75">
      <c r="A165" s="80"/>
      <c r="B165" s="80"/>
      <c r="P165" s="81"/>
    </row>
    <row r="166" spans="1:16" ht="12.75">
      <c r="A166" s="80"/>
      <c r="B166" s="80"/>
      <c r="P166" s="81"/>
    </row>
    <row r="167" spans="1:16" ht="12.75">
      <c r="A167" s="80"/>
      <c r="B167" s="80"/>
      <c r="P167" s="81"/>
    </row>
    <row r="168" spans="1:16" ht="12.75">
      <c r="A168" s="80"/>
      <c r="B168" s="80"/>
      <c r="P168" s="81"/>
    </row>
    <row r="169" spans="1:16" ht="12.75">
      <c r="A169" s="80"/>
      <c r="B169" s="80"/>
      <c r="P169" s="81"/>
    </row>
    <row r="170" spans="1:16" ht="12.75">
      <c r="A170" s="80"/>
      <c r="B170" s="80"/>
      <c r="P170" s="81"/>
    </row>
    <row r="171" spans="1:16" ht="12.75">
      <c r="A171" s="80"/>
      <c r="B171" s="80"/>
      <c r="P171" s="81"/>
    </row>
    <row r="172" spans="1:16" ht="12.75">
      <c r="A172" s="80"/>
      <c r="B172" s="80"/>
      <c r="P172" s="81"/>
    </row>
    <row r="173" spans="1:16" ht="12.75">
      <c r="A173" s="80"/>
      <c r="B173" s="80"/>
      <c r="P173" s="81"/>
    </row>
    <row r="174" spans="1:16" ht="12.75">
      <c r="A174" s="80"/>
      <c r="B174" s="80"/>
      <c r="P174" s="81"/>
    </row>
    <row r="175" spans="1:16" ht="12.75">
      <c r="A175" s="80"/>
      <c r="B175" s="80"/>
      <c r="P175" s="81"/>
    </row>
    <row r="176" spans="1:16" ht="12.75">
      <c r="A176" s="80"/>
      <c r="B176" s="80"/>
      <c r="P176" s="81"/>
    </row>
    <row r="177" spans="1:16" ht="12.75">
      <c r="A177" s="80"/>
      <c r="B177" s="80"/>
      <c r="P177" s="81"/>
    </row>
    <row r="178" spans="1:16" ht="12.75">
      <c r="A178" s="80"/>
      <c r="B178" s="80"/>
      <c r="P178" s="81"/>
    </row>
    <row r="179" spans="1:16" ht="12.75">
      <c r="A179" s="80"/>
      <c r="B179" s="80"/>
      <c r="P179" s="81"/>
    </row>
    <row r="180" spans="1:16" ht="12.75">
      <c r="A180" s="80"/>
      <c r="B180" s="80"/>
      <c r="P180" s="81"/>
    </row>
    <row r="181" spans="1:16" ht="12.75">
      <c r="A181" s="80"/>
      <c r="B181" s="80"/>
      <c r="P181" s="81"/>
    </row>
    <row r="182" spans="1:16" ht="12.75">
      <c r="A182" s="80"/>
      <c r="B182" s="80"/>
      <c r="P182" s="81"/>
    </row>
    <row r="183" spans="1:16" ht="12.75">
      <c r="A183" s="80"/>
      <c r="B183" s="80"/>
      <c r="P183" s="81"/>
    </row>
    <row r="184" spans="1:16" ht="12.75">
      <c r="A184" s="80"/>
      <c r="B184" s="80"/>
      <c r="P184" s="81"/>
    </row>
    <row r="185" spans="1:16" ht="12.75">
      <c r="A185" s="80"/>
      <c r="B185" s="80"/>
      <c r="P185" s="81"/>
    </row>
    <row r="186" spans="1:16" ht="12.75">
      <c r="A186" s="80"/>
      <c r="B186" s="80"/>
      <c r="P186" s="81"/>
    </row>
    <row r="187" spans="1:16" ht="12.75">
      <c r="A187" s="80"/>
      <c r="B187" s="80"/>
      <c r="P187" s="81"/>
    </row>
    <row r="188" spans="1:16" ht="12.75">
      <c r="A188" s="80"/>
      <c r="B188" s="80"/>
      <c r="P188" s="81"/>
    </row>
    <row r="189" spans="1:16" ht="12.75">
      <c r="A189" s="80"/>
      <c r="B189" s="80"/>
      <c r="P189" s="81"/>
    </row>
    <row r="190" spans="1:16" ht="12.75">
      <c r="A190" s="80"/>
      <c r="B190" s="80"/>
      <c r="P190" s="81"/>
    </row>
    <row r="191" spans="1:16" ht="12.75">
      <c r="A191" s="80"/>
      <c r="B191" s="80"/>
      <c r="P191" s="81"/>
    </row>
    <row r="192" spans="1:16" ht="12.75">
      <c r="A192" s="80"/>
      <c r="B192" s="80"/>
      <c r="P192" s="81"/>
    </row>
    <row r="193" spans="1:16" ht="12.75">
      <c r="A193" s="80"/>
      <c r="B193" s="80"/>
      <c r="P193" s="81"/>
    </row>
    <row r="194" spans="1:16" ht="12.75">
      <c r="A194" s="80"/>
      <c r="B194" s="80"/>
      <c r="P194" s="81"/>
    </row>
    <row r="195" spans="1:16" ht="12.75">
      <c r="A195" s="80"/>
      <c r="B195" s="80"/>
      <c r="P195" s="81"/>
    </row>
    <row r="196" spans="1:16" ht="12.75">
      <c r="A196" s="80"/>
      <c r="B196" s="80"/>
      <c r="P196" s="81"/>
    </row>
    <row r="197" spans="1:16" ht="12.75">
      <c r="A197" s="80"/>
      <c r="B197" s="80"/>
      <c r="P197" s="81"/>
    </row>
    <row r="198" spans="1:16" ht="12.75">
      <c r="A198" s="80"/>
      <c r="B198" s="80"/>
      <c r="P198" s="81"/>
    </row>
    <row r="199" spans="1:16" ht="12.75">
      <c r="A199" s="80"/>
      <c r="B199" s="80"/>
      <c r="P199" s="81"/>
    </row>
    <row r="200" spans="1:16" ht="12.75">
      <c r="A200" s="80"/>
      <c r="B200" s="80"/>
      <c r="P200" s="81"/>
    </row>
    <row r="201" spans="1:16" ht="12.75">
      <c r="A201" s="80"/>
      <c r="B201" s="80"/>
      <c r="P201" s="81"/>
    </row>
    <row r="202" spans="1:16" ht="12.75">
      <c r="A202" s="80"/>
      <c r="B202" s="80"/>
      <c r="P202" s="81"/>
    </row>
    <row r="203" spans="1:16" ht="12.75">
      <c r="A203" s="80"/>
      <c r="B203" s="80"/>
      <c r="P203" s="81"/>
    </row>
    <row r="204" spans="1:16" ht="12.75">
      <c r="A204" s="80"/>
      <c r="B204" s="80"/>
      <c r="P204" s="81"/>
    </row>
    <row r="205" spans="1:16" ht="12.75">
      <c r="A205" s="80"/>
      <c r="B205" s="80"/>
      <c r="P205" s="81"/>
    </row>
    <row r="206" spans="1:16" ht="12.75">
      <c r="A206" s="80"/>
      <c r="B206" s="80"/>
      <c r="P206" s="81"/>
    </row>
    <row r="207" spans="1:16" ht="12.75">
      <c r="A207" s="80"/>
      <c r="B207" s="80"/>
      <c r="P207" s="81"/>
    </row>
    <row r="208" spans="1:16" ht="12.75">
      <c r="A208" s="80"/>
      <c r="B208" s="80"/>
      <c r="P208" s="81"/>
    </row>
    <row r="209" spans="1:16" ht="12.75">
      <c r="A209" s="80"/>
      <c r="B209" s="80"/>
      <c r="P209" s="81"/>
    </row>
    <row r="210" spans="1:16" ht="12.75">
      <c r="A210" s="80"/>
      <c r="B210" s="80"/>
      <c r="P210" s="81"/>
    </row>
    <row r="211" spans="1:16" ht="12.75">
      <c r="A211" s="80"/>
      <c r="B211" s="80"/>
      <c r="P211" s="81"/>
    </row>
    <row r="212" spans="1:16" ht="12.75">
      <c r="A212" s="80"/>
      <c r="B212" s="80"/>
      <c r="P212" s="81"/>
    </row>
    <row r="213" spans="1:16" ht="12.75">
      <c r="A213" s="80"/>
      <c r="B213" s="80"/>
      <c r="P213" s="81"/>
    </row>
    <row r="214" spans="1:16" ht="12.75">
      <c r="A214" s="80"/>
      <c r="B214" s="80"/>
      <c r="P214" s="81"/>
    </row>
    <row r="215" spans="1:16" ht="12.75">
      <c r="A215" s="80"/>
      <c r="B215" s="80"/>
      <c r="P215" s="81"/>
    </row>
    <row r="216" spans="1:16" ht="12.75">
      <c r="A216" s="80"/>
      <c r="B216" s="80"/>
      <c r="P216" s="81"/>
    </row>
    <row r="217" spans="1:16" ht="12.75">
      <c r="A217" s="80"/>
      <c r="B217" s="80"/>
      <c r="P217" s="81"/>
    </row>
    <row r="218" spans="1:16" ht="12.75">
      <c r="A218" s="80"/>
      <c r="B218" s="80"/>
      <c r="P218" s="81"/>
    </row>
    <row r="219" spans="1:16" ht="12.75">
      <c r="A219" s="80"/>
      <c r="B219" s="80"/>
      <c r="P219" s="81"/>
    </row>
    <row r="220" spans="1:16" ht="12.75">
      <c r="A220" s="80"/>
      <c r="B220" s="80"/>
      <c r="P220" s="81"/>
    </row>
    <row r="221" spans="1:16" ht="12.75">
      <c r="A221" s="80"/>
      <c r="B221" s="80"/>
      <c r="P221" s="81"/>
    </row>
    <row r="222" spans="1:16" ht="12.75">
      <c r="A222" s="80"/>
      <c r="B222" s="80"/>
      <c r="P222" s="81"/>
    </row>
    <row r="223" spans="1:16" ht="12.75">
      <c r="A223" s="80"/>
      <c r="B223" s="80"/>
      <c r="P223" s="81"/>
    </row>
    <row r="224" spans="1:16" ht="12.75">
      <c r="A224" s="80"/>
      <c r="B224" s="80"/>
      <c r="P224" s="81"/>
    </row>
    <row r="225" spans="1:16" ht="12.75">
      <c r="A225" s="80"/>
      <c r="B225" s="80"/>
      <c r="P225" s="81"/>
    </row>
    <row r="226" spans="1:16" ht="12.75">
      <c r="A226" s="80"/>
      <c r="B226" s="80"/>
      <c r="P226" s="81"/>
    </row>
    <row r="227" spans="1:16" ht="12.75">
      <c r="A227" s="80"/>
      <c r="B227" s="80"/>
      <c r="P227" s="81"/>
    </row>
    <row r="228" spans="1:16" ht="12.75">
      <c r="A228" s="80"/>
      <c r="B228" s="80"/>
      <c r="P228" s="81"/>
    </row>
    <row r="229" spans="1:16" ht="12.75">
      <c r="A229" s="80"/>
      <c r="B229" s="80"/>
      <c r="P229" s="81"/>
    </row>
    <row r="230" spans="1:16" ht="12.75">
      <c r="A230" s="80"/>
      <c r="B230" s="80"/>
      <c r="P230" s="81"/>
    </row>
    <row r="231" spans="1:16" ht="12.75">
      <c r="A231" s="80"/>
      <c r="B231" s="80"/>
      <c r="P231" s="81"/>
    </row>
    <row r="232" spans="1:16" ht="12.75">
      <c r="A232" s="80"/>
      <c r="B232" s="80"/>
      <c r="P232" s="81"/>
    </row>
    <row r="233" spans="1:16" ht="12.75">
      <c r="A233" s="80"/>
      <c r="B233" s="80"/>
      <c r="P233" s="81"/>
    </row>
    <row r="234" spans="1:16" ht="12.75">
      <c r="A234" s="80"/>
      <c r="B234" s="80"/>
      <c r="P234" s="81"/>
    </row>
    <row r="235" spans="1:16" ht="12.75">
      <c r="A235" s="80"/>
      <c r="B235" s="80"/>
      <c r="P235" s="81"/>
    </row>
    <row r="236" spans="1:16" ht="12.75">
      <c r="A236" s="80"/>
      <c r="B236" s="80"/>
      <c r="P236" s="81"/>
    </row>
    <row r="237" spans="1:16" ht="12.75">
      <c r="A237" s="80"/>
      <c r="B237" s="80"/>
      <c r="P237" s="81"/>
    </row>
    <row r="238" spans="1:16" ht="12.75">
      <c r="A238" s="80"/>
      <c r="B238" s="80"/>
      <c r="P238" s="81"/>
    </row>
    <row r="239" spans="1:16" ht="12.75">
      <c r="A239" s="80"/>
      <c r="B239" s="80"/>
      <c r="P239" s="81"/>
    </row>
    <row r="240" spans="1:16" ht="12.75">
      <c r="A240" s="80"/>
      <c r="B240" s="80"/>
      <c r="P240" s="81"/>
    </row>
    <row r="241" spans="1:16" ht="12.75">
      <c r="A241" s="80"/>
      <c r="B241" s="80"/>
      <c r="P241" s="81"/>
    </row>
    <row r="242" spans="1:16" ht="12.75">
      <c r="A242" s="80"/>
      <c r="B242" s="80"/>
      <c r="P242" s="81"/>
    </row>
    <row r="243" spans="1:16" ht="12.75">
      <c r="A243" s="80"/>
      <c r="B243" s="80"/>
      <c r="P243" s="81"/>
    </row>
    <row r="244" spans="1:16" ht="12.75">
      <c r="A244" s="80"/>
      <c r="B244" s="80"/>
      <c r="P244" s="81"/>
    </row>
    <row r="245" spans="1:16" ht="12.75">
      <c r="A245" s="80"/>
      <c r="B245" s="80"/>
      <c r="P245" s="81"/>
    </row>
    <row r="246" spans="1:16" ht="12.75">
      <c r="A246" s="80"/>
      <c r="B246" s="80"/>
      <c r="P246" s="81"/>
    </row>
    <row r="247" spans="1:16" ht="12.75">
      <c r="A247" s="80"/>
      <c r="B247" s="80"/>
      <c r="P247" s="81"/>
    </row>
    <row r="248" spans="1:16" ht="12.75">
      <c r="A248" s="80"/>
      <c r="B248" s="80"/>
      <c r="P248" s="81"/>
    </row>
    <row r="249" spans="1:16" ht="12.75">
      <c r="A249" s="80"/>
      <c r="B249" s="80"/>
      <c r="P249" s="81"/>
    </row>
    <row r="250" spans="1:16" ht="12.75">
      <c r="A250" s="80"/>
      <c r="B250" s="80"/>
      <c r="P250" s="81"/>
    </row>
    <row r="251" spans="1:16" ht="12.75">
      <c r="A251" s="80"/>
      <c r="B251" s="80"/>
      <c r="P251" s="81"/>
    </row>
    <row r="252" spans="1:16" ht="12.75">
      <c r="A252" s="80"/>
      <c r="B252" s="80"/>
      <c r="P252" s="81"/>
    </row>
    <row r="253" spans="1:16" ht="12.75">
      <c r="A253" s="80"/>
      <c r="B253" s="80"/>
      <c r="P253" s="81"/>
    </row>
    <row r="254" spans="1:16" ht="12.75">
      <c r="A254" s="80"/>
      <c r="B254" s="80"/>
      <c r="P254" s="81"/>
    </row>
    <row r="255" spans="1:16" ht="12.75">
      <c r="A255" s="80"/>
      <c r="B255" s="80"/>
      <c r="P255" s="81"/>
    </row>
    <row r="256" spans="1:16" ht="12.75">
      <c r="A256" s="80"/>
      <c r="B256" s="80"/>
      <c r="P256" s="81"/>
    </row>
    <row r="257" spans="1:16" ht="12.75">
      <c r="A257" s="80"/>
      <c r="B257" s="80"/>
      <c r="P257" s="81"/>
    </row>
    <row r="258" spans="1:16" ht="12.75">
      <c r="A258" s="80"/>
      <c r="B258" s="80"/>
      <c r="P258" s="81"/>
    </row>
    <row r="259" spans="1:16" ht="12.75">
      <c r="A259" s="80"/>
      <c r="B259" s="80"/>
      <c r="P259" s="81"/>
    </row>
    <row r="260" spans="1:16" ht="12.75">
      <c r="A260" s="80"/>
      <c r="B260" s="80"/>
      <c r="P260" s="81"/>
    </row>
    <row r="261" spans="1:16" ht="12.75">
      <c r="A261" s="80"/>
      <c r="B261" s="80"/>
      <c r="P261" s="81"/>
    </row>
    <row r="262" spans="1:16" ht="12.75">
      <c r="A262" s="80"/>
      <c r="B262" s="80"/>
      <c r="P262" s="81"/>
    </row>
    <row r="263" spans="1:16" ht="12.75">
      <c r="A263" s="80"/>
      <c r="B263" s="80"/>
      <c r="P263" s="81"/>
    </row>
    <row r="264" spans="1:16" ht="12.75">
      <c r="A264" s="80"/>
      <c r="B264" s="80"/>
      <c r="P264" s="81"/>
    </row>
    <row r="265" spans="1:16" ht="12.75">
      <c r="A265" s="80"/>
      <c r="B265" s="80"/>
      <c r="P265" s="81"/>
    </row>
    <row r="266" spans="1:16" ht="12.75">
      <c r="A266" s="80"/>
      <c r="B266" s="80"/>
      <c r="P266" s="81"/>
    </row>
    <row r="267" spans="1:16" ht="12.75">
      <c r="A267" s="80"/>
      <c r="B267" s="80"/>
      <c r="P267" s="81"/>
    </row>
    <row r="268" spans="1:16" ht="12.75">
      <c r="A268" s="80"/>
      <c r="B268" s="80"/>
      <c r="P268" s="81"/>
    </row>
    <row r="269" spans="1:16" ht="12.75">
      <c r="A269" s="80"/>
      <c r="B269" s="80"/>
      <c r="P269" s="81"/>
    </row>
    <row r="270" spans="1:16" ht="12.75">
      <c r="A270" s="80"/>
      <c r="B270" s="80"/>
      <c r="P270" s="81"/>
    </row>
    <row r="271" spans="1:16" ht="12.75">
      <c r="A271" s="80"/>
      <c r="B271" s="80"/>
      <c r="P271" s="81"/>
    </row>
    <row r="272" spans="1:16" ht="12.75">
      <c r="A272" s="80"/>
      <c r="B272" s="80"/>
      <c r="P272" s="81"/>
    </row>
    <row r="273" spans="1:16" ht="12.75">
      <c r="A273" s="80"/>
      <c r="B273" s="80"/>
      <c r="P273" s="81"/>
    </row>
    <row r="274" spans="1:16" ht="12.75">
      <c r="A274" s="80"/>
      <c r="B274" s="80"/>
      <c r="P274" s="81"/>
    </row>
    <row r="275" spans="1:16" ht="12.75">
      <c r="A275" s="80"/>
      <c r="B275" s="80"/>
      <c r="P275" s="81"/>
    </row>
    <row r="276" spans="1:16" ht="12.75">
      <c r="A276" s="80"/>
      <c r="B276" s="80"/>
      <c r="P276" s="81"/>
    </row>
    <row r="277" spans="1:16" ht="12.75">
      <c r="A277" s="80"/>
      <c r="B277" s="80"/>
      <c r="P277" s="81"/>
    </row>
    <row r="278" spans="1:16" ht="12.75">
      <c r="A278" s="80"/>
      <c r="B278" s="80"/>
      <c r="P278" s="81"/>
    </row>
    <row r="279" spans="1:16" ht="12.75">
      <c r="A279" s="80"/>
      <c r="B279" s="80"/>
      <c r="P279" s="81"/>
    </row>
    <row r="280" spans="1:16" ht="12.75">
      <c r="A280" s="80"/>
      <c r="B280" s="80"/>
      <c r="P280" s="81"/>
    </row>
    <row r="281" spans="1:16" ht="12.75">
      <c r="A281" s="80"/>
      <c r="B281" s="80"/>
      <c r="P281" s="81"/>
    </row>
    <row r="282" spans="1:16" ht="12.75">
      <c r="A282" s="80"/>
      <c r="B282" s="80"/>
      <c r="P282" s="81"/>
    </row>
    <row r="283" spans="1:16" ht="12.75">
      <c r="A283" s="80"/>
      <c r="B283" s="80"/>
      <c r="P283" s="81"/>
    </row>
    <row r="284" spans="1:16" ht="12.75">
      <c r="A284" s="80"/>
      <c r="B284" s="80"/>
      <c r="P284" s="81"/>
    </row>
    <row r="285" spans="1:16" ht="12.75">
      <c r="A285" s="80"/>
      <c r="B285" s="80"/>
      <c r="P285" s="81"/>
    </row>
    <row r="286" spans="1:16" ht="12.75">
      <c r="A286" s="80"/>
      <c r="B286" s="80"/>
      <c r="P286" s="81"/>
    </row>
    <row r="287" spans="1:16" ht="12.75">
      <c r="A287" s="80"/>
      <c r="B287" s="80"/>
      <c r="P287" s="81"/>
    </row>
    <row r="288" spans="1:16" ht="12.75">
      <c r="A288" s="80"/>
      <c r="B288" s="80"/>
      <c r="P288" s="81"/>
    </row>
    <row r="289" spans="1:16" ht="12.75">
      <c r="A289" s="80"/>
      <c r="B289" s="80"/>
      <c r="P289" s="81"/>
    </row>
    <row r="290" spans="1:16" ht="12.75">
      <c r="A290" s="80"/>
      <c r="B290" s="80"/>
      <c r="P290" s="81"/>
    </row>
    <row r="291" spans="1:16" ht="12.75">
      <c r="A291" s="80"/>
      <c r="B291" s="80"/>
      <c r="P291" s="81"/>
    </row>
    <row r="292" spans="1:16" ht="12.75">
      <c r="A292" s="80"/>
      <c r="B292" s="80"/>
      <c r="P292" s="81"/>
    </row>
    <row r="293" spans="1:16" ht="12.75">
      <c r="A293" s="80"/>
      <c r="B293" s="80"/>
      <c r="P293" s="81"/>
    </row>
    <row r="294" spans="1:16" ht="12.75">
      <c r="A294" s="80"/>
      <c r="B294" s="80"/>
      <c r="P294" s="81"/>
    </row>
    <row r="295" spans="1:16" ht="12.75">
      <c r="A295" s="80"/>
      <c r="B295" s="80"/>
      <c r="P295" s="81"/>
    </row>
    <row r="296" spans="1:16" ht="12.75">
      <c r="A296" s="80"/>
      <c r="B296" s="80"/>
      <c r="P296" s="81"/>
    </row>
    <row r="297" spans="1:16" ht="12.75">
      <c r="A297" s="80"/>
      <c r="B297" s="80"/>
      <c r="P297" s="81"/>
    </row>
    <row r="298" spans="1:16" ht="12.75">
      <c r="A298" s="80"/>
      <c r="B298" s="80"/>
      <c r="P298" s="81"/>
    </row>
    <row r="299" spans="1:16" ht="12.75">
      <c r="A299" s="80"/>
      <c r="B299" s="80"/>
      <c r="P299" s="81"/>
    </row>
    <row r="300" spans="1:16" ht="12.75">
      <c r="A300" s="80"/>
      <c r="B300" s="80"/>
      <c r="P300" s="81"/>
    </row>
    <row r="301" spans="1:16" ht="12.75">
      <c r="A301" s="80"/>
      <c r="B301" s="80"/>
      <c r="P301" s="81"/>
    </row>
    <row r="302" spans="1:16" ht="12.75">
      <c r="A302" s="80"/>
      <c r="B302" s="80"/>
      <c r="P302" s="81"/>
    </row>
    <row r="303" spans="1:16" ht="12.75">
      <c r="A303" s="80"/>
      <c r="B303" s="80"/>
      <c r="P303" s="81"/>
    </row>
    <row r="304" spans="1:16" ht="12.75">
      <c r="A304" s="80"/>
      <c r="B304" s="80"/>
      <c r="P304" s="81"/>
    </row>
    <row r="305" spans="1:16" ht="12.75">
      <c r="A305" s="80"/>
      <c r="B305" s="80"/>
      <c r="P305" s="81"/>
    </row>
    <row r="306" spans="1:16" ht="12.75">
      <c r="A306" s="80"/>
      <c r="B306" s="80"/>
      <c r="P306" s="81"/>
    </row>
    <row r="307" spans="1:16" ht="12.75">
      <c r="A307" s="80"/>
      <c r="B307" s="80"/>
      <c r="P307" s="81"/>
    </row>
    <row r="308" spans="1:16" ht="12.75">
      <c r="A308" s="80"/>
      <c r="B308" s="80"/>
      <c r="P308" s="81"/>
    </row>
    <row r="309" spans="1:16" ht="12.75">
      <c r="A309" s="80"/>
      <c r="B309" s="80"/>
      <c r="P309" s="81"/>
    </row>
    <row r="310" spans="1:16" ht="12.75">
      <c r="A310" s="80"/>
      <c r="B310" s="80"/>
      <c r="P310" s="81"/>
    </row>
    <row r="311" spans="1:16" ht="12.75">
      <c r="A311" s="80"/>
      <c r="B311" s="80"/>
      <c r="P311" s="81"/>
    </row>
    <row r="312" spans="1:16" ht="12.75">
      <c r="A312" s="80"/>
      <c r="B312" s="80"/>
      <c r="P312" s="81"/>
    </row>
    <row r="313" spans="1:16" ht="12.75">
      <c r="A313" s="80"/>
      <c r="B313" s="80"/>
      <c r="P313" s="81"/>
    </row>
    <row r="314" spans="1:16" ht="12.75">
      <c r="A314" s="80"/>
      <c r="B314" s="80"/>
      <c r="P314" s="81"/>
    </row>
    <row r="315" spans="1:16" ht="12.75">
      <c r="A315" s="80"/>
      <c r="B315" s="80"/>
      <c r="P315" s="81"/>
    </row>
    <row r="316" spans="1:16" ht="12.75">
      <c r="A316" s="80"/>
      <c r="B316" s="80"/>
      <c r="P316" s="81"/>
    </row>
    <row r="317" spans="1:16" ht="12.75">
      <c r="A317" s="80"/>
      <c r="B317" s="80"/>
      <c r="P317" s="81"/>
    </row>
    <row r="318" spans="1:16" ht="12.75">
      <c r="A318" s="80"/>
      <c r="B318" s="80"/>
      <c r="P318" s="81"/>
    </row>
    <row r="319" spans="1:16" ht="12.75">
      <c r="A319" s="80"/>
      <c r="B319" s="80"/>
      <c r="P319" s="81"/>
    </row>
    <row r="320" spans="1:16" ht="12.75">
      <c r="A320" s="80"/>
      <c r="B320" s="80"/>
      <c r="P320" s="81"/>
    </row>
    <row r="321" spans="1:16" ht="12.75">
      <c r="A321" s="80"/>
      <c r="B321" s="80"/>
      <c r="P321" s="81"/>
    </row>
    <row r="322" spans="1:16" ht="12.75">
      <c r="A322" s="80"/>
      <c r="B322" s="80"/>
      <c r="P322" s="81"/>
    </row>
    <row r="323" spans="1:16" ht="12.75">
      <c r="A323" s="80"/>
      <c r="B323" s="80"/>
      <c r="P323" s="81"/>
    </row>
    <row r="324" spans="1:16" ht="12.75">
      <c r="A324" s="80"/>
      <c r="B324" s="80"/>
      <c r="P324" s="81"/>
    </row>
    <row r="325" spans="1:16" ht="12.75">
      <c r="A325" s="80"/>
      <c r="B325" s="80"/>
      <c r="P325" s="81"/>
    </row>
    <row r="326" spans="1:16" ht="12.75">
      <c r="A326" s="80"/>
      <c r="B326" s="80"/>
      <c r="P326" s="81"/>
    </row>
    <row r="327" spans="1:16" ht="12.75">
      <c r="A327" s="80"/>
      <c r="B327" s="80"/>
      <c r="P327" s="81"/>
    </row>
    <row r="328" spans="1:16" ht="12.75">
      <c r="A328" s="80"/>
      <c r="B328" s="80"/>
      <c r="P328" s="81"/>
    </row>
    <row r="329" spans="1:16" ht="12.75">
      <c r="A329" s="80"/>
      <c r="B329" s="80"/>
      <c r="P329" s="81"/>
    </row>
    <row r="330" spans="1:16" ht="12.75">
      <c r="A330" s="80"/>
      <c r="B330" s="80"/>
      <c r="P330" s="81"/>
    </row>
    <row r="331" spans="1:16" ht="12.75">
      <c r="A331" s="80"/>
      <c r="B331" s="80"/>
      <c r="P331" s="81"/>
    </row>
    <row r="332" spans="1:16" ht="12.75">
      <c r="A332" s="80"/>
      <c r="B332" s="80"/>
      <c r="P332" s="81"/>
    </row>
    <row r="333" spans="1:16" ht="12.75">
      <c r="A333" s="80"/>
      <c r="B333" s="80"/>
      <c r="P333" s="81"/>
    </row>
    <row r="334" spans="1:16" ht="12.75">
      <c r="A334" s="80"/>
      <c r="B334" s="80"/>
      <c r="P334" s="81"/>
    </row>
    <row r="335" spans="1:16" ht="12.75">
      <c r="A335" s="80"/>
      <c r="B335" s="80"/>
      <c r="P335" s="81"/>
    </row>
    <row r="336" spans="1:16" ht="12.75">
      <c r="A336" s="80"/>
      <c r="B336" s="80"/>
      <c r="P336" s="81"/>
    </row>
    <row r="337" spans="1:16" ht="12.75">
      <c r="A337" s="80"/>
      <c r="B337" s="80"/>
      <c r="P337" s="81"/>
    </row>
    <row r="338" spans="1:16" ht="12.75">
      <c r="A338" s="80"/>
      <c r="B338" s="80"/>
      <c r="P338" s="81"/>
    </row>
    <row r="339" spans="1:16" ht="12.75">
      <c r="A339" s="80"/>
      <c r="B339" s="80"/>
      <c r="P339" s="81"/>
    </row>
    <row r="340" spans="1:16" ht="12.75">
      <c r="A340" s="80"/>
      <c r="B340" s="80"/>
      <c r="P340" s="81"/>
    </row>
    <row r="341" spans="1:16" ht="12.75">
      <c r="A341" s="80"/>
      <c r="B341" s="80"/>
      <c r="P341" s="81"/>
    </row>
    <row r="342" spans="1:16" ht="12.75">
      <c r="A342" s="80"/>
      <c r="B342" s="80"/>
      <c r="P342" s="81"/>
    </row>
    <row r="343" spans="1:16" ht="12.75">
      <c r="A343" s="80"/>
      <c r="B343" s="80"/>
      <c r="P343" s="81"/>
    </row>
    <row r="344" spans="1:16" ht="12.75">
      <c r="A344" s="80"/>
      <c r="B344" s="80"/>
      <c r="P344" s="81"/>
    </row>
    <row r="345" spans="1:16" ht="12.75">
      <c r="A345" s="80"/>
      <c r="B345" s="80"/>
      <c r="P345" s="81"/>
    </row>
    <row r="346" spans="1:16" ht="12.75">
      <c r="A346" s="80"/>
      <c r="B346" s="80"/>
      <c r="P346" s="81"/>
    </row>
    <row r="347" spans="1:16" ht="12.75">
      <c r="A347" s="80"/>
      <c r="B347" s="80"/>
      <c r="P347" s="81"/>
    </row>
    <row r="348" spans="1:16" ht="12.75">
      <c r="A348" s="80"/>
      <c r="B348" s="80"/>
      <c r="P348" s="81"/>
    </row>
    <row r="349" spans="1:16" ht="12.75">
      <c r="A349" s="80"/>
      <c r="B349" s="80"/>
      <c r="P349" s="81"/>
    </row>
    <row r="350" spans="1:16" ht="12.75">
      <c r="A350" s="80"/>
      <c r="B350" s="80"/>
      <c r="P350" s="81"/>
    </row>
    <row r="351" spans="1:16" ht="12.75">
      <c r="A351" s="80"/>
      <c r="B351" s="80"/>
      <c r="P351" s="81"/>
    </row>
    <row r="352" spans="1:16" ht="12.75">
      <c r="A352" s="80"/>
      <c r="B352" s="80"/>
      <c r="P352" s="81"/>
    </row>
    <row r="353" spans="1:16" ht="12.75">
      <c r="A353" s="80"/>
      <c r="B353" s="80"/>
      <c r="P353" s="81"/>
    </row>
    <row r="354" spans="1:16" ht="12.75">
      <c r="A354" s="80"/>
      <c r="B354" s="80"/>
      <c r="P354" s="81"/>
    </row>
    <row r="355" spans="1:16" ht="12.75">
      <c r="A355" s="80"/>
      <c r="B355" s="80"/>
      <c r="P355" s="81"/>
    </row>
    <row r="356" spans="1:16" ht="12.75">
      <c r="A356" s="80"/>
      <c r="B356" s="80"/>
      <c r="P356" s="81"/>
    </row>
    <row r="357" spans="1:16" ht="12.75">
      <c r="A357" s="80"/>
      <c r="B357" s="80"/>
      <c r="P357" s="81"/>
    </row>
    <row r="358" spans="1:16" ht="12.75">
      <c r="A358" s="80"/>
      <c r="B358" s="80"/>
      <c r="P358" s="81"/>
    </row>
    <row r="359" spans="1:16" ht="12.75">
      <c r="A359" s="80"/>
      <c r="B359" s="80"/>
      <c r="P359" s="81"/>
    </row>
    <row r="360" spans="1:16" ht="12.75">
      <c r="A360" s="80"/>
      <c r="B360" s="80"/>
      <c r="P360" s="81"/>
    </row>
    <row r="361" spans="1:16" ht="12.75">
      <c r="A361" s="80"/>
      <c r="B361" s="80"/>
      <c r="P361" s="81"/>
    </row>
    <row r="362" spans="1:16" ht="12.75">
      <c r="A362" s="80"/>
      <c r="B362" s="80"/>
      <c r="P362" s="81"/>
    </row>
    <row r="363" spans="1:16" ht="12.75">
      <c r="A363" s="80"/>
      <c r="B363" s="80"/>
      <c r="P363" s="81"/>
    </row>
    <row r="364" spans="1:16" ht="12.75">
      <c r="A364" s="80"/>
      <c r="B364" s="80"/>
      <c r="P364" s="81"/>
    </row>
    <row r="365" spans="1:16" ht="12.75">
      <c r="A365" s="80"/>
      <c r="B365" s="80"/>
      <c r="P365" s="81"/>
    </row>
    <row r="366" spans="1:16" ht="12.75">
      <c r="A366" s="80"/>
      <c r="B366" s="80"/>
      <c r="P366" s="81"/>
    </row>
    <row r="367" spans="1:16" ht="12.75">
      <c r="A367" s="80"/>
      <c r="B367" s="80"/>
      <c r="P367" s="81"/>
    </row>
    <row r="368" spans="1:16" ht="12.75">
      <c r="A368" s="80"/>
      <c r="B368" s="80"/>
      <c r="P368" s="81"/>
    </row>
    <row r="369" spans="1:16" ht="12.75">
      <c r="A369" s="80"/>
      <c r="B369" s="80"/>
      <c r="P369" s="81"/>
    </row>
    <row r="370" spans="1:16" ht="12.75">
      <c r="A370" s="80"/>
      <c r="B370" s="80"/>
      <c r="P370" s="81"/>
    </row>
    <row r="371" spans="1:16" ht="12.75">
      <c r="A371" s="80"/>
      <c r="B371" s="80"/>
      <c r="P371" s="81"/>
    </row>
    <row r="372" spans="1:16" ht="12.75">
      <c r="A372" s="80"/>
      <c r="B372" s="80"/>
      <c r="P372" s="81"/>
    </row>
    <row r="373" spans="1:16" ht="12.75">
      <c r="A373" s="80"/>
      <c r="B373" s="80"/>
      <c r="P373" s="81"/>
    </row>
    <row r="374" spans="1:16" ht="12.75">
      <c r="A374" s="80"/>
      <c r="B374" s="80"/>
      <c r="P374" s="81"/>
    </row>
    <row r="375" spans="1:16" ht="12.75">
      <c r="A375" s="80"/>
      <c r="B375" s="80"/>
      <c r="P375" s="81"/>
    </row>
    <row r="376" spans="1:16" ht="12.75">
      <c r="A376" s="80"/>
      <c r="B376" s="80"/>
      <c r="P376" s="81"/>
    </row>
    <row r="377" spans="1:16" ht="12.75">
      <c r="A377" s="80"/>
      <c r="B377" s="80"/>
      <c r="P377" s="81"/>
    </row>
    <row r="378" spans="1:16" ht="12.75">
      <c r="A378" s="80"/>
      <c r="B378" s="80"/>
      <c r="P378" s="81"/>
    </row>
    <row r="379" spans="1:16" ht="12.75">
      <c r="A379" s="80"/>
      <c r="B379" s="80"/>
      <c r="P379" s="81"/>
    </row>
    <row r="380" spans="1:16" ht="12.75">
      <c r="A380" s="80"/>
      <c r="B380" s="80"/>
      <c r="P380" s="81"/>
    </row>
    <row r="381" spans="1:16" ht="12.75">
      <c r="A381" s="80"/>
      <c r="B381" s="80"/>
      <c r="P381" s="81"/>
    </row>
    <row r="382" spans="1:16" ht="12.75">
      <c r="A382" s="80"/>
      <c r="B382" s="80"/>
      <c r="P382" s="81"/>
    </row>
    <row r="383" spans="1:16" ht="12.75">
      <c r="A383" s="80"/>
      <c r="B383" s="80"/>
      <c r="P383" s="81"/>
    </row>
    <row r="384" spans="1:16" ht="12.75">
      <c r="A384" s="80"/>
      <c r="B384" s="80"/>
      <c r="P384" s="81"/>
    </row>
    <row r="385" spans="1:16" ht="12.75">
      <c r="A385" s="80"/>
      <c r="B385" s="80"/>
      <c r="P385" s="81"/>
    </row>
    <row r="386" spans="1:16" ht="12.75">
      <c r="A386" s="80"/>
      <c r="B386" s="80"/>
      <c r="P386" s="81"/>
    </row>
    <row r="387" spans="1:16" ht="12.75">
      <c r="A387" s="80"/>
      <c r="B387" s="80"/>
      <c r="P387" s="81"/>
    </row>
    <row r="388" spans="1:16" ht="12.75">
      <c r="A388" s="80"/>
      <c r="B388" s="80"/>
      <c r="P388" s="81"/>
    </row>
    <row r="389" spans="1:16" ht="12.75">
      <c r="A389" s="80"/>
      <c r="B389" s="80"/>
      <c r="P389" s="81"/>
    </row>
    <row r="390" spans="1:16" ht="12.75">
      <c r="A390" s="80"/>
      <c r="B390" s="80"/>
      <c r="P390" s="81"/>
    </row>
    <row r="391" spans="1:16" ht="12.75">
      <c r="A391" s="80"/>
      <c r="B391" s="80"/>
      <c r="P391" s="81"/>
    </row>
    <row r="392" spans="1:16" ht="12.75">
      <c r="A392" s="80"/>
      <c r="B392" s="80"/>
      <c r="P392" s="81"/>
    </row>
    <row r="393" spans="1:16" ht="12.75">
      <c r="A393" s="80"/>
      <c r="B393" s="80"/>
      <c r="P393" s="81"/>
    </row>
    <row r="394" spans="1:16" ht="12.75">
      <c r="A394" s="80"/>
      <c r="B394" s="80"/>
      <c r="P394" s="81"/>
    </row>
    <row r="395" spans="1:16" ht="12.75">
      <c r="A395" s="80"/>
      <c r="B395" s="80"/>
      <c r="P395" s="81"/>
    </row>
    <row r="396" spans="1:16" ht="12.75">
      <c r="A396" s="80"/>
      <c r="B396" s="80"/>
      <c r="P396" s="81"/>
    </row>
    <row r="397" spans="1:16" ht="12.75">
      <c r="A397" s="80"/>
      <c r="B397" s="80"/>
      <c r="P397" s="81"/>
    </row>
    <row r="398" spans="1:16" ht="12.75">
      <c r="A398" s="80"/>
      <c r="B398" s="80"/>
      <c r="P398" s="81"/>
    </row>
    <row r="399" spans="1:16" ht="12.75">
      <c r="A399" s="80"/>
      <c r="B399" s="80"/>
      <c r="P399" s="81"/>
    </row>
    <row r="400" spans="1:16" ht="12.75">
      <c r="A400" s="80"/>
      <c r="B400" s="80"/>
      <c r="P400" s="81"/>
    </row>
    <row r="401" spans="1:16" ht="12.75">
      <c r="A401" s="80"/>
      <c r="B401" s="80"/>
      <c r="P401" s="81"/>
    </row>
    <row r="402" spans="1:16" ht="12.75">
      <c r="A402" s="80"/>
      <c r="B402" s="80"/>
      <c r="P402" s="81"/>
    </row>
    <row r="403" spans="1:16" ht="12.75">
      <c r="A403" s="80"/>
      <c r="B403" s="80"/>
      <c r="P403" s="81"/>
    </row>
    <row r="404" spans="1:16" ht="12.75">
      <c r="A404" s="80"/>
      <c r="B404" s="80"/>
      <c r="P404" s="81"/>
    </row>
    <row r="405" spans="1:16" ht="12.75">
      <c r="A405" s="80"/>
      <c r="B405" s="80"/>
      <c r="P405" s="81"/>
    </row>
    <row r="406" spans="1:16" ht="12.75">
      <c r="A406" s="80"/>
      <c r="B406" s="80"/>
      <c r="P406" s="81"/>
    </row>
    <row r="407" spans="1:16" ht="12.75">
      <c r="A407" s="80"/>
      <c r="B407" s="80"/>
      <c r="P407" s="81"/>
    </row>
    <row r="408" spans="1:16" ht="12.75">
      <c r="A408" s="80"/>
      <c r="B408" s="80"/>
      <c r="P408" s="81"/>
    </row>
    <row r="409" spans="1:16" ht="12.75">
      <c r="A409" s="80"/>
      <c r="B409" s="80"/>
      <c r="P409" s="81"/>
    </row>
    <row r="410" spans="1:16" ht="12.75">
      <c r="A410" s="80"/>
      <c r="B410" s="80"/>
      <c r="P410" s="81"/>
    </row>
    <row r="411" spans="1:16" ht="12.75">
      <c r="A411" s="80"/>
      <c r="B411" s="80"/>
      <c r="P411" s="81"/>
    </row>
    <row r="412" spans="1:16" ht="12.75">
      <c r="A412" s="80"/>
      <c r="B412" s="80"/>
      <c r="P412" s="81"/>
    </row>
    <row r="413" spans="1:16" ht="12.75">
      <c r="A413" s="80"/>
      <c r="B413" s="80"/>
      <c r="P413" s="81"/>
    </row>
    <row r="414" spans="1:16" ht="12.75">
      <c r="A414" s="80"/>
      <c r="B414" s="80"/>
      <c r="P414" s="81"/>
    </row>
    <row r="415" spans="1:16" ht="12.75">
      <c r="A415" s="80"/>
      <c r="B415" s="80"/>
      <c r="P415" s="81"/>
    </row>
    <row r="416" spans="1:16" ht="12.75">
      <c r="A416" s="80"/>
      <c r="B416" s="80"/>
      <c r="P416" s="81"/>
    </row>
    <row r="417" spans="1:16" ht="12.75">
      <c r="A417" s="80"/>
      <c r="B417" s="80"/>
      <c r="P417" s="81"/>
    </row>
    <row r="418" spans="1:16" ht="12.75">
      <c r="A418" s="80"/>
      <c r="B418" s="80"/>
      <c r="P418" s="81"/>
    </row>
    <row r="419" spans="1:16" ht="12.75">
      <c r="A419" s="80"/>
      <c r="B419" s="80"/>
      <c r="P419" s="81"/>
    </row>
    <row r="420" spans="1:16" ht="12.75">
      <c r="A420" s="80"/>
      <c r="B420" s="80"/>
      <c r="P420" s="81"/>
    </row>
    <row r="421" spans="1:16" ht="12.75">
      <c r="A421" s="80"/>
      <c r="B421" s="80"/>
      <c r="P421" s="81"/>
    </row>
    <row r="422" spans="1:16" ht="12.75">
      <c r="A422" s="80"/>
      <c r="B422" s="80"/>
      <c r="P422" s="81"/>
    </row>
    <row r="423" spans="1:16" ht="12.75">
      <c r="A423" s="80"/>
      <c r="B423" s="80"/>
      <c r="P423" s="81"/>
    </row>
    <row r="424" spans="1:16" ht="12.75">
      <c r="A424" s="80"/>
      <c r="B424" s="80"/>
      <c r="P424" s="81"/>
    </row>
    <row r="425" spans="1:16" ht="12.75">
      <c r="A425" s="80"/>
      <c r="B425" s="80"/>
      <c r="P425" s="81"/>
    </row>
    <row r="426" spans="1:16" ht="12.75">
      <c r="A426" s="80"/>
      <c r="B426" s="80"/>
      <c r="P426" s="81"/>
    </row>
    <row r="427" spans="1:16" ht="12.75">
      <c r="A427" s="80"/>
      <c r="B427" s="80"/>
      <c r="P427" s="81"/>
    </row>
    <row r="428" spans="1:16" ht="12.75">
      <c r="A428" s="80"/>
      <c r="B428" s="80"/>
      <c r="P428" s="81"/>
    </row>
    <row r="429" spans="1:16" ht="12.75">
      <c r="A429" s="80"/>
      <c r="B429" s="80"/>
      <c r="P429" s="81"/>
    </row>
    <row r="430" spans="1:16" ht="12.75">
      <c r="A430" s="80"/>
      <c r="B430" s="80"/>
      <c r="P430" s="81"/>
    </row>
    <row r="431" spans="1:16" ht="12.75">
      <c r="A431" s="80"/>
      <c r="B431" s="80"/>
      <c r="P431" s="81"/>
    </row>
    <row r="432" spans="1:16" ht="12.75">
      <c r="A432" s="80"/>
      <c r="B432" s="80"/>
      <c r="P432" s="81"/>
    </row>
    <row r="433" spans="1:16" ht="12.75">
      <c r="A433" s="80"/>
      <c r="B433" s="80"/>
      <c r="P433" s="81"/>
    </row>
    <row r="434" spans="1:16" ht="12.75">
      <c r="A434" s="80"/>
      <c r="B434" s="80"/>
      <c r="P434" s="81"/>
    </row>
    <row r="435" spans="1:16" ht="12.75">
      <c r="A435" s="80"/>
      <c r="B435" s="80"/>
      <c r="P435" s="81"/>
    </row>
    <row r="436" spans="1:16" ht="12.75">
      <c r="A436" s="80"/>
      <c r="B436" s="80"/>
      <c r="P436" s="81"/>
    </row>
    <row r="437" spans="1:16" ht="12.75">
      <c r="A437" s="80"/>
      <c r="B437" s="80"/>
      <c r="P437" s="81"/>
    </row>
    <row r="438" spans="1:16" ht="12.75">
      <c r="A438" s="80"/>
      <c r="B438" s="80"/>
      <c r="P438" s="81"/>
    </row>
    <row r="439" spans="1:16" ht="12.75">
      <c r="A439" s="80"/>
      <c r="B439" s="80"/>
      <c r="P439" s="81"/>
    </row>
    <row r="440" spans="1:16" ht="12.75">
      <c r="A440" s="80"/>
      <c r="B440" s="80"/>
      <c r="P440" s="81"/>
    </row>
    <row r="441" spans="1:16" ht="12.75">
      <c r="A441" s="80"/>
      <c r="B441" s="80"/>
      <c r="P441" s="81"/>
    </row>
    <row r="442" spans="1:16" ht="12.75">
      <c r="A442" s="80"/>
      <c r="B442" s="80"/>
      <c r="P442" s="81"/>
    </row>
    <row r="443" spans="1:16" ht="12.75">
      <c r="A443" s="80"/>
      <c r="B443" s="80"/>
      <c r="P443" s="81"/>
    </row>
    <row r="444" spans="1:16" ht="12.75">
      <c r="A444" s="80"/>
      <c r="B444" s="80"/>
      <c r="P444" s="81"/>
    </row>
    <row r="445" spans="1:16" ht="12.75">
      <c r="A445" s="80"/>
      <c r="B445" s="80"/>
      <c r="P445" s="81"/>
    </row>
    <row r="446" spans="1:16" ht="12.75">
      <c r="A446" s="80"/>
      <c r="B446" s="80"/>
      <c r="P446" s="81"/>
    </row>
    <row r="447" spans="1:16" ht="12.75">
      <c r="A447" s="80"/>
      <c r="B447" s="80"/>
      <c r="P447" s="81"/>
    </row>
    <row r="448" spans="1:16" ht="12.75">
      <c r="A448" s="80"/>
      <c r="B448" s="80"/>
      <c r="P448" s="81"/>
    </row>
    <row r="449" spans="1:16" ht="12.75">
      <c r="A449" s="80"/>
      <c r="B449" s="80"/>
      <c r="P449" s="81"/>
    </row>
    <row r="450" spans="1:16" ht="12.75">
      <c r="A450" s="80"/>
      <c r="B450" s="80"/>
      <c r="P450" s="81"/>
    </row>
    <row r="451" spans="1:16" ht="12.75">
      <c r="A451" s="80"/>
      <c r="B451" s="80"/>
      <c r="P451" s="81"/>
    </row>
    <row r="452" spans="1:16" ht="12.75">
      <c r="A452" s="80"/>
      <c r="B452" s="80"/>
      <c r="P452" s="81"/>
    </row>
    <row r="453" spans="1:16" ht="12.75">
      <c r="A453" s="80"/>
      <c r="B453" s="80"/>
      <c r="P453" s="81"/>
    </row>
    <row r="454" spans="1:16" ht="12.75">
      <c r="A454" s="80"/>
      <c r="B454" s="80"/>
      <c r="P454" s="81"/>
    </row>
    <row r="455" spans="1:16" ht="12.75">
      <c r="A455" s="80"/>
      <c r="B455" s="80"/>
      <c r="P455" s="81"/>
    </row>
    <row r="456" spans="1:16" ht="12.75">
      <c r="A456" s="80"/>
      <c r="B456" s="80"/>
      <c r="P456" s="81"/>
    </row>
    <row r="457" spans="1:16" ht="12.75">
      <c r="A457" s="80"/>
      <c r="B457" s="80"/>
      <c r="P457" s="81"/>
    </row>
    <row r="458" spans="1:16" ht="12.75">
      <c r="A458" s="80"/>
      <c r="B458" s="80"/>
      <c r="P458" s="81"/>
    </row>
    <row r="459" spans="1:16" ht="12.75">
      <c r="A459" s="80"/>
      <c r="B459" s="80"/>
      <c r="P459" s="81"/>
    </row>
    <row r="460" spans="1:16" ht="12.75">
      <c r="A460" s="80"/>
      <c r="B460" s="80"/>
      <c r="P460" s="81"/>
    </row>
    <row r="461" spans="1:16" ht="12.75">
      <c r="A461" s="80"/>
      <c r="B461" s="80"/>
      <c r="P461" s="81"/>
    </row>
    <row r="462" spans="1:16" ht="12.75">
      <c r="A462" s="80"/>
      <c r="B462" s="80"/>
      <c r="P462" s="81"/>
    </row>
    <row r="463" spans="1:16" ht="12.75">
      <c r="A463" s="80"/>
      <c r="B463" s="80"/>
      <c r="P463" s="81"/>
    </row>
    <row r="464" spans="1:16" ht="12.75">
      <c r="A464" s="80"/>
      <c r="B464" s="80"/>
      <c r="P464" s="81"/>
    </row>
    <row r="465" spans="1:16" ht="12.75">
      <c r="A465" s="80"/>
      <c r="B465" s="80"/>
      <c r="P465" s="81"/>
    </row>
    <row r="466" spans="1:16" ht="12.75">
      <c r="A466" s="80"/>
      <c r="B466" s="80"/>
      <c r="P466" s="81"/>
    </row>
    <row r="467" spans="1:16" ht="12.75">
      <c r="A467" s="80"/>
      <c r="B467" s="80"/>
      <c r="P467" s="81"/>
    </row>
    <row r="468" spans="1:16" ht="12.75">
      <c r="A468" s="80"/>
      <c r="B468" s="80"/>
      <c r="P468" s="81"/>
    </row>
    <row r="469" spans="1:16" ht="12.75">
      <c r="A469" s="80"/>
      <c r="B469" s="80"/>
      <c r="P469" s="81"/>
    </row>
    <row r="470" spans="1:16" ht="12.75">
      <c r="A470" s="80"/>
      <c r="B470" s="80"/>
      <c r="P470" s="81"/>
    </row>
    <row r="471" spans="1:16" ht="12.75">
      <c r="A471" s="80"/>
      <c r="B471" s="80"/>
      <c r="P471" s="81"/>
    </row>
    <row r="472" spans="1:16" ht="12.75">
      <c r="A472" s="80"/>
      <c r="B472" s="80"/>
      <c r="P472" s="81"/>
    </row>
    <row r="473" spans="1:16" ht="12.75">
      <c r="A473" s="80"/>
      <c r="B473" s="80"/>
      <c r="P473" s="81"/>
    </row>
    <row r="474" spans="1:16" ht="12.75">
      <c r="A474" s="80"/>
      <c r="B474" s="80"/>
      <c r="P474" s="81"/>
    </row>
    <row r="475" spans="1:16" ht="12.75">
      <c r="A475" s="80"/>
      <c r="B475" s="80"/>
      <c r="P475" s="81"/>
    </row>
    <row r="476" spans="1:16" ht="12.75">
      <c r="A476" s="80"/>
      <c r="B476" s="80"/>
      <c r="P476" s="81"/>
    </row>
    <row r="477" spans="1:16" ht="12.75">
      <c r="A477" s="80"/>
      <c r="B477" s="80"/>
      <c r="P477" s="81"/>
    </row>
    <row r="478" spans="1:16" ht="12.75">
      <c r="A478" s="80"/>
      <c r="B478" s="80"/>
      <c r="P478" s="81"/>
    </row>
    <row r="479" spans="1:16" ht="12.75">
      <c r="A479" s="80"/>
      <c r="B479" s="80"/>
      <c r="P479" s="81"/>
    </row>
    <row r="480" spans="1:16" ht="12.75">
      <c r="A480" s="80"/>
      <c r="B480" s="80"/>
      <c r="P480" s="81"/>
    </row>
    <row r="481" spans="1:16" ht="12.75">
      <c r="A481" s="80"/>
      <c r="B481" s="80"/>
      <c r="P481" s="81"/>
    </row>
    <row r="482" spans="1:16" ht="12.75">
      <c r="A482" s="80"/>
      <c r="B482" s="80"/>
      <c r="P482" s="81"/>
    </row>
    <row r="483" spans="1:16" ht="12.75">
      <c r="A483" s="80"/>
      <c r="B483" s="80"/>
      <c r="P483" s="81"/>
    </row>
    <row r="484" spans="1:16" ht="12.75">
      <c r="A484" s="80"/>
      <c r="B484" s="80"/>
      <c r="P484" s="81"/>
    </row>
    <row r="485" spans="1:16" ht="12.75">
      <c r="A485" s="80"/>
      <c r="B485" s="80"/>
      <c r="P485" s="81"/>
    </row>
    <row r="486" spans="1:16" ht="12.75">
      <c r="A486" s="80"/>
      <c r="B486" s="80"/>
      <c r="P486" s="81"/>
    </row>
    <row r="487" spans="1:16" ht="12.75">
      <c r="A487" s="80"/>
      <c r="B487" s="80"/>
      <c r="P487" s="81"/>
    </row>
    <row r="488" spans="1:16" ht="12.75">
      <c r="A488" s="80"/>
      <c r="B488" s="80"/>
      <c r="P488" s="81"/>
    </row>
    <row r="489" spans="1:16" ht="12.75">
      <c r="A489" s="80"/>
      <c r="B489" s="80"/>
      <c r="P489" s="81"/>
    </row>
    <row r="490" spans="1:16" ht="12.75">
      <c r="A490" s="80"/>
      <c r="B490" s="80"/>
      <c r="P490" s="81"/>
    </row>
    <row r="491" spans="1:16" ht="12.75">
      <c r="A491" s="80"/>
      <c r="B491" s="80"/>
      <c r="P491" s="81"/>
    </row>
    <row r="492" spans="1:16" ht="12.75">
      <c r="A492" s="80"/>
      <c r="B492" s="80"/>
      <c r="P492" s="81"/>
    </row>
    <row r="493" spans="1:16" ht="12.75">
      <c r="A493" s="80"/>
      <c r="B493" s="80"/>
      <c r="P493" s="81"/>
    </row>
    <row r="494" spans="1:16" ht="12.75">
      <c r="A494" s="80"/>
      <c r="B494" s="80"/>
      <c r="P494" s="81"/>
    </row>
    <row r="495" spans="1:16" ht="12.75">
      <c r="A495" s="80"/>
      <c r="B495" s="80"/>
      <c r="P495" s="81"/>
    </row>
    <row r="496" spans="1:16" ht="12.75">
      <c r="A496" s="80"/>
      <c r="B496" s="80"/>
      <c r="P496" s="81"/>
    </row>
    <row r="497" spans="1:16" ht="12.75">
      <c r="A497" s="80"/>
      <c r="B497" s="80"/>
      <c r="P497" s="81"/>
    </row>
    <row r="498" spans="1:16" ht="12.75">
      <c r="A498" s="80"/>
      <c r="B498" s="80"/>
      <c r="P498" s="81"/>
    </row>
    <row r="499" spans="1:16" ht="12.75">
      <c r="A499" s="80"/>
      <c r="B499" s="80"/>
      <c r="P499" s="81"/>
    </row>
    <row r="500" spans="1:16" ht="12.75">
      <c r="A500" s="80"/>
      <c r="B500" s="80"/>
      <c r="P500" s="81"/>
    </row>
    <row r="501" spans="1:16" ht="12.75">
      <c r="A501" s="80"/>
      <c r="B501" s="80"/>
      <c r="P501" s="81"/>
    </row>
    <row r="502" spans="1:16" ht="12.75">
      <c r="A502" s="80"/>
      <c r="B502" s="80"/>
      <c r="P502" s="81"/>
    </row>
    <row r="503" spans="1:16" ht="12.75">
      <c r="A503" s="80"/>
      <c r="B503" s="80"/>
      <c r="P503" s="81"/>
    </row>
    <row r="504" spans="1:16" ht="12.75">
      <c r="A504" s="80"/>
      <c r="B504" s="80"/>
      <c r="P504" s="81"/>
    </row>
    <row r="505" spans="1:16" ht="12.75">
      <c r="A505" s="80"/>
      <c r="B505" s="80"/>
      <c r="P505" s="81"/>
    </row>
    <row r="506" spans="1:16" ht="12.75">
      <c r="A506" s="80"/>
      <c r="B506" s="80"/>
      <c r="P506" s="81"/>
    </row>
    <row r="507" spans="1:16" ht="12.75">
      <c r="A507" s="80"/>
      <c r="B507" s="80"/>
      <c r="P507" s="81"/>
    </row>
    <row r="508" spans="1:16" ht="12.75">
      <c r="A508" s="80"/>
      <c r="B508" s="80"/>
      <c r="P508" s="81"/>
    </row>
    <row r="509" spans="1:16" ht="12.75">
      <c r="A509" s="80"/>
      <c r="B509" s="80"/>
      <c r="P509" s="81"/>
    </row>
    <row r="510" spans="1:16" ht="12.75">
      <c r="A510" s="80"/>
      <c r="B510" s="80"/>
      <c r="P510" s="81"/>
    </row>
    <row r="511" spans="1:16" ht="12.75">
      <c r="A511" s="80"/>
      <c r="B511" s="80"/>
      <c r="P511" s="81"/>
    </row>
    <row r="512" spans="1:16" ht="12.75">
      <c r="A512" s="80"/>
      <c r="B512" s="80"/>
      <c r="P512" s="81"/>
    </row>
    <row r="513" spans="1:16" ht="12.75">
      <c r="A513" s="80"/>
      <c r="B513" s="80"/>
      <c r="P513" s="81"/>
    </row>
    <row r="514" spans="1:16" ht="12.75">
      <c r="A514" s="80"/>
      <c r="B514" s="80"/>
      <c r="P514" s="81"/>
    </row>
    <row r="515" spans="1:16" ht="12.75">
      <c r="A515" s="80"/>
      <c r="B515" s="80"/>
      <c r="P515" s="81"/>
    </row>
    <row r="516" spans="1:16" ht="12.75">
      <c r="A516" s="80"/>
      <c r="B516" s="80"/>
      <c r="P516" s="81"/>
    </row>
    <row r="517" spans="1:16" ht="12.75">
      <c r="A517" s="80"/>
      <c r="B517" s="80"/>
      <c r="P517" s="81"/>
    </row>
    <row r="518" spans="1:16" ht="12.75">
      <c r="A518" s="80"/>
      <c r="B518" s="80"/>
      <c r="P518" s="81"/>
    </row>
    <row r="519" spans="1:16" ht="12.75">
      <c r="A519" s="80"/>
      <c r="B519" s="80"/>
      <c r="P519" s="81"/>
    </row>
    <row r="520" spans="1:16" ht="12.75">
      <c r="A520" s="80"/>
      <c r="B520" s="80"/>
      <c r="P520" s="81"/>
    </row>
    <row r="521" spans="1:16" ht="12.75">
      <c r="A521" s="80"/>
      <c r="B521" s="80"/>
      <c r="P521" s="81"/>
    </row>
    <row r="522" spans="1:16" ht="12.75">
      <c r="A522" s="80"/>
      <c r="B522" s="80"/>
      <c r="P522" s="81"/>
    </row>
    <row r="523" spans="1:16" ht="12.75">
      <c r="A523" s="80"/>
      <c r="B523" s="80"/>
      <c r="P523" s="81"/>
    </row>
    <row r="524" spans="1:16" ht="12.75">
      <c r="A524" s="80"/>
      <c r="B524" s="80"/>
      <c r="P524" s="81"/>
    </row>
    <row r="525" spans="1:16" ht="12.75">
      <c r="A525" s="80"/>
      <c r="B525" s="80"/>
      <c r="P525" s="81"/>
    </row>
    <row r="526" spans="1:16" ht="12.75">
      <c r="A526" s="80"/>
      <c r="B526" s="80"/>
      <c r="P526" s="81"/>
    </row>
    <row r="527" spans="1:16" ht="12.75">
      <c r="A527" s="80"/>
      <c r="B527" s="80"/>
      <c r="P527" s="81"/>
    </row>
    <row r="528" spans="1:16" ht="12.75">
      <c r="A528" s="80"/>
      <c r="B528" s="80"/>
      <c r="P528" s="81"/>
    </row>
    <row r="529" spans="1:16" ht="12.75">
      <c r="A529" s="80"/>
      <c r="B529" s="80"/>
      <c r="P529" s="81"/>
    </row>
    <row r="530" spans="1:16" ht="12.75">
      <c r="A530" s="80"/>
      <c r="B530" s="80"/>
      <c r="P530" s="81"/>
    </row>
    <row r="531" spans="1:16" ht="12.75">
      <c r="A531" s="80"/>
      <c r="B531" s="80"/>
      <c r="P531" s="81"/>
    </row>
    <row r="532" spans="1:16" ht="12.75">
      <c r="A532" s="80"/>
      <c r="B532" s="80"/>
      <c r="P532" s="81"/>
    </row>
    <row r="533" spans="1:16" ht="12.75">
      <c r="A533" s="80"/>
      <c r="B533" s="80"/>
      <c r="P533" s="81"/>
    </row>
    <row r="534" spans="1:16" ht="12.75">
      <c r="A534" s="80"/>
      <c r="B534" s="80"/>
      <c r="P534" s="81"/>
    </row>
    <row r="535" spans="1:16" ht="12.75">
      <c r="A535" s="80"/>
      <c r="B535" s="80"/>
      <c r="P535" s="81"/>
    </row>
    <row r="536" spans="1:16" ht="12.75">
      <c r="A536" s="80"/>
      <c r="B536" s="80"/>
      <c r="P536" s="81"/>
    </row>
    <row r="537" spans="1:16" ht="12.75">
      <c r="A537" s="80"/>
      <c r="B537" s="80"/>
      <c r="P537" s="81"/>
    </row>
    <row r="538" spans="1:16" ht="12.75">
      <c r="A538" s="80"/>
      <c r="B538" s="80"/>
      <c r="P538" s="81"/>
    </row>
    <row r="539" spans="1:16" ht="12.75">
      <c r="A539" s="80"/>
      <c r="B539" s="80"/>
      <c r="P539" s="81"/>
    </row>
    <row r="540" spans="1:16" ht="12.75">
      <c r="A540" s="80"/>
      <c r="B540" s="80"/>
      <c r="P540" s="81"/>
    </row>
    <row r="541" spans="1:16" ht="12.75">
      <c r="A541" s="80"/>
      <c r="B541" s="80"/>
      <c r="P541" s="81"/>
    </row>
    <row r="542" spans="1:16" ht="12.75">
      <c r="A542" s="80"/>
      <c r="B542" s="80"/>
      <c r="P542" s="81"/>
    </row>
    <row r="543" spans="1:16" ht="12.75">
      <c r="A543" s="80"/>
      <c r="B543" s="80"/>
      <c r="P543" s="81"/>
    </row>
    <row r="544" spans="1:16" ht="12.75">
      <c r="A544" s="80"/>
      <c r="B544" s="80"/>
      <c r="P544" s="81"/>
    </row>
    <row r="545" spans="1:16" ht="12.75">
      <c r="A545" s="80"/>
      <c r="B545" s="80"/>
      <c r="P545" s="81"/>
    </row>
    <row r="546" spans="1:16" ht="12.75">
      <c r="A546" s="80"/>
      <c r="B546" s="80"/>
      <c r="P546" s="81"/>
    </row>
    <row r="547" spans="1:16" ht="12.75">
      <c r="A547" s="80"/>
      <c r="B547" s="80"/>
      <c r="P547" s="81"/>
    </row>
    <row r="548" spans="1:16" ht="12.75">
      <c r="A548" s="80"/>
      <c r="B548" s="80"/>
      <c r="P548" s="81"/>
    </row>
    <row r="549" spans="1:16" ht="12.75">
      <c r="A549" s="80"/>
      <c r="B549" s="80"/>
      <c r="P549" s="81"/>
    </row>
    <row r="550" spans="1:16" ht="12.75">
      <c r="A550" s="80"/>
      <c r="B550" s="80"/>
      <c r="P550" s="81"/>
    </row>
    <row r="551" spans="1:16" ht="12.75">
      <c r="A551" s="80"/>
      <c r="B551" s="80"/>
      <c r="P551" s="81"/>
    </row>
    <row r="552" spans="1:16" ht="12.75">
      <c r="A552" s="80"/>
      <c r="B552" s="80"/>
      <c r="P552" s="81"/>
    </row>
    <row r="553" spans="1:16" ht="12.75">
      <c r="A553" s="80"/>
      <c r="B553" s="80"/>
      <c r="P553" s="81"/>
    </row>
    <row r="554" spans="1:16" ht="12.75">
      <c r="A554" s="80"/>
      <c r="B554" s="80"/>
      <c r="P554" s="81"/>
    </row>
    <row r="555" spans="1:16" ht="12.75">
      <c r="A555" s="80"/>
      <c r="B555" s="80"/>
      <c r="P555" s="81"/>
    </row>
    <row r="556" spans="1:16" ht="12.75">
      <c r="A556" s="80"/>
      <c r="B556" s="80"/>
      <c r="P556" s="81"/>
    </row>
    <row r="557" spans="1:16" ht="12.75">
      <c r="A557" s="80"/>
      <c r="B557" s="80"/>
      <c r="P557" s="81"/>
    </row>
    <row r="558" spans="1:16" ht="12.75">
      <c r="A558" s="80"/>
      <c r="B558" s="80"/>
      <c r="P558" s="81"/>
    </row>
    <row r="559" spans="1:16" ht="12.75">
      <c r="A559" s="80"/>
      <c r="B559" s="80"/>
      <c r="P559" s="81"/>
    </row>
    <row r="560" spans="1:16" ht="12.75">
      <c r="A560" s="80"/>
      <c r="B560" s="80"/>
      <c r="P560" s="81"/>
    </row>
    <row r="561" spans="1:16" ht="12.75">
      <c r="A561" s="80"/>
      <c r="B561" s="80"/>
      <c r="P561" s="81"/>
    </row>
    <row r="562" spans="1:16" ht="12.75">
      <c r="A562" s="80"/>
      <c r="B562" s="80"/>
      <c r="P562" s="81"/>
    </row>
    <row r="563" spans="1:16" ht="12.75">
      <c r="A563" s="80"/>
      <c r="B563" s="80"/>
      <c r="P563" s="81"/>
    </row>
    <row r="564" spans="1:16" ht="12.75">
      <c r="A564" s="80"/>
      <c r="B564" s="80"/>
      <c r="P564" s="81"/>
    </row>
    <row r="565" spans="1:16" ht="12.75">
      <c r="A565" s="80"/>
      <c r="B565" s="80"/>
      <c r="P565" s="81"/>
    </row>
    <row r="566" spans="1:16" ht="12.75">
      <c r="A566" s="80"/>
      <c r="B566" s="80"/>
      <c r="P566" s="81"/>
    </row>
    <row r="567" spans="1:16" ht="12.75">
      <c r="A567" s="80"/>
      <c r="B567" s="80"/>
      <c r="P567" s="81"/>
    </row>
    <row r="568" spans="1:16" ht="12.75">
      <c r="A568" s="80"/>
      <c r="B568" s="80"/>
      <c r="P568" s="81"/>
    </row>
    <row r="569" spans="1:16" ht="12.75">
      <c r="A569" s="80"/>
      <c r="B569" s="80"/>
      <c r="P569" s="81"/>
    </row>
    <row r="570" spans="1:16" ht="12.75">
      <c r="A570" s="80"/>
      <c r="B570" s="80"/>
      <c r="P570" s="81"/>
    </row>
    <row r="571" spans="1:16" ht="12.75">
      <c r="A571" s="80"/>
      <c r="B571" s="80"/>
      <c r="P571" s="81"/>
    </row>
    <row r="572" spans="1:16" ht="12.75">
      <c r="A572" s="80"/>
      <c r="B572" s="80"/>
      <c r="P572" s="81"/>
    </row>
    <row r="573" spans="1:16" ht="12.75">
      <c r="A573" s="80"/>
      <c r="B573" s="80"/>
      <c r="P573" s="81"/>
    </row>
    <row r="574" spans="1:16" ht="12.75">
      <c r="A574" s="80"/>
      <c r="B574" s="80"/>
      <c r="P574" s="81"/>
    </row>
    <row r="575" spans="1:16" ht="12.75">
      <c r="A575" s="80"/>
      <c r="B575" s="80"/>
      <c r="P575" s="81"/>
    </row>
    <row r="576" spans="1:16" ht="12.75">
      <c r="A576" s="80"/>
      <c r="B576" s="80"/>
      <c r="P576" s="81"/>
    </row>
    <row r="577" spans="1:16" ht="12.75">
      <c r="A577" s="80"/>
      <c r="B577" s="80"/>
      <c r="P577" s="81"/>
    </row>
    <row r="578" spans="1:16" ht="12.75">
      <c r="A578" s="80"/>
      <c r="B578" s="80"/>
      <c r="P578" s="81"/>
    </row>
    <row r="579" spans="1:16" ht="12.75">
      <c r="A579" s="80"/>
      <c r="B579" s="80"/>
      <c r="P579" s="81"/>
    </row>
    <row r="580" spans="1:16" ht="12.75">
      <c r="A580" s="80"/>
      <c r="B580" s="80"/>
      <c r="P580" s="81"/>
    </row>
    <row r="581" spans="1:16" ht="12.75">
      <c r="A581" s="80"/>
      <c r="B581" s="80"/>
      <c r="P581" s="81"/>
    </row>
    <row r="582" spans="1:16" ht="12.75">
      <c r="A582" s="80"/>
      <c r="B582" s="80"/>
      <c r="P582" s="81"/>
    </row>
    <row r="583" spans="1:16" ht="12.75">
      <c r="A583" s="80"/>
      <c r="B583" s="80"/>
      <c r="P583" s="81"/>
    </row>
    <row r="584" spans="1:16" ht="12.75">
      <c r="A584" s="80"/>
      <c r="B584" s="80"/>
      <c r="P584" s="81"/>
    </row>
    <row r="585" spans="1:16" ht="12.75">
      <c r="A585" s="80"/>
      <c r="B585" s="80"/>
      <c r="P585" s="81"/>
    </row>
    <row r="586" spans="1:16" ht="12.75">
      <c r="A586" s="80"/>
      <c r="B586" s="80"/>
      <c r="P586" s="81"/>
    </row>
    <row r="587" spans="1:16" ht="12.75">
      <c r="A587" s="80"/>
      <c r="B587" s="80"/>
      <c r="P587" s="81"/>
    </row>
    <row r="588" spans="1:16" ht="12.75">
      <c r="A588" s="80"/>
      <c r="B588" s="80"/>
      <c r="P588" s="81"/>
    </row>
    <row r="589" spans="1:16" ht="12.75">
      <c r="A589" s="80"/>
      <c r="B589" s="80"/>
      <c r="P589" s="81"/>
    </row>
    <row r="590" spans="1:16" ht="12.75">
      <c r="A590" s="80"/>
      <c r="B590" s="80"/>
      <c r="P590" s="81"/>
    </row>
    <row r="591" spans="1:16" ht="12.75">
      <c r="A591" s="80"/>
      <c r="B591" s="80"/>
      <c r="P591" s="81"/>
    </row>
    <row r="592" spans="1:16" ht="12.75">
      <c r="A592" s="80"/>
      <c r="B592" s="80"/>
      <c r="P592" s="81"/>
    </row>
    <row r="593" spans="1:16" ht="12.75">
      <c r="A593" s="80"/>
      <c r="B593" s="80"/>
      <c r="P593" s="81"/>
    </row>
    <row r="594" spans="1:16" ht="12.75">
      <c r="A594" s="80"/>
      <c r="B594" s="80"/>
      <c r="P594" s="81"/>
    </row>
    <row r="595" spans="1:16" ht="12.75">
      <c r="A595" s="80"/>
      <c r="B595" s="80"/>
      <c r="P595" s="81"/>
    </row>
    <row r="596" spans="1:16" ht="12.75">
      <c r="A596" s="80"/>
      <c r="B596" s="80"/>
      <c r="P596" s="81"/>
    </row>
    <row r="597" spans="1:16" ht="12.75">
      <c r="A597" s="80"/>
      <c r="B597" s="80"/>
      <c r="P597" s="81"/>
    </row>
    <row r="598" spans="1:16" ht="12.75">
      <c r="A598" s="80"/>
      <c r="B598" s="80"/>
      <c r="P598" s="81"/>
    </row>
    <row r="599" spans="1:16" ht="12.75">
      <c r="A599" s="80"/>
      <c r="B599" s="80"/>
      <c r="P599" s="81"/>
    </row>
    <row r="600" spans="1:16" ht="12.75">
      <c r="A600" s="80"/>
      <c r="B600" s="80"/>
      <c r="P600" s="81"/>
    </row>
    <row r="601" spans="1:16" ht="12.75">
      <c r="A601" s="80"/>
      <c r="B601" s="80"/>
      <c r="P601" s="81"/>
    </row>
    <row r="602" spans="1:16" ht="12.75">
      <c r="A602" s="80"/>
      <c r="B602" s="80"/>
      <c r="P602" s="81"/>
    </row>
    <row r="603" spans="1:16" ht="12.75">
      <c r="A603" s="80"/>
      <c r="B603" s="80"/>
      <c r="P603" s="81"/>
    </row>
    <row r="604" spans="1:16" ht="12.75">
      <c r="A604" s="80"/>
      <c r="B604" s="80"/>
      <c r="P604" s="81"/>
    </row>
    <row r="605" spans="1:16" ht="12.75">
      <c r="A605" s="80"/>
      <c r="B605" s="80"/>
      <c r="P605" s="81"/>
    </row>
    <row r="606" spans="1:16" ht="12.75">
      <c r="A606" s="80"/>
      <c r="B606" s="80"/>
      <c r="P606" s="81"/>
    </row>
    <row r="607" spans="1:16" ht="12.75">
      <c r="A607" s="80"/>
      <c r="B607" s="80"/>
      <c r="P607" s="81"/>
    </row>
    <row r="608" spans="1:16" ht="12.75">
      <c r="A608" s="80"/>
      <c r="B608" s="80"/>
      <c r="P608" s="81"/>
    </row>
    <row r="609" spans="1:16" ht="12.75">
      <c r="A609" s="80"/>
      <c r="B609" s="80"/>
      <c r="P609" s="81"/>
    </row>
    <row r="610" spans="1:16" ht="12.75">
      <c r="A610" s="80"/>
      <c r="B610" s="80"/>
      <c r="P610" s="81"/>
    </row>
    <row r="611" spans="1:16" ht="12.75">
      <c r="A611" s="80"/>
      <c r="B611" s="80"/>
      <c r="P611" s="81"/>
    </row>
    <row r="612" spans="1:16" ht="12.75">
      <c r="A612" s="80"/>
      <c r="B612" s="80"/>
      <c r="P612" s="81"/>
    </row>
    <row r="613" spans="1:16" ht="12.75">
      <c r="A613" s="80"/>
      <c r="B613" s="80"/>
      <c r="P613" s="81"/>
    </row>
    <row r="614" spans="1:16" ht="12.75">
      <c r="A614" s="80"/>
      <c r="B614" s="80"/>
      <c r="P614" s="81"/>
    </row>
    <row r="615" spans="1:16" ht="12.75">
      <c r="A615" s="80"/>
      <c r="B615" s="80"/>
      <c r="P615" s="81"/>
    </row>
    <row r="616" spans="1:16" ht="12.75">
      <c r="A616" s="80"/>
      <c r="B616" s="80"/>
      <c r="P616" s="81"/>
    </row>
    <row r="617" spans="1:16" ht="12.75">
      <c r="A617" s="80"/>
      <c r="B617" s="80"/>
      <c r="P617" s="81"/>
    </row>
    <row r="618" spans="1:16" ht="12.75">
      <c r="A618" s="80"/>
      <c r="B618" s="80"/>
      <c r="P618" s="81"/>
    </row>
    <row r="619" spans="1:16" ht="12.75">
      <c r="A619" s="80"/>
      <c r="B619" s="80"/>
      <c r="P619" s="81"/>
    </row>
    <row r="620" spans="1:16" ht="12.75">
      <c r="A620" s="80"/>
      <c r="B620" s="80"/>
      <c r="P620" s="81"/>
    </row>
    <row r="621" spans="1:16" ht="12.75">
      <c r="A621" s="80"/>
      <c r="B621" s="80"/>
      <c r="P621" s="81"/>
    </row>
    <row r="622" spans="1:16" ht="12.75">
      <c r="A622" s="80"/>
      <c r="B622" s="80"/>
      <c r="P622" s="81"/>
    </row>
    <row r="623" spans="1:16" ht="12.75">
      <c r="A623" s="80"/>
      <c r="B623" s="80"/>
      <c r="P623" s="81"/>
    </row>
    <row r="624" spans="1:16" ht="12.75">
      <c r="A624" s="80"/>
      <c r="B624" s="80"/>
      <c r="P624" s="81"/>
    </row>
    <row r="625" spans="1:16" ht="12.75">
      <c r="A625" s="80"/>
      <c r="B625" s="80"/>
      <c r="P625" s="81"/>
    </row>
    <row r="626" spans="1:16" ht="12.75">
      <c r="A626" s="80"/>
      <c r="B626" s="80"/>
      <c r="P626" s="81"/>
    </row>
    <row r="627" spans="1:16" ht="12.75">
      <c r="A627" s="80"/>
      <c r="B627" s="80"/>
      <c r="P627" s="81"/>
    </row>
    <row r="628" spans="1:16" ht="12.75">
      <c r="A628" s="80"/>
      <c r="B628" s="80"/>
      <c r="P628" s="81"/>
    </row>
    <row r="629" spans="1:16" ht="12.75">
      <c r="A629" s="80"/>
      <c r="B629" s="80"/>
      <c r="P629" s="81"/>
    </row>
    <row r="630" spans="1:16" ht="12.75">
      <c r="A630" s="80"/>
      <c r="B630" s="80"/>
      <c r="P630" s="81"/>
    </row>
    <row r="631" spans="1:16" ht="12.75">
      <c r="A631" s="80"/>
      <c r="B631" s="80"/>
      <c r="P631" s="81"/>
    </row>
    <row r="632" spans="1:16" ht="12.75">
      <c r="A632" s="80"/>
      <c r="B632" s="80"/>
      <c r="P632" s="81"/>
    </row>
    <row r="633" spans="1:16" ht="12.75">
      <c r="A633" s="80"/>
      <c r="B633" s="80"/>
      <c r="P633" s="81"/>
    </row>
    <row r="634" spans="1:16" ht="12.75">
      <c r="A634" s="80"/>
      <c r="B634" s="80"/>
      <c r="P634" s="81"/>
    </row>
    <row r="635" spans="1:16" ht="12.75">
      <c r="A635" s="80"/>
      <c r="B635" s="80"/>
      <c r="P635" s="81"/>
    </row>
    <row r="636" spans="1:16" ht="12.75">
      <c r="A636" s="80"/>
      <c r="B636" s="80"/>
      <c r="P636" s="81"/>
    </row>
    <row r="637" spans="1:16" ht="12.75">
      <c r="A637" s="80"/>
      <c r="B637" s="80"/>
      <c r="P637" s="81"/>
    </row>
    <row r="638" spans="1:16" ht="12.75">
      <c r="A638" s="80"/>
      <c r="B638" s="80"/>
      <c r="P638" s="81"/>
    </row>
    <row r="639" spans="1:16" ht="12.75">
      <c r="A639" s="80"/>
      <c r="B639" s="80"/>
      <c r="P639" s="81"/>
    </row>
    <row r="640" spans="1:16" ht="12.75">
      <c r="A640" s="80"/>
      <c r="B640" s="80"/>
      <c r="P640" s="81"/>
    </row>
    <row r="641" spans="1:16" ht="12.75">
      <c r="A641" s="80"/>
      <c r="B641" s="80"/>
      <c r="P641" s="81"/>
    </row>
    <row r="642" spans="1:16" ht="12.75">
      <c r="A642" s="80"/>
      <c r="B642" s="80"/>
      <c r="P642" s="81"/>
    </row>
    <row r="643" spans="1:16" ht="12.75">
      <c r="A643" s="80"/>
      <c r="B643" s="80"/>
      <c r="P643" s="81"/>
    </row>
    <row r="644" spans="1:16" ht="12.75">
      <c r="A644" s="80"/>
      <c r="B644" s="80"/>
      <c r="P644" s="81"/>
    </row>
    <row r="645" spans="1:16" ht="12.75">
      <c r="A645" s="80"/>
      <c r="B645" s="80"/>
      <c r="P645" s="81"/>
    </row>
    <row r="646" spans="1:16" ht="12.75">
      <c r="A646" s="80"/>
      <c r="B646" s="80"/>
      <c r="P646" s="81"/>
    </row>
    <row r="647" spans="1:16" ht="12.75">
      <c r="A647" s="80"/>
      <c r="B647" s="80"/>
      <c r="P647" s="81"/>
    </row>
    <row r="648" spans="1:16" ht="12.75">
      <c r="A648" s="80"/>
      <c r="B648" s="80"/>
      <c r="P648" s="81"/>
    </row>
    <row r="649" spans="1:16" ht="12.75">
      <c r="A649" s="80"/>
      <c r="B649" s="80"/>
      <c r="P649" s="81"/>
    </row>
    <row r="650" spans="1:16" ht="12.75">
      <c r="A650" s="80"/>
      <c r="B650" s="80"/>
      <c r="P650" s="81"/>
    </row>
    <row r="651" spans="1:16" ht="12.75">
      <c r="A651" s="80"/>
      <c r="B651" s="80"/>
      <c r="P651" s="81"/>
    </row>
    <row r="652" spans="1:16" ht="12.75">
      <c r="A652" s="80"/>
      <c r="B652" s="80"/>
      <c r="P652" s="81"/>
    </row>
    <row r="653" spans="1:16" ht="12.75">
      <c r="A653" s="80"/>
      <c r="B653" s="80"/>
      <c r="P653" s="81"/>
    </row>
    <row r="654" spans="1:16" ht="12.75">
      <c r="A654" s="80"/>
      <c r="B654" s="80"/>
      <c r="P654" s="81"/>
    </row>
    <row r="655" spans="1:16" ht="12.75">
      <c r="A655" s="80"/>
      <c r="B655" s="80"/>
      <c r="P655" s="81"/>
    </row>
    <row r="656" spans="1:16" ht="12.75">
      <c r="A656" s="80"/>
      <c r="B656" s="80"/>
      <c r="P656" s="81"/>
    </row>
    <row r="657" spans="1:16" ht="12.75">
      <c r="A657" s="80"/>
      <c r="B657" s="80"/>
      <c r="P657" s="81"/>
    </row>
    <row r="658" spans="1:16" ht="12.75">
      <c r="A658" s="80"/>
      <c r="B658" s="80"/>
      <c r="P658" s="81"/>
    </row>
    <row r="659" spans="1:16" ht="12.75">
      <c r="A659" s="80"/>
      <c r="B659" s="80"/>
      <c r="P659" s="81"/>
    </row>
    <row r="660" spans="1:16" ht="12.75">
      <c r="A660" s="80"/>
      <c r="B660" s="80"/>
      <c r="P660" s="81"/>
    </row>
    <row r="661" spans="1:16" ht="12.75">
      <c r="A661" s="80"/>
      <c r="B661" s="80"/>
      <c r="P661" s="81"/>
    </row>
    <row r="662" spans="1:16" ht="12.75">
      <c r="A662" s="80"/>
      <c r="B662" s="80"/>
      <c r="P662" s="81"/>
    </row>
    <row r="663" spans="1:16" ht="12.75">
      <c r="A663" s="80"/>
      <c r="B663" s="80"/>
      <c r="P663" s="81"/>
    </row>
    <row r="664" spans="1:16" ht="12.75">
      <c r="A664" s="80"/>
      <c r="B664" s="80"/>
      <c r="P664" s="81"/>
    </row>
    <row r="665" spans="1:16" ht="12.75">
      <c r="A665" s="80"/>
      <c r="B665" s="80"/>
      <c r="P665" s="81"/>
    </row>
    <row r="666" spans="1:16" ht="12.75">
      <c r="A666" s="80"/>
      <c r="B666" s="80"/>
      <c r="P666" s="81"/>
    </row>
    <row r="667" spans="1:16" ht="12.75">
      <c r="A667" s="80"/>
      <c r="B667" s="80"/>
      <c r="P667" s="81"/>
    </row>
    <row r="668" spans="1:16" ht="12.75">
      <c r="A668" s="80"/>
      <c r="B668" s="80"/>
      <c r="P668" s="81"/>
    </row>
    <row r="669" spans="1:16" ht="12.75">
      <c r="A669" s="80"/>
      <c r="B669" s="80"/>
      <c r="P669" s="81"/>
    </row>
    <row r="670" spans="1:16" ht="12.75">
      <c r="A670" s="80"/>
      <c r="B670" s="80"/>
      <c r="P670" s="81"/>
    </row>
    <row r="671" spans="1:16" ht="12.75">
      <c r="A671" s="80"/>
      <c r="B671" s="80"/>
      <c r="P671" s="81"/>
    </row>
    <row r="672" spans="1:16" ht="12.75">
      <c r="A672" s="80"/>
      <c r="B672" s="80"/>
      <c r="P672" s="81"/>
    </row>
    <row r="673" spans="1:16" ht="12.75">
      <c r="A673" s="80"/>
      <c r="B673" s="80"/>
      <c r="P673" s="81"/>
    </row>
    <row r="674" spans="1:16" ht="12.75">
      <c r="A674" s="80"/>
      <c r="B674" s="80"/>
      <c r="P674" s="81"/>
    </row>
    <row r="675" spans="1:16" ht="12.75">
      <c r="A675" s="80"/>
      <c r="B675" s="80"/>
      <c r="P675" s="81"/>
    </row>
    <row r="676" spans="1:16" ht="12.75">
      <c r="A676" s="80"/>
      <c r="B676" s="80"/>
      <c r="P676" s="81"/>
    </row>
    <row r="677" spans="1:16" ht="12.75">
      <c r="A677" s="80"/>
      <c r="B677" s="80"/>
      <c r="P677" s="81"/>
    </row>
    <row r="678" spans="1:16" ht="12.75">
      <c r="A678" s="80"/>
      <c r="B678" s="80"/>
      <c r="P678" s="81"/>
    </row>
    <row r="679" spans="1:16" ht="12.75">
      <c r="A679" s="80"/>
      <c r="B679" s="80"/>
      <c r="P679" s="81"/>
    </row>
    <row r="680" spans="1:16" ht="12.75">
      <c r="A680" s="80"/>
      <c r="B680" s="80"/>
      <c r="P680" s="81"/>
    </row>
    <row r="681" spans="1:16" ht="12.75">
      <c r="A681" s="80"/>
      <c r="B681" s="80"/>
      <c r="P681" s="81"/>
    </row>
    <row r="682" spans="1:16" ht="12.75">
      <c r="A682" s="80"/>
      <c r="B682" s="80"/>
      <c r="P682" s="81"/>
    </row>
    <row r="683" spans="1:16" ht="12.75">
      <c r="A683" s="80"/>
      <c r="B683" s="80"/>
      <c r="P683" s="81"/>
    </row>
    <row r="684" spans="1:16" ht="12.75">
      <c r="A684" s="80"/>
      <c r="B684" s="80"/>
      <c r="P684" s="81"/>
    </row>
    <row r="685" spans="1:16" ht="12.75">
      <c r="A685" s="80"/>
      <c r="B685" s="80"/>
      <c r="P685" s="81"/>
    </row>
    <row r="686" spans="1:16" ht="12.75">
      <c r="A686" s="80"/>
      <c r="B686" s="80"/>
      <c r="P686" s="81"/>
    </row>
    <row r="687" spans="1:16" ht="12.75">
      <c r="A687" s="80"/>
      <c r="B687" s="80"/>
      <c r="P687" s="81"/>
    </row>
    <row r="688" spans="1:16" ht="12.75">
      <c r="A688" s="80"/>
      <c r="B688" s="80"/>
      <c r="P688" s="81"/>
    </row>
    <row r="689" spans="1:16" ht="12.75">
      <c r="A689" s="80"/>
      <c r="B689" s="80"/>
      <c r="P689" s="81"/>
    </row>
    <row r="690" spans="1:16" ht="12.75">
      <c r="A690" s="80"/>
      <c r="B690" s="80"/>
      <c r="P690" s="81"/>
    </row>
    <row r="691" spans="1:16" ht="12.75">
      <c r="A691" s="80"/>
      <c r="B691" s="80"/>
      <c r="P691" s="81"/>
    </row>
    <row r="692" spans="1:16" ht="12.75">
      <c r="A692" s="80"/>
      <c r="B692" s="80"/>
      <c r="P692" s="81"/>
    </row>
    <row r="693" spans="1:16" ht="12.75">
      <c r="A693" s="80"/>
      <c r="B693" s="80"/>
      <c r="P693" s="81"/>
    </row>
    <row r="694" spans="1:16" ht="12.75">
      <c r="A694" s="80"/>
      <c r="B694" s="80"/>
      <c r="P694" s="81"/>
    </row>
    <row r="695" spans="1:16" ht="12.75">
      <c r="A695" s="80"/>
      <c r="B695" s="80"/>
      <c r="P695" s="81"/>
    </row>
    <row r="696" spans="1:16" ht="12.75">
      <c r="A696" s="80"/>
      <c r="B696" s="80"/>
      <c r="P696" s="81"/>
    </row>
    <row r="697" spans="1:16" ht="12.75">
      <c r="A697" s="80"/>
      <c r="B697" s="80"/>
      <c r="P697" s="81"/>
    </row>
    <row r="698" spans="1:16" ht="12.75">
      <c r="A698" s="80"/>
      <c r="B698" s="80"/>
      <c r="P698" s="81"/>
    </row>
    <row r="699" spans="1:16" ht="12.75">
      <c r="A699" s="80"/>
      <c r="B699" s="80"/>
      <c r="P699" s="81"/>
    </row>
    <row r="700" spans="1:16" ht="12.75">
      <c r="A700" s="80"/>
      <c r="B700" s="80"/>
      <c r="P700" s="81"/>
    </row>
    <row r="701" spans="1:16" ht="12.75">
      <c r="A701" s="80"/>
      <c r="B701" s="80"/>
      <c r="P701" s="81"/>
    </row>
    <row r="702" spans="1:16" ht="12.75">
      <c r="A702" s="80"/>
      <c r="B702" s="80"/>
      <c r="P702" s="81"/>
    </row>
    <row r="703" spans="1:16" ht="12.75">
      <c r="A703" s="80"/>
      <c r="B703" s="80"/>
      <c r="P703" s="81"/>
    </row>
    <row r="704" spans="1:16" ht="12.75">
      <c r="A704" s="80"/>
      <c r="B704" s="80"/>
      <c r="P704" s="81"/>
    </row>
    <row r="705" spans="1:16" ht="12.75">
      <c r="A705" s="80"/>
      <c r="B705" s="80"/>
      <c r="P705" s="81"/>
    </row>
    <row r="706" spans="1:16" ht="12.75">
      <c r="A706" s="80"/>
      <c r="B706" s="80"/>
      <c r="P706" s="81"/>
    </row>
    <row r="707" spans="1:16" ht="12.75">
      <c r="A707" s="80"/>
      <c r="B707" s="80"/>
      <c r="P707" s="81"/>
    </row>
    <row r="708" spans="1:16" ht="12.75">
      <c r="A708" s="80"/>
      <c r="B708" s="80"/>
      <c r="P708" s="81"/>
    </row>
    <row r="709" spans="1:16" ht="12.75">
      <c r="A709" s="80"/>
      <c r="B709" s="80"/>
      <c r="P709" s="81"/>
    </row>
    <row r="710" spans="1:16" ht="12.75">
      <c r="A710" s="80"/>
      <c r="B710" s="80"/>
      <c r="P710" s="81"/>
    </row>
    <row r="711" spans="1:16" ht="12.75">
      <c r="A711" s="80"/>
      <c r="B711" s="80"/>
      <c r="P711" s="81"/>
    </row>
    <row r="712" spans="1:16" ht="12.75">
      <c r="A712" s="80"/>
      <c r="B712" s="80"/>
      <c r="P712" s="81"/>
    </row>
    <row r="713" spans="1:16" ht="12.75">
      <c r="A713" s="80"/>
      <c r="B713" s="80"/>
      <c r="P713" s="81"/>
    </row>
    <row r="714" spans="1:16" ht="12.75">
      <c r="A714" s="80"/>
      <c r="B714" s="80"/>
      <c r="P714" s="81"/>
    </row>
    <row r="715" spans="1:16" ht="12.75">
      <c r="A715" s="80"/>
      <c r="B715" s="80"/>
      <c r="P715" s="81"/>
    </row>
    <row r="716" spans="1:16" ht="12.75">
      <c r="A716" s="80"/>
      <c r="B716" s="80"/>
      <c r="P716" s="81"/>
    </row>
    <row r="717" spans="1:16" ht="12.75">
      <c r="A717" s="80"/>
      <c r="B717" s="80"/>
      <c r="P717" s="81"/>
    </row>
    <row r="718" spans="1:16" ht="12.75">
      <c r="A718" s="80"/>
      <c r="B718" s="80"/>
      <c r="P718" s="81"/>
    </row>
    <row r="719" spans="1:16" ht="12.75">
      <c r="A719" s="80"/>
      <c r="B719" s="80"/>
      <c r="P719" s="81"/>
    </row>
    <row r="720" spans="1:16" ht="12.75">
      <c r="A720" s="80"/>
      <c r="B720" s="80"/>
      <c r="P720" s="81"/>
    </row>
    <row r="721" spans="1:16" ht="12.75">
      <c r="A721" s="80"/>
      <c r="B721" s="80"/>
      <c r="P721" s="81"/>
    </row>
    <row r="722" spans="1:16" ht="12.75">
      <c r="A722" s="80"/>
      <c r="B722" s="80"/>
      <c r="P722" s="81"/>
    </row>
    <row r="723" spans="1:16" ht="12.75">
      <c r="A723" s="80"/>
      <c r="B723" s="80"/>
      <c r="P723" s="81"/>
    </row>
    <row r="724" spans="1:16" ht="12.75">
      <c r="A724" s="80"/>
      <c r="B724" s="80"/>
      <c r="P724" s="81"/>
    </row>
    <row r="725" spans="1:16" ht="12.75">
      <c r="A725" s="80"/>
      <c r="B725" s="80"/>
      <c r="P725" s="81"/>
    </row>
    <row r="726" spans="1:16" ht="12.75">
      <c r="A726" s="80"/>
      <c r="B726" s="80"/>
      <c r="P726" s="81"/>
    </row>
    <row r="727" spans="1:16" ht="12.75">
      <c r="A727" s="80"/>
      <c r="B727" s="80"/>
      <c r="P727" s="81"/>
    </row>
    <row r="728" spans="1:16" ht="12.75">
      <c r="A728" s="80"/>
      <c r="B728" s="80"/>
      <c r="P728" s="81"/>
    </row>
    <row r="729" spans="1:16" ht="12.75">
      <c r="A729" s="80"/>
      <c r="B729" s="80"/>
      <c r="P729" s="81"/>
    </row>
    <row r="730" spans="1:16" ht="12.75">
      <c r="A730" s="80"/>
      <c r="B730" s="80"/>
      <c r="P730" s="81"/>
    </row>
    <row r="731" spans="1:16" ht="12.75">
      <c r="A731" s="80"/>
      <c r="B731" s="80"/>
      <c r="P731" s="81"/>
    </row>
    <row r="732" spans="1:16" ht="12.75">
      <c r="A732" s="80"/>
      <c r="B732" s="80"/>
      <c r="P732" s="81"/>
    </row>
    <row r="733" spans="1:16" ht="12.75">
      <c r="A733" s="80"/>
      <c r="B733" s="80"/>
      <c r="P733" s="81"/>
    </row>
    <row r="734" spans="1:16" ht="12.75">
      <c r="A734" s="80"/>
      <c r="B734" s="80"/>
      <c r="P734" s="81"/>
    </row>
    <row r="735" spans="1:16" ht="12.75">
      <c r="A735" s="80"/>
      <c r="B735" s="80"/>
      <c r="P735" s="81"/>
    </row>
    <row r="736" spans="1:16" ht="12.75">
      <c r="A736" s="80"/>
      <c r="B736" s="80"/>
      <c r="P736" s="81"/>
    </row>
    <row r="737" spans="1:16" ht="12.75">
      <c r="A737" s="80"/>
      <c r="B737" s="80"/>
      <c r="P737" s="81"/>
    </row>
    <row r="738" spans="1:16" ht="12.75">
      <c r="A738" s="80"/>
      <c r="B738" s="80"/>
      <c r="P738" s="81"/>
    </row>
    <row r="739" spans="1:16" ht="12.75">
      <c r="A739" s="80"/>
      <c r="B739" s="80"/>
      <c r="P739" s="81"/>
    </row>
    <row r="740" spans="1:16" ht="12.75">
      <c r="A740" s="80"/>
      <c r="B740" s="80"/>
      <c r="P740" s="81"/>
    </row>
    <row r="741" spans="1:16" ht="12.75">
      <c r="A741" s="80"/>
      <c r="B741" s="80"/>
      <c r="P741" s="81"/>
    </row>
    <row r="742" spans="1:16" ht="12.75">
      <c r="A742" s="80"/>
      <c r="B742" s="80"/>
      <c r="P742" s="81"/>
    </row>
    <row r="743" spans="1:16" ht="12.75">
      <c r="A743" s="80"/>
      <c r="B743" s="80"/>
      <c r="P743" s="81"/>
    </row>
    <row r="744" spans="1:16" ht="12.75">
      <c r="A744" s="80"/>
      <c r="B744" s="80"/>
      <c r="P744" s="81"/>
    </row>
    <row r="745" spans="1:16" ht="12.75">
      <c r="A745" s="80"/>
      <c r="B745" s="80"/>
      <c r="P745" s="81"/>
    </row>
    <row r="746" spans="1:16" ht="12.75">
      <c r="A746" s="80"/>
      <c r="B746" s="80"/>
      <c r="P746" s="81"/>
    </row>
    <row r="747" spans="1:16" ht="12.75">
      <c r="A747" s="80"/>
      <c r="B747" s="80"/>
      <c r="P747" s="81"/>
    </row>
    <row r="748" spans="1:16" ht="12.75">
      <c r="A748" s="80"/>
      <c r="B748" s="80"/>
      <c r="P748" s="81"/>
    </row>
    <row r="749" spans="1:16" ht="12.75">
      <c r="A749" s="80"/>
      <c r="B749" s="80"/>
      <c r="P749" s="81"/>
    </row>
    <row r="750" spans="1:16" ht="12.75">
      <c r="A750" s="80"/>
      <c r="B750" s="80"/>
      <c r="P750" s="81"/>
    </row>
    <row r="751" spans="1:16" ht="12.75">
      <c r="A751" s="80"/>
      <c r="B751" s="80"/>
      <c r="P751" s="81"/>
    </row>
    <row r="752" spans="1:16" ht="12.75">
      <c r="A752" s="80"/>
      <c r="B752" s="80"/>
      <c r="P752" s="81"/>
    </row>
    <row r="753" spans="1:16" ht="12.75">
      <c r="A753" s="80"/>
      <c r="B753" s="80"/>
      <c r="P753" s="81"/>
    </row>
    <row r="754" spans="1:16" ht="12.75">
      <c r="A754" s="80"/>
      <c r="B754" s="80"/>
      <c r="P754" s="81"/>
    </row>
    <row r="755" spans="1:16" ht="12.75">
      <c r="A755" s="80"/>
      <c r="B755" s="80"/>
      <c r="P755" s="81"/>
    </row>
    <row r="756" spans="1:16" ht="12.75">
      <c r="A756" s="80"/>
      <c r="B756" s="80"/>
      <c r="P756" s="81"/>
    </row>
    <row r="757" spans="1:16" ht="12.75">
      <c r="A757" s="80"/>
      <c r="B757" s="80"/>
      <c r="P757" s="81"/>
    </row>
    <row r="758" spans="1:16" ht="12.75">
      <c r="A758" s="80"/>
      <c r="B758" s="80"/>
      <c r="P758" s="81"/>
    </row>
    <row r="759" spans="1:16" ht="12.75">
      <c r="A759" s="80"/>
      <c r="B759" s="80"/>
      <c r="P759" s="81"/>
    </row>
    <row r="760" spans="1:16" ht="12.75">
      <c r="A760" s="80"/>
      <c r="B760" s="80"/>
      <c r="P760" s="81"/>
    </row>
    <row r="761" spans="1:16" ht="12.75">
      <c r="A761" s="80"/>
      <c r="B761" s="80"/>
      <c r="P761" s="81"/>
    </row>
    <row r="762" spans="1:16" ht="12.75">
      <c r="A762" s="80"/>
      <c r="B762" s="80"/>
      <c r="P762" s="81"/>
    </row>
    <row r="763" spans="1:16" ht="12.75">
      <c r="A763" s="80"/>
      <c r="B763" s="80"/>
      <c r="P763" s="81"/>
    </row>
    <row r="764" spans="1:16" ht="12.75">
      <c r="A764" s="80"/>
      <c r="B764" s="80"/>
      <c r="P764" s="81"/>
    </row>
    <row r="765" spans="1:16" ht="12.75">
      <c r="A765" s="80"/>
      <c r="B765" s="80"/>
      <c r="P765" s="81"/>
    </row>
    <row r="766" spans="1:16" ht="12.75">
      <c r="A766" s="80"/>
      <c r="B766" s="80"/>
      <c r="P766" s="81"/>
    </row>
    <row r="767" spans="1:16" ht="12.75">
      <c r="A767" s="80"/>
      <c r="B767" s="80"/>
      <c r="P767" s="81"/>
    </row>
    <row r="768" spans="1:16" ht="12.75">
      <c r="A768" s="80"/>
      <c r="B768" s="80"/>
      <c r="P768" s="81"/>
    </row>
    <row r="769" spans="1:16" ht="12.75">
      <c r="A769" s="80"/>
      <c r="B769" s="80"/>
      <c r="P769" s="81"/>
    </row>
    <row r="770" spans="1:16" ht="12.75">
      <c r="A770" s="80"/>
      <c r="B770" s="80"/>
      <c r="P770" s="81"/>
    </row>
    <row r="771" spans="1:16" ht="12.75">
      <c r="A771" s="80"/>
      <c r="B771" s="80"/>
      <c r="P771" s="81"/>
    </row>
    <row r="772" spans="1:16" ht="12.75">
      <c r="A772" s="80"/>
      <c r="B772" s="80"/>
      <c r="P772" s="81"/>
    </row>
    <row r="773" spans="1:16" ht="12.75">
      <c r="A773" s="80"/>
      <c r="B773" s="80"/>
      <c r="P773" s="81"/>
    </row>
    <row r="774" spans="1:16" ht="12.75">
      <c r="A774" s="80"/>
      <c r="B774" s="80"/>
      <c r="P774" s="81"/>
    </row>
    <row r="775" spans="1:16" ht="12.75">
      <c r="A775" s="80"/>
      <c r="B775" s="80"/>
      <c r="P775" s="81"/>
    </row>
    <row r="776" spans="1:16" ht="12.75">
      <c r="A776" s="80"/>
      <c r="B776" s="80"/>
      <c r="P776" s="81"/>
    </row>
    <row r="777" spans="1:16" ht="12.75">
      <c r="A777" s="80"/>
      <c r="B777" s="80"/>
      <c r="P777" s="81"/>
    </row>
    <row r="778" spans="1:16" ht="12.75">
      <c r="A778" s="80"/>
      <c r="B778" s="80"/>
      <c r="P778" s="81"/>
    </row>
    <row r="779" spans="1:16" ht="12.75">
      <c r="A779" s="80"/>
      <c r="B779" s="80"/>
      <c r="P779" s="81"/>
    </row>
    <row r="780" spans="1:16" ht="12.75">
      <c r="A780" s="80"/>
      <c r="B780" s="80"/>
      <c r="P780" s="81"/>
    </row>
    <row r="781" spans="1:16" ht="12.75">
      <c r="A781" s="80"/>
      <c r="B781" s="80"/>
      <c r="P781" s="81"/>
    </row>
    <row r="782" spans="1:16" ht="12.75">
      <c r="A782" s="80"/>
      <c r="B782" s="80"/>
      <c r="P782" s="81"/>
    </row>
    <row r="783" spans="1:16" ht="12.75">
      <c r="A783" s="80"/>
      <c r="B783" s="80"/>
      <c r="P783" s="81"/>
    </row>
    <row r="784" spans="1:16" ht="12.75">
      <c r="A784" s="80"/>
      <c r="B784" s="80"/>
      <c r="P784" s="81"/>
    </row>
    <row r="785" spans="1:16" ht="12.75">
      <c r="A785" s="80"/>
      <c r="B785" s="80"/>
      <c r="P785" s="81"/>
    </row>
    <row r="786" spans="1:16" ht="12.75">
      <c r="A786" s="80"/>
      <c r="B786" s="80"/>
      <c r="P786" s="81"/>
    </row>
    <row r="787" spans="1:16" ht="12.75">
      <c r="A787" s="80"/>
      <c r="B787" s="80"/>
      <c r="P787" s="81"/>
    </row>
    <row r="788" spans="1:16" ht="12.75">
      <c r="A788" s="80"/>
      <c r="B788" s="80"/>
      <c r="P788" s="81"/>
    </row>
    <row r="789" spans="1:16" ht="12.75">
      <c r="A789" s="80"/>
      <c r="B789" s="80"/>
      <c r="P789" s="81"/>
    </row>
    <row r="790" spans="1:16" ht="12.75">
      <c r="A790" s="80"/>
      <c r="B790" s="80"/>
      <c r="P790" s="81"/>
    </row>
    <row r="791" spans="1:16" ht="12.75">
      <c r="A791" s="80"/>
      <c r="B791" s="80"/>
      <c r="P791" s="81"/>
    </row>
    <row r="792" spans="1:16" ht="12.75">
      <c r="A792" s="80"/>
      <c r="B792" s="80"/>
      <c r="P792" s="81"/>
    </row>
    <row r="793" spans="1:16" ht="12.75">
      <c r="A793" s="80"/>
      <c r="B793" s="80"/>
      <c r="P793" s="81"/>
    </row>
    <row r="794" spans="1:16" ht="12.75">
      <c r="A794" s="80"/>
      <c r="B794" s="80"/>
      <c r="P794" s="81"/>
    </row>
    <row r="795" spans="1:16" ht="12.75">
      <c r="A795" s="80"/>
      <c r="B795" s="80"/>
      <c r="P795" s="81"/>
    </row>
    <row r="796" spans="1:16" ht="12.75">
      <c r="A796" s="80"/>
      <c r="B796" s="80"/>
      <c r="P796" s="81"/>
    </row>
    <row r="797" spans="1:16" ht="12.75">
      <c r="A797" s="80"/>
      <c r="B797" s="80"/>
      <c r="P797" s="81"/>
    </row>
    <row r="798" spans="1:16" ht="12.75">
      <c r="A798" s="80"/>
      <c r="B798" s="80"/>
      <c r="P798" s="81"/>
    </row>
    <row r="799" spans="1:16" ht="12.75">
      <c r="A799" s="80"/>
      <c r="B799" s="80"/>
      <c r="P799" s="81"/>
    </row>
    <row r="800" spans="1:16" ht="12.75">
      <c r="A800" s="80"/>
      <c r="B800" s="80"/>
      <c r="P800" s="81"/>
    </row>
    <row r="801" spans="1:16" ht="12.75">
      <c r="A801" s="80"/>
      <c r="B801" s="80"/>
      <c r="P801" s="81"/>
    </row>
    <row r="802" spans="1:16" ht="12.75">
      <c r="A802" s="80"/>
      <c r="B802" s="80"/>
      <c r="P802" s="81"/>
    </row>
    <row r="803" spans="1:16" ht="12.75">
      <c r="A803" s="80"/>
      <c r="B803" s="80"/>
      <c r="P803" s="81"/>
    </row>
    <row r="804" spans="1:16" ht="12.75">
      <c r="A804" s="80"/>
      <c r="B804" s="80"/>
      <c r="P804" s="81"/>
    </row>
    <row r="805" spans="1:16" ht="12.75">
      <c r="A805" s="80"/>
      <c r="B805" s="80"/>
      <c r="P805" s="81"/>
    </row>
    <row r="806" spans="1:16" ht="12.75">
      <c r="A806" s="80"/>
      <c r="B806" s="80"/>
      <c r="P806" s="81"/>
    </row>
    <row r="807" spans="1:16" ht="12.75">
      <c r="A807" s="80"/>
      <c r="B807" s="80"/>
      <c r="P807" s="81"/>
    </row>
    <row r="808" spans="1:16" ht="12.75">
      <c r="A808" s="80"/>
      <c r="B808" s="80"/>
      <c r="P808" s="81"/>
    </row>
    <row r="809" spans="1:16" ht="12.75">
      <c r="A809" s="80"/>
      <c r="B809" s="80"/>
      <c r="P809" s="81"/>
    </row>
    <row r="810" spans="1:16" ht="12.75">
      <c r="A810" s="80"/>
      <c r="B810" s="80"/>
      <c r="P810" s="81"/>
    </row>
    <row r="811" spans="1:16" ht="12.75">
      <c r="A811" s="80"/>
      <c r="B811" s="80"/>
      <c r="P811" s="81"/>
    </row>
    <row r="812" spans="1:16" ht="12.75">
      <c r="A812" s="80"/>
      <c r="B812" s="80"/>
      <c r="P812" s="81"/>
    </row>
    <row r="813" spans="1:16" ht="12.75">
      <c r="A813" s="80"/>
      <c r="B813" s="80"/>
      <c r="P813" s="81"/>
    </row>
    <row r="814" spans="1:16" ht="12.75">
      <c r="A814" s="80"/>
      <c r="B814" s="80"/>
      <c r="P814" s="81"/>
    </row>
    <row r="815" spans="1:16" ht="12.75">
      <c r="A815" s="80"/>
      <c r="B815" s="80"/>
      <c r="P815" s="81"/>
    </row>
    <row r="816" spans="1:16" ht="12.75">
      <c r="A816" s="80"/>
      <c r="B816" s="80"/>
      <c r="P816" s="81"/>
    </row>
    <row r="817" spans="1:16" ht="12.75">
      <c r="A817" s="80"/>
      <c r="B817" s="80"/>
      <c r="P817" s="81"/>
    </row>
    <row r="818" spans="1:16" ht="12.75">
      <c r="A818" s="80"/>
      <c r="B818" s="80"/>
      <c r="P818" s="81"/>
    </row>
    <row r="819" spans="1:16" ht="12.75">
      <c r="A819" s="80"/>
      <c r="B819" s="80"/>
      <c r="P819" s="81"/>
    </row>
    <row r="820" spans="1:16" ht="12.75">
      <c r="A820" s="80"/>
      <c r="B820" s="80"/>
      <c r="P820" s="81"/>
    </row>
    <row r="821" spans="1:16" ht="12.75">
      <c r="A821" s="80"/>
      <c r="B821" s="80"/>
      <c r="P821" s="81"/>
    </row>
    <row r="822" spans="1:16" ht="12.75">
      <c r="A822" s="80"/>
      <c r="B822" s="80"/>
      <c r="P822" s="81"/>
    </row>
    <row r="823" spans="1:16" ht="12.75">
      <c r="A823" s="80"/>
      <c r="B823" s="80"/>
      <c r="P823" s="81"/>
    </row>
    <row r="824" spans="1:16" ht="12.75">
      <c r="A824" s="80"/>
      <c r="B824" s="80"/>
      <c r="P824" s="81"/>
    </row>
    <row r="825" spans="1:16" ht="12.75">
      <c r="A825" s="80"/>
      <c r="B825" s="80"/>
      <c r="P825" s="81"/>
    </row>
    <row r="826" spans="1:16" ht="12.75">
      <c r="A826" s="80"/>
      <c r="B826" s="80"/>
      <c r="P826" s="81"/>
    </row>
    <row r="827" spans="1:16" ht="12.75">
      <c r="A827" s="80"/>
      <c r="B827" s="80"/>
      <c r="P827" s="81"/>
    </row>
    <row r="828" spans="1:16" ht="12.75">
      <c r="A828" s="80"/>
      <c r="B828" s="80"/>
      <c r="P828" s="81"/>
    </row>
    <row r="829" spans="1:16" ht="12.75">
      <c r="A829" s="80"/>
      <c r="B829" s="80"/>
      <c r="P829" s="81"/>
    </row>
    <row r="830" spans="1:16" ht="12.75">
      <c r="A830" s="80"/>
      <c r="B830" s="80"/>
      <c r="P830" s="81"/>
    </row>
    <row r="831" spans="1:16" ht="12.75">
      <c r="A831" s="80"/>
      <c r="B831" s="80"/>
      <c r="P831" s="81"/>
    </row>
    <row r="832" spans="1:16" ht="12.75">
      <c r="A832" s="80"/>
      <c r="B832" s="80"/>
      <c r="P832" s="81"/>
    </row>
    <row r="833" spans="1:16" ht="12.75">
      <c r="A833" s="80"/>
      <c r="B833" s="80"/>
      <c r="P833" s="81"/>
    </row>
    <row r="834" spans="1:16" ht="12.75">
      <c r="A834" s="80"/>
      <c r="B834" s="80"/>
      <c r="P834" s="81"/>
    </row>
    <row r="835" spans="1:16" ht="12.75">
      <c r="A835" s="80"/>
      <c r="B835" s="80"/>
      <c r="P835" s="81"/>
    </row>
    <row r="836" spans="1:16" ht="12.75">
      <c r="A836" s="80"/>
      <c r="B836" s="80"/>
      <c r="P836" s="81"/>
    </row>
    <row r="837" spans="1:16" ht="12.75">
      <c r="A837" s="80"/>
      <c r="B837" s="80"/>
      <c r="P837" s="81"/>
    </row>
    <row r="838" spans="1:16" ht="12.75">
      <c r="A838" s="80"/>
      <c r="B838" s="80"/>
      <c r="P838" s="81"/>
    </row>
    <row r="839" spans="1:16" ht="12.75">
      <c r="A839" s="80"/>
      <c r="B839" s="80"/>
      <c r="P839" s="81"/>
    </row>
    <row r="840" spans="1:16" ht="12.75">
      <c r="A840" s="80"/>
      <c r="B840" s="80"/>
      <c r="P840" s="81"/>
    </row>
    <row r="841" spans="1:16" ht="12.75">
      <c r="A841" s="80"/>
      <c r="B841" s="80"/>
      <c r="P841" s="81"/>
    </row>
    <row r="842" spans="1:16" ht="12.75">
      <c r="A842" s="80"/>
      <c r="B842" s="80"/>
      <c r="P842" s="81"/>
    </row>
    <row r="843" spans="1:16" ht="12.75">
      <c r="A843" s="80"/>
      <c r="B843" s="80"/>
      <c r="P843" s="81"/>
    </row>
    <row r="844" spans="1:16" ht="12.75">
      <c r="A844" s="80"/>
      <c r="B844" s="80"/>
      <c r="P844" s="81"/>
    </row>
    <row r="845" spans="1:16" ht="12.75">
      <c r="A845" s="80"/>
      <c r="B845" s="80"/>
      <c r="P845" s="81"/>
    </row>
    <row r="846" spans="1:16" ht="12.75">
      <c r="A846" s="80"/>
      <c r="B846" s="80"/>
      <c r="P846" s="81"/>
    </row>
    <row r="847" spans="1:16" ht="12.75">
      <c r="A847" s="80"/>
      <c r="B847" s="80"/>
      <c r="P847" s="81"/>
    </row>
    <row r="848" spans="1:16" ht="12.75">
      <c r="A848" s="80"/>
      <c r="B848" s="80"/>
      <c r="P848" s="81"/>
    </row>
    <row r="849" spans="1:16" ht="12.75">
      <c r="A849" s="80"/>
      <c r="B849" s="80"/>
      <c r="P849" s="81"/>
    </row>
    <row r="850" spans="1:16" ht="12.75">
      <c r="A850" s="80"/>
      <c r="B850" s="80"/>
      <c r="P850" s="81"/>
    </row>
    <row r="851" spans="1:16" ht="12.75">
      <c r="A851" s="80"/>
      <c r="B851" s="80"/>
      <c r="P851" s="81"/>
    </row>
    <row r="852" spans="1:16" ht="12.75">
      <c r="A852" s="80"/>
      <c r="B852" s="80"/>
      <c r="P852" s="81"/>
    </row>
    <row r="853" spans="1:16" ht="12.75">
      <c r="A853" s="80"/>
      <c r="B853" s="80"/>
      <c r="P853" s="81"/>
    </row>
    <row r="854" spans="1:16" ht="12.75">
      <c r="A854" s="80"/>
      <c r="B854" s="80"/>
      <c r="P854" s="81"/>
    </row>
    <row r="855" spans="1:16" ht="12.75">
      <c r="A855" s="80"/>
      <c r="B855" s="80"/>
      <c r="P855" s="81"/>
    </row>
    <row r="856" spans="1:16" ht="12.75">
      <c r="A856" s="80"/>
      <c r="B856" s="80"/>
      <c r="P856" s="81"/>
    </row>
    <row r="857" spans="1:16" ht="12.75">
      <c r="A857" s="80"/>
      <c r="B857" s="80"/>
      <c r="P857" s="81"/>
    </row>
    <row r="858" spans="1:16" ht="12.75">
      <c r="A858" s="80"/>
      <c r="B858" s="80"/>
      <c r="P858" s="81"/>
    </row>
    <row r="859" spans="1:16" ht="12.75">
      <c r="A859" s="80"/>
      <c r="B859" s="80"/>
      <c r="P859" s="81"/>
    </row>
    <row r="860" spans="1:16" ht="12.75">
      <c r="A860" s="80"/>
      <c r="B860" s="80"/>
      <c r="P860" s="81"/>
    </row>
    <row r="861" spans="1:16" ht="12.75">
      <c r="A861" s="80"/>
      <c r="B861" s="80"/>
      <c r="P861" s="81"/>
    </row>
    <row r="862" spans="1:16" ht="12.75">
      <c r="A862" s="80"/>
      <c r="B862" s="80"/>
      <c r="P862" s="81"/>
    </row>
    <row r="863" spans="1:16" ht="12.75">
      <c r="A863" s="80"/>
      <c r="B863" s="80"/>
      <c r="P863" s="81"/>
    </row>
    <row r="864" spans="1:16" ht="12.75">
      <c r="A864" s="80"/>
      <c r="B864" s="80"/>
      <c r="P864" s="81"/>
    </row>
    <row r="865" spans="1:16" ht="12.75">
      <c r="A865" s="80"/>
      <c r="B865" s="80"/>
      <c r="P865" s="81"/>
    </row>
    <row r="866" spans="1:16" ht="12.75">
      <c r="A866" s="80"/>
      <c r="B866" s="80"/>
      <c r="P866" s="81"/>
    </row>
    <row r="867" spans="1:16" ht="12.75">
      <c r="A867" s="80"/>
      <c r="B867" s="80"/>
      <c r="P867" s="81"/>
    </row>
    <row r="868" spans="1:16" ht="12.75">
      <c r="A868" s="80"/>
      <c r="B868" s="80"/>
      <c r="P868" s="81"/>
    </row>
    <row r="869" spans="1:16" ht="12.75">
      <c r="A869" s="80"/>
      <c r="B869" s="80"/>
      <c r="P869" s="81"/>
    </row>
    <row r="870" spans="1:16" ht="12.75">
      <c r="A870" s="80"/>
      <c r="B870" s="80"/>
      <c r="P870" s="81"/>
    </row>
    <row r="871" spans="1:16" ht="12.75">
      <c r="A871" s="80"/>
      <c r="B871" s="80"/>
      <c r="P871" s="81"/>
    </row>
    <row r="872" spans="1:16" ht="12.75">
      <c r="A872" s="80"/>
      <c r="B872" s="80"/>
      <c r="P872" s="81"/>
    </row>
    <row r="873" spans="1:16" ht="12.75">
      <c r="A873" s="80"/>
      <c r="B873" s="80"/>
      <c r="P873" s="81"/>
    </row>
    <row r="874" spans="1:16" ht="12.75">
      <c r="A874" s="80"/>
      <c r="B874" s="80"/>
      <c r="P874" s="81"/>
    </row>
    <row r="875" spans="1:16" ht="12.75">
      <c r="A875" s="80"/>
      <c r="B875" s="80"/>
      <c r="P875" s="81"/>
    </row>
    <row r="876" spans="1:16" ht="12.75">
      <c r="A876" s="80"/>
      <c r="B876" s="80"/>
      <c r="P876" s="81"/>
    </row>
    <row r="877" spans="1:16" ht="12.75">
      <c r="A877" s="80"/>
      <c r="B877" s="80"/>
      <c r="P877" s="81"/>
    </row>
    <row r="878" spans="1:16" ht="12.75">
      <c r="A878" s="80"/>
      <c r="B878" s="80"/>
      <c r="P878" s="81"/>
    </row>
    <row r="879" spans="1:16" ht="12.75">
      <c r="A879" s="80"/>
      <c r="B879" s="80"/>
      <c r="P879" s="81"/>
    </row>
    <row r="880" spans="1:16" ht="12.75">
      <c r="A880" s="80"/>
      <c r="B880" s="80"/>
      <c r="P880" s="81"/>
    </row>
    <row r="881" spans="1:16" ht="12.75">
      <c r="A881" s="80"/>
      <c r="B881" s="80"/>
      <c r="P881" s="81"/>
    </row>
    <row r="882" spans="1:16" ht="12.75">
      <c r="A882" s="80"/>
      <c r="B882" s="80"/>
      <c r="P882" s="81"/>
    </row>
    <row r="883" spans="1:16" ht="12.75">
      <c r="A883" s="80"/>
      <c r="B883" s="80"/>
      <c r="P883" s="81"/>
    </row>
    <row r="884" spans="1:16" ht="12.75">
      <c r="A884" s="80"/>
      <c r="B884" s="80"/>
      <c r="P884" s="81"/>
    </row>
    <row r="885" spans="1:16" ht="12.75">
      <c r="A885" s="80"/>
      <c r="B885" s="80"/>
      <c r="P885" s="81"/>
    </row>
    <row r="886" spans="1:16" ht="12.75">
      <c r="A886" s="80"/>
      <c r="B886" s="80"/>
      <c r="P886" s="81"/>
    </row>
    <row r="887" spans="1:16" ht="12.75">
      <c r="A887" s="80"/>
      <c r="B887" s="80"/>
      <c r="P887" s="81"/>
    </row>
    <row r="888" spans="1:16" ht="12.75">
      <c r="A888" s="80"/>
      <c r="B888" s="80"/>
      <c r="P888" s="81"/>
    </row>
    <row r="889" spans="1:16" ht="12.75">
      <c r="A889" s="80"/>
      <c r="B889" s="80"/>
      <c r="P889" s="81"/>
    </row>
    <row r="890" spans="1:16" ht="12.75">
      <c r="A890" s="80"/>
      <c r="B890" s="80"/>
      <c r="P890" s="81"/>
    </row>
    <row r="891" spans="1:16" ht="12.75">
      <c r="A891" s="80"/>
      <c r="B891" s="80"/>
      <c r="P891" s="81"/>
    </row>
    <row r="892" spans="1:16" ht="12.75">
      <c r="A892" s="80"/>
      <c r="B892" s="80"/>
      <c r="P892" s="81"/>
    </row>
    <row r="893" spans="1:16" ht="12.75">
      <c r="A893" s="80"/>
      <c r="B893" s="80"/>
      <c r="P893" s="81"/>
    </row>
    <row r="894" spans="1:16" ht="12.75">
      <c r="A894" s="80"/>
      <c r="B894" s="80"/>
      <c r="P894" s="81"/>
    </row>
    <row r="895" spans="1:16" ht="12.75">
      <c r="A895" s="80"/>
      <c r="B895" s="80"/>
      <c r="P895" s="81"/>
    </row>
    <row r="896" spans="1:16" ht="12.75">
      <c r="A896" s="80"/>
      <c r="B896" s="80"/>
      <c r="P896" s="81"/>
    </row>
    <row r="897" spans="1:16" ht="12.75">
      <c r="A897" s="80"/>
      <c r="B897" s="80"/>
      <c r="P897" s="81"/>
    </row>
    <row r="898" spans="1:16" ht="12.75">
      <c r="A898" s="80"/>
      <c r="B898" s="80"/>
      <c r="P898" s="81"/>
    </row>
    <row r="899" spans="1:16" ht="12.75">
      <c r="A899" s="80"/>
      <c r="B899" s="80"/>
      <c r="P899" s="81"/>
    </row>
    <row r="900" spans="1:16" ht="12.75">
      <c r="A900" s="80"/>
      <c r="B900" s="80"/>
      <c r="P900" s="81"/>
    </row>
    <row r="901" spans="1:16" ht="12.75">
      <c r="A901" s="80"/>
      <c r="B901" s="80"/>
      <c r="P901" s="81"/>
    </row>
    <row r="902" spans="1:16" ht="12.75">
      <c r="A902" s="80"/>
      <c r="B902" s="80"/>
      <c r="P902" s="81"/>
    </row>
    <row r="903" spans="1:16" ht="12.75">
      <c r="A903" s="80"/>
      <c r="B903" s="80"/>
      <c r="P903" s="81"/>
    </row>
    <row r="904" spans="1:16" ht="12.75">
      <c r="A904" s="80"/>
      <c r="B904" s="80"/>
      <c r="P904" s="81"/>
    </row>
    <row r="905" spans="1:16" ht="12.75">
      <c r="A905" s="80"/>
      <c r="B905" s="80"/>
      <c r="P905" s="81"/>
    </row>
    <row r="906" spans="1:16" ht="12.75">
      <c r="A906" s="80"/>
      <c r="B906" s="80"/>
      <c r="P906" s="81"/>
    </row>
    <row r="907" spans="1:16" ht="12.75">
      <c r="A907" s="80"/>
      <c r="B907" s="80"/>
      <c r="P907" s="81"/>
    </row>
    <row r="908" spans="1:16" ht="12.75">
      <c r="A908" s="80"/>
      <c r="B908" s="80"/>
      <c r="P908" s="81"/>
    </row>
    <row r="909" spans="1:16" ht="12.75">
      <c r="A909" s="80"/>
      <c r="B909" s="80"/>
      <c r="P909" s="81"/>
    </row>
    <row r="910" spans="1:16" ht="12.75">
      <c r="A910" s="80"/>
      <c r="B910" s="80"/>
      <c r="P910" s="81"/>
    </row>
    <row r="911" spans="1:16" ht="12.75">
      <c r="A911" s="80"/>
      <c r="B911" s="80"/>
      <c r="P911" s="81"/>
    </row>
    <row r="912" spans="1:16" ht="12.75">
      <c r="A912" s="80"/>
      <c r="B912" s="80"/>
      <c r="P912" s="81"/>
    </row>
    <row r="913" spans="1:16" ht="12.75">
      <c r="A913" s="80"/>
      <c r="B913" s="80"/>
      <c r="P913" s="81"/>
    </row>
    <row r="914" spans="1:16" ht="12.75">
      <c r="A914" s="80"/>
      <c r="B914" s="80"/>
      <c r="P914" s="81"/>
    </row>
    <row r="915" spans="1:16" ht="12.75">
      <c r="A915" s="80"/>
      <c r="B915" s="80"/>
      <c r="P915" s="81"/>
    </row>
    <row r="916" spans="1:16" ht="12.75">
      <c r="A916" s="80"/>
      <c r="B916" s="80"/>
      <c r="P916" s="81"/>
    </row>
    <row r="917" spans="1:16" ht="12.75">
      <c r="A917" s="80"/>
      <c r="B917" s="80"/>
      <c r="P917" s="81"/>
    </row>
    <row r="918" spans="1:16" ht="12.75">
      <c r="A918" s="80"/>
      <c r="B918" s="80"/>
      <c r="P918" s="81"/>
    </row>
    <row r="919" spans="1:16" ht="12.75">
      <c r="A919" s="80"/>
      <c r="B919" s="80"/>
      <c r="P919" s="81"/>
    </row>
    <row r="920" spans="1:16" ht="12.75">
      <c r="A920" s="80"/>
      <c r="B920" s="80"/>
      <c r="P920" s="81"/>
    </row>
    <row r="921" spans="1:16" ht="12.75">
      <c r="A921" s="80"/>
      <c r="B921" s="80"/>
      <c r="P921" s="81"/>
    </row>
    <row r="922" spans="1:16" ht="12.75">
      <c r="A922" s="80"/>
      <c r="B922" s="80"/>
      <c r="P922" s="81"/>
    </row>
    <row r="923" spans="1:16" ht="12.75">
      <c r="A923" s="80"/>
      <c r="B923" s="80"/>
      <c r="P923" s="81"/>
    </row>
    <row r="924" spans="1:16" ht="12.75">
      <c r="A924" s="80"/>
      <c r="B924" s="80"/>
      <c r="P924" s="81"/>
    </row>
    <row r="925" spans="1:16" ht="12.75">
      <c r="A925" s="80"/>
      <c r="B925" s="80"/>
      <c r="P925" s="81"/>
    </row>
    <row r="926" spans="1:16" ht="12.75">
      <c r="A926" s="80"/>
      <c r="B926" s="80"/>
      <c r="P926" s="81"/>
    </row>
    <row r="927" spans="1:16" ht="12.75">
      <c r="A927" s="80"/>
      <c r="B927" s="80"/>
      <c r="P927" s="81"/>
    </row>
    <row r="928" spans="1:16" ht="12.75">
      <c r="A928" s="80"/>
      <c r="B928" s="80"/>
      <c r="P928" s="81"/>
    </row>
    <row r="929" spans="1:16" ht="12.75">
      <c r="A929" s="80"/>
      <c r="B929" s="80"/>
      <c r="P929" s="81"/>
    </row>
    <row r="930" spans="1:16" ht="12.75">
      <c r="A930" s="80"/>
      <c r="B930" s="80"/>
      <c r="P930" s="81"/>
    </row>
    <row r="931" spans="1:16" ht="12.75">
      <c r="A931" s="80"/>
      <c r="B931" s="80"/>
      <c r="P931" s="81"/>
    </row>
    <row r="932" spans="1:16" ht="12.75">
      <c r="A932" s="80"/>
      <c r="B932" s="80"/>
      <c r="P932" s="81"/>
    </row>
    <row r="933" spans="1:16" ht="12.75">
      <c r="A933" s="80"/>
      <c r="B933" s="80"/>
      <c r="P933" s="81"/>
    </row>
    <row r="934" spans="1:16" ht="12.75">
      <c r="A934" s="80"/>
      <c r="B934" s="80"/>
      <c r="P934" s="81"/>
    </row>
    <row r="935" spans="1:16" ht="12.75">
      <c r="A935" s="80"/>
      <c r="B935" s="80"/>
      <c r="P935" s="81"/>
    </row>
    <row r="936" spans="1:16" ht="12.75">
      <c r="A936" s="80"/>
      <c r="B936" s="80"/>
      <c r="P936" s="81"/>
    </row>
    <row r="937" spans="1:16" ht="12.75">
      <c r="A937" s="80"/>
      <c r="B937" s="80"/>
      <c r="P937" s="81"/>
    </row>
    <row r="938" spans="1:16" ht="12.75">
      <c r="A938" s="80"/>
      <c r="B938" s="80"/>
      <c r="P938" s="81"/>
    </row>
    <row r="939" spans="1:16" ht="12.75">
      <c r="A939" s="80"/>
      <c r="B939" s="80"/>
      <c r="P939" s="81"/>
    </row>
    <row r="940" spans="1:16" ht="12.75">
      <c r="A940" s="80"/>
      <c r="B940" s="80"/>
      <c r="P940" s="81"/>
    </row>
    <row r="941" spans="1:16" ht="12.75">
      <c r="A941" s="80"/>
      <c r="B941" s="80"/>
      <c r="P941" s="81"/>
    </row>
    <row r="942" spans="1:16" ht="12.75">
      <c r="A942" s="80"/>
      <c r="B942" s="80"/>
      <c r="P942" s="81"/>
    </row>
    <row r="943" spans="1:16" ht="12.75">
      <c r="A943" s="80"/>
      <c r="B943" s="80"/>
      <c r="P943" s="81"/>
    </row>
    <row r="944" spans="1:16" ht="12.75">
      <c r="A944" s="80"/>
      <c r="B944" s="80"/>
      <c r="P944" s="81"/>
    </row>
    <row r="945" spans="1:16" ht="12.75">
      <c r="A945" s="80"/>
      <c r="B945" s="80"/>
      <c r="P945" s="81"/>
    </row>
    <row r="946" spans="1:16" ht="12.75">
      <c r="A946" s="80"/>
      <c r="B946" s="80"/>
      <c r="P946" s="81"/>
    </row>
    <row r="947" spans="1:16" ht="12.75">
      <c r="A947" s="80"/>
      <c r="B947" s="80"/>
      <c r="P947" s="81"/>
    </row>
    <row r="948" spans="1:16" ht="12.75">
      <c r="A948" s="80"/>
      <c r="B948" s="80"/>
      <c r="P948" s="81"/>
    </row>
  </sheetData>
  <hyperlinks>
    <hyperlink ref="P3" r:id="rId1"/>
    <hyperlink ref="P4" r:id="rId2"/>
    <hyperlink ref="P5" r:id="rId3"/>
    <hyperlink ref="P6" r:id="rId4"/>
    <hyperlink ref="P7" r:id="rId5"/>
    <hyperlink ref="P16" r:id="rId6"/>
    <hyperlink ref="P17" r:id="rId7"/>
    <hyperlink ref="P18" r:id="rId8"/>
    <hyperlink ref="P19" r:id="rId9"/>
    <hyperlink ref="P20" r:id="rId10"/>
    <hyperlink ref="P21" r:id="rId11"/>
    <hyperlink ref="P22" r:id="rId12"/>
    <hyperlink ref="P23" r:id="rId13"/>
    <hyperlink ref="P24" r:id="rId14"/>
    <hyperlink ref="P31" r:id="rId15"/>
    <hyperlink ref="P32" r:id="rId16"/>
    <hyperlink ref="P33" r:id="rId17"/>
    <hyperlink ref="P38" r:id="rId18"/>
    <hyperlink ref="P44" r:id="rId19"/>
    <hyperlink ref="P45" r:id="rId20"/>
    <hyperlink ref="P46" r:id="rId21"/>
    <hyperlink ref="P47" r:id="rId22"/>
    <hyperlink ref="P49" r:id="rId23"/>
    <hyperlink ref="P50" r:id="rId24"/>
    <hyperlink ref="P51" r:id="rId25"/>
    <hyperlink ref="P52" r:id="rId26"/>
    <hyperlink ref="P53" r:id="rId27"/>
    <hyperlink ref="P54" r:id="rId28"/>
    <hyperlink ref="P55" r:id="rId29"/>
    <hyperlink ref="P56" r:id="rId30"/>
    <hyperlink ref="P57" r:id="rId31"/>
    <hyperlink ref="P58" r:id="rId32"/>
    <hyperlink ref="P59" r:id="rId33"/>
    <hyperlink ref="P60" r:id="rId34"/>
    <hyperlink ref="P62" r:id="rId35"/>
    <hyperlink ref="P63" r:id="rId36"/>
    <hyperlink ref="P64" r:id="rId37"/>
    <hyperlink ref="P65" r:id="rId38"/>
    <hyperlink ref="P66" r:id="rId39"/>
    <hyperlink ref="P67" r:id="rId40"/>
    <hyperlink ref="P68" r:id="rId41"/>
    <hyperlink ref="P69" r:id="rId42"/>
    <hyperlink ref="P70" r:id="rId43"/>
    <hyperlink ref="P71" r:id="rId44"/>
    <hyperlink ref="P72" r:id="rId45"/>
    <hyperlink ref="P73" r:id="rId46"/>
    <hyperlink ref="P75" r:id="rId47"/>
    <hyperlink ref="P77" r:id="rId48"/>
    <hyperlink ref="P79" r:id="rId49"/>
    <hyperlink ref="P80" r:id="rId50"/>
  </hyperlinks>
  <pageMargins left="0.7" right="0.7" top="0.75" bottom="0.75" header="0.3" footer="0.3"/>
  <pageSetup paperSize="9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cp:revision>1</cp:revision>
  <dcterms:created xsi:type="dcterms:W3CDTF">2021-12-15T11:56:29Z</dcterms:created>
  <dcterms:modified xsi:type="dcterms:W3CDTF">2025-09-29T09:36:16Z</dcterms:modified>
</cp:coreProperties>
</file>