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984A3B9F-05CD-4ABD-921D-35EF41A1B2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  <sheet name="Прайс Новый Год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7" i="4" l="1"/>
  <c r="G88" i="4"/>
  <c r="F10" i="4"/>
  <c r="F92" i="4"/>
  <c r="F8" i="4" s="1"/>
  <c r="Q91" i="4"/>
  <c r="G91" i="4"/>
  <c r="R91" i="4" s="1"/>
  <c r="Q90" i="4"/>
  <c r="G90" i="4"/>
  <c r="R90" i="4" s="1"/>
  <c r="Q89" i="4"/>
  <c r="G89" i="4"/>
  <c r="R89" i="4" s="1"/>
  <c r="Q88" i="4"/>
  <c r="R88" i="4"/>
  <c r="Q87" i="4"/>
  <c r="R87" i="4"/>
  <c r="R86" i="4"/>
  <c r="Q86" i="4"/>
  <c r="G86" i="4"/>
  <c r="Q85" i="4"/>
  <c r="G85" i="4"/>
  <c r="R85" i="4" s="1"/>
  <c r="Q84" i="4"/>
  <c r="G84" i="4"/>
  <c r="R84" i="4" s="1"/>
  <c r="Q83" i="4"/>
  <c r="G83" i="4"/>
  <c r="R83" i="4" s="1"/>
  <c r="Q81" i="4"/>
  <c r="G81" i="4"/>
  <c r="R81" i="4" s="1"/>
  <c r="Q79" i="4"/>
  <c r="G79" i="4"/>
  <c r="R79" i="4" s="1"/>
  <c r="Q78" i="4"/>
  <c r="G78" i="4"/>
  <c r="R78" i="4" s="1"/>
  <c r="Q77" i="4"/>
  <c r="G77" i="4"/>
  <c r="R77" i="4" s="1"/>
  <c r="Q76" i="4"/>
  <c r="G76" i="4"/>
  <c r="R76" i="4" s="1"/>
  <c r="Q75" i="4"/>
  <c r="G75" i="4"/>
  <c r="R75" i="4" s="1"/>
  <c r="Q73" i="4"/>
  <c r="G73" i="4"/>
  <c r="R73" i="4" s="1"/>
  <c r="Q72" i="4"/>
  <c r="G72" i="4"/>
  <c r="R72" i="4" s="1"/>
  <c r="Q71" i="4"/>
  <c r="G71" i="4"/>
  <c r="R71" i="4" s="1"/>
  <c r="Q70" i="4"/>
  <c r="G70" i="4"/>
  <c r="R70" i="4" s="1"/>
  <c r="Q69" i="4"/>
  <c r="G69" i="4"/>
  <c r="R69" i="4" s="1"/>
  <c r="Q67" i="4"/>
  <c r="G67" i="4"/>
  <c r="R67" i="4" s="1"/>
  <c r="Q66" i="4"/>
  <c r="G66" i="4"/>
  <c r="R66" i="4" s="1"/>
  <c r="Q64" i="4"/>
  <c r="G64" i="4"/>
  <c r="R64" i="4" s="1"/>
  <c r="Q63" i="4"/>
  <c r="G63" i="4"/>
  <c r="R63" i="4" s="1"/>
  <c r="Q61" i="4"/>
  <c r="G61" i="4"/>
  <c r="R61" i="4" s="1"/>
  <c r="Q60" i="4"/>
  <c r="G60" i="4"/>
  <c r="R60" i="4" s="1"/>
  <c r="Q58" i="4"/>
  <c r="G58" i="4"/>
  <c r="R58" i="4" s="1"/>
  <c r="Q57" i="4"/>
  <c r="G57" i="4"/>
  <c r="R57" i="4" s="1"/>
  <c r="Q55" i="4"/>
  <c r="G55" i="4"/>
  <c r="R55" i="4" s="1"/>
  <c r="Q54" i="4"/>
  <c r="G54" i="4"/>
  <c r="R54" i="4" s="1"/>
  <c r="R52" i="4"/>
  <c r="Q52" i="4"/>
  <c r="G52" i="4"/>
  <c r="Q50" i="4"/>
  <c r="G50" i="4"/>
  <c r="R50" i="4" s="1"/>
  <c r="Q49" i="4"/>
  <c r="G49" i="4"/>
  <c r="R49" i="4" s="1"/>
  <c r="Q48" i="4"/>
  <c r="G48" i="4"/>
  <c r="R48" i="4" s="1"/>
  <c r="Q46" i="4"/>
  <c r="G46" i="4"/>
  <c r="R46" i="4" s="1"/>
  <c r="Q45" i="4"/>
  <c r="G45" i="4"/>
  <c r="R45" i="4" s="1"/>
  <c r="Q44" i="4"/>
  <c r="G44" i="4"/>
  <c r="R44" i="4" s="1"/>
  <c r="R43" i="4"/>
  <c r="Q43" i="4"/>
  <c r="G43" i="4"/>
  <c r="Q42" i="4"/>
  <c r="G42" i="4"/>
  <c r="R42" i="4" s="1"/>
  <c r="Q41" i="4"/>
  <c r="G41" i="4"/>
  <c r="R41" i="4" s="1"/>
  <c r="Q39" i="4"/>
  <c r="G39" i="4"/>
  <c r="R39" i="4" s="1"/>
  <c r="Q38" i="4"/>
  <c r="G38" i="4"/>
  <c r="R38" i="4" s="1"/>
  <c r="Q37" i="4"/>
  <c r="G37" i="4"/>
  <c r="R37" i="4" s="1"/>
  <c r="Q36" i="4"/>
  <c r="G36" i="4"/>
  <c r="R36" i="4" s="1"/>
  <c r="Q35" i="4"/>
  <c r="G35" i="4"/>
  <c r="R35" i="4" s="1"/>
  <c r="Q34" i="4"/>
  <c r="G34" i="4"/>
  <c r="R34" i="4" s="1"/>
  <c r="Q33" i="4"/>
  <c r="G33" i="4"/>
  <c r="R33" i="4" s="1"/>
  <c r="Q31" i="4"/>
  <c r="G31" i="4"/>
  <c r="R31" i="4" s="1"/>
  <c r="Q30" i="4"/>
  <c r="G30" i="4"/>
  <c r="R30" i="4" s="1"/>
  <c r="Q29" i="4"/>
  <c r="G29" i="4"/>
  <c r="R29" i="4" s="1"/>
  <c r="Q27" i="4"/>
  <c r="G27" i="4"/>
  <c r="R27" i="4" s="1"/>
  <c r="Q26" i="4"/>
  <c r="G26" i="4"/>
  <c r="R26" i="4" s="1"/>
  <c r="Q25" i="4"/>
  <c r="G25" i="4"/>
  <c r="R25" i="4" s="1"/>
  <c r="Q23" i="4"/>
  <c r="G23" i="4"/>
  <c r="R23" i="4" s="1"/>
  <c r="Q21" i="4"/>
  <c r="G21" i="4"/>
  <c r="R21" i="4" s="1"/>
  <c r="Q20" i="4"/>
  <c r="G20" i="4"/>
  <c r="R20" i="4" s="1"/>
  <c r="Q18" i="4"/>
  <c r="G18" i="4"/>
  <c r="R18" i="4" s="1"/>
  <c r="Q17" i="4"/>
  <c r="G17" i="4"/>
  <c r="R17" i="4" s="1"/>
  <c r="Q16" i="4"/>
  <c r="G16" i="4"/>
  <c r="R16" i="4" s="1"/>
  <c r="Q15" i="4"/>
  <c r="G15" i="4"/>
  <c r="R15" i="4" s="1"/>
  <c r="Q14" i="4"/>
  <c r="G14" i="4"/>
  <c r="R14" i="4" s="1"/>
  <c r="Q92" i="4" l="1"/>
  <c r="F93" i="4" s="1"/>
  <c r="F9" i="4" s="1"/>
  <c r="R92" i="4"/>
  <c r="F94" i="4" s="1"/>
  <c r="F323" i="3" l="1"/>
  <c r="F8" i="3" s="1"/>
  <c r="Q322" i="3"/>
  <c r="G322" i="3"/>
  <c r="R322" i="3" s="1"/>
  <c r="Q321" i="3"/>
  <c r="G321" i="3"/>
  <c r="R321" i="3" s="1"/>
  <c r="Q320" i="3"/>
  <c r="G320" i="3"/>
  <c r="R320" i="3" s="1"/>
  <c r="Q319" i="3"/>
  <c r="G319" i="3"/>
  <c r="R319" i="3" s="1"/>
  <c r="Q317" i="3"/>
  <c r="G317" i="3"/>
  <c r="R317" i="3" s="1"/>
  <c r="Q315" i="3"/>
  <c r="G315" i="3"/>
  <c r="R315" i="3" s="1"/>
  <c r="Q314" i="3"/>
  <c r="G314" i="3"/>
  <c r="R314" i="3" s="1"/>
  <c r="Q313" i="3"/>
  <c r="G313" i="3"/>
  <c r="R313" i="3" s="1"/>
  <c r="Q312" i="3"/>
  <c r="G312" i="3"/>
  <c r="R312" i="3" s="1"/>
  <c r="Q310" i="3"/>
  <c r="G310" i="3"/>
  <c r="R310" i="3" s="1"/>
  <c r="Q309" i="3"/>
  <c r="G309" i="3"/>
  <c r="R309" i="3" s="1"/>
  <c r="Q308" i="3"/>
  <c r="G308" i="3"/>
  <c r="R308" i="3" s="1"/>
  <c r="Q307" i="3"/>
  <c r="G307" i="3"/>
  <c r="R307" i="3" s="1"/>
  <c r="Q306" i="3"/>
  <c r="G306" i="3"/>
  <c r="R306" i="3" s="1"/>
  <c r="Q305" i="3"/>
  <c r="G305" i="3"/>
  <c r="R305" i="3" s="1"/>
  <c r="Q304" i="3"/>
  <c r="G304" i="3"/>
  <c r="R304" i="3" s="1"/>
  <c r="Q303" i="3"/>
  <c r="G303" i="3"/>
  <c r="R303" i="3" s="1"/>
  <c r="Q302" i="3"/>
  <c r="G302" i="3"/>
  <c r="R302" i="3" s="1"/>
  <c r="Q301" i="3"/>
  <c r="G301" i="3"/>
  <c r="R301" i="3" s="1"/>
  <c r="Q300" i="3"/>
  <c r="G300" i="3"/>
  <c r="R300" i="3" s="1"/>
  <c r="Q299" i="3"/>
  <c r="G299" i="3"/>
  <c r="R299" i="3" s="1"/>
  <c r="Q298" i="3"/>
  <c r="G298" i="3"/>
  <c r="R298" i="3" s="1"/>
  <c r="Q297" i="3"/>
  <c r="G297" i="3"/>
  <c r="R297" i="3" s="1"/>
  <c r="Q296" i="3"/>
  <c r="G296" i="3"/>
  <c r="R296" i="3" s="1"/>
  <c r="Q295" i="3"/>
  <c r="G295" i="3"/>
  <c r="R295" i="3" s="1"/>
  <c r="Q294" i="3"/>
  <c r="G294" i="3"/>
  <c r="R294" i="3" s="1"/>
  <c r="Q293" i="3"/>
  <c r="G293" i="3"/>
  <c r="R293" i="3" s="1"/>
  <c r="Q292" i="3"/>
  <c r="G292" i="3"/>
  <c r="R292" i="3" s="1"/>
  <c r="Q291" i="3"/>
  <c r="G291" i="3"/>
  <c r="R291" i="3" s="1"/>
  <c r="Q290" i="3"/>
  <c r="G290" i="3"/>
  <c r="R290" i="3" s="1"/>
  <c r="Q289" i="3"/>
  <c r="G289" i="3"/>
  <c r="R289" i="3" s="1"/>
  <c r="Q288" i="3"/>
  <c r="G288" i="3"/>
  <c r="R288" i="3" s="1"/>
  <c r="Q287" i="3"/>
  <c r="G287" i="3"/>
  <c r="R287" i="3" s="1"/>
  <c r="Q286" i="3"/>
  <c r="G286" i="3"/>
  <c r="R286" i="3" s="1"/>
  <c r="Q285" i="3"/>
  <c r="G285" i="3"/>
  <c r="R285" i="3" s="1"/>
  <c r="Q284" i="3"/>
  <c r="G284" i="3"/>
  <c r="R284" i="3" s="1"/>
  <c r="Q282" i="3"/>
  <c r="G282" i="3"/>
  <c r="R282" i="3" s="1"/>
  <c r="Q281" i="3"/>
  <c r="G281" i="3"/>
  <c r="R281" i="3" s="1"/>
  <c r="Q280" i="3"/>
  <c r="G280" i="3"/>
  <c r="R280" i="3" s="1"/>
  <c r="Q279" i="3"/>
  <c r="G279" i="3"/>
  <c r="R279" i="3" s="1"/>
  <c r="Q278" i="3"/>
  <c r="G278" i="3"/>
  <c r="R278" i="3" s="1"/>
  <c r="Q277" i="3"/>
  <c r="G277" i="3"/>
  <c r="R277" i="3" s="1"/>
  <c r="Q276" i="3"/>
  <c r="G276" i="3"/>
  <c r="R276" i="3" s="1"/>
  <c r="Q275" i="3"/>
  <c r="G275" i="3"/>
  <c r="R275" i="3" s="1"/>
  <c r="Q274" i="3"/>
  <c r="G274" i="3"/>
  <c r="R274" i="3" s="1"/>
  <c r="Q273" i="3"/>
  <c r="G273" i="3"/>
  <c r="R273" i="3" s="1"/>
  <c r="Q272" i="3"/>
  <c r="G272" i="3"/>
  <c r="R272" i="3" s="1"/>
  <c r="Q271" i="3"/>
  <c r="G271" i="3"/>
  <c r="R271" i="3" s="1"/>
  <c r="Q270" i="3"/>
  <c r="G270" i="3"/>
  <c r="R270" i="3" s="1"/>
  <c r="Q269" i="3"/>
  <c r="G269" i="3"/>
  <c r="R269" i="3" s="1"/>
  <c r="Q268" i="3"/>
  <c r="G268" i="3"/>
  <c r="R268" i="3" s="1"/>
  <c r="Q267" i="3"/>
  <c r="G267" i="3"/>
  <c r="R267" i="3" s="1"/>
  <c r="Q265" i="3"/>
  <c r="G265" i="3"/>
  <c r="R265" i="3" s="1"/>
  <c r="Q264" i="3"/>
  <c r="G264" i="3"/>
  <c r="R264" i="3" s="1"/>
  <c r="Q263" i="3"/>
  <c r="G263" i="3"/>
  <c r="R263" i="3" s="1"/>
  <c r="Q262" i="3"/>
  <c r="G262" i="3"/>
  <c r="R262" i="3" s="1"/>
  <c r="Q261" i="3"/>
  <c r="G261" i="3"/>
  <c r="R261" i="3" s="1"/>
  <c r="Q260" i="3"/>
  <c r="G260" i="3"/>
  <c r="R260" i="3" s="1"/>
  <c r="Q258" i="3"/>
  <c r="G258" i="3"/>
  <c r="R258" i="3" s="1"/>
  <c r="Q257" i="3"/>
  <c r="G257" i="3"/>
  <c r="R257" i="3" s="1"/>
  <c r="Q256" i="3"/>
  <c r="G256" i="3"/>
  <c r="R256" i="3" s="1"/>
  <c r="Q255" i="3"/>
  <c r="G255" i="3"/>
  <c r="R255" i="3" s="1"/>
  <c r="Q254" i="3"/>
  <c r="G254" i="3"/>
  <c r="R254" i="3" s="1"/>
  <c r="Q253" i="3"/>
  <c r="G253" i="3"/>
  <c r="R253" i="3" s="1"/>
  <c r="Q252" i="3"/>
  <c r="G252" i="3"/>
  <c r="R252" i="3" s="1"/>
  <c r="Q251" i="3"/>
  <c r="G251" i="3"/>
  <c r="R251" i="3" s="1"/>
  <c r="Q250" i="3"/>
  <c r="G250" i="3"/>
  <c r="R250" i="3" s="1"/>
  <c r="Q249" i="3"/>
  <c r="G249" i="3"/>
  <c r="R249" i="3" s="1"/>
  <c r="Q248" i="3"/>
  <c r="G248" i="3"/>
  <c r="R248" i="3" s="1"/>
  <c r="Q247" i="3"/>
  <c r="G247" i="3"/>
  <c r="R247" i="3" s="1"/>
  <c r="Q246" i="3"/>
  <c r="G246" i="3"/>
  <c r="R246" i="3" s="1"/>
  <c r="Q245" i="3"/>
  <c r="G245" i="3"/>
  <c r="R245" i="3" s="1"/>
  <c r="Q244" i="3"/>
  <c r="G244" i="3"/>
  <c r="R244" i="3" s="1"/>
  <c r="Q243" i="3"/>
  <c r="G243" i="3"/>
  <c r="R243" i="3" s="1"/>
  <c r="Q242" i="3"/>
  <c r="G242" i="3"/>
  <c r="R242" i="3" s="1"/>
  <c r="Q241" i="3"/>
  <c r="G241" i="3"/>
  <c r="R241" i="3" s="1"/>
  <c r="Q240" i="3"/>
  <c r="G240" i="3"/>
  <c r="R240" i="3" s="1"/>
  <c r="Q239" i="3"/>
  <c r="G239" i="3"/>
  <c r="R239" i="3" s="1"/>
  <c r="Q238" i="3"/>
  <c r="G238" i="3"/>
  <c r="R238" i="3" s="1"/>
  <c r="Q237" i="3"/>
  <c r="G237" i="3"/>
  <c r="R237" i="3" s="1"/>
  <c r="Q235" i="3"/>
  <c r="G235" i="3"/>
  <c r="R235" i="3" s="1"/>
  <c r="Q234" i="3"/>
  <c r="G234" i="3"/>
  <c r="R234" i="3" s="1"/>
  <c r="Q233" i="3"/>
  <c r="G233" i="3"/>
  <c r="R233" i="3" s="1"/>
  <c r="Q227" i="3"/>
  <c r="G227" i="3"/>
  <c r="R227" i="3" s="1"/>
  <c r="Q230" i="3"/>
  <c r="G230" i="3"/>
  <c r="R230" i="3" s="1"/>
  <c r="Q226" i="3"/>
  <c r="G226" i="3"/>
  <c r="R226" i="3" s="1"/>
  <c r="Q225" i="3"/>
  <c r="G225" i="3"/>
  <c r="R225" i="3" s="1"/>
  <c r="Q229" i="3"/>
  <c r="G229" i="3"/>
  <c r="R229" i="3" s="1"/>
  <c r="Q228" i="3"/>
  <c r="G228" i="3"/>
  <c r="R228" i="3" s="1"/>
  <c r="Q224" i="3"/>
  <c r="G224" i="3"/>
  <c r="R224" i="3" s="1"/>
  <c r="Q231" i="3"/>
  <c r="G231" i="3"/>
  <c r="R231" i="3" s="1"/>
  <c r="Q223" i="3"/>
  <c r="G223" i="3"/>
  <c r="R223" i="3" s="1"/>
  <c r="Q222" i="3"/>
  <c r="G222" i="3"/>
  <c r="R222" i="3" s="1"/>
  <c r="Q220" i="3"/>
  <c r="G220" i="3"/>
  <c r="R220" i="3" s="1"/>
  <c r="Q219" i="3"/>
  <c r="G219" i="3"/>
  <c r="R219" i="3" s="1"/>
  <c r="Q218" i="3"/>
  <c r="G218" i="3"/>
  <c r="R218" i="3" s="1"/>
  <c r="Q217" i="3"/>
  <c r="G217" i="3"/>
  <c r="R217" i="3" s="1"/>
  <c r="Q216" i="3"/>
  <c r="G216" i="3"/>
  <c r="R216" i="3" s="1"/>
  <c r="Q215" i="3"/>
  <c r="G215" i="3"/>
  <c r="R215" i="3" s="1"/>
  <c r="Q214" i="3"/>
  <c r="G214" i="3"/>
  <c r="R214" i="3" s="1"/>
  <c r="Q213" i="3"/>
  <c r="G213" i="3"/>
  <c r="R213" i="3" s="1"/>
  <c r="Q212" i="3"/>
  <c r="G212" i="3"/>
  <c r="R212" i="3" s="1"/>
  <c r="Q211" i="3"/>
  <c r="G211" i="3"/>
  <c r="R211" i="3" s="1"/>
  <c r="Q210" i="3"/>
  <c r="G210" i="3"/>
  <c r="R210" i="3" s="1"/>
  <c r="Q208" i="3"/>
  <c r="G208" i="3"/>
  <c r="R208" i="3" s="1"/>
  <c r="Q207" i="3"/>
  <c r="G207" i="3"/>
  <c r="R207" i="3" s="1"/>
  <c r="Q206" i="3"/>
  <c r="G206" i="3"/>
  <c r="R206" i="3" s="1"/>
  <c r="Q205" i="3"/>
  <c r="G205" i="3"/>
  <c r="R205" i="3" s="1"/>
  <c r="Q204" i="3"/>
  <c r="G204" i="3"/>
  <c r="R204" i="3" s="1"/>
  <c r="Q203" i="3"/>
  <c r="G203" i="3"/>
  <c r="R203" i="3" s="1"/>
  <c r="Q202" i="3"/>
  <c r="G202" i="3"/>
  <c r="R202" i="3" s="1"/>
  <c r="Q201" i="3"/>
  <c r="G201" i="3"/>
  <c r="R201" i="3" s="1"/>
  <c r="Q200" i="3"/>
  <c r="G200" i="3"/>
  <c r="R200" i="3" s="1"/>
  <c r="Q199" i="3"/>
  <c r="G199" i="3"/>
  <c r="R199" i="3" s="1"/>
  <c r="Q198" i="3"/>
  <c r="G198" i="3"/>
  <c r="R198" i="3" s="1"/>
  <c r="Q197" i="3"/>
  <c r="G197" i="3"/>
  <c r="R197" i="3" s="1"/>
  <c r="Q195" i="3"/>
  <c r="G195" i="3"/>
  <c r="R195" i="3" s="1"/>
  <c r="Q194" i="3"/>
  <c r="G194" i="3"/>
  <c r="R194" i="3" s="1"/>
  <c r="Q193" i="3"/>
  <c r="G193" i="3"/>
  <c r="R193" i="3" s="1"/>
  <c r="Q192" i="3"/>
  <c r="G192" i="3"/>
  <c r="R192" i="3" s="1"/>
  <c r="Q191" i="3"/>
  <c r="G191" i="3"/>
  <c r="R191" i="3" s="1"/>
  <c r="Q190" i="3"/>
  <c r="G190" i="3"/>
  <c r="R190" i="3" s="1"/>
  <c r="Q189" i="3"/>
  <c r="G189" i="3"/>
  <c r="R189" i="3" s="1"/>
  <c r="Q187" i="3"/>
  <c r="G187" i="3"/>
  <c r="R187" i="3" s="1"/>
  <c r="Q186" i="3"/>
  <c r="G186" i="3"/>
  <c r="R186" i="3" s="1"/>
  <c r="Q185" i="3"/>
  <c r="G185" i="3"/>
  <c r="R185" i="3" s="1"/>
  <c r="Q184" i="3"/>
  <c r="G184" i="3"/>
  <c r="R184" i="3" s="1"/>
  <c r="Q183" i="3"/>
  <c r="G183" i="3"/>
  <c r="R183" i="3" s="1"/>
  <c r="Q182" i="3"/>
  <c r="G182" i="3"/>
  <c r="R182" i="3" s="1"/>
  <c r="Q180" i="3"/>
  <c r="G180" i="3"/>
  <c r="R180" i="3" s="1"/>
  <c r="Q179" i="3"/>
  <c r="G179" i="3"/>
  <c r="R179" i="3" s="1"/>
  <c r="Q178" i="3"/>
  <c r="G178" i="3"/>
  <c r="R178" i="3" s="1"/>
  <c r="Q177" i="3"/>
  <c r="G177" i="3"/>
  <c r="R177" i="3" s="1"/>
  <c r="Q176" i="3"/>
  <c r="G176" i="3"/>
  <c r="R176" i="3" s="1"/>
  <c r="Q174" i="3"/>
  <c r="G174" i="3"/>
  <c r="R174" i="3" s="1"/>
  <c r="Q173" i="3"/>
  <c r="G173" i="3"/>
  <c r="R173" i="3" s="1"/>
  <c r="Q172" i="3"/>
  <c r="G172" i="3"/>
  <c r="R172" i="3" s="1"/>
  <c r="Q170" i="3"/>
  <c r="G170" i="3"/>
  <c r="R170" i="3" s="1"/>
  <c r="Q169" i="3"/>
  <c r="G169" i="3"/>
  <c r="R169" i="3" s="1"/>
  <c r="Q167" i="3"/>
  <c r="G167" i="3"/>
  <c r="R167" i="3" s="1"/>
  <c r="Q166" i="3"/>
  <c r="G166" i="3"/>
  <c r="R166" i="3" s="1"/>
  <c r="Q165" i="3"/>
  <c r="G165" i="3"/>
  <c r="R165" i="3" s="1"/>
  <c r="Q163" i="3"/>
  <c r="G163" i="3"/>
  <c r="R163" i="3" s="1"/>
  <c r="Q162" i="3"/>
  <c r="G162" i="3"/>
  <c r="R162" i="3" s="1"/>
  <c r="Q161" i="3"/>
  <c r="G161" i="3"/>
  <c r="R161" i="3" s="1"/>
  <c r="Q159" i="3"/>
  <c r="G159" i="3"/>
  <c r="R159" i="3" s="1"/>
  <c r="Q158" i="3"/>
  <c r="G158" i="3"/>
  <c r="R158" i="3" s="1"/>
  <c r="Q157" i="3"/>
  <c r="G157" i="3"/>
  <c r="R157" i="3" s="1"/>
  <c r="Q156" i="3"/>
  <c r="G156" i="3"/>
  <c r="R156" i="3" s="1"/>
  <c r="Q155" i="3"/>
  <c r="G155" i="3"/>
  <c r="R155" i="3" s="1"/>
  <c r="Q153" i="3"/>
  <c r="G153" i="3"/>
  <c r="R153" i="3" s="1"/>
  <c r="Q152" i="3"/>
  <c r="G152" i="3"/>
  <c r="R152" i="3" s="1"/>
  <c r="Q150" i="3"/>
  <c r="G150" i="3"/>
  <c r="R150" i="3" s="1"/>
  <c r="Q149" i="3"/>
  <c r="G149" i="3"/>
  <c r="R149" i="3" s="1"/>
  <c r="Q148" i="3"/>
  <c r="G148" i="3"/>
  <c r="R148" i="3" s="1"/>
  <c r="Q147" i="3"/>
  <c r="G147" i="3"/>
  <c r="R147" i="3" s="1"/>
  <c r="Q145" i="3"/>
  <c r="G145" i="3"/>
  <c r="R145" i="3" s="1"/>
  <c r="Q144" i="3"/>
  <c r="G144" i="3"/>
  <c r="R144" i="3" s="1"/>
  <c r="Q142" i="3"/>
  <c r="G142" i="3"/>
  <c r="R142" i="3" s="1"/>
  <c r="Q141" i="3"/>
  <c r="G141" i="3"/>
  <c r="R141" i="3" s="1"/>
  <c r="Q140" i="3"/>
  <c r="G140" i="3"/>
  <c r="R140" i="3" s="1"/>
  <c r="Q138" i="3"/>
  <c r="G138" i="3"/>
  <c r="R138" i="3" s="1"/>
  <c r="Q137" i="3"/>
  <c r="G137" i="3"/>
  <c r="R137" i="3" s="1"/>
  <c r="Q136" i="3"/>
  <c r="G136" i="3"/>
  <c r="R136" i="3" s="1"/>
  <c r="Q135" i="3"/>
  <c r="G135" i="3"/>
  <c r="R135" i="3" s="1"/>
  <c r="Q134" i="3"/>
  <c r="G134" i="3"/>
  <c r="R134" i="3" s="1"/>
  <c r="Q133" i="3"/>
  <c r="G133" i="3"/>
  <c r="R133" i="3" s="1"/>
  <c r="Q131" i="3"/>
  <c r="G131" i="3"/>
  <c r="R131" i="3" s="1"/>
  <c r="Q130" i="3"/>
  <c r="G130" i="3"/>
  <c r="R130" i="3" s="1"/>
  <c r="Q129" i="3"/>
  <c r="G129" i="3"/>
  <c r="R129" i="3" s="1"/>
  <c r="Q128" i="3"/>
  <c r="G128" i="3"/>
  <c r="R128" i="3" s="1"/>
  <c r="Q127" i="3"/>
  <c r="G127" i="3"/>
  <c r="R127" i="3" s="1"/>
  <c r="Q125" i="3"/>
  <c r="G125" i="3"/>
  <c r="R125" i="3" s="1"/>
  <c r="Q124" i="3"/>
  <c r="G124" i="3"/>
  <c r="R124" i="3" s="1"/>
  <c r="Q123" i="3"/>
  <c r="G123" i="3"/>
  <c r="R123" i="3" s="1"/>
  <c r="Q122" i="3"/>
  <c r="G122" i="3"/>
  <c r="R122" i="3" s="1"/>
  <c r="Q121" i="3"/>
  <c r="G121" i="3"/>
  <c r="R121" i="3" s="1"/>
  <c r="Q119" i="3"/>
  <c r="G119" i="3"/>
  <c r="R119" i="3" s="1"/>
  <c r="Q118" i="3"/>
  <c r="G118" i="3"/>
  <c r="R118" i="3" s="1"/>
  <c r="Q117" i="3"/>
  <c r="G117" i="3"/>
  <c r="R117" i="3" s="1"/>
  <c r="Q116" i="3"/>
  <c r="G116" i="3"/>
  <c r="R116" i="3" s="1"/>
  <c r="Q114" i="3"/>
  <c r="G114" i="3"/>
  <c r="R114" i="3" s="1"/>
  <c r="Q113" i="3"/>
  <c r="G113" i="3"/>
  <c r="R113" i="3" s="1"/>
  <c r="Q112" i="3"/>
  <c r="G112" i="3"/>
  <c r="R112" i="3" s="1"/>
  <c r="Q110" i="3"/>
  <c r="G110" i="3"/>
  <c r="R110" i="3" s="1"/>
  <c r="Q109" i="3"/>
  <c r="G109" i="3"/>
  <c r="R109" i="3" s="1"/>
  <c r="Q107" i="3"/>
  <c r="G107" i="3"/>
  <c r="R107" i="3" s="1"/>
  <c r="Q106" i="3"/>
  <c r="G106" i="3"/>
  <c r="R106" i="3" s="1"/>
  <c r="Q105" i="3"/>
  <c r="G105" i="3"/>
  <c r="R105" i="3" s="1"/>
  <c r="Q103" i="3"/>
  <c r="G103" i="3"/>
  <c r="R103" i="3" s="1"/>
  <c r="Q102" i="3"/>
  <c r="G102" i="3"/>
  <c r="R102" i="3" s="1"/>
  <c r="Q101" i="3"/>
  <c r="G101" i="3"/>
  <c r="R101" i="3" s="1"/>
  <c r="Q100" i="3"/>
  <c r="G100" i="3"/>
  <c r="R100" i="3" s="1"/>
  <c r="Q99" i="3"/>
  <c r="G99" i="3"/>
  <c r="R99" i="3" s="1"/>
  <c r="Q98" i="3"/>
  <c r="G98" i="3"/>
  <c r="R98" i="3" s="1"/>
  <c r="Q97" i="3"/>
  <c r="G97" i="3"/>
  <c r="R97" i="3" s="1"/>
  <c r="Q96" i="3"/>
  <c r="G96" i="3"/>
  <c r="R96" i="3" s="1"/>
  <c r="Q95" i="3"/>
  <c r="G95" i="3"/>
  <c r="R95" i="3" s="1"/>
  <c r="Q94" i="3"/>
  <c r="G94" i="3"/>
  <c r="R94" i="3" s="1"/>
  <c r="Q93" i="3"/>
  <c r="G93" i="3"/>
  <c r="R93" i="3" s="1"/>
  <c r="Q92" i="3"/>
  <c r="G92" i="3"/>
  <c r="R92" i="3" s="1"/>
  <c r="Q91" i="3"/>
  <c r="G91" i="3"/>
  <c r="R91" i="3" s="1"/>
  <c r="Q90" i="3"/>
  <c r="G90" i="3"/>
  <c r="R90" i="3" s="1"/>
  <c r="Q88" i="3"/>
  <c r="G88" i="3"/>
  <c r="R88" i="3" s="1"/>
  <c r="Q87" i="3"/>
  <c r="G87" i="3"/>
  <c r="R87" i="3" s="1"/>
  <c r="Q86" i="3"/>
  <c r="G86" i="3"/>
  <c r="R86" i="3" s="1"/>
  <c r="Q85" i="3"/>
  <c r="G85" i="3"/>
  <c r="R85" i="3" s="1"/>
  <c r="Q84" i="3"/>
  <c r="G84" i="3"/>
  <c r="R84" i="3" s="1"/>
  <c r="Q83" i="3"/>
  <c r="G83" i="3"/>
  <c r="R83" i="3" s="1"/>
  <c r="Q82" i="3"/>
  <c r="G82" i="3"/>
  <c r="R82" i="3" s="1"/>
  <c r="Q81" i="3"/>
  <c r="G81" i="3"/>
  <c r="R81" i="3" s="1"/>
  <c r="Q80" i="3"/>
  <c r="G80" i="3"/>
  <c r="R80" i="3" s="1"/>
  <c r="Q79" i="3"/>
  <c r="G79" i="3"/>
  <c r="R79" i="3" s="1"/>
  <c r="Q78" i="3"/>
  <c r="G78" i="3"/>
  <c r="R78" i="3" s="1"/>
  <c r="Q77" i="3"/>
  <c r="G77" i="3"/>
  <c r="R77" i="3" s="1"/>
  <c r="Q76" i="3"/>
  <c r="G76" i="3"/>
  <c r="R76" i="3" s="1"/>
  <c r="Q75" i="3"/>
  <c r="G75" i="3"/>
  <c r="R75" i="3" s="1"/>
  <c r="Q74" i="3"/>
  <c r="G74" i="3"/>
  <c r="R74" i="3" s="1"/>
  <c r="Q73" i="3"/>
  <c r="G73" i="3"/>
  <c r="R73" i="3" s="1"/>
  <c r="Q72" i="3"/>
  <c r="G72" i="3"/>
  <c r="R72" i="3" s="1"/>
  <c r="Q70" i="3"/>
  <c r="G70" i="3"/>
  <c r="R70" i="3" s="1"/>
  <c r="Q69" i="3"/>
  <c r="G69" i="3"/>
  <c r="R69" i="3" s="1"/>
  <c r="Q68" i="3"/>
  <c r="G68" i="3"/>
  <c r="R68" i="3" s="1"/>
  <c r="Q67" i="3"/>
  <c r="G67" i="3"/>
  <c r="R67" i="3" s="1"/>
  <c r="Q65" i="3"/>
  <c r="G65" i="3"/>
  <c r="R65" i="3" s="1"/>
  <c r="Q64" i="3"/>
  <c r="G64" i="3"/>
  <c r="R64" i="3" s="1"/>
  <c r="Q63" i="3"/>
  <c r="G63" i="3"/>
  <c r="R63" i="3" s="1"/>
  <c r="Q62" i="3"/>
  <c r="G62" i="3"/>
  <c r="R62" i="3" s="1"/>
  <c r="Q61" i="3"/>
  <c r="G61" i="3"/>
  <c r="R61" i="3" s="1"/>
  <c r="Q60" i="3"/>
  <c r="G60" i="3"/>
  <c r="R60" i="3" s="1"/>
  <c r="Q59" i="3"/>
  <c r="G59" i="3"/>
  <c r="R59" i="3" s="1"/>
  <c r="Q58" i="3"/>
  <c r="G58" i="3"/>
  <c r="R58" i="3" s="1"/>
  <c r="Q57" i="3"/>
  <c r="G57" i="3"/>
  <c r="R57" i="3" s="1"/>
  <c r="Q55" i="3"/>
  <c r="G55" i="3"/>
  <c r="R55" i="3" s="1"/>
  <c r="Q54" i="3"/>
  <c r="G54" i="3"/>
  <c r="R54" i="3" s="1"/>
  <c r="Q53" i="3"/>
  <c r="G53" i="3"/>
  <c r="R53" i="3" s="1"/>
  <c r="Q52" i="3"/>
  <c r="G52" i="3"/>
  <c r="R52" i="3" s="1"/>
  <c r="Q51" i="3"/>
  <c r="G51" i="3"/>
  <c r="R51" i="3" s="1"/>
  <c r="Q49" i="3"/>
  <c r="G49" i="3"/>
  <c r="R49" i="3" s="1"/>
  <c r="Q48" i="3"/>
  <c r="G48" i="3"/>
  <c r="R48" i="3" s="1"/>
  <c r="Q47" i="3"/>
  <c r="G47" i="3"/>
  <c r="R47" i="3" s="1"/>
  <c r="Q46" i="3"/>
  <c r="G46" i="3"/>
  <c r="R46" i="3" s="1"/>
  <c r="Q45" i="3"/>
  <c r="G45" i="3"/>
  <c r="R45" i="3" s="1"/>
  <c r="Q44" i="3"/>
  <c r="G44" i="3"/>
  <c r="R44" i="3" s="1"/>
  <c r="Q43" i="3"/>
  <c r="G43" i="3"/>
  <c r="R43" i="3" s="1"/>
  <c r="Q42" i="3"/>
  <c r="G42" i="3"/>
  <c r="R42" i="3" s="1"/>
  <c r="Q41" i="3"/>
  <c r="G41" i="3"/>
  <c r="R41" i="3" s="1"/>
  <c r="Q40" i="3"/>
  <c r="G40" i="3"/>
  <c r="R40" i="3" s="1"/>
  <c r="Q39" i="3"/>
  <c r="G39" i="3"/>
  <c r="R39" i="3" s="1"/>
  <c r="Q38" i="3"/>
  <c r="G38" i="3"/>
  <c r="R38" i="3" s="1"/>
  <c r="Q37" i="3"/>
  <c r="G37" i="3"/>
  <c r="R37" i="3" s="1"/>
  <c r="Q36" i="3"/>
  <c r="G36" i="3"/>
  <c r="R36" i="3" s="1"/>
  <c r="Q35" i="3"/>
  <c r="G35" i="3"/>
  <c r="R35" i="3" s="1"/>
  <c r="Q34" i="3"/>
  <c r="G34" i="3"/>
  <c r="R34" i="3" s="1"/>
  <c r="Q33" i="3"/>
  <c r="G33" i="3"/>
  <c r="R33" i="3" s="1"/>
  <c r="Q32" i="3"/>
  <c r="G32" i="3"/>
  <c r="R32" i="3" s="1"/>
  <c r="Q31" i="3"/>
  <c r="G31" i="3"/>
  <c r="R31" i="3" s="1"/>
  <c r="Q30" i="3"/>
  <c r="G30" i="3"/>
  <c r="R30" i="3" s="1"/>
  <c r="Q29" i="3"/>
  <c r="G29" i="3"/>
  <c r="R29" i="3" s="1"/>
  <c r="Q28" i="3"/>
  <c r="G28" i="3"/>
  <c r="R28" i="3" s="1"/>
  <c r="Q27" i="3"/>
  <c r="G27" i="3"/>
  <c r="R27" i="3" s="1"/>
  <c r="Q26" i="3"/>
  <c r="G26" i="3"/>
  <c r="R26" i="3" s="1"/>
  <c r="Q25" i="3"/>
  <c r="G25" i="3"/>
  <c r="R25" i="3" s="1"/>
  <c r="Q24" i="3"/>
  <c r="G24" i="3"/>
  <c r="R24" i="3" s="1"/>
  <c r="Q23" i="3"/>
  <c r="G23" i="3"/>
  <c r="R23" i="3" s="1"/>
  <c r="Q22" i="3"/>
  <c r="G22" i="3"/>
  <c r="R22" i="3" s="1"/>
  <c r="Q21" i="3"/>
  <c r="G21" i="3"/>
  <c r="R21" i="3" s="1"/>
  <c r="Q20" i="3"/>
  <c r="G20" i="3"/>
  <c r="R20" i="3" s="1"/>
  <c r="Q18" i="3"/>
  <c r="G18" i="3"/>
  <c r="R18" i="3" s="1"/>
  <c r="Q17" i="3"/>
  <c r="G17" i="3"/>
  <c r="R17" i="3" s="1"/>
  <c r="Q16" i="3"/>
  <c r="G16" i="3"/>
  <c r="R16" i="3" s="1"/>
  <c r="Q15" i="3"/>
  <c r="G15" i="3"/>
  <c r="R15" i="3" s="1"/>
  <c r="Q14" i="3"/>
  <c r="G14" i="3"/>
  <c r="R14" i="3" s="1"/>
  <c r="Q323" i="3" l="1"/>
  <c r="F324" i="3" s="1"/>
  <c r="F9" i="3" s="1"/>
  <c r="R323" i="3"/>
  <c r="F325" i="3" s="1"/>
  <c r="F10" i="3" s="1"/>
</calcChain>
</file>

<file path=xl/sharedStrings.xml><?xml version="1.0" encoding="utf-8"?>
<sst xmlns="http://schemas.openxmlformats.org/spreadsheetml/2006/main" count="757" uniqueCount="703">
  <si>
    <t>http://www.bumbaram.ru</t>
  </si>
  <si>
    <t>(495) 984-05-30, (495) 589-00-24</t>
  </si>
  <si>
    <t>Наш адрес: г. Москва, Электролитный проезд, д.3 стр2</t>
  </si>
  <si>
    <t>Вы выбрали товаров, шт.:</t>
  </si>
  <si>
    <t>Вы выбрали товаров на сумму:</t>
  </si>
  <si>
    <t>Сумма  заказа   с   учетом  индивидуального предложения:</t>
  </si>
  <si>
    <t>Картинка</t>
  </si>
  <si>
    <t>Артикул</t>
  </si>
  <si>
    <t>Штрихкод</t>
  </si>
  <si>
    <t>Наименование товара</t>
  </si>
  <si>
    <t>штук в коробке</t>
  </si>
  <si>
    <t>Опт</t>
  </si>
  <si>
    <t>Ваша цена</t>
  </si>
  <si>
    <t>Заказ, шт.</t>
  </si>
  <si>
    <t>Супер-большие наборы Раскопки Бумбарам</t>
  </si>
  <si>
    <t>DIG-44</t>
  </si>
  <si>
    <t>Набор для проведения раскопок 3 в 1 " Раскопки в Древнем Египте" (м)</t>
  </si>
  <si>
    <t>DIG-45</t>
  </si>
  <si>
    <t>Набор для проведения раскопок 3 в 1 " Космические раскопки" (м)</t>
  </si>
  <si>
    <t>DIG-46</t>
  </si>
  <si>
    <t>Набор для проведения раскопок 3 в 1 "Волшебный мир" (м)</t>
  </si>
  <si>
    <t>DIG-68</t>
  </si>
  <si>
    <t>Набор для проведения раскопок 3 в 1  "Мир динозавров" (м)</t>
  </si>
  <si>
    <t>DIG-70</t>
  </si>
  <si>
    <t>Набор для проведения раскопок 3 в 1 "Древние цивилизации" (м)</t>
  </si>
  <si>
    <t>Новогодние раскопки</t>
  </si>
  <si>
    <t>DIG-7</t>
  </si>
  <si>
    <t>DIG-21</t>
  </si>
  <si>
    <t>Мини набор для проведения раскопок Новогодние сюрпризы</t>
  </si>
  <si>
    <t>DIG-28</t>
  </si>
  <si>
    <t>DIG-80</t>
  </si>
  <si>
    <t>Набор для проведения раскопок "Новогодние подарки" (м)</t>
  </si>
  <si>
    <t>DIG-111</t>
  </si>
  <si>
    <t>Набор для проведения раскопок Новогодние находки (м)</t>
  </si>
  <si>
    <t>Средние наборы Раскопки Бумбарам</t>
  </si>
  <si>
    <t>DIG-1</t>
  </si>
  <si>
    <t>Набор для проведения раскопок Ящерицы (м)</t>
  </si>
  <si>
    <t>DIG-3</t>
  </si>
  <si>
    <t>Набор для проведения раскопок Динозавры (м)</t>
  </si>
  <si>
    <t>DIG-4</t>
  </si>
  <si>
    <t>Набор для проведения раскопок Сокровища русалок (м)</t>
  </si>
  <si>
    <t>DIG-5</t>
  </si>
  <si>
    <t>Набор для проведения раскопок Сокровища единорогов (м)</t>
  </si>
  <si>
    <t>DIG-6</t>
  </si>
  <si>
    <t>Набор для проведения раскопок Сокровища пиратов (м)</t>
  </si>
  <si>
    <t>DIG-8</t>
  </si>
  <si>
    <t>Набор для проведения раскопок Сокровища (м)</t>
  </si>
  <si>
    <t>DIG-30</t>
  </si>
  <si>
    <t>Набор для проведения раскопок Насекомые (м)</t>
  </si>
  <si>
    <t>DIG-31</t>
  </si>
  <si>
    <t>Набор для проведения раскопок Сокровища Фламинго (м)</t>
  </si>
  <si>
    <t>DIG-32</t>
  </si>
  <si>
    <t>Набор для проведения раскопок  "Чудесные сокровища" (м)</t>
  </si>
  <si>
    <t>DIG-36</t>
  </si>
  <si>
    <t>Набор для проведения раскопок Чудесные колечки (м)</t>
  </si>
  <si>
    <t>DIG-39</t>
  </si>
  <si>
    <t>*Набор для проведения раскопок Лягушки (м)</t>
  </si>
  <si>
    <t>DIG-48</t>
  </si>
  <si>
    <t>Набор для проведения раскопок Эра динозавров (м)</t>
  </si>
  <si>
    <t>DIG-50</t>
  </si>
  <si>
    <t>Набор для проведения раскопок Космические находки (м)</t>
  </si>
  <si>
    <t>DIG-52</t>
  </si>
  <si>
    <t>Набор для проведения раскопок Сафари  (м)</t>
  </si>
  <si>
    <t>DIG-56</t>
  </si>
  <si>
    <t>Набор для проведения раскопок Мишка  (м)</t>
  </si>
  <si>
    <t>DIG-57</t>
  </si>
  <si>
    <t>Набор для проведения раскопок Браслет с бабочками (м)</t>
  </si>
  <si>
    <t>DIG-62</t>
  </si>
  <si>
    <t>Набор для проведения раскопок Талисман Дракона (м)</t>
  </si>
  <si>
    <t>DIG-64</t>
  </si>
  <si>
    <t>Набор для проведения раскопок Морские обитатели (м)</t>
  </si>
  <si>
    <t>DIG-67</t>
  </si>
  <si>
    <t>Набор для проведения раскопок Светящиеся динозавры (м)</t>
  </si>
  <si>
    <t>DIG-73</t>
  </si>
  <si>
    <t>Набор для проведения раскопок  Пони (м)</t>
  </si>
  <si>
    <t>DIG-74</t>
  </si>
  <si>
    <t>Набор для проведения раскопок Лунный браслет (м)</t>
  </si>
  <si>
    <t>DIG-78</t>
  </si>
  <si>
    <t>Набор для проведения раскопок "Волшебство" (м)</t>
  </si>
  <si>
    <t>DIG-81</t>
  </si>
  <si>
    <t>** Набор для проведения раскопок "Талисман тигра"(м)</t>
  </si>
  <si>
    <t>DIG-83</t>
  </si>
  <si>
    <t>Набор для проведения раскопок "Звездные захватчики" (м)</t>
  </si>
  <si>
    <t>DIG-89</t>
  </si>
  <si>
    <t>Набор для проведения раскопок "Страшно интересные находки" (м)</t>
  </si>
  <si>
    <t>DIG-92</t>
  </si>
  <si>
    <t>Набор для проведения раскопок "Древний Египет" (м)</t>
  </si>
  <si>
    <t>DIG-95</t>
  </si>
  <si>
    <t>Набор для проведения раскопок "Зайчики" (м)</t>
  </si>
  <si>
    <t>DIG-135</t>
  </si>
  <si>
    <t>Набор для проведения раскопок "Интересная Археология" (м)</t>
  </si>
  <si>
    <t>DIG-138</t>
  </si>
  <si>
    <t>Набор для проведения раскопок "Лошадка" (м)</t>
  </si>
  <si>
    <t>DIG-139</t>
  </si>
  <si>
    <t>Набор для проведения раскопок "Феечки" (м)</t>
  </si>
  <si>
    <t xml:space="preserve">Наборы раскопок 9 в 1 в чемоданчиках </t>
  </si>
  <si>
    <t>DIG-140</t>
  </si>
  <si>
    <t>Набор для проведения раскопок "Для мальчиков" (м)</t>
  </si>
  <si>
    <t>DIG-142</t>
  </si>
  <si>
    <t>Набор для проведения раскопок "Для девочек" (км)</t>
  </si>
  <si>
    <t>DIG-144</t>
  </si>
  <si>
    <t>Набор для проведения раскопок "Морские обитатели" (км)</t>
  </si>
  <si>
    <t>DIG-145</t>
  </si>
  <si>
    <t>Набор для проведения раскопок "Дикие животные" (км)</t>
  </si>
  <si>
    <t>DIG-146</t>
  </si>
  <si>
    <t>Набор для проведения раскопок "Динозавры" (км)</t>
  </si>
  <si>
    <t>Большие наборы Раскопки Бумбарам</t>
  </si>
  <si>
    <t>DIG-9</t>
  </si>
  <si>
    <t>Большой набор для проведения раскопок Кладоискатели (м)</t>
  </si>
  <si>
    <t>DIG-10</t>
  </si>
  <si>
    <t>Большой набор для проведения раскопок Пиратский сундук (м)</t>
  </si>
  <si>
    <t>DIG-11</t>
  </si>
  <si>
    <t xml:space="preserve">Большой набор для проведения раскопок Динозавры (м) </t>
  </si>
  <si>
    <t>DIG-12</t>
  </si>
  <si>
    <t>Большой набор для проведения раскопок Рыбы (м)</t>
  </si>
  <si>
    <t>DIG-13</t>
  </si>
  <si>
    <t>Большой набор для проведения раскопок Сокровища фей (м)</t>
  </si>
  <si>
    <t>DIG-35</t>
  </si>
  <si>
    <t>Большой набор для проведения раскопок Браслет русалки (м)</t>
  </si>
  <si>
    <t>DIG-65</t>
  </si>
  <si>
    <t>Большой набор для проведения раскопок  Единорог (м)</t>
  </si>
  <si>
    <t>DIG-76</t>
  </si>
  <si>
    <t>Большой набор для проведения раскопок "Пиратский остров" (м)</t>
  </si>
  <si>
    <t>DIG-82</t>
  </si>
  <si>
    <t>Большой набор для проведения раскопок "По следам динозавров" (м)</t>
  </si>
  <si>
    <t>Раскопки с монетами Бумбарам</t>
  </si>
  <si>
    <t>DIG-22</t>
  </si>
  <si>
    <t xml:space="preserve">Набор для проведения раскопок с монетами Древняя Греция </t>
  </si>
  <si>
    <t>DIG-24</t>
  </si>
  <si>
    <t xml:space="preserve">Набор для проведения раскопок с монетами Древний Египет </t>
  </si>
  <si>
    <t>DIG-26</t>
  </si>
  <si>
    <t>Набор для проведения раскопок с монетами  Кельты</t>
  </si>
  <si>
    <t>DIG-27</t>
  </si>
  <si>
    <t xml:space="preserve">Набор для проведения раскопок  с монетами  Майя </t>
  </si>
  <si>
    <t>Мини-наборы Раскопки Бумбарам</t>
  </si>
  <si>
    <t>DIG-14</t>
  </si>
  <si>
    <t xml:space="preserve"> Мини набор для проведения раскопок Найди сокровища Фиолетовый</t>
  </si>
  <si>
    <t>DIG-15</t>
  </si>
  <si>
    <t xml:space="preserve">Мини набор для проведения раскопок Найди сокровища Белый </t>
  </si>
  <si>
    <t>DIG-18</t>
  </si>
  <si>
    <t>Мини набор для проведения раскопок Феечки</t>
  </si>
  <si>
    <t>DIG-19</t>
  </si>
  <si>
    <t>Мини набор для проведения раскопок Динозаврики</t>
  </si>
  <si>
    <t>DIG-20</t>
  </si>
  <si>
    <t>Мини набор для проведения раскопок Сокровища  гномов</t>
  </si>
  <si>
    <t>DIG-29</t>
  </si>
  <si>
    <t>*Мини набор для проведения раскопок Найди кольцо</t>
  </si>
  <si>
    <t>DIG-33</t>
  </si>
  <si>
    <t xml:space="preserve">Мини набор для проведения раскопок Морские животные </t>
  </si>
  <si>
    <t>DIG-37</t>
  </si>
  <si>
    <t xml:space="preserve">Мини набор для проведения раскопок Скелет динозавра </t>
  </si>
  <si>
    <t>DIG-40</t>
  </si>
  <si>
    <t xml:space="preserve">Мини набор для проведения раскопок Дино </t>
  </si>
  <si>
    <t>DIG-41</t>
  </si>
  <si>
    <t xml:space="preserve">Мини набор для проведения раскопок Дикий мир </t>
  </si>
  <si>
    <t>DIG-51</t>
  </si>
  <si>
    <t>Мини набор для проведения раскопок Пиратский клад</t>
  </si>
  <si>
    <t>DIG-53</t>
  </si>
  <si>
    <t>Мини набор для проведения раскопок Милые находки</t>
  </si>
  <si>
    <t>DIG-58</t>
  </si>
  <si>
    <t>Мини набор для проведения раскопок  Космические</t>
  </si>
  <si>
    <t>DIG-61</t>
  </si>
  <si>
    <t>Мини набор для проведения раскопок Милые сокровища</t>
  </si>
  <si>
    <t>DIG-72</t>
  </si>
  <si>
    <t>Мини набор для проведения раскопок  Космические захватчики</t>
  </si>
  <si>
    <t>DIG-109</t>
  </si>
  <si>
    <t>Мини набор для проведения раскопок Лягушки</t>
  </si>
  <si>
    <t>DIG-112</t>
  </si>
  <si>
    <t>Мини набор для проведения раскопок Ящерки</t>
  </si>
  <si>
    <t>Магнитные игры Бумбарам</t>
  </si>
  <si>
    <t>IM-1001</t>
  </si>
  <si>
    <t>Магнитная игра Крестики-нолики (м)</t>
  </si>
  <si>
    <t>IM-1002</t>
  </si>
  <si>
    <t>Магнитная игра Гонки (м)</t>
  </si>
  <si>
    <t>IM-1003</t>
  </si>
  <si>
    <t>Магнитная игра Змеи и лестницы (м)</t>
  </si>
  <si>
    <t>IM-1004</t>
  </si>
  <si>
    <t>Магнитная игра Лудо (м)</t>
  </si>
  <si>
    <t>IM-1007</t>
  </si>
  <si>
    <t>Магнитная игра Шашки (м)</t>
  </si>
  <si>
    <t>IM-1008</t>
  </si>
  <si>
    <t>Магнитная игра Шахматы (м)</t>
  </si>
  <si>
    <t>IM-1010</t>
  </si>
  <si>
    <t>Магнитная игра Ходилка Единороги (м)</t>
  </si>
  <si>
    <t>IM-1011</t>
  </si>
  <si>
    <t>**Магнитная игра Домино (м)</t>
  </si>
  <si>
    <t>IM-1012</t>
  </si>
  <si>
    <t>Магнитная игра Виселица (м)</t>
  </si>
  <si>
    <t>IM-1013</t>
  </si>
  <si>
    <t>Магнитная игра Китайские шашки (м)</t>
  </si>
  <si>
    <t>IM-1014</t>
  </si>
  <si>
    <t>Магнитная игра Танграм (м)</t>
  </si>
  <si>
    <t>IM-1015</t>
  </si>
  <si>
    <t>Магнитная игра Лото Животные (м)</t>
  </si>
  <si>
    <t>IM-1016</t>
  </si>
  <si>
    <t>Магнитная игра Стройка (м)</t>
  </si>
  <si>
    <t>IM-1017</t>
  </si>
  <si>
    <t>Магнитная игра Зоостройка (м)</t>
  </si>
  <si>
    <t>Наборы для творчества "Танец ветра"</t>
  </si>
  <si>
    <t>TOM-1</t>
  </si>
  <si>
    <t>Набор для создания поделок из картона Танец ветра "Бабочки"</t>
  </si>
  <si>
    <t>TOM-2</t>
  </si>
  <si>
    <t>Набор для создания поделок из картона Танец ветра "Бабочки фиолетовые"</t>
  </si>
  <si>
    <t>TOM-3</t>
  </si>
  <si>
    <t>Набор для создания поделок из картона Танец ветра "Hовогоднее настроение"</t>
  </si>
  <si>
    <t>TOM-4</t>
  </si>
  <si>
    <t>Набор для создания поделок из картона Танец ветра "Волшебный"</t>
  </si>
  <si>
    <t>Наборы  для творчества "Мир Фей"</t>
  </si>
  <si>
    <t>DO-1</t>
  </si>
  <si>
    <t>Набор Мир фей "Дверца в цветочную страну"</t>
  </si>
  <si>
    <t>DO-2</t>
  </si>
  <si>
    <t>Набор Мир фей "Дверца в волшебный лес"</t>
  </si>
  <si>
    <t>Наборы для творчества "Ловцы солнца"</t>
  </si>
  <si>
    <t>BUM-1</t>
  </si>
  <si>
    <t>Набор для создания декора Ловец солнца "Бабочка"</t>
  </si>
  <si>
    <t>BUM-2</t>
  </si>
  <si>
    <t>Набор для создания декора Ловец солнца "День и ночь"</t>
  </si>
  <si>
    <t>BUM-3</t>
  </si>
  <si>
    <t>Набор для создания декора Ловец солнца "Единорог"</t>
  </si>
  <si>
    <t>BUM-7</t>
  </si>
  <si>
    <t>Набор для создания декора Ловец солнца "Снежинка"</t>
  </si>
  <si>
    <t>Наборы для творчества "Ловцы снов"</t>
  </si>
  <si>
    <t>LV-1</t>
  </si>
  <si>
    <t>Набор для создания украшений для комнаты "Единорог"</t>
  </si>
  <si>
    <t>LV-2</t>
  </si>
  <si>
    <t>Набор для создания украшений для комнаты "Светящийся"</t>
  </si>
  <si>
    <t>LV-3</t>
  </si>
  <si>
    <t>Набор для создания украшений для комнаты "Светящийся Месяц"</t>
  </si>
  <si>
    <t>LV-4</t>
  </si>
  <si>
    <t>Набор для создания украшений для комнаты "Вечерняя дымка"</t>
  </si>
  <si>
    <t>Тарелки-раскраски</t>
  </si>
  <si>
    <t>T-1001</t>
  </si>
  <si>
    <t>Тарелка-раскраска Котики</t>
  </si>
  <si>
    <t>T-1002</t>
  </si>
  <si>
    <t>Тарелка-раскраска Собачки</t>
  </si>
  <si>
    <t>T-1003</t>
  </si>
  <si>
    <t>Тарелка-раскраска Цветы</t>
  </si>
  <si>
    <t>T-1004</t>
  </si>
  <si>
    <t>Тарелка-раскраска Лесные истории</t>
  </si>
  <si>
    <t>T-1005</t>
  </si>
  <si>
    <t>Тарелка-раскраска Единорог</t>
  </si>
  <si>
    <t>26-T-1008</t>
  </si>
  <si>
    <t>Тарелка-раскраска "Овечка"</t>
  </si>
  <si>
    <t>26-T-1009</t>
  </si>
  <si>
    <t>Тарелка-раскраска "Козочка"</t>
  </si>
  <si>
    <t>26-T-1031</t>
  </si>
  <si>
    <t>Тарелка-раскраска "Новогодняя раскраска"</t>
  </si>
  <si>
    <t>Кружки-раскраски</t>
  </si>
  <si>
    <t>CUP-1001</t>
  </si>
  <si>
    <t>Кружка-раскраска Зайчик  (м)</t>
  </si>
  <si>
    <t>CUP-1003</t>
  </si>
  <si>
    <t xml:space="preserve">Кружка-раскраска Единороги </t>
  </si>
  <si>
    <t>CUP-1004</t>
  </si>
  <si>
    <t>Кружка-раскраска Новогоднее настроение  (м)</t>
  </si>
  <si>
    <t>CUP-1006</t>
  </si>
  <si>
    <t>Кружка-раскраска Лисичка  (м)</t>
  </si>
  <si>
    <t>CUP-1007</t>
  </si>
  <si>
    <t>Кружка-раскраска Совята</t>
  </si>
  <si>
    <t>CUP-1008</t>
  </si>
  <si>
    <t>Кружка-раскраска Нарисуй сам</t>
  </si>
  <si>
    <t>CUP-1011</t>
  </si>
  <si>
    <t>Кружка-раскраска "Новогодние игрушки" (м)</t>
  </si>
  <si>
    <t>26-CUP-1012</t>
  </si>
  <si>
    <t>Кружка-раскраска "Овечка"</t>
  </si>
  <si>
    <t>26-CUP-1013</t>
  </si>
  <si>
    <t>Кружка-раскраска "Козочка"</t>
  </si>
  <si>
    <t>26-CUP-1014</t>
  </si>
  <si>
    <t>Кружка-раскраска "Новогодняя"</t>
  </si>
  <si>
    <t>26-CUP-1051</t>
  </si>
  <si>
    <t>Кружка-раскраска "Новогодняя раскраска"</t>
  </si>
  <si>
    <t>Волшебные шары 3.0 Magic Moments</t>
  </si>
  <si>
    <t>MM-20</t>
  </si>
  <si>
    <t>Набор Волшебный шар Русалка</t>
  </si>
  <si>
    <t>MM-21</t>
  </si>
  <si>
    <t>Набор Волшебный шар Единорог</t>
  </si>
  <si>
    <t>MM-23</t>
  </si>
  <si>
    <t xml:space="preserve">Набор Волшебный шар Зимний лис </t>
  </si>
  <si>
    <t>MM-28</t>
  </si>
  <si>
    <t xml:space="preserve">Набор Волшебный шар Пряничный домик </t>
  </si>
  <si>
    <t>MM-30</t>
  </si>
  <si>
    <t xml:space="preserve">Набор Волшебный шар Кот на крыше </t>
  </si>
  <si>
    <t>MM-38</t>
  </si>
  <si>
    <t>Набор Волшебный шар Сказочный</t>
  </si>
  <si>
    <t>MM-47</t>
  </si>
  <si>
    <t>Набор Волшебный шар Новогодние подарки</t>
  </si>
  <si>
    <t>MM-50</t>
  </si>
  <si>
    <t>Волшебный шар  Пингвины</t>
  </si>
  <si>
    <t>26-MM-48</t>
  </si>
  <si>
    <t>Волшебный шар со снегом "Новогодний"</t>
  </si>
  <si>
    <t>Волшебные шары 1.0  Magic Moments</t>
  </si>
  <si>
    <t>MM-1</t>
  </si>
  <si>
    <t>Набор Создай Волшебный шар со снегом Снеговики</t>
  </si>
  <si>
    <t>MM-3</t>
  </si>
  <si>
    <t xml:space="preserve">Набор Создай Волшебный шар со снегом Домики </t>
  </si>
  <si>
    <t>MM-4</t>
  </si>
  <si>
    <t xml:space="preserve">Набор Создай Волшебный шар со снегом Рыбки </t>
  </si>
  <si>
    <t>Наборы Мой питомец</t>
  </si>
  <si>
    <t>DD-11</t>
  </si>
  <si>
    <t>Мой питомец Лисенок</t>
  </si>
  <si>
    <t>DD-12</t>
  </si>
  <si>
    <t>Мой питомец Зайка</t>
  </si>
  <si>
    <t>DD-13</t>
  </si>
  <si>
    <t>Мой питомец Котик</t>
  </si>
  <si>
    <t>Игровые наборы в  чемоданчиках "Мой уютный  домик"</t>
  </si>
  <si>
    <t>DD-1</t>
  </si>
  <si>
    <t>Игровой набор для детского творчества "Мой уютный домик" Лисичка (к)</t>
  </si>
  <si>
    <t>DD-3</t>
  </si>
  <si>
    <t>Игровой набор для детского творчества "Мой уютный домик" Кошечка (к)</t>
  </si>
  <si>
    <t>Игровые наборы "Подарок в чемоданчике"</t>
  </si>
  <si>
    <t>TR103</t>
  </si>
  <si>
    <t>Чемоданчик с развлечениями "Путешествие в страну пиратов"</t>
  </si>
  <si>
    <t>TR105</t>
  </si>
  <si>
    <t>Чемоданчик с развлечениями "Новогоднее путешествие" (к)</t>
  </si>
  <si>
    <t>TR-118</t>
  </si>
  <si>
    <t>Игровой набор "Подарок в чемодане" Путешествие вокруг света"</t>
  </si>
  <si>
    <t>TR-119</t>
  </si>
  <si>
    <t>Игровой набор" Подарок в чемодане "Путешествие в космос"</t>
  </si>
  <si>
    <t>Путешествие в коробке Бумбарам</t>
  </si>
  <si>
    <t>TR-200</t>
  </si>
  <si>
    <t xml:space="preserve">Набор с играми и развлечениями Путешествие  в космос </t>
  </si>
  <si>
    <t>TR-201</t>
  </si>
  <si>
    <t xml:space="preserve">Набор с играми и развлечениями Путешествие вокруг света </t>
  </si>
  <si>
    <t>TR-204</t>
  </si>
  <si>
    <t xml:space="preserve">Набор с играми и развлечениями Новогоднее путешествие </t>
  </si>
  <si>
    <t>Настольные  игры  Бумбарам</t>
  </si>
  <si>
    <t>TR-246</t>
  </si>
  <si>
    <t>Настольная игра Ночь в зоопарке</t>
  </si>
  <si>
    <t>TR-247</t>
  </si>
  <si>
    <t xml:space="preserve">Настольная игра Ночь в классе </t>
  </si>
  <si>
    <t>TR-248</t>
  </si>
  <si>
    <t>Настольная  игра Ночь в кондитерской</t>
  </si>
  <si>
    <t>TR-249</t>
  </si>
  <si>
    <t>Настольная игра Ночь в музее</t>
  </si>
  <si>
    <t>TR-251</t>
  </si>
  <si>
    <t>Настольная  игра Ночь в замке Дракона</t>
  </si>
  <si>
    <t>Часы раскраски Magic Moments</t>
  </si>
  <si>
    <t>CL-2</t>
  </si>
  <si>
    <t>Сувенирный набор для творчества Часы-раскраска.Новогодний</t>
  </si>
  <si>
    <t>CL-4</t>
  </si>
  <si>
    <t>Сувенирный набор для творчества Часы-раскраска. Котик</t>
  </si>
  <si>
    <t>CL-7</t>
  </si>
  <si>
    <t xml:space="preserve">Сувенирный набор для творчества Часы-раскраска, Домик </t>
  </si>
  <si>
    <t>CL-13</t>
  </si>
  <si>
    <t>Сувенирный набор для творчества Часы-раскраска. Чудесный единорог</t>
  </si>
  <si>
    <t>CL-16</t>
  </si>
  <si>
    <t>Сувенирный набор для творчества Часы-раскраска.Слоник</t>
  </si>
  <si>
    <t>Наборы для творчества новогодние Magic Moments</t>
  </si>
  <si>
    <t>GO-3</t>
  </si>
  <si>
    <t>Набор для создания декора Венок синий</t>
  </si>
  <si>
    <t>SH-1051</t>
  </si>
  <si>
    <t>Шарики- раскраски  Новогоднее настроение</t>
  </si>
  <si>
    <t>Композиции с гирляндой Magic Moments</t>
  </si>
  <si>
    <t>CL-11</t>
  </si>
  <si>
    <t>Композиция с подсветкой Зимний лес</t>
  </si>
  <si>
    <t>CL-12</t>
  </si>
  <si>
    <t>Композиция с подсветкой Зимняя сказка</t>
  </si>
  <si>
    <t>CL-18</t>
  </si>
  <si>
    <t>Композиция с подсветкой  Лошадки</t>
  </si>
  <si>
    <t>Фигурки из гипса "Раскрась и подари"</t>
  </si>
  <si>
    <t>VD-1</t>
  </si>
  <si>
    <t>Фигурки из гипса под раскрашивание для декора "Городок"</t>
  </si>
  <si>
    <t>GR-1051</t>
  </si>
  <si>
    <t>Фигурки для раскрашивания "Транспорт"</t>
  </si>
  <si>
    <t>GR-1054</t>
  </si>
  <si>
    <t>Фигурки для раскрашивания из гипса "Новогодние сказки"</t>
  </si>
  <si>
    <t>Наборы для творчества Раскрась и подари</t>
  </si>
  <si>
    <t>IG-1040</t>
  </si>
  <si>
    <t>Набор для творчества 3d панно Единорог</t>
  </si>
  <si>
    <t>IG-1042</t>
  </si>
  <si>
    <t>Набор для творчества 3d панно Зайчик</t>
  </si>
  <si>
    <t>IG-1043</t>
  </si>
  <si>
    <t>Набор для творчества 3d панно Любимые цветы</t>
  </si>
  <si>
    <t>Наборы для творчества из керамики Раскрась и подари</t>
  </si>
  <si>
    <t>IG-1012</t>
  </si>
  <si>
    <t xml:space="preserve">Набор для творчества Ежик </t>
  </si>
  <si>
    <t>IG-1014</t>
  </si>
  <si>
    <t>Набор для творчества Пингвин</t>
  </si>
  <si>
    <t>IG-1015</t>
  </si>
  <si>
    <t>Набор для творчества Морской конек</t>
  </si>
  <si>
    <t>IG-1016</t>
  </si>
  <si>
    <t xml:space="preserve">Набор для творчества Дельфин </t>
  </si>
  <si>
    <t>IG-1023</t>
  </si>
  <si>
    <t>Набор для творчества Единорог</t>
  </si>
  <si>
    <t>Новогодние наборы для творчества Раскрась и подари</t>
  </si>
  <si>
    <t>Z20</t>
  </si>
  <si>
    <t>Набор Светящиеся игрушки на елку</t>
  </si>
  <si>
    <t>DR-1003</t>
  </si>
  <si>
    <t>Набор для творчества. Новогодняя елка</t>
  </si>
  <si>
    <t>W-1003</t>
  </si>
  <si>
    <t>Набор для творчества. Новогодняя ёлочка</t>
  </si>
  <si>
    <t>Наборы для творчества из дерева Раскрась и подари</t>
  </si>
  <si>
    <t>DOM-10</t>
  </si>
  <si>
    <t>Набор для творчества для создания поделок из фанеры "Модель Солнечной системы"</t>
  </si>
  <si>
    <t>DR-1010</t>
  </si>
  <si>
    <t xml:space="preserve">Набор для творчества Солнечная система </t>
  </si>
  <si>
    <t>DR-1015</t>
  </si>
  <si>
    <t>Игрушки для детского творчества  Композиция "Кактусы" (м)</t>
  </si>
  <si>
    <t>DR-1016</t>
  </si>
  <si>
    <t>Игрушки для детского творчества Композиция "Полевые  цветы" (м)</t>
  </si>
  <si>
    <t>DR-1017</t>
  </si>
  <si>
    <t>Игрушки для детского творчества Композиция "Полевые травы" (м)</t>
  </si>
  <si>
    <t>DR-1018</t>
  </si>
  <si>
    <t>Игрушки для детского творчества Композиция " Декоративные цветы" (м)</t>
  </si>
  <si>
    <t>DR-1057</t>
  </si>
  <si>
    <t xml:space="preserve">Заготовки для творчества Подставка для телефона Котик </t>
  </si>
  <si>
    <t>DR-1058</t>
  </si>
  <si>
    <t>Заготовки для творчества Подставка для телефона Елочка</t>
  </si>
  <si>
    <t>26-DOM-11</t>
  </si>
  <si>
    <t>Подставка для телефона Овечка</t>
  </si>
  <si>
    <t>Доски для выжигания  Раскрась и подари</t>
  </si>
  <si>
    <t>DR-1050</t>
  </si>
  <si>
    <t>Набор заготовок для творчества  Веселая  прогулка 15x15 см, 5 шт (м)</t>
  </si>
  <si>
    <t>DR-1051</t>
  </si>
  <si>
    <t>Набор заготовок для творчества   Веселые животные 15x15 см, 5 шт (м)</t>
  </si>
  <si>
    <t>DR-1054</t>
  </si>
  <si>
    <t>Набор заготовок для творчества   Строительная техника 20x15 см,4 шт (м)</t>
  </si>
  <si>
    <t>DR-1059</t>
  </si>
  <si>
    <t>Набор заготовок для творчества    Хорошие доски 15 х15 см,5 шт Пустые (м)</t>
  </si>
  <si>
    <t>DR-1060</t>
  </si>
  <si>
    <t>Набор заготовок для творчества   Хорошие доски 21x15 см, 5 шт Пустые  (м)</t>
  </si>
  <si>
    <t>DR-1062</t>
  </si>
  <si>
    <t>Набор заготовок  для  творчества  Единороги 15х15 см, 5 шт</t>
  </si>
  <si>
    <t>DR-1065</t>
  </si>
  <si>
    <t>Набор заготовок для творчества  Новогодние подарки 15x15 см, 3 шт (м)</t>
  </si>
  <si>
    <t>DR-1066</t>
  </si>
  <si>
    <t>Набор заготовок  для  творчества   Краски природы 15х15 см, 3шт (м)</t>
  </si>
  <si>
    <t>3D головоломки Crystal puzzle</t>
  </si>
  <si>
    <t>90017</t>
  </si>
  <si>
    <t>3D головоломка Сундук пиратский (к)</t>
  </si>
  <si>
    <t>90116</t>
  </si>
  <si>
    <t>3D головоломка Туфелька</t>
  </si>
  <si>
    <t>90149</t>
  </si>
  <si>
    <t>3D головоломка Вулкан</t>
  </si>
  <si>
    <t>90160</t>
  </si>
  <si>
    <t>3D головоломка Два белых медведя</t>
  </si>
  <si>
    <t>90168</t>
  </si>
  <si>
    <t>3D головоломка Лягушки</t>
  </si>
  <si>
    <t>90176</t>
  </si>
  <si>
    <t>3D головоломка Коала</t>
  </si>
  <si>
    <t>90218</t>
  </si>
  <si>
    <t>3D головоломка Два лабрадора</t>
  </si>
  <si>
    <t>90239</t>
  </si>
  <si>
    <t>3D головоломка Две панды</t>
  </si>
  <si>
    <t>90247</t>
  </si>
  <si>
    <t>3D головоломка Сова золотая</t>
  </si>
  <si>
    <t>90269</t>
  </si>
  <si>
    <t>3D головоломка Леопард</t>
  </si>
  <si>
    <t>90352</t>
  </si>
  <si>
    <t>3D головоломка Букет в вазе Красный</t>
  </si>
  <si>
    <t>91010</t>
  </si>
  <si>
    <t>3D головоломка Мельница</t>
  </si>
  <si>
    <t>Наборы игровых фигурок</t>
  </si>
  <si>
    <t>G-35</t>
  </si>
  <si>
    <t>Фигурки Малыши-динозаврики</t>
  </si>
  <si>
    <t>G-36</t>
  </si>
  <si>
    <t>Фигурки Морские обитатели</t>
  </si>
  <si>
    <t>G-37</t>
  </si>
  <si>
    <t>Фигурки Насекомые</t>
  </si>
  <si>
    <t>G-38</t>
  </si>
  <si>
    <t>Фигурки Древние динозавры</t>
  </si>
  <si>
    <t>G-39</t>
  </si>
  <si>
    <t>Фигурки Дикие животные</t>
  </si>
  <si>
    <t>G-40</t>
  </si>
  <si>
    <t>Фигурки Животный мир</t>
  </si>
  <si>
    <t>G-41</t>
  </si>
  <si>
    <t>Фигурки Большие динозавры</t>
  </si>
  <si>
    <t>G-42</t>
  </si>
  <si>
    <t>Фигурки Динозавры</t>
  </si>
  <si>
    <t>G-43</t>
  </si>
  <si>
    <t>Фигурки Светящиеся динозавры</t>
  </si>
  <si>
    <t>G-46</t>
  </si>
  <si>
    <t>Фигурки Скелеты динозавров</t>
  </si>
  <si>
    <t>G-47</t>
  </si>
  <si>
    <t>Фигурки Роботы</t>
  </si>
  <si>
    <t>Волшебный снег</t>
  </si>
  <si>
    <t>MS-10</t>
  </si>
  <si>
    <t xml:space="preserve">Большой набор Волшебный снег и 20 опытов с водой </t>
  </si>
  <si>
    <t>MS-12</t>
  </si>
  <si>
    <t>Волшебный снег. Подарочный набор</t>
  </si>
  <si>
    <t>MS-14</t>
  </si>
  <si>
    <t>Волшебный снег 100г (3 литра снега)</t>
  </si>
  <si>
    <t>MS-15</t>
  </si>
  <si>
    <t>Волшебный снег 300г (10 литров снега)</t>
  </si>
  <si>
    <t>MS-18</t>
  </si>
  <si>
    <t>Мини-набор Волшебный снег. Мишка</t>
  </si>
  <si>
    <t>MS-19</t>
  </si>
  <si>
    <t>Мини-набор Волшебный снег. Пингвин</t>
  </si>
  <si>
    <t>MS-21</t>
  </si>
  <si>
    <t xml:space="preserve">Мини-набор Волшебный снег. Зимний </t>
  </si>
  <si>
    <t>Наборы для выращивания кристаллов</t>
  </si>
  <si>
    <t>K1</t>
  </si>
  <si>
    <t xml:space="preserve">Кристалл с пожеланием Гармонии </t>
  </si>
  <si>
    <t>K2</t>
  </si>
  <si>
    <t>Кристалл с пожеланием Здоровья</t>
  </si>
  <si>
    <t>N3</t>
  </si>
  <si>
    <t>Удивительный кристалл - Красный</t>
  </si>
  <si>
    <t>K3</t>
  </si>
  <si>
    <t>Кристалл с пожеланием Любви</t>
  </si>
  <si>
    <t>M3</t>
  </si>
  <si>
    <t>Магический кристалл Магия огня (к)</t>
  </si>
  <si>
    <t>M4</t>
  </si>
  <si>
    <t>Магический кристалл Магия природы</t>
  </si>
  <si>
    <t>K5</t>
  </si>
  <si>
    <t>Кристалл с пожеланием Счастья</t>
  </si>
  <si>
    <t>K6</t>
  </si>
  <si>
    <t>Кристалл с пожеланием Процветания</t>
  </si>
  <si>
    <t>M6</t>
  </si>
  <si>
    <t>Магический кристалл Магия света (к)</t>
  </si>
  <si>
    <t>K-8</t>
  </si>
  <si>
    <t>Наборы  для творчества  "Волшебный  кристалл"</t>
  </si>
  <si>
    <t>Фигурные кристаллы</t>
  </si>
  <si>
    <t>A122</t>
  </si>
  <si>
    <t>Набор для экспериментов фигурный кристалл Звезда желтая (м)</t>
  </si>
  <si>
    <t>A125</t>
  </si>
  <si>
    <t>Набор для экспериментов фигурный кристалл Бабочка желтая (м)</t>
  </si>
  <si>
    <t>A128</t>
  </si>
  <si>
    <t>Набор для экспериментов фигурный кристалл Цветок оранжевый (м)</t>
  </si>
  <si>
    <t>Наборы для выращивания в горшочках Happy Plant</t>
  </si>
  <si>
    <t>HPN-4</t>
  </si>
  <si>
    <t>Горшок Мелисса лимонная</t>
  </si>
  <si>
    <t>HPN-5</t>
  </si>
  <si>
    <t>Горшок Базилик фиолетовый</t>
  </si>
  <si>
    <t>HPN-6</t>
  </si>
  <si>
    <t>Горшок Астра звездная</t>
  </si>
  <si>
    <t>HPN-7</t>
  </si>
  <si>
    <t>Горшок Томат черри</t>
  </si>
  <si>
    <t>HPN-8</t>
  </si>
  <si>
    <t>Горшок Незабудка голубая</t>
  </si>
  <si>
    <t>HPN-9</t>
  </si>
  <si>
    <t>Горшок Анютины глазки</t>
  </si>
  <si>
    <t>HPN-10</t>
  </si>
  <si>
    <t>Горшок Ель необыкновенная</t>
  </si>
  <si>
    <t>HPN-11</t>
  </si>
  <si>
    <t>**Горшок Табак душистый</t>
  </si>
  <si>
    <t>HPN-14</t>
  </si>
  <si>
    <t>Горшок Базилик зеленый</t>
  </si>
  <si>
    <t>HPN-15</t>
  </si>
  <si>
    <t>Горшок Лаванда ароматная</t>
  </si>
  <si>
    <t>HPN-16</t>
  </si>
  <si>
    <t>Горшок Руккола пряная</t>
  </si>
  <si>
    <t>HPN-17</t>
  </si>
  <si>
    <t>Горшок Подсолнух миниатюрный</t>
  </si>
  <si>
    <t>HPN-19</t>
  </si>
  <si>
    <t>Горшок Огурец корнишон</t>
  </si>
  <si>
    <t>HPN-21</t>
  </si>
  <si>
    <t>**Горшок Хмель добрый</t>
  </si>
  <si>
    <t>HPN-26</t>
  </si>
  <si>
    <t>Горшок Земляника садовая</t>
  </si>
  <si>
    <t>HPN-28</t>
  </si>
  <si>
    <t>Горшок Василек луговой</t>
  </si>
  <si>
    <t>HPN-29</t>
  </si>
  <si>
    <t>Горшок Флокс очарование</t>
  </si>
  <si>
    <t>HPN-30</t>
  </si>
  <si>
    <t>Горшок Бархатцы золотистые</t>
  </si>
  <si>
    <t>HPN-31</t>
  </si>
  <si>
    <t>Горшок Бальзамин милашка</t>
  </si>
  <si>
    <t>HPN-32</t>
  </si>
  <si>
    <t>Горшок Вербена нежная</t>
  </si>
  <si>
    <t>HPN-35</t>
  </si>
  <si>
    <t>Горшок Горох сахарный</t>
  </si>
  <si>
    <t>HPN-36</t>
  </si>
  <si>
    <t>Горшок Перец сладкий</t>
  </si>
  <si>
    <t>Наборы для выращивания с лицензией</t>
  </si>
  <si>
    <t>HPD-12</t>
  </si>
  <si>
    <t>**Наборы для выращивания Вырасти меня Тролли Розочка (Дой-пак)</t>
  </si>
  <si>
    <t>HPD-14</t>
  </si>
  <si>
    <t>**Наборы для  выращивания " Вырасти  меня" Тролли Рокс (Дой-пак)</t>
  </si>
  <si>
    <t>HPD-15</t>
  </si>
  <si>
    <t>**Наборы для  выращивания "Вырасти  меня" Тролли  Алмаз(Дой-пак)</t>
  </si>
  <si>
    <t>HPD-16</t>
  </si>
  <si>
    <t>Набор для выращивания Вырасти меня! Миньоны Отто  (дой-пак)</t>
  </si>
  <si>
    <t>HPD-18</t>
  </si>
  <si>
    <t>Набор для выращивания Вырасти меня! Миньоны Карл (дой-пак)</t>
  </si>
  <si>
    <t>HPN-24</t>
  </si>
  <si>
    <t>**Наборы для выращивания "Вырасти меня" Сад Троллей Подсолнух РОКС (Горшок)</t>
  </si>
  <si>
    <t>Наборы для выращивания в подарочной упаковке Happy Plant</t>
  </si>
  <si>
    <t>HPD-2</t>
  </si>
  <si>
    <t>Лаванда ароматная</t>
  </si>
  <si>
    <t>HPD-5</t>
  </si>
  <si>
    <t>**Космея изящная</t>
  </si>
  <si>
    <t>HPD-6</t>
  </si>
  <si>
    <t>Астра звездная</t>
  </si>
  <si>
    <t>HPD-9</t>
  </si>
  <si>
    <t>*Подсолнух декоративный</t>
  </si>
  <si>
    <t>HPD-11</t>
  </si>
  <si>
    <t>**Настурция очаровательная</t>
  </si>
  <si>
    <t>HPD-19</t>
  </si>
  <si>
    <t>**Трава для кошек ( дой-пак)</t>
  </si>
  <si>
    <t>HP-44</t>
  </si>
  <si>
    <t>** Happy Plant Бегемот</t>
  </si>
  <si>
    <t>HP-45</t>
  </si>
  <si>
    <t>Happy Plant Жираф</t>
  </si>
  <si>
    <t>HP-46</t>
  </si>
  <si>
    <t>Happy Plant Зебра</t>
  </si>
  <si>
    <t>HP-47</t>
  </si>
  <si>
    <t>Happy Plant Львенок</t>
  </si>
  <si>
    <t>HP-48</t>
  </si>
  <si>
    <t>Happy Plant Слон</t>
  </si>
  <si>
    <t>HP-49</t>
  </si>
  <si>
    <t>Happy Plant Динозаврик Бронти</t>
  </si>
  <si>
    <t>HP-50</t>
  </si>
  <si>
    <t>**Happy Plant Динозаврик Карни</t>
  </si>
  <si>
    <t>HP-51</t>
  </si>
  <si>
    <t>**Happy Plant Динозаврик Рекси</t>
  </si>
  <si>
    <t>HP-52</t>
  </si>
  <si>
    <t>Happy Plant Динозаврик Стеги</t>
  </si>
  <si>
    <t>HP-53</t>
  </si>
  <si>
    <t>Happy Plant Динозаврик Терри</t>
  </si>
  <si>
    <t>Наборы для выращивания Rostok Visa</t>
  </si>
  <si>
    <t>W1487</t>
  </si>
  <si>
    <t>Мята</t>
  </si>
  <si>
    <t>T1492</t>
  </si>
  <si>
    <t>Томат</t>
  </si>
  <si>
    <t>A1495</t>
  </si>
  <si>
    <t>Ромашка</t>
  </si>
  <si>
    <t>D1496</t>
  </si>
  <si>
    <t>Подсолнечник</t>
  </si>
  <si>
    <t>S1498</t>
  </si>
  <si>
    <t>**Аквилегия</t>
  </si>
  <si>
    <t>G1499</t>
  </si>
  <si>
    <t>**Астра</t>
  </si>
  <si>
    <t>O1504</t>
  </si>
  <si>
    <t>**Календула</t>
  </si>
  <si>
    <t>A1506</t>
  </si>
  <si>
    <t>**Петуния</t>
  </si>
  <si>
    <t>J1508</t>
  </si>
  <si>
    <t>**Цинния</t>
  </si>
  <si>
    <t>H1509</t>
  </si>
  <si>
    <t>**Гайлардия</t>
  </si>
  <si>
    <t>2030</t>
  </si>
  <si>
    <t>Магнолия</t>
  </si>
  <si>
    <t>2035</t>
  </si>
  <si>
    <t>**Арбуз</t>
  </si>
  <si>
    <t>2040</t>
  </si>
  <si>
    <t>Бамбук</t>
  </si>
  <si>
    <t>02098</t>
  </si>
  <si>
    <t>Роза китайская</t>
  </si>
  <si>
    <t>06862</t>
  </si>
  <si>
    <t>Гранат карликовый</t>
  </si>
  <si>
    <t>08774</t>
  </si>
  <si>
    <t>**Виноград амурский</t>
  </si>
  <si>
    <t>18624</t>
  </si>
  <si>
    <t>Незабудка</t>
  </si>
  <si>
    <t>20241</t>
  </si>
  <si>
    <t>Айва японская</t>
  </si>
  <si>
    <t>20242</t>
  </si>
  <si>
    <t>Жакаранда</t>
  </si>
  <si>
    <t>20243</t>
  </si>
  <si>
    <t>Адениум</t>
  </si>
  <si>
    <t>45962</t>
  </si>
  <si>
    <t>Гортензия</t>
  </si>
  <si>
    <t>58186</t>
  </si>
  <si>
    <t>Пальма</t>
  </si>
  <si>
    <t>77100</t>
  </si>
  <si>
    <t>Фиалка</t>
  </si>
  <si>
    <t>77700</t>
  </si>
  <si>
    <t>Пион</t>
  </si>
  <si>
    <t>88062</t>
  </si>
  <si>
    <t>Ель голубая</t>
  </si>
  <si>
    <t>88826</t>
  </si>
  <si>
    <t>Кактус</t>
  </si>
  <si>
    <t>96486</t>
  </si>
  <si>
    <t>**Гибискус</t>
  </si>
  <si>
    <t>Научные наборы Трюки науки</t>
  </si>
  <si>
    <t>Z007</t>
  </si>
  <si>
    <t>Молекулярная кухня</t>
  </si>
  <si>
    <t>Z008</t>
  </si>
  <si>
    <t>Лаборатория парфюма</t>
  </si>
  <si>
    <t>Z010</t>
  </si>
  <si>
    <t>**Лаборатория кораллов</t>
  </si>
  <si>
    <t>Z204</t>
  </si>
  <si>
    <t>**Природа газа</t>
  </si>
  <si>
    <t>Магнитные 3D пазлы Magna. Остатки</t>
  </si>
  <si>
    <t>21232</t>
  </si>
  <si>
    <t>3D Magna пазл Сурикаты</t>
  </si>
  <si>
    <t>Промо-материалы: Дисплеи</t>
  </si>
  <si>
    <t>D-CD-1</t>
  </si>
  <si>
    <t>коробка-дисплей Crystal Puzzle</t>
  </si>
  <si>
    <t>NP-586</t>
  </si>
  <si>
    <t>Дисплей для магнитных игр Бумбарам</t>
  </si>
  <si>
    <t>NP-639</t>
  </si>
  <si>
    <t>NP-639 Шоу-бокс под раскопки Мини</t>
  </si>
  <si>
    <t>NP-640</t>
  </si>
  <si>
    <t>NP-640 Шоу-бокс под раскопки Средние</t>
  </si>
  <si>
    <t>Набор для проведения раскопок Новогодние сокровища</t>
  </si>
  <si>
    <t>CUP-1002</t>
  </si>
  <si>
    <t xml:space="preserve">Кружка-раскраска Новогодние подарки </t>
  </si>
  <si>
    <t xml:space="preserve"> Композиция с подсветкой Зимняя сказка</t>
  </si>
  <si>
    <t>IG-1041</t>
  </si>
  <si>
    <t xml:space="preserve">Набор для творчества 3d панно Снегирь </t>
  </si>
  <si>
    <t>GR-1053</t>
  </si>
  <si>
    <t>Набор для творчества    Новогодний Мишка</t>
  </si>
  <si>
    <t>DR-1001</t>
  </si>
  <si>
    <t>Набор для творчества. Елочные игрушки (зеленый)</t>
  </si>
  <si>
    <t>DR-1002</t>
  </si>
  <si>
    <t>Набор для творчества. Игрушки на елку (голубой)</t>
  </si>
  <si>
    <t>Игрушки для детского творчества Композиция " Декоративные цветы"</t>
  </si>
  <si>
    <t>26-DOM-12</t>
  </si>
  <si>
    <t>Подставка для телефона Козочка</t>
  </si>
  <si>
    <t>MS-13</t>
  </si>
  <si>
    <t>Волшебный снег. Светящийся в темноте</t>
  </si>
  <si>
    <t>MS-17</t>
  </si>
  <si>
    <t>Волшебный снег. Новогодний набор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</si>
</sst>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"/>
  </numFmts>
  <fonts count="10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8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6"/>
      <color theme="1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0"/>
      <color theme="0"/>
      <name val="Calibri"/>
      <family val="2"/>
      <charset val="204"/>
    </font>
    <font>
      <sz val="9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20"/>
      <color theme="1"/>
      <name val="Arial Black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3" borderId="0" xfId="0" applyFill="1"/>
    <xf numFmtId="0" fontId="0" fillId="0" borderId="12" xfId="0" applyBorder="1"/>
    <xf numFmtId="0" fontId="9" fillId="2" borderId="14" xfId="0" applyFont="1" applyFill="1" applyBorder="1"/>
    <xf numFmtId="0" fontId="9" fillId="2" borderId="16" xfId="0" applyFont="1" applyFill="1" applyBorder="1"/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164" fontId="0" fillId="0" borderId="12" xfId="0" applyNumberFormat="1" applyBorder="1" applyAlignment="1">
      <alignment horizontal="left" vertical="center" wrapText="1"/>
    </xf>
    <xf numFmtId="0" fontId="8" fillId="0" borderId="12" xfId="1" applyFont="1" applyBorder="1" applyAlignment="1">
      <alignment horizontal="left" vertical="center" wrapText="1"/>
    </xf>
    <xf numFmtId="1" fontId="0" fillId="0" borderId="12" xfId="0" applyNumberFormat="1" applyBorder="1" applyAlignment="1">
      <alignment horizontal="left" vertical="center" wrapText="1"/>
    </xf>
    <xf numFmtId="0" fontId="0" fillId="0" borderId="0" xfId="0" applyAlignment="1">
      <alignment horizontal="center"/>
    </xf>
    <xf numFmtId="49" fontId="0" fillId="0" borderId="12" xfId="0" applyNumberFormat="1" applyBorder="1" applyAlignment="1">
      <alignment horizontal="left" vertical="center"/>
    </xf>
    <xf numFmtId="164" fontId="0" fillId="0" borderId="12" xfId="0" applyNumberForma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6" fillId="2" borderId="6" xfId="0" applyNumberFormat="1" applyFont="1" applyFill="1" applyBorder="1"/>
    <xf numFmtId="2" fontId="6" fillId="2" borderId="9" xfId="0" applyNumberFormat="1" applyFont="1" applyFill="1" applyBorder="1"/>
    <xf numFmtId="0" fontId="0" fillId="3" borderId="1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/>
    <xf numFmtId="1" fontId="6" fillId="2" borderId="7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" fontId="6" fillId="2" borderId="0" xfId="0" applyNumberFormat="1" applyFont="1" applyFill="1"/>
    <xf numFmtId="2" fontId="6" fillId="2" borderId="8" xfId="0" applyNumberFormat="1" applyFont="1" applyFill="1" applyBorder="1"/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pn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pn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pn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pn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pn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pn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pn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44" Type="http://schemas.openxmlformats.org/officeDocument/2006/relationships/image" Target="../media/image44.jpe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pn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2" Type="http://schemas.openxmlformats.org/officeDocument/2006/relationships/image" Target="../media/image202.jpeg"/><Relationship Id="rId207" Type="http://schemas.openxmlformats.org/officeDocument/2006/relationships/image" Target="../media/image207.jpeg"/><Relationship Id="rId223" Type="http://schemas.openxmlformats.org/officeDocument/2006/relationships/image" Target="../media/image223.jpeg"/><Relationship Id="rId228" Type="http://schemas.openxmlformats.org/officeDocument/2006/relationships/image" Target="../media/image228.jpeg"/><Relationship Id="rId244" Type="http://schemas.openxmlformats.org/officeDocument/2006/relationships/image" Target="../media/image244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65" Type="http://schemas.openxmlformats.org/officeDocument/2006/relationships/image" Target="../media/image265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3" Type="http://schemas.openxmlformats.org/officeDocument/2006/relationships/image" Target="../media/image213.jpeg"/><Relationship Id="rId218" Type="http://schemas.openxmlformats.org/officeDocument/2006/relationships/image" Target="../media/image218.jpeg"/><Relationship Id="rId234" Type="http://schemas.openxmlformats.org/officeDocument/2006/relationships/image" Target="../media/image234.jpeg"/><Relationship Id="rId239" Type="http://schemas.openxmlformats.org/officeDocument/2006/relationships/image" Target="../media/image239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0" Type="http://schemas.openxmlformats.org/officeDocument/2006/relationships/image" Target="../media/image250.jpeg"/><Relationship Id="rId255" Type="http://schemas.openxmlformats.org/officeDocument/2006/relationships/image" Target="../media/image255.jpeg"/><Relationship Id="rId271" Type="http://schemas.openxmlformats.org/officeDocument/2006/relationships/image" Target="../media/image271.jpeg"/><Relationship Id="rId24" Type="http://schemas.openxmlformats.org/officeDocument/2006/relationships/image" Target="../media/image24.pn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pn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0" Type="http://schemas.openxmlformats.org/officeDocument/2006/relationships/image" Target="../media/image240.jpeg"/><Relationship Id="rId245" Type="http://schemas.openxmlformats.org/officeDocument/2006/relationships/image" Target="../media/image245.jpeg"/><Relationship Id="rId261" Type="http://schemas.openxmlformats.org/officeDocument/2006/relationships/image" Target="../media/image261.jpeg"/><Relationship Id="rId266" Type="http://schemas.openxmlformats.org/officeDocument/2006/relationships/image" Target="../media/image266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219" Type="http://schemas.openxmlformats.org/officeDocument/2006/relationships/image" Target="../media/image21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0" Type="http://schemas.openxmlformats.org/officeDocument/2006/relationships/image" Target="../media/image230.jpeg"/><Relationship Id="rId235" Type="http://schemas.openxmlformats.org/officeDocument/2006/relationships/image" Target="../media/image235.jpeg"/><Relationship Id="rId251" Type="http://schemas.openxmlformats.org/officeDocument/2006/relationships/image" Target="../media/image251.jpeg"/><Relationship Id="rId256" Type="http://schemas.openxmlformats.org/officeDocument/2006/relationships/image" Target="../media/image256.pn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72" Type="http://schemas.openxmlformats.org/officeDocument/2006/relationships/image" Target="../media/image272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241" Type="http://schemas.openxmlformats.org/officeDocument/2006/relationships/image" Target="../media/image241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262" Type="http://schemas.openxmlformats.org/officeDocument/2006/relationships/image" Target="../media/image262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pn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47" Type="http://schemas.openxmlformats.org/officeDocument/2006/relationships/image" Target="../media/image47.jpeg"/><Relationship Id="rId68" Type="http://schemas.openxmlformats.org/officeDocument/2006/relationships/image" Target="../media/image68.png"/><Relationship Id="rId89" Type="http://schemas.openxmlformats.org/officeDocument/2006/relationships/image" Target="../media/image89.jpeg"/><Relationship Id="rId112" Type="http://schemas.openxmlformats.org/officeDocument/2006/relationships/image" Target="../media/image112.pn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pn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pn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87.jpeg"/><Relationship Id="rId18" Type="http://schemas.openxmlformats.org/officeDocument/2006/relationships/image" Target="../media/image292.jpeg"/><Relationship Id="rId26" Type="http://schemas.openxmlformats.org/officeDocument/2006/relationships/image" Target="../media/image297.jpeg"/><Relationship Id="rId39" Type="http://schemas.openxmlformats.org/officeDocument/2006/relationships/image" Target="../media/image307.jpeg"/><Relationship Id="rId21" Type="http://schemas.openxmlformats.org/officeDocument/2006/relationships/image" Target="../media/image111.jpeg"/><Relationship Id="rId34" Type="http://schemas.openxmlformats.org/officeDocument/2006/relationships/image" Target="../media/image133.jpeg"/><Relationship Id="rId42" Type="http://schemas.openxmlformats.org/officeDocument/2006/relationships/image" Target="../media/image310.jpeg"/><Relationship Id="rId47" Type="http://schemas.openxmlformats.org/officeDocument/2006/relationships/image" Target="../media/image314.jpeg"/><Relationship Id="rId50" Type="http://schemas.openxmlformats.org/officeDocument/2006/relationships/image" Target="../media/image317.jpeg"/><Relationship Id="rId55" Type="http://schemas.openxmlformats.org/officeDocument/2006/relationships/image" Target="../media/image322.jpeg"/><Relationship Id="rId7" Type="http://schemas.openxmlformats.org/officeDocument/2006/relationships/image" Target="../media/image282.jpeg"/><Relationship Id="rId2" Type="http://schemas.openxmlformats.org/officeDocument/2006/relationships/image" Target="../media/image277.jpeg"/><Relationship Id="rId16" Type="http://schemas.openxmlformats.org/officeDocument/2006/relationships/image" Target="../media/image290.jpeg"/><Relationship Id="rId20" Type="http://schemas.openxmlformats.org/officeDocument/2006/relationships/image" Target="../media/image110.jpeg"/><Relationship Id="rId29" Type="http://schemas.openxmlformats.org/officeDocument/2006/relationships/image" Target="../media/image300.jpeg"/><Relationship Id="rId41" Type="http://schemas.openxmlformats.org/officeDocument/2006/relationships/image" Target="../media/image309.jpeg"/><Relationship Id="rId54" Type="http://schemas.openxmlformats.org/officeDocument/2006/relationships/image" Target="../media/image321.jpeg"/><Relationship Id="rId62" Type="http://schemas.openxmlformats.org/officeDocument/2006/relationships/image" Target="../media/image326.jpeg"/><Relationship Id="rId1" Type="http://schemas.openxmlformats.org/officeDocument/2006/relationships/image" Target="../media/image276.png"/><Relationship Id="rId6" Type="http://schemas.openxmlformats.org/officeDocument/2006/relationships/image" Target="../media/image281.jpeg"/><Relationship Id="rId11" Type="http://schemas.openxmlformats.org/officeDocument/2006/relationships/image" Target="../media/image285.jpeg"/><Relationship Id="rId24" Type="http://schemas.openxmlformats.org/officeDocument/2006/relationships/image" Target="../media/image295.jpeg"/><Relationship Id="rId32" Type="http://schemas.openxmlformats.org/officeDocument/2006/relationships/image" Target="../media/image303.jpeg"/><Relationship Id="rId37" Type="http://schemas.openxmlformats.org/officeDocument/2006/relationships/image" Target="../media/image305.jpeg"/><Relationship Id="rId40" Type="http://schemas.openxmlformats.org/officeDocument/2006/relationships/image" Target="../media/image308.jpeg"/><Relationship Id="rId45" Type="http://schemas.openxmlformats.org/officeDocument/2006/relationships/image" Target="../media/image151.jpeg"/><Relationship Id="rId53" Type="http://schemas.openxmlformats.org/officeDocument/2006/relationships/image" Target="../media/image320.jpeg"/><Relationship Id="rId58" Type="http://schemas.openxmlformats.org/officeDocument/2006/relationships/image" Target="../media/image325.jpeg"/><Relationship Id="rId5" Type="http://schemas.openxmlformats.org/officeDocument/2006/relationships/image" Target="../media/image280.jpeg"/><Relationship Id="rId15" Type="http://schemas.openxmlformats.org/officeDocument/2006/relationships/image" Target="../media/image289.jpeg"/><Relationship Id="rId23" Type="http://schemas.openxmlformats.org/officeDocument/2006/relationships/image" Target="../media/image294.jpeg"/><Relationship Id="rId28" Type="http://schemas.openxmlformats.org/officeDocument/2006/relationships/image" Target="../media/image299.jpeg"/><Relationship Id="rId36" Type="http://schemas.openxmlformats.org/officeDocument/2006/relationships/image" Target="../media/image136.jpeg"/><Relationship Id="rId49" Type="http://schemas.openxmlformats.org/officeDocument/2006/relationships/image" Target="../media/image316.jpeg"/><Relationship Id="rId57" Type="http://schemas.openxmlformats.org/officeDocument/2006/relationships/image" Target="../media/image324.jpeg"/><Relationship Id="rId61" Type="http://schemas.openxmlformats.org/officeDocument/2006/relationships/image" Target="../media/image96.jpeg"/><Relationship Id="rId10" Type="http://schemas.openxmlformats.org/officeDocument/2006/relationships/image" Target="../media/image284.jpeg"/><Relationship Id="rId19" Type="http://schemas.openxmlformats.org/officeDocument/2006/relationships/image" Target="../media/image293.jpeg"/><Relationship Id="rId31" Type="http://schemas.openxmlformats.org/officeDocument/2006/relationships/image" Target="../media/image302.png"/><Relationship Id="rId44" Type="http://schemas.openxmlformats.org/officeDocument/2006/relationships/image" Target="../media/image312.jpeg"/><Relationship Id="rId52" Type="http://schemas.openxmlformats.org/officeDocument/2006/relationships/image" Target="../media/image319.jpeg"/><Relationship Id="rId60" Type="http://schemas.openxmlformats.org/officeDocument/2006/relationships/image" Target="../media/image95.jpeg"/><Relationship Id="rId4" Type="http://schemas.openxmlformats.org/officeDocument/2006/relationships/image" Target="../media/image279.jpeg"/><Relationship Id="rId9" Type="http://schemas.openxmlformats.org/officeDocument/2006/relationships/image" Target="../media/image283.jpeg"/><Relationship Id="rId14" Type="http://schemas.openxmlformats.org/officeDocument/2006/relationships/image" Target="../media/image288.jpeg"/><Relationship Id="rId22" Type="http://schemas.openxmlformats.org/officeDocument/2006/relationships/image" Target="../media/image113.jpeg"/><Relationship Id="rId27" Type="http://schemas.openxmlformats.org/officeDocument/2006/relationships/image" Target="../media/image298.jpeg"/><Relationship Id="rId30" Type="http://schemas.openxmlformats.org/officeDocument/2006/relationships/image" Target="../media/image301.png"/><Relationship Id="rId35" Type="http://schemas.openxmlformats.org/officeDocument/2006/relationships/image" Target="../media/image134.jpeg"/><Relationship Id="rId43" Type="http://schemas.openxmlformats.org/officeDocument/2006/relationships/image" Target="../media/image311.jpeg"/><Relationship Id="rId48" Type="http://schemas.openxmlformats.org/officeDocument/2006/relationships/image" Target="../media/image315.jpeg"/><Relationship Id="rId56" Type="http://schemas.openxmlformats.org/officeDocument/2006/relationships/image" Target="../media/image323.jpeg"/><Relationship Id="rId8" Type="http://schemas.openxmlformats.org/officeDocument/2006/relationships/image" Target="../media/image88.jpeg"/><Relationship Id="rId51" Type="http://schemas.openxmlformats.org/officeDocument/2006/relationships/image" Target="../media/image318.jpeg"/><Relationship Id="rId3" Type="http://schemas.openxmlformats.org/officeDocument/2006/relationships/image" Target="../media/image278.jpeg"/><Relationship Id="rId12" Type="http://schemas.openxmlformats.org/officeDocument/2006/relationships/image" Target="../media/image286.jpeg"/><Relationship Id="rId17" Type="http://schemas.openxmlformats.org/officeDocument/2006/relationships/image" Target="../media/image291.jpeg"/><Relationship Id="rId25" Type="http://schemas.openxmlformats.org/officeDocument/2006/relationships/image" Target="../media/image296.jpeg"/><Relationship Id="rId33" Type="http://schemas.openxmlformats.org/officeDocument/2006/relationships/image" Target="../media/image304.jpeg"/><Relationship Id="rId38" Type="http://schemas.openxmlformats.org/officeDocument/2006/relationships/image" Target="../media/image306.jpeg"/><Relationship Id="rId46" Type="http://schemas.openxmlformats.org/officeDocument/2006/relationships/image" Target="../media/image313.jpeg"/><Relationship Id="rId59" Type="http://schemas.openxmlformats.org/officeDocument/2006/relationships/image" Target="../media/image9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644525</xdr:colOff>
      <xdr:row>7</xdr:row>
      <xdr:rowOff>15875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8355965" cy="1364615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13</xdr:row>
      <xdr:rowOff>38100</xdr:rowOff>
    </xdr:from>
    <xdr:to>
      <xdr:col>0</xdr:col>
      <xdr:colOff>571500</xdr:colOff>
      <xdr:row>13</xdr:row>
      <xdr:rowOff>596900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009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14</xdr:row>
      <xdr:rowOff>38100</xdr:rowOff>
    </xdr:from>
    <xdr:to>
      <xdr:col>0</xdr:col>
      <xdr:colOff>571500</xdr:colOff>
      <xdr:row>14</xdr:row>
      <xdr:rowOff>596900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638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15</xdr:row>
      <xdr:rowOff>38100</xdr:rowOff>
    </xdr:from>
    <xdr:to>
      <xdr:col>0</xdr:col>
      <xdr:colOff>571500</xdr:colOff>
      <xdr:row>15</xdr:row>
      <xdr:rowOff>596900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267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16</xdr:row>
      <xdr:rowOff>38100</xdr:rowOff>
    </xdr:from>
    <xdr:to>
      <xdr:col>0</xdr:col>
      <xdr:colOff>571500</xdr:colOff>
      <xdr:row>16</xdr:row>
      <xdr:rowOff>596900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895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17</xdr:row>
      <xdr:rowOff>38100</xdr:rowOff>
    </xdr:from>
    <xdr:to>
      <xdr:col>0</xdr:col>
      <xdr:colOff>571500</xdr:colOff>
      <xdr:row>17</xdr:row>
      <xdr:rowOff>596900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524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19</xdr:row>
      <xdr:rowOff>38100</xdr:rowOff>
    </xdr:from>
    <xdr:to>
      <xdr:col>0</xdr:col>
      <xdr:colOff>571500</xdr:colOff>
      <xdr:row>19</xdr:row>
      <xdr:rowOff>596900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677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20</xdr:row>
      <xdr:rowOff>38100</xdr:rowOff>
    </xdr:from>
    <xdr:to>
      <xdr:col>0</xdr:col>
      <xdr:colOff>571500</xdr:colOff>
      <xdr:row>20</xdr:row>
      <xdr:rowOff>596900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03060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21</xdr:row>
      <xdr:rowOff>38100</xdr:rowOff>
    </xdr:from>
    <xdr:to>
      <xdr:col>0</xdr:col>
      <xdr:colOff>571500</xdr:colOff>
      <xdr:row>21</xdr:row>
      <xdr:rowOff>596900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09347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22</xdr:row>
      <xdr:rowOff>38100</xdr:rowOff>
    </xdr:from>
    <xdr:to>
      <xdr:col>0</xdr:col>
      <xdr:colOff>571500</xdr:colOff>
      <xdr:row>22</xdr:row>
      <xdr:rowOff>596900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15633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23</xdr:row>
      <xdr:rowOff>38100</xdr:rowOff>
    </xdr:from>
    <xdr:to>
      <xdr:col>0</xdr:col>
      <xdr:colOff>571500</xdr:colOff>
      <xdr:row>23</xdr:row>
      <xdr:rowOff>596900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2192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24</xdr:row>
      <xdr:rowOff>38100</xdr:rowOff>
    </xdr:from>
    <xdr:to>
      <xdr:col>0</xdr:col>
      <xdr:colOff>571500</xdr:colOff>
      <xdr:row>24</xdr:row>
      <xdr:rowOff>596900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28206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25</xdr:row>
      <xdr:rowOff>38100</xdr:rowOff>
    </xdr:from>
    <xdr:to>
      <xdr:col>0</xdr:col>
      <xdr:colOff>571500</xdr:colOff>
      <xdr:row>25</xdr:row>
      <xdr:rowOff>596900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449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26</xdr:row>
      <xdr:rowOff>38100</xdr:rowOff>
    </xdr:from>
    <xdr:to>
      <xdr:col>0</xdr:col>
      <xdr:colOff>571500</xdr:colOff>
      <xdr:row>26</xdr:row>
      <xdr:rowOff>596900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4077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27</xdr:row>
      <xdr:rowOff>38100</xdr:rowOff>
    </xdr:from>
    <xdr:to>
      <xdr:col>0</xdr:col>
      <xdr:colOff>571500</xdr:colOff>
      <xdr:row>27</xdr:row>
      <xdr:rowOff>596900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4706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28</xdr:row>
      <xdr:rowOff>38100</xdr:rowOff>
    </xdr:from>
    <xdr:to>
      <xdr:col>0</xdr:col>
      <xdr:colOff>571500</xdr:colOff>
      <xdr:row>28</xdr:row>
      <xdr:rowOff>596900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335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29</xdr:row>
      <xdr:rowOff>38100</xdr:rowOff>
    </xdr:from>
    <xdr:to>
      <xdr:col>0</xdr:col>
      <xdr:colOff>571500</xdr:colOff>
      <xdr:row>29</xdr:row>
      <xdr:rowOff>596900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963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30</xdr:row>
      <xdr:rowOff>38100</xdr:rowOff>
    </xdr:from>
    <xdr:to>
      <xdr:col>0</xdr:col>
      <xdr:colOff>571500</xdr:colOff>
      <xdr:row>30</xdr:row>
      <xdr:rowOff>596900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592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31</xdr:row>
      <xdr:rowOff>38100</xdr:rowOff>
    </xdr:from>
    <xdr:to>
      <xdr:col>0</xdr:col>
      <xdr:colOff>571500</xdr:colOff>
      <xdr:row>31</xdr:row>
      <xdr:rowOff>596900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221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32</xdr:row>
      <xdr:rowOff>38100</xdr:rowOff>
    </xdr:from>
    <xdr:to>
      <xdr:col>0</xdr:col>
      <xdr:colOff>571500</xdr:colOff>
      <xdr:row>32</xdr:row>
      <xdr:rowOff>596900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849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33</xdr:row>
      <xdr:rowOff>38100</xdr:rowOff>
    </xdr:from>
    <xdr:to>
      <xdr:col>0</xdr:col>
      <xdr:colOff>571500</xdr:colOff>
      <xdr:row>33</xdr:row>
      <xdr:rowOff>596900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478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34</xdr:row>
      <xdr:rowOff>38100</xdr:rowOff>
    </xdr:from>
    <xdr:to>
      <xdr:col>0</xdr:col>
      <xdr:colOff>571500</xdr:colOff>
      <xdr:row>34</xdr:row>
      <xdr:rowOff>596900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107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35</xdr:row>
      <xdr:rowOff>38100</xdr:rowOff>
    </xdr:from>
    <xdr:to>
      <xdr:col>0</xdr:col>
      <xdr:colOff>571500</xdr:colOff>
      <xdr:row>35</xdr:row>
      <xdr:rowOff>596900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735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36</xdr:row>
      <xdr:rowOff>38100</xdr:rowOff>
    </xdr:from>
    <xdr:to>
      <xdr:col>0</xdr:col>
      <xdr:colOff>571500</xdr:colOff>
      <xdr:row>36</xdr:row>
      <xdr:rowOff>596900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364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37</xdr:row>
      <xdr:rowOff>38100</xdr:rowOff>
    </xdr:from>
    <xdr:to>
      <xdr:col>0</xdr:col>
      <xdr:colOff>571500</xdr:colOff>
      <xdr:row>37</xdr:row>
      <xdr:rowOff>596900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9931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38</xdr:row>
      <xdr:rowOff>38100</xdr:rowOff>
    </xdr:from>
    <xdr:to>
      <xdr:col>0</xdr:col>
      <xdr:colOff>571500</xdr:colOff>
      <xdr:row>38</xdr:row>
      <xdr:rowOff>596900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16217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39</xdr:row>
      <xdr:rowOff>38100</xdr:rowOff>
    </xdr:from>
    <xdr:to>
      <xdr:col>0</xdr:col>
      <xdr:colOff>571500</xdr:colOff>
      <xdr:row>39</xdr:row>
      <xdr:rowOff>596900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2250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40</xdr:row>
      <xdr:rowOff>38100</xdr:rowOff>
    </xdr:from>
    <xdr:to>
      <xdr:col>0</xdr:col>
      <xdr:colOff>571500</xdr:colOff>
      <xdr:row>40</xdr:row>
      <xdr:rowOff>596900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28790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41</xdr:row>
      <xdr:rowOff>38100</xdr:rowOff>
    </xdr:from>
    <xdr:to>
      <xdr:col>0</xdr:col>
      <xdr:colOff>571500</xdr:colOff>
      <xdr:row>41</xdr:row>
      <xdr:rowOff>596900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35077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42</xdr:row>
      <xdr:rowOff>38100</xdr:rowOff>
    </xdr:from>
    <xdr:to>
      <xdr:col>0</xdr:col>
      <xdr:colOff>571500</xdr:colOff>
      <xdr:row>42</xdr:row>
      <xdr:rowOff>596900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41363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43</xdr:row>
      <xdr:rowOff>38100</xdr:rowOff>
    </xdr:from>
    <xdr:to>
      <xdr:col>0</xdr:col>
      <xdr:colOff>571500</xdr:colOff>
      <xdr:row>43</xdr:row>
      <xdr:rowOff>596900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4765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44</xdr:row>
      <xdr:rowOff>38100</xdr:rowOff>
    </xdr:from>
    <xdr:to>
      <xdr:col>0</xdr:col>
      <xdr:colOff>571500</xdr:colOff>
      <xdr:row>44</xdr:row>
      <xdr:rowOff>596900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53936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45</xdr:row>
      <xdr:rowOff>38100</xdr:rowOff>
    </xdr:from>
    <xdr:to>
      <xdr:col>0</xdr:col>
      <xdr:colOff>571500</xdr:colOff>
      <xdr:row>45</xdr:row>
      <xdr:rowOff>596900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6022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46</xdr:row>
      <xdr:rowOff>38100</xdr:rowOff>
    </xdr:from>
    <xdr:to>
      <xdr:col>0</xdr:col>
      <xdr:colOff>571500</xdr:colOff>
      <xdr:row>46</xdr:row>
      <xdr:rowOff>596900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6650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47</xdr:row>
      <xdr:rowOff>38100</xdr:rowOff>
    </xdr:from>
    <xdr:to>
      <xdr:col>0</xdr:col>
      <xdr:colOff>571500</xdr:colOff>
      <xdr:row>47</xdr:row>
      <xdr:rowOff>596900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7279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48</xdr:row>
      <xdr:rowOff>38100</xdr:rowOff>
    </xdr:from>
    <xdr:to>
      <xdr:col>0</xdr:col>
      <xdr:colOff>571500</xdr:colOff>
      <xdr:row>48</xdr:row>
      <xdr:rowOff>596900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7908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50</xdr:row>
      <xdr:rowOff>38100</xdr:rowOff>
    </xdr:from>
    <xdr:to>
      <xdr:col>0</xdr:col>
      <xdr:colOff>571500</xdr:colOff>
      <xdr:row>50</xdr:row>
      <xdr:rowOff>596900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8727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51</xdr:row>
      <xdr:rowOff>38100</xdr:rowOff>
    </xdr:from>
    <xdr:to>
      <xdr:col>0</xdr:col>
      <xdr:colOff>571500</xdr:colOff>
      <xdr:row>51</xdr:row>
      <xdr:rowOff>596900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93560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52</xdr:row>
      <xdr:rowOff>38100</xdr:rowOff>
    </xdr:from>
    <xdr:to>
      <xdr:col>0</xdr:col>
      <xdr:colOff>571500</xdr:colOff>
      <xdr:row>52</xdr:row>
      <xdr:rowOff>596900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99847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53</xdr:row>
      <xdr:rowOff>38100</xdr:rowOff>
    </xdr:from>
    <xdr:to>
      <xdr:col>0</xdr:col>
      <xdr:colOff>571500</xdr:colOff>
      <xdr:row>53</xdr:row>
      <xdr:rowOff>596900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06133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54</xdr:row>
      <xdr:rowOff>38100</xdr:rowOff>
    </xdr:from>
    <xdr:to>
      <xdr:col>0</xdr:col>
      <xdr:colOff>571500</xdr:colOff>
      <xdr:row>54</xdr:row>
      <xdr:rowOff>596900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1242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56</xdr:row>
      <xdr:rowOff>38100</xdr:rowOff>
    </xdr:from>
    <xdr:to>
      <xdr:col>0</xdr:col>
      <xdr:colOff>571500</xdr:colOff>
      <xdr:row>56</xdr:row>
      <xdr:rowOff>596900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2061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57</xdr:row>
      <xdr:rowOff>38100</xdr:rowOff>
    </xdr:from>
    <xdr:to>
      <xdr:col>0</xdr:col>
      <xdr:colOff>571500</xdr:colOff>
      <xdr:row>57</xdr:row>
      <xdr:rowOff>596900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2689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58</xdr:row>
      <xdr:rowOff>38100</xdr:rowOff>
    </xdr:from>
    <xdr:to>
      <xdr:col>0</xdr:col>
      <xdr:colOff>571500</xdr:colOff>
      <xdr:row>58</xdr:row>
      <xdr:rowOff>596900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3318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59</xdr:row>
      <xdr:rowOff>38100</xdr:rowOff>
    </xdr:from>
    <xdr:to>
      <xdr:col>0</xdr:col>
      <xdr:colOff>571500</xdr:colOff>
      <xdr:row>59</xdr:row>
      <xdr:rowOff>596900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39471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60</xdr:row>
      <xdr:rowOff>38100</xdr:rowOff>
    </xdr:from>
    <xdr:to>
      <xdr:col>0</xdr:col>
      <xdr:colOff>571500</xdr:colOff>
      <xdr:row>60</xdr:row>
      <xdr:rowOff>596900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45757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61</xdr:row>
      <xdr:rowOff>38100</xdr:rowOff>
    </xdr:from>
    <xdr:to>
      <xdr:col>0</xdr:col>
      <xdr:colOff>571500</xdr:colOff>
      <xdr:row>61</xdr:row>
      <xdr:rowOff>596900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5204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62</xdr:row>
      <xdr:rowOff>38100</xdr:rowOff>
    </xdr:from>
    <xdr:to>
      <xdr:col>0</xdr:col>
      <xdr:colOff>571500</xdr:colOff>
      <xdr:row>62</xdr:row>
      <xdr:rowOff>596900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58330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63</xdr:row>
      <xdr:rowOff>38100</xdr:rowOff>
    </xdr:from>
    <xdr:to>
      <xdr:col>0</xdr:col>
      <xdr:colOff>571500</xdr:colOff>
      <xdr:row>63</xdr:row>
      <xdr:rowOff>596900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64617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64</xdr:row>
      <xdr:rowOff>38100</xdr:rowOff>
    </xdr:from>
    <xdr:to>
      <xdr:col>0</xdr:col>
      <xdr:colOff>571500</xdr:colOff>
      <xdr:row>64</xdr:row>
      <xdr:rowOff>596900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70903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66</xdr:row>
      <xdr:rowOff>38100</xdr:rowOff>
    </xdr:from>
    <xdr:to>
      <xdr:col>0</xdr:col>
      <xdr:colOff>571500</xdr:colOff>
      <xdr:row>66</xdr:row>
      <xdr:rowOff>596900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7909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67</xdr:row>
      <xdr:rowOff>38100</xdr:rowOff>
    </xdr:from>
    <xdr:to>
      <xdr:col>0</xdr:col>
      <xdr:colOff>571500</xdr:colOff>
      <xdr:row>67</xdr:row>
      <xdr:rowOff>596900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8538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68</xdr:row>
      <xdr:rowOff>38100</xdr:rowOff>
    </xdr:from>
    <xdr:to>
      <xdr:col>0</xdr:col>
      <xdr:colOff>571500</xdr:colOff>
      <xdr:row>68</xdr:row>
      <xdr:rowOff>596900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9166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69</xdr:row>
      <xdr:rowOff>38100</xdr:rowOff>
    </xdr:from>
    <xdr:to>
      <xdr:col>0</xdr:col>
      <xdr:colOff>571500</xdr:colOff>
      <xdr:row>69</xdr:row>
      <xdr:rowOff>596900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9795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71</xdr:row>
      <xdr:rowOff>38100</xdr:rowOff>
    </xdr:from>
    <xdr:to>
      <xdr:col>0</xdr:col>
      <xdr:colOff>571500</xdr:colOff>
      <xdr:row>71</xdr:row>
      <xdr:rowOff>596900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0614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72</xdr:row>
      <xdr:rowOff>38100</xdr:rowOff>
    </xdr:from>
    <xdr:to>
      <xdr:col>0</xdr:col>
      <xdr:colOff>571500</xdr:colOff>
      <xdr:row>72</xdr:row>
      <xdr:rowOff>596900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1243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73</xdr:row>
      <xdr:rowOff>38100</xdr:rowOff>
    </xdr:from>
    <xdr:to>
      <xdr:col>0</xdr:col>
      <xdr:colOff>571500</xdr:colOff>
      <xdr:row>73</xdr:row>
      <xdr:rowOff>596900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1871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74</xdr:row>
      <xdr:rowOff>38100</xdr:rowOff>
    </xdr:from>
    <xdr:to>
      <xdr:col>0</xdr:col>
      <xdr:colOff>571500</xdr:colOff>
      <xdr:row>74</xdr:row>
      <xdr:rowOff>596900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2500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75</xdr:row>
      <xdr:rowOff>38100</xdr:rowOff>
    </xdr:from>
    <xdr:to>
      <xdr:col>0</xdr:col>
      <xdr:colOff>571500</xdr:colOff>
      <xdr:row>75</xdr:row>
      <xdr:rowOff>596900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3129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76</xdr:row>
      <xdr:rowOff>38100</xdr:rowOff>
    </xdr:from>
    <xdr:to>
      <xdr:col>0</xdr:col>
      <xdr:colOff>571500</xdr:colOff>
      <xdr:row>76</xdr:row>
      <xdr:rowOff>596900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3757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77</xdr:row>
      <xdr:rowOff>38100</xdr:rowOff>
    </xdr:from>
    <xdr:to>
      <xdr:col>0</xdr:col>
      <xdr:colOff>571500</xdr:colOff>
      <xdr:row>77</xdr:row>
      <xdr:rowOff>596900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4386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78</xdr:row>
      <xdr:rowOff>38100</xdr:rowOff>
    </xdr:from>
    <xdr:to>
      <xdr:col>0</xdr:col>
      <xdr:colOff>571500</xdr:colOff>
      <xdr:row>78</xdr:row>
      <xdr:rowOff>596900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5015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79</xdr:row>
      <xdr:rowOff>38100</xdr:rowOff>
    </xdr:from>
    <xdr:to>
      <xdr:col>0</xdr:col>
      <xdr:colOff>571500</xdr:colOff>
      <xdr:row>79</xdr:row>
      <xdr:rowOff>596900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5643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80</xdr:row>
      <xdr:rowOff>38100</xdr:rowOff>
    </xdr:from>
    <xdr:to>
      <xdr:col>0</xdr:col>
      <xdr:colOff>571500</xdr:colOff>
      <xdr:row>80</xdr:row>
      <xdr:rowOff>596900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6272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81</xdr:row>
      <xdr:rowOff>38100</xdr:rowOff>
    </xdr:from>
    <xdr:to>
      <xdr:col>0</xdr:col>
      <xdr:colOff>571500</xdr:colOff>
      <xdr:row>81</xdr:row>
      <xdr:rowOff>596900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69011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82</xdr:row>
      <xdr:rowOff>38100</xdr:rowOff>
    </xdr:from>
    <xdr:to>
      <xdr:col>0</xdr:col>
      <xdr:colOff>571500</xdr:colOff>
      <xdr:row>82</xdr:row>
      <xdr:rowOff>596900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75297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83</xdr:row>
      <xdr:rowOff>38100</xdr:rowOff>
    </xdr:from>
    <xdr:to>
      <xdr:col>0</xdr:col>
      <xdr:colOff>571500</xdr:colOff>
      <xdr:row>83</xdr:row>
      <xdr:rowOff>596900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8158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84</xdr:row>
      <xdr:rowOff>38100</xdr:rowOff>
    </xdr:from>
    <xdr:to>
      <xdr:col>0</xdr:col>
      <xdr:colOff>571500</xdr:colOff>
      <xdr:row>84</xdr:row>
      <xdr:rowOff>596900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87870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85</xdr:row>
      <xdr:rowOff>38100</xdr:rowOff>
    </xdr:from>
    <xdr:to>
      <xdr:col>0</xdr:col>
      <xdr:colOff>571500</xdr:colOff>
      <xdr:row>85</xdr:row>
      <xdr:rowOff>596900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94157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86</xdr:row>
      <xdr:rowOff>38100</xdr:rowOff>
    </xdr:from>
    <xdr:to>
      <xdr:col>0</xdr:col>
      <xdr:colOff>571500</xdr:colOff>
      <xdr:row>86</xdr:row>
      <xdr:rowOff>596900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00443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87</xdr:row>
      <xdr:rowOff>38100</xdr:rowOff>
    </xdr:from>
    <xdr:to>
      <xdr:col>0</xdr:col>
      <xdr:colOff>571500</xdr:colOff>
      <xdr:row>87</xdr:row>
      <xdr:rowOff>596900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0673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89</xdr:row>
      <xdr:rowOff>38100</xdr:rowOff>
    </xdr:from>
    <xdr:to>
      <xdr:col>0</xdr:col>
      <xdr:colOff>571500</xdr:colOff>
      <xdr:row>89</xdr:row>
      <xdr:rowOff>596900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1492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90</xdr:row>
      <xdr:rowOff>38100</xdr:rowOff>
    </xdr:from>
    <xdr:to>
      <xdr:col>0</xdr:col>
      <xdr:colOff>571500</xdr:colOff>
      <xdr:row>90</xdr:row>
      <xdr:rowOff>596900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2120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91</xdr:row>
      <xdr:rowOff>38100</xdr:rowOff>
    </xdr:from>
    <xdr:to>
      <xdr:col>0</xdr:col>
      <xdr:colOff>571500</xdr:colOff>
      <xdr:row>91</xdr:row>
      <xdr:rowOff>596900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2749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92</xdr:row>
      <xdr:rowOff>38100</xdr:rowOff>
    </xdr:from>
    <xdr:to>
      <xdr:col>0</xdr:col>
      <xdr:colOff>571500</xdr:colOff>
      <xdr:row>92</xdr:row>
      <xdr:rowOff>596900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33781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93</xdr:row>
      <xdr:rowOff>38100</xdr:rowOff>
    </xdr:from>
    <xdr:to>
      <xdr:col>0</xdr:col>
      <xdr:colOff>571500</xdr:colOff>
      <xdr:row>93</xdr:row>
      <xdr:rowOff>596900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40067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94</xdr:row>
      <xdr:rowOff>38100</xdr:rowOff>
    </xdr:from>
    <xdr:to>
      <xdr:col>0</xdr:col>
      <xdr:colOff>571500</xdr:colOff>
      <xdr:row>94</xdr:row>
      <xdr:rowOff>596900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4635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95</xdr:row>
      <xdr:rowOff>38100</xdr:rowOff>
    </xdr:from>
    <xdr:to>
      <xdr:col>0</xdr:col>
      <xdr:colOff>571500</xdr:colOff>
      <xdr:row>95</xdr:row>
      <xdr:rowOff>596900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52640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96</xdr:row>
      <xdr:rowOff>38100</xdr:rowOff>
    </xdr:from>
    <xdr:to>
      <xdr:col>0</xdr:col>
      <xdr:colOff>571500</xdr:colOff>
      <xdr:row>96</xdr:row>
      <xdr:rowOff>596900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58927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97</xdr:row>
      <xdr:rowOff>38100</xdr:rowOff>
    </xdr:from>
    <xdr:to>
      <xdr:col>0</xdr:col>
      <xdr:colOff>571500</xdr:colOff>
      <xdr:row>97</xdr:row>
      <xdr:rowOff>596900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65213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98</xdr:row>
      <xdr:rowOff>38100</xdr:rowOff>
    </xdr:from>
    <xdr:to>
      <xdr:col>0</xdr:col>
      <xdr:colOff>571500</xdr:colOff>
      <xdr:row>98</xdr:row>
      <xdr:rowOff>596900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7150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99</xdr:row>
      <xdr:rowOff>38100</xdr:rowOff>
    </xdr:from>
    <xdr:to>
      <xdr:col>0</xdr:col>
      <xdr:colOff>571500</xdr:colOff>
      <xdr:row>99</xdr:row>
      <xdr:rowOff>596900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77786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100</xdr:row>
      <xdr:rowOff>38100</xdr:rowOff>
    </xdr:from>
    <xdr:to>
      <xdr:col>0</xdr:col>
      <xdr:colOff>571500</xdr:colOff>
      <xdr:row>100</xdr:row>
      <xdr:rowOff>596900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8407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101</xdr:row>
      <xdr:rowOff>38100</xdr:rowOff>
    </xdr:from>
    <xdr:to>
      <xdr:col>0</xdr:col>
      <xdr:colOff>571500</xdr:colOff>
      <xdr:row>101</xdr:row>
      <xdr:rowOff>596900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9035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102</xdr:row>
      <xdr:rowOff>38100</xdr:rowOff>
    </xdr:from>
    <xdr:to>
      <xdr:col>0</xdr:col>
      <xdr:colOff>571500</xdr:colOff>
      <xdr:row>102</xdr:row>
      <xdr:rowOff>596900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9664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104</xdr:row>
      <xdr:rowOff>38100</xdr:rowOff>
    </xdr:from>
    <xdr:to>
      <xdr:col>0</xdr:col>
      <xdr:colOff>571500</xdr:colOff>
      <xdr:row>104</xdr:row>
      <xdr:rowOff>596900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604837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105</xdr:row>
      <xdr:rowOff>38100</xdr:rowOff>
    </xdr:from>
    <xdr:to>
      <xdr:col>0</xdr:col>
      <xdr:colOff>571500</xdr:colOff>
      <xdr:row>105</xdr:row>
      <xdr:rowOff>596900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61112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106</xdr:row>
      <xdr:rowOff>38100</xdr:rowOff>
    </xdr:from>
    <xdr:to>
      <xdr:col>0</xdr:col>
      <xdr:colOff>571500</xdr:colOff>
      <xdr:row>106</xdr:row>
      <xdr:rowOff>596900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623697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108</xdr:row>
      <xdr:rowOff>38100</xdr:rowOff>
    </xdr:from>
    <xdr:to>
      <xdr:col>0</xdr:col>
      <xdr:colOff>571500</xdr:colOff>
      <xdr:row>108</xdr:row>
      <xdr:rowOff>596900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63188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109</xdr:row>
      <xdr:rowOff>38100</xdr:rowOff>
    </xdr:from>
    <xdr:to>
      <xdr:col>0</xdr:col>
      <xdr:colOff>571500</xdr:colOff>
      <xdr:row>109</xdr:row>
      <xdr:rowOff>596900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63817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111</xdr:row>
      <xdr:rowOff>38100</xdr:rowOff>
    </xdr:from>
    <xdr:to>
      <xdr:col>0</xdr:col>
      <xdr:colOff>571500</xdr:colOff>
      <xdr:row>111</xdr:row>
      <xdr:rowOff>596900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646366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112</xdr:row>
      <xdr:rowOff>38100</xdr:rowOff>
    </xdr:from>
    <xdr:to>
      <xdr:col>0</xdr:col>
      <xdr:colOff>571500</xdr:colOff>
      <xdr:row>112</xdr:row>
      <xdr:rowOff>596900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65265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113</xdr:row>
      <xdr:rowOff>38100</xdr:rowOff>
    </xdr:from>
    <xdr:to>
      <xdr:col>0</xdr:col>
      <xdr:colOff>571500</xdr:colOff>
      <xdr:row>113</xdr:row>
      <xdr:rowOff>596900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65893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115</xdr:row>
      <xdr:rowOff>38100</xdr:rowOff>
    </xdr:from>
    <xdr:to>
      <xdr:col>0</xdr:col>
      <xdr:colOff>571500</xdr:colOff>
      <xdr:row>115</xdr:row>
      <xdr:rowOff>596900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673417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116</xdr:row>
      <xdr:rowOff>38100</xdr:rowOff>
    </xdr:from>
    <xdr:to>
      <xdr:col>0</xdr:col>
      <xdr:colOff>571500</xdr:colOff>
      <xdr:row>116</xdr:row>
      <xdr:rowOff>596900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67970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117</xdr:row>
      <xdr:rowOff>38100</xdr:rowOff>
    </xdr:from>
    <xdr:to>
      <xdr:col>0</xdr:col>
      <xdr:colOff>571500</xdr:colOff>
      <xdr:row>117</xdr:row>
      <xdr:rowOff>596900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685990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118</xdr:row>
      <xdr:rowOff>38100</xdr:rowOff>
    </xdr:from>
    <xdr:to>
      <xdr:col>0</xdr:col>
      <xdr:colOff>571500</xdr:colOff>
      <xdr:row>118</xdr:row>
      <xdr:rowOff>596900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692277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120</xdr:row>
      <xdr:rowOff>38100</xdr:rowOff>
    </xdr:from>
    <xdr:to>
      <xdr:col>0</xdr:col>
      <xdr:colOff>571500</xdr:colOff>
      <xdr:row>120</xdr:row>
      <xdr:rowOff>596900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70046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121</xdr:row>
      <xdr:rowOff>38100</xdr:rowOff>
    </xdr:from>
    <xdr:to>
      <xdr:col>0</xdr:col>
      <xdr:colOff>571500</xdr:colOff>
      <xdr:row>121</xdr:row>
      <xdr:rowOff>596900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70675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122</xdr:row>
      <xdr:rowOff>38100</xdr:rowOff>
    </xdr:from>
    <xdr:to>
      <xdr:col>0</xdr:col>
      <xdr:colOff>571500</xdr:colOff>
      <xdr:row>122</xdr:row>
      <xdr:rowOff>596900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71304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123</xdr:row>
      <xdr:rowOff>38100</xdr:rowOff>
    </xdr:from>
    <xdr:to>
      <xdr:col>0</xdr:col>
      <xdr:colOff>571500</xdr:colOff>
      <xdr:row>123</xdr:row>
      <xdr:rowOff>596900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71932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124</xdr:row>
      <xdr:rowOff>38100</xdr:rowOff>
    </xdr:from>
    <xdr:to>
      <xdr:col>0</xdr:col>
      <xdr:colOff>571500</xdr:colOff>
      <xdr:row>124</xdr:row>
      <xdr:rowOff>596900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72561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126</xdr:row>
      <xdr:rowOff>38100</xdr:rowOff>
    </xdr:from>
    <xdr:to>
      <xdr:col>0</xdr:col>
      <xdr:colOff>571500</xdr:colOff>
      <xdr:row>126</xdr:row>
      <xdr:rowOff>596900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75266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127</xdr:row>
      <xdr:rowOff>38100</xdr:rowOff>
    </xdr:from>
    <xdr:to>
      <xdr:col>0</xdr:col>
      <xdr:colOff>571500</xdr:colOff>
      <xdr:row>127</xdr:row>
      <xdr:rowOff>596900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75895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128</xdr:row>
      <xdr:rowOff>38100</xdr:rowOff>
    </xdr:from>
    <xdr:to>
      <xdr:col>0</xdr:col>
      <xdr:colOff>571500</xdr:colOff>
      <xdr:row>128</xdr:row>
      <xdr:rowOff>596900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77152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129</xdr:row>
      <xdr:rowOff>38100</xdr:rowOff>
    </xdr:from>
    <xdr:to>
      <xdr:col>0</xdr:col>
      <xdr:colOff>571500</xdr:colOff>
      <xdr:row>129</xdr:row>
      <xdr:rowOff>596900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77781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130</xdr:row>
      <xdr:rowOff>38100</xdr:rowOff>
    </xdr:from>
    <xdr:to>
      <xdr:col>0</xdr:col>
      <xdr:colOff>571500</xdr:colOff>
      <xdr:row>130</xdr:row>
      <xdr:rowOff>596900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78409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132</xdr:row>
      <xdr:rowOff>38100</xdr:rowOff>
    </xdr:from>
    <xdr:to>
      <xdr:col>0</xdr:col>
      <xdr:colOff>571500</xdr:colOff>
      <xdr:row>132</xdr:row>
      <xdr:rowOff>596900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82372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133</xdr:row>
      <xdr:rowOff>38100</xdr:rowOff>
    </xdr:from>
    <xdr:to>
      <xdr:col>0</xdr:col>
      <xdr:colOff>571500</xdr:colOff>
      <xdr:row>133</xdr:row>
      <xdr:rowOff>596900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83000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134</xdr:row>
      <xdr:rowOff>38100</xdr:rowOff>
    </xdr:from>
    <xdr:to>
      <xdr:col>0</xdr:col>
      <xdr:colOff>571500</xdr:colOff>
      <xdr:row>134</xdr:row>
      <xdr:rowOff>596900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83629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135</xdr:row>
      <xdr:rowOff>38100</xdr:rowOff>
    </xdr:from>
    <xdr:to>
      <xdr:col>0</xdr:col>
      <xdr:colOff>571500</xdr:colOff>
      <xdr:row>135</xdr:row>
      <xdr:rowOff>596900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84258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136</xdr:row>
      <xdr:rowOff>38100</xdr:rowOff>
    </xdr:from>
    <xdr:to>
      <xdr:col>0</xdr:col>
      <xdr:colOff>571500</xdr:colOff>
      <xdr:row>136</xdr:row>
      <xdr:rowOff>596900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84886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137</xdr:row>
      <xdr:rowOff>38100</xdr:rowOff>
    </xdr:from>
    <xdr:to>
      <xdr:col>0</xdr:col>
      <xdr:colOff>571500</xdr:colOff>
      <xdr:row>137</xdr:row>
      <xdr:rowOff>596900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85515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139</xdr:row>
      <xdr:rowOff>38100</xdr:rowOff>
    </xdr:from>
    <xdr:to>
      <xdr:col>0</xdr:col>
      <xdr:colOff>571500</xdr:colOff>
      <xdr:row>139</xdr:row>
      <xdr:rowOff>596900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0297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140</xdr:row>
      <xdr:rowOff>38100</xdr:rowOff>
    </xdr:from>
    <xdr:to>
      <xdr:col>0</xdr:col>
      <xdr:colOff>571500</xdr:colOff>
      <xdr:row>140</xdr:row>
      <xdr:rowOff>596900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09256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141</xdr:row>
      <xdr:rowOff>38100</xdr:rowOff>
    </xdr:from>
    <xdr:to>
      <xdr:col>0</xdr:col>
      <xdr:colOff>571500</xdr:colOff>
      <xdr:row>141</xdr:row>
      <xdr:rowOff>596900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1554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143</xdr:row>
      <xdr:rowOff>38100</xdr:rowOff>
    </xdr:from>
    <xdr:to>
      <xdr:col>0</xdr:col>
      <xdr:colOff>571500</xdr:colOff>
      <xdr:row>143</xdr:row>
      <xdr:rowOff>596900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2373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144</xdr:row>
      <xdr:rowOff>38100</xdr:rowOff>
    </xdr:from>
    <xdr:to>
      <xdr:col>0</xdr:col>
      <xdr:colOff>571500</xdr:colOff>
      <xdr:row>144</xdr:row>
      <xdr:rowOff>596900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30021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146</xdr:row>
      <xdr:rowOff>38100</xdr:rowOff>
    </xdr:from>
    <xdr:to>
      <xdr:col>0</xdr:col>
      <xdr:colOff>571500</xdr:colOff>
      <xdr:row>146</xdr:row>
      <xdr:rowOff>596900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3821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147</xdr:row>
      <xdr:rowOff>38100</xdr:rowOff>
    </xdr:from>
    <xdr:to>
      <xdr:col>0</xdr:col>
      <xdr:colOff>571500</xdr:colOff>
      <xdr:row>147</xdr:row>
      <xdr:rowOff>596900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4449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148</xdr:row>
      <xdr:rowOff>38100</xdr:rowOff>
    </xdr:from>
    <xdr:to>
      <xdr:col>0</xdr:col>
      <xdr:colOff>571500</xdr:colOff>
      <xdr:row>148</xdr:row>
      <xdr:rowOff>596900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5078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149</xdr:row>
      <xdr:rowOff>38100</xdr:rowOff>
    </xdr:from>
    <xdr:to>
      <xdr:col>0</xdr:col>
      <xdr:colOff>571500</xdr:colOff>
      <xdr:row>149</xdr:row>
      <xdr:rowOff>596900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5707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151</xdr:row>
      <xdr:rowOff>38100</xdr:rowOff>
    </xdr:from>
    <xdr:to>
      <xdr:col>0</xdr:col>
      <xdr:colOff>571500</xdr:colOff>
      <xdr:row>151</xdr:row>
      <xdr:rowOff>596900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65263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152</xdr:row>
      <xdr:rowOff>38100</xdr:rowOff>
    </xdr:from>
    <xdr:to>
      <xdr:col>0</xdr:col>
      <xdr:colOff>571500</xdr:colOff>
      <xdr:row>152</xdr:row>
      <xdr:rowOff>596900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7155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154</xdr:row>
      <xdr:rowOff>38100</xdr:rowOff>
    </xdr:from>
    <xdr:to>
      <xdr:col>0</xdr:col>
      <xdr:colOff>571500</xdr:colOff>
      <xdr:row>154</xdr:row>
      <xdr:rowOff>596900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8602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155</xdr:row>
      <xdr:rowOff>38100</xdr:rowOff>
    </xdr:from>
    <xdr:to>
      <xdr:col>0</xdr:col>
      <xdr:colOff>571500</xdr:colOff>
      <xdr:row>155</xdr:row>
      <xdr:rowOff>596900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9231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156</xdr:row>
      <xdr:rowOff>38100</xdr:rowOff>
    </xdr:from>
    <xdr:to>
      <xdr:col>0</xdr:col>
      <xdr:colOff>571500</xdr:colOff>
      <xdr:row>156</xdr:row>
      <xdr:rowOff>596900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98601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157</xdr:row>
      <xdr:rowOff>38100</xdr:rowOff>
    </xdr:from>
    <xdr:to>
      <xdr:col>0</xdr:col>
      <xdr:colOff>571500</xdr:colOff>
      <xdr:row>157</xdr:row>
      <xdr:rowOff>596900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004887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158</xdr:row>
      <xdr:rowOff>38100</xdr:rowOff>
    </xdr:from>
    <xdr:to>
      <xdr:col>0</xdr:col>
      <xdr:colOff>571500</xdr:colOff>
      <xdr:row>158</xdr:row>
      <xdr:rowOff>596900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01117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160</xdr:row>
      <xdr:rowOff>38100</xdr:rowOff>
    </xdr:from>
    <xdr:to>
      <xdr:col>0</xdr:col>
      <xdr:colOff>571500</xdr:colOff>
      <xdr:row>160</xdr:row>
      <xdr:rowOff>596900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02565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161</xdr:row>
      <xdr:rowOff>38100</xdr:rowOff>
    </xdr:from>
    <xdr:to>
      <xdr:col>0</xdr:col>
      <xdr:colOff>571500</xdr:colOff>
      <xdr:row>161</xdr:row>
      <xdr:rowOff>596900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03822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162</xdr:row>
      <xdr:rowOff>38100</xdr:rowOff>
    </xdr:from>
    <xdr:to>
      <xdr:col>0</xdr:col>
      <xdr:colOff>571500</xdr:colOff>
      <xdr:row>162</xdr:row>
      <xdr:rowOff>596900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04451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164</xdr:row>
      <xdr:rowOff>38100</xdr:rowOff>
    </xdr:from>
    <xdr:to>
      <xdr:col>0</xdr:col>
      <xdr:colOff>571500</xdr:colOff>
      <xdr:row>164</xdr:row>
      <xdr:rowOff>596900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067181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165</xdr:row>
      <xdr:rowOff>38100</xdr:rowOff>
    </xdr:from>
    <xdr:to>
      <xdr:col>0</xdr:col>
      <xdr:colOff>571500</xdr:colOff>
      <xdr:row>165</xdr:row>
      <xdr:rowOff>596900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073467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166</xdr:row>
      <xdr:rowOff>38100</xdr:rowOff>
    </xdr:from>
    <xdr:to>
      <xdr:col>0</xdr:col>
      <xdr:colOff>571500</xdr:colOff>
      <xdr:row>166</xdr:row>
      <xdr:rowOff>596900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07975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168</xdr:row>
      <xdr:rowOff>38100</xdr:rowOff>
    </xdr:from>
    <xdr:to>
      <xdr:col>0</xdr:col>
      <xdr:colOff>571500</xdr:colOff>
      <xdr:row>168</xdr:row>
      <xdr:rowOff>596900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08794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169</xdr:row>
      <xdr:rowOff>38100</xdr:rowOff>
    </xdr:from>
    <xdr:to>
      <xdr:col>0</xdr:col>
      <xdr:colOff>571500</xdr:colOff>
      <xdr:row>169</xdr:row>
      <xdr:rowOff>596900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09423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171</xdr:row>
      <xdr:rowOff>38100</xdr:rowOff>
    </xdr:from>
    <xdr:to>
      <xdr:col>0</xdr:col>
      <xdr:colOff>571500</xdr:colOff>
      <xdr:row>171</xdr:row>
      <xdr:rowOff>596900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10871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172</xdr:row>
      <xdr:rowOff>38100</xdr:rowOff>
    </xdr:from>
    <xdr:to>
      <xdr:col>0</xdr:col>
      <xdr:colOff>571500</xdr:colOff>
      <xdr:row>172</xdr:row>
      <xdr:rowOff>596900</xdr:rowOff>
    </xdr:to>
    <xdr:pic>
      <xdr:nvPicPr>
        <xdr:cNvPr id="168" name="Рисунок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114996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173</xdr:row>
      <xdr:rowOff>38100</xdr:rowOff>
    </xdr:from>
    <xdr:to>
      <xdr:col>0</xdr:col>
      <xdr:colOff>571500</xdr:colOff>
      <xdr:row>173</xdr:row>
      <xdr:rowOff>596900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12128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175</xdr:row>
      <xdr:rowOff>38100</xdr:rowOff>
    </xdr:from>
    <xdr:to>
      <xdr:col>0</xdr:col>
      <xdr:colOff>571500</xdr:colOff>
      <xdr:row>175</xdr:row>
      <xdr:rowOff>596900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12947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176</xdr:row>
      <xdr:rowOff>38100</xdr:rowOff>
    </xdr:from>
    <xdr:to>
      <xdr:col>0</xdr:col>
      <xdr:colOff>571500</xdr:colOff>
      <xdr:row>176</xdr:row>
      <xdr:rowOff>596900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135761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177</xdr:row>
      <xdr:rowOff>38100</xdr:rowOff>
    </xdr:from>
    <xdr:to>
      <xdr:col>0</xdr:col>
      <xdr:colOff>571500</xdr:colOff>
      <xdr:row>177</xdr:row>
      <xdr:rowOff>596900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142047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178</xdr:row>
      <xdr:rowOff>38100</xdr:rowOff>
    </xdr:from>
    <xdr:to>
      <xdr:col>0</xdr:col>
      <xdr:colOff>571500</xdr:colOff>
      <xdr:row>178</xdr:row>
      <xdr:rowOff>596900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14833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179</xdr:row>
      <xdr:rowOff>38100</xdr:rowOff>
    </xdr:from>
    <xdr:to>
      <xdr:col>0</xdr:col>
      <xdr:colOff>571500</xdr:colOff>
      <xdr:row>179</xdr:row>
      <xdr:rowOff>596900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154620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181</xdr:row>
      <xdr:rowOff>38100</xdr:rowOff>
    </xdr:from>
    <xdr:to>
      <xdr:col>0</xdr:col>
      <xdr:colOff>571500</xdr:colOff>
      <xdr:row>181</xdr:row>
      <xdr:rowOff>596900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183576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182</xdr:row>
      <xdr:rowOff>38100</xdr:rowOff>
    </xdr:from>
    <xdr:to>
      <xdr:col>0</xdr:col>
      <xdr:colOff>571500</xdr:colOff>
      <xdr:row>182</xdr:row>
      <xdr:rowOff>596900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18986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183</xdr:row>
      <xdr:rowOff>38100</xdr:rowOff>
    </xdr:from>
    <xdr:to>
      <xdr:col>0</xdr:col>
      <xdr:colOff>571500</xdr:colOff>
      <xdr:row>183</xdr:row>
      <xdr:rowOff>596900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19614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184</xdr:row>
      <xdr:rowOff>38100</xdr:rowOff>
    </xdr:from>
    <xdr:to>
      <xdr:col>0</xdr:col>
      <xdr:colOff>571500</xdr:colOff>
      <xdr:row>184</xdr:row>
      <xdr:rowOff>596900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20243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185</xdr:row>
      <xdr:rowOff>38100</xdr:rowOff>
    </xdr:from>
    <xdr:to>
      <xdr:col>0</xdr:col>
      <xdr:colOff>571500</xdr:colOff>
      <xdr:row>185</xdr:row>
      <xdr:rowOff>596900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20872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186</xdr:row>
      <xdr:rowOff>38100</xdr:rowOff>
    </xdr:from>
    <xdr:to>
      <xdr:col>0</xdr:col>
      <xdr:colOff>571500</xdr:colOff>
      <xdr:row>186</xdr:row>
      <xdr:rowOff>596900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21500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188</xdr:row>
      <xdr:rowOff>38100</xdr:rowOff>
    </xdr:from>
    <xdr:to>
      <xdr:col>0</xdr:col>
      <xdr:colOff>571500</xdr:colOff>
      <xdr:row>188</xdr:row>
      <xdr:rowOff>596900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24206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189</xdr:row>
      <xdr:rowOff>38100</xdr:rowOff>
    </xdr:from>
    <xdr:to>
      <xdr:col>0</xdr:col>
      <xdr:colOff>571500</xdr:colOff>
      <xdr:row>189</xdr:row>
      <xdr:rowOff>596900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248346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190</xdr:row>
      <xdr:rowOff>38100</xdr:rowOff>
    </xdr:from>
    <xdr:to>
      <xdr:col>0</xdr:col>
      <xdr:colOff>571500</xdr:colOff>
      <xdr:row>190</xdr:row>
      <xdr:rowOff>596900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25463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191</xdr:row>
      <xdr:rowOff>38100</xdr:rowOff>
    </xdr:from>
    <xdr:to>
      <xdr:col>0</xdr:col>
      <xdr:colOff>571500</xdr:colOff>
      <xdr:row>191</xdr:row>
      <xdr:rowOff>596900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26091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192</xdr:row>
      <xdr:rowOff>38100</xdr:rowOff>
    </xdr:from>
    <xdr:to>
      <xdr:col>0</xdr:col>
      <xdr:colOff>571500</xdr:colOff>
      <xdr:row>192</xdr:row>
      <xdr:rowOff>596900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26720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193</xdr:row>
      <xdr:rowOff>38100</xdr:rowOff>
    </xdr:from>
    <xdr:to>
      <xdr:col>0</xdr:col>
      <xdr:colOff>571500</xdr:colOff>
      <xdr:row>193</xdr:row>
      <xdr:rowOff>596900</xdr:rowOff>
    </xdr:to>
    <xdr:pic>
      <xdr:nvPicPr>
        <xdr:cNvPr id="192" name="Рисунок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27349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194</xdr:row>
      <xdr:rowOff>38100</xdr:rowOff>
    </xdr:from>
    <xdr:to>
      <xdr:col>0</xdr:col>
      <xdr:colOff>571500</xdr:colOff>
      <xdr:row>194</xdr:row>
      <xdr:rowOff>596900</xdr:rowOff>
    </xdr:to>
    <xdr:pic>
      <xdr:nvPicPr>
        <xdr:cNvPr id="194" name="Рисунок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28606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196</xdr:row>
      <xdr:rowOff>38100</xdr:rowOff>
    </xdr:from>
    <xdr:to>
      <xdr:col>0</xdr:col>
      <xdr:colOff>571500</xdr:colOff>
      <xdr:row>196</xdr:row>
      <xdr:rowOff>596900</xdr:rowOff>
    </xdr:to>
    <xdr:pic>
      <xdr:nvPicPr>
        <xdr:cNvPr id="195" name="Рисунок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294257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197</xdr:row>
      <xdr:rowOff>38100</xdr:rowOff>
    </xdr:from>
    <xdr:to>
      <xdr:col>0</xdr:col>
      <xdr:colOff>571500</xdr:colOff>
      <xdr:row>197</xdr:row>
      <xdr:rowOff>596900</xdr:rowOff>
    </xdr:to>
    <xdr:pic>
      <xdr:nvPicPr>
        <xdr:cNvPr id="196" name="Рисунок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00543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198</xdr:row>
      <xdr:rowOff>38100</xdr:rowOff>
    </xdr:from>
    <xdr:to>
      <xdr:col>0</xdr:col>
      <xdr:colOff>571500</xdr:colOff>
      <xdr:row>198</xdr:row>
      <xdr:rowOff>596900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0683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199</xdr:row>
      <xdr:rowOff>38100</xdr:rowOff>
    </xdr:from>
    <xdr:to>
      <xdr:col>0</xdr:col>
      <xdr:colOff>571500</xdr:colOff>
      <xdr:row>199</xdr:row>
      <xdr:rowOff>596900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13116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200</xdr:row>
      <xdr:rowOff>38100</xdr:rowOff>
    </xdr:from>
    <xdr:to>
      <xdr:col>0</xdr:col>
      <xdr:colOff>571500</xdr:colOff>
      <xdr:row>200</xdr:row>
      <xdr:rowOff>596900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1940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201</xdr:row>
      <xdr:rowOff>38100</xdr:rowOff>
    </xdr:from>
    <xdr:to>
      <xdr:col>0</xdr:col>
      <xdr:colOff>571500</xdr:colOff>
      <xdr:row>201</xdr:row>
      <xdr:rowOff>596900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2568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202</xdr:row>
      <xdr:rowOff>38100</xdr:rowOff>
    </xdr:from>
    <xdr:to>
      <xdr:col>0</xdr:col>
      <xdr:colOff>571500</xdr:colOff>
      <xdr:row>202</xdr:row>
      <xdr:rowOff>596900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3197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203</xdr:row>
      <xdr:rowOff>38100</xdr:rowOff>
    </xdr:from>
    <xdr:to>
      <xdr:col>0</xdr:col>
      <xdr:colOff>571500</xdr:colOff>
      <xdr:row>203</xdr:row>
      <xdr:rowOff>596900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3826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204</xdr:row>
      <xdr:rowOff>38100</xdr:rowOff>
    </xdr:from>
    <xdr:to>
      <xdr:col>0</xdr:col>
      <xdr:colOff>571500</xdr:colOff>
      <xdr:row>204</xdr:row>
      <xdr:rowOff>596900</xdr:rowOff>
    </xdr:to>
    <xdr:pic>
      <xdr:nvPicPr>
        <xdr:cNvPr id="203" name="Рисунок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4454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205</xdr:row>
      <xdr:rowOff>38100</xdr:rowOff>
    </xdr:from>
    <xdr:to>
      <xdr:col>0</xdr:col>
      <xdr:colOff>571500</xdr:colOff>
      <xdr:row>205</xdr:row>
      <xdr:rowOff>596900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5083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206</xdr:row>
      <xdr:rowOff>38100</xdr:rowOff>
    </xdr:from>
    <xdr:to>
      <xdr:col>0</xdr:col>
      <xdr:colOff>571500</xdr:colOff>
      <xdr:row>206</xdr:row>
      <xdr:rowOff>596900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5712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207</xdr:row>
      <xdr:rowOff>38100</xdr:rowOff>
    </xdr:from>
    <xdr:to>
      <xdr:col>0</xdr:col>
      <xdr:colOff>571500</xdr:colOff>
      <xdr:row>207</xdr:row>
      <xdr:rowOff>596900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6340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209</xdr:row>
      <xdr:rowOff>38100</xdr:rowOff>
    </xdr:from>
    <xdr:to>
      <xdr:col>0</xdr:col>
      <xdr:colOff>571500</xdr:colOff>
      <xdr:row>209</xdr:row>
      <xdr:rowOff>596900</xdr:rowOff>
    </xdr:to>
    <xdr:pic>
      <xdr:nvPicPr>
        <xdr:cNvPr id="207" name="Рисунок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7160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210</xdr:row>
      <xdr:rowOff>38100</xdr:rowOff>
    </xdr:from>
    <xdr:to>
      <xdr:col>0</xdr:col>
      <xdr:colOff>571500</xdr:colOff>
      <xdr:row>210</xdr:row>
      <xdr:rowOff>596900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77886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211</xdr:row>
      <xdr:rowOff>38100</xdr:rowOff>
    </xdr:from>
    <xdr:to>
      <xdr:col>0</xdr:col>
      <xdr:colOff>571500</xdr:colOff>
      <xdr:row>211</xdr:row>
      <xdr:rowOff>596900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8417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212</xdr:row>
      <xdr:rowOff>38100</xdr:rowOff>
    </xdr:from>
    <xdr:to>
      <xdr:col>0</xdr:col>
      <xdr:colOff>571500</xdr:colOff>
      <xdr:row>212</xdr:row>
      <xdr:rowOff>596900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9045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213</xdr:row>
      <xdr:rowOff>38100</xdr:rowOff>
    </xdr:from>
    <xdr:to>
      <xdr:col>0</xdr:col>
      <xdr:colOff>571500</xdr:colOff>
      <xdr:row>213</xdr:row>
      <xdr:rowOff>596900</xdr:rowOff>
    </xdr:to>
    <xdr:pic>
      <xdr:nvPicPr>
        <xdr:cNvPr id="211" name="Рисунок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9674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214</xdr:row>
      <xdr:rowOff>38100</xdr:rowOff>
    </xdr:from>
    <xdr:to>
      <xdr:col>0</xdr:col>
      <xdr:colOff>571500</xdr:colOff>
      <xdr:row>214</xdr:row>
      <xdr:rowOff>596900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40303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215</xdr:row>
      <xdr:rowOff>38100</xdr:rowOff>
    </xdr:from>
    <xdr:to>
      <xdr:col>0</xdr:col>
      <xdr:colOff>571500</xdr:colOff>
      <xdr:row>215</xdr:row>
      <xdr:rowOff>596900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40931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216</xdr:row>
      <xdr:rowOff>38100</xdr:rowOff>
    </xdr:from>
    <xdr:to>
      <xdr:col>0</xdr:col>
      <xdr:colOff>571500</xdr:colOff>
      <xdr:row>216</xdr:row>
      <xdr:rowOff>596900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41560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217</xdr:row>
      <xdr:rowOff>38100</xdr:rowOff>
    </xdr:from>
    <xdr:to>
      <xdr:col>0</xdr:col>
      <xdr:colOff>571500</xdr:colOff>
      <xdr:row>217</xdr:row>
      <xdr:rowOff>596900</xdr:rowOff>
    </xdr:to>
    <xdr:pic>
      <xdr:nvPicPr>
        <xdr:cNvPr id="215" name="Рисунок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42189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218</xdr:row>
      <xdr:rowOff>38100</xdr:rowOff>
    </xdr:from>
    <xdr:to>
      <xdr:col>0</xdr:col>
      <xdr:colOff>571500</xdr:colOff>
      <xdr:row>218</xdr:row>
      <xdr:rowOff>596900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42817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219</xdr:row>
      <xdr:rowOff>38100</xdr:rowOff>
    </xdr:from>
    <xdr:to>
      <xdr:col>0</xdr:col>
      <xdr:colOff>571500</xdr:colOff>
      <xdr:row>219</xdr:row>
      <xdr:rowOff>596900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43446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221</xdr:row>
      <xdr:rowOff>38100</xdr:rowOff>
    </xdr:from>
    <xdr:to>
      <xdr:col>0</xdr:col>
      <xdr:colOff>571500</xdr:colOff>
      <xdr:row>221</xdr:row>
      <xdr:rowOff>596900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488567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222</xdr:row>
      <xdr:rowOff>38100</xdr:rowOff>
    </xdr:from>
    <xdr:to>
      <xdr:col>0</xdr:col>
      <xdr:colOff>571500</xdr:colOff>
      <xdr:row>222</xdr:row>
      <xdr:rowOff>596900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494853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230</xdr:row>
      <xdr:rowOff>38100</xdr:rowOff>
    </xdr:from>
    <xdr:to>
      <xdr:col>0</xdr:col>
      <xdr:colOff>571500</xdr:colOff>
      <xdr:row>230</xdr:row>
      <xdr:rowOff>596900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0114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223</xdr:row>
      <xdr:rowOff>38100</xdr:rowOff>
    </xdr:from>
    <xdr:to>
      <xdr:col>0</xdr:col>
      <xdr:colOff>571500</xdr:colOff>
      <xdr:row>223</xdr:row>
      <xdr:rowOff>596900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07426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227</xdr:row>
      <xdr:rowOff>38100</xdr:rowOff>
    </xdr:from>
    <xdr:to>
      <xdr:col>0</xdr:col>
      <xdr:colOff>571500</xdr:colOff>
      <xdr:row>227</xdr:row>
      <xdr:rowOff>596900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1371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228</xdr:row>
      <xdr:rowOff>38100</xdr:rowOff>
    </xdr:from>
    <xdr:to>
      <xdr:col>0</xdr:col>
      <xdr:colOff>571500</xdr:colOff>
      <xdr:row>228</xdr:row>
      <xdr:rowOff>596900</xdr:rowOff>
    </xdr:to>
    <xdr:pic>
      <xdr:nvPicPr>
        <xdr:cNvPr id="230" name="Рисунок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1999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224</xdr:row>
      <xdr:rowOff>38100</xdr:rowOff>
    </xdr:from>
    <xdr:to>
      <xdr:col>0</xdr:col>
      <xdr:colOff>571500</xdr:colOff>
      <xdr:row>224</xdr:row>
      <xdr:rowOff>596900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2628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225</xdr:row>
      <xdr:rowOff>38100</xdr:rowOff>
    </xdr:from>
    <xdr:to>
      <xdr:col>0</xdr:col>
      <xdr:colOff>571500</xdr:colOff>
      <xdr:row>225</xdr:row>
      <xdr:rowOff>596900</xdr:rowOff>
    </xdr:to>
    <xdr:pic>
      <xdr:nvPicPr>
        <xdr:cNvPr id="232" name="Рисунок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3257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229</xdr:row>
      <xdr:rowOff>38100</xdr:rowOff>
    </xdr:from>
    <xdr:to>
      <xdr:col>0</xdr:col>
      <xdr:colOff>571500</xdr:colOff>
      <xdr:row>229</xdr:row>
      <xdr:rowOff>596900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3885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226</xdr:row>
      <xdr:rowOff>38100</xdr:rowOff>
    </xdr:from>
    <xdr:to>
      <xdr:col>0</xdr:col>
      <xdr:colOff>571500</xdr:colOff>
      <xdr:row>226</xdr:row>
      <xdr:rowOff>596900</xdr:rowOff>
    </xdr:to>
    <xdr:pic>
      <xdr:nvPicPr>
        <xdr:cNvPr id="234" name="Рисунок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4514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232</xdr:row>
      <xdr:rowOff>38100</xdr:rowOff>
    </xdr:from>
    <xdr:to>
      <xdr:col>0</xdr:col>
      <xdr:colOff>571500</xdr:colOff>
      <xdr:row>232</xdr:row>
      <xdr:rowOff>596900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53337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233</xdr:row>
      <xdr:rowOff>38100</xdr:rowOff>
    </xdr:from>
    <xdr:to>
      <xdr:col>0</xdr:col>
      <xdr:colOff>571500</xdr:colOff>
      <xdr:row>233</xdr:row>
      <xdr:rowOff>596900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59623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234</xdr:row>
      <xdr:rowOff>38100</xdr:rowOff>
    </xdr:from>
    <xdr:to>
      <xdr:col>0</xdr:col>
      <xdr:colOff>571500</xdr:colOff>
      <xdr:row>234</xdr:row>
      <xdr:rowOff>596900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6591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236</xdr:row>
      <xdr:rowOff>38100</xdr:rowOff>
    </xdr:from>
    <xdr:to>
      <xdr:col>0</xdr:col>
      <xdr:colOff>571500</xdr:colOff>
      <xdr:row>236</xdr:row>
      <xdr:rowOff>596900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7410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237</xdr:row>
      <xdr:rowOff>38100</xdr:rowOff>
    </xdr:from>
    <xdr:to>
      <xdr:col>0</xdr:col>
      <xdr:colOff>571500</xdr:colOff>
      <xdr:row>237</xdr:row>
      <xdr:rowOff>596900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8038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238</xdr:row>
      <xdr:rowOff>38100</xdr:rowOff>
    </xdr:from>
    <xdr:to>
      <xdr:col>0</xdr:col>
      <xdr:colOff>571500</xdr:colOff>
      <xdr:row>238</xdr:row>
      <xdr:rowOff>596900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8667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239</xdr:row>
      <xdr:rowOff>38100</xdr:rowOff>
    </xdr:from>
    <xdr:to>
      <xdr:col>0</xdr:col>
      <xdr:colOff>571500</xdr:colOff>
      <xdr:row>239</xdr:row>
      <xdr:rowOff>596900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92961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240</xdr:row>
      <xdr:rowOff>38100</xdr:rowOff>
    </xdr:from>
    <xdr:to>
      <xdr:col>0</xdr:col>
      <xdr:colOff>571500</xdr:colOff>
      <xdr:row>240</xdr:row>
      <xdr:rowOff>596900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99247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241</xdr:row>
      <xdr:rowOff>38100</xdr:rowOff>
    </xdr:from>
    <xdr:to>
      <xdr:col>0</xdr:col>
      <xdr:colOff>571500</xdr:colOff>
      <xdr:row>241</xdr:row>
      <xdr:rowOff>596900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0553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242</xdr:row>
      <xdr:rowOff>38100</xdr:rowOff>
    </xdr:from>
    <xdr:to>
      <xdr:col>0</xdr:col>
      <xdr:colOff>571500</xdr:colOff>
      <xdr:row>242</xdr:row>
      <xdr:rowOff>596900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11820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243</xdr:row>
      <xdr:rowOff>38100</xdr:rowOff>
    </xdr:from>
    <xdr:to>
      <xdr:col>0</xdr:col>
      <xdr:colOff>571500</xdr:colOff>
      <xdr:row>243</xdr:row>
      <xdr:rowOff>596900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18107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244</xdr:row>
      <xdr:rowOff>38100</xdr:rowOff>
    </xdr:from>
    <xdr:to>
      <xdr:col>0</xdr:col>
      <xdr:colOff>571500</xdr:colOff>
      <xdr:row>244</xdr:row>
      <xdr:rowOff>596900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24393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245</xdr:row>
      <xdr:rowOff>38100</xdr:rowOff>
    </xdr:from>
    <xdr:to>
      <xdr:col>0</xdr:col>
      <xdr:colOff>571500</xdr:colOff>
      <xdr:row>245</xdr:row>
      <xdr:rowOff>596900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3068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246</xdr:row>
      <xdr:rowOff>38100</xdr:rowOff>
    </xdr:from>
    <xdr:to>
      <xdr:col>0</xdr:col>
      <xdr:colOff>571500</xdr:colOff>
      <xdr:row>246</xdr:row>
      <xdr:rowOff>596900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36966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247</xdr:row>
      <xdr:rowOff>38100</xdr:rowOff>
    </xdr:from>
    <xdr:to>
      <xdr:col>0</xdr:col>
      <xdr:colOff>571500</xdr:colOff>
      <xdr:row>247</xdr:row>
      <xdr:rowOff>596900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4325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248</xdr:row>
      <xdr:rowOff>38100</xdr:rowOff>
    </xdr:from>
    <xdr:to>
      <xdr:col>0</xdr:col>
      <xdr:colOff>571500</xdr:colOff>
      <xdr:row>248</xdr:row>
      <xdr:rowOff>596900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4953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249</xdr:row>
      <xdr:rowOff>38100</xdr:rowOff>
    </xdr:from>
    <xdr:to>
      <xdr:col>0</xdr:col>
      <xdr:colOff>571500</xdr:colOff>
      <xdr:row>249</xdr:row>
      <xdr:rowOff>596900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5582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250</xdr:row>
      <xdr:rowOff>38100</xdr:rowOff>
    </xdr:from>
    <xdr:to>
      <xdr:col>0</xdr:col>
      <xdr:colOff>571500</xdr:colOff>
      <xdr:row>250</xdr:row>
      <xdr:rowOff>596900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6211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251</xdr:row>
      <xdr:rowOff>38100</xdr:rowOff>
    </xdr:from>
    <xdr:to>
      <xdr:col>0</xdr:col>
      <xdr:colOff>571500</xdr:colOff>
      <xdr:row>251</xdr:row>
      <xdr:rowOff>596900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6839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252</xdr:row>
      <xdr:rowOff>38100</xdr:rowOff>
    </xdr:from>
    <xdr:to>
      <xdr:col>0</xdr:col>
      <xdr:colOff>571500</xdr:colOff>
      <xdr:row>252</xdr:row>
      <xdr:rowOff>596900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7468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253</xdr:row>
      <xdr:rowOff>38100</xdr:rowOff>
    </xdr:from>
    <xdr:to>
      <xdr:col>0</xdr:col>
      <xdr:colOff>571500</xdr:colOff>
      <xdr:row>253</xdr:row>
      <xdr:rowOff>596900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8097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254</xdr:row>
      <xdr:rowOff>38100</xdr:rowOff>
    </xdr:from>
    <xdr:to>
      <xdr:col>0</xdr:col>
      <xdr:colOff>571500</xdr:colOff>
      <xdr:row>254</xdr:row>
      <xdr:rowOff>596900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8725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255</xdr:row>
      <xdr:rowOff>38100</xdr:rowOff>
    </xdr:from>
    <xdr:to>
      <xdr:col>0</xdr:col>
      <xdr:colOff>571500</xdr:colOff>
      <xdr:row>255</xdr:row>
      <xdr:rowOff>596900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9354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256</xdr:row>
      <xdr:rowOff>38100</xdr:rowOff>
    </xdr:from>
    <xdr:to>
      <xdr:col>0</xdr:col>
      <xdr:colOff>571500</xdr:colOff>
      <xdr:row>256</xdr:row>
      <xdr:rowOff>596900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9983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257</xdr:row>
      <xdr:rowOff>38100</xdr:rowOff>
    </xdr:from>
    <xdr:to>
      <xdr:col>0</xdr:col>
      <xdr:colOff>571500</xdr:colOff>
      <xdr:row>257</xdr:row>
      <xdr:rowOff>596900</xdr:rowOff>
    </xdr:to>
    <xdr:pic>
      <xdr:nvPicPr>
        <xdr:cNvPr id="259" name="Рисунок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0611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259</xdr:row>
      <xdr:rowOff>38100</xdr:rowOff>
    </xdr:from>
    <xdr:to>
      <xdr:col>0</xdr:col>
      <xdr:colOff>571500</xdr:colOff>
      <xdr:row>259</xdr:row>
      <xdr:rowOff>596900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1430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260</xdr:row>
      <xdr:rowOff>38100</xdr:rowOff>
    </xdr:from>
    <xdr:to>
      <xdr:col>0</xdr:col>
      <xdr:colOff>571500</xdr:colOff>
      <xdr:row>260</xdr:row>
      <xdr:rowOff>596900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2059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261</xdr:row>
      <xdr:rowOff>38100</xdr:rowOff>
    </xdr:from>
    <xdr:to>
      <xdr:col>0</xdr:col>
      <xdr:colOff>571500</xdr:colOff>
      <xdr:row>261</xdr:row>
      <xdr:rowOff>596900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2688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262</xdr:row>
      <xdr:rowOff>38100</xdr:rowOff>
    </xdr:from>
    <xdr:to>
      <xdr:col>0</xdr:col>
      <xdr:colOff>571500</xdr:colOff>
      <xdr:row>262</xdr:row>
      <xdr:rowOff>596900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3316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263</xdr:row>
      <xdr:rowOff>38100</xdr:rowOff>
    </xdr:from>
    <xdr:to>
      <xdr:col>0</xdr:col>
      <xdr:colOff>571500</xdr:colOff>
      <xdr:row>263</xdr:row>
      <xdr:rowOff>596900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3945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264</xdr:row>
      <xdr:rowOff>38100</xdr:rowOff>
    </xdr:from>
    <xdr:to>
      <xdr:col>0</xdr:col>
      <xdr:colOff>571500</xdr:colOff>
      <xdr:row>264</xdr:row>
      <xdr:rowOff>596900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4574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266</xdr:row>
      <xdr:rowOff>38100</xdr:rowOff>
    </xdr:from>
    <xdr:to>
      <xdr:col>0</xdr:col>
      <xdr:colOff>571500</xdr:colOff>
      <xdr:row>266</xdr:row>
      <xdr:rowOff>596900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53933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267</xdr:row>
      <xdr:rowOff>38100</xdr:rowOff>
    </xdr:from>
    <xdr:to>
      <xdr:col>0</xdr:col>
      <xdr:colOff>571500</xdr:colOff>
      <xdr:row>267</xdr:row>
      <xdr:rowOff>596900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6022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268</xdr:row>
      <xdr:rowOff>38100</xdr:rowOff>
    </xdr:from>
    <xdr:to>
      <xdr:col>0</xdr:col>
      <xdr:colOff>571500</xdr:colOff>
      <xdr:row>268</xdr:row>
      <xdr:rowOff>596900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66506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269</xdr:row>
      <xdr:rowOff>38100</xdr:rowOff>
    </xdr:from>
    <xdr:to>
      <xdr:col>0</xdr:col>
      <xdr:colOff>571500</xdr:colOff>
      <xdr:row>269</xdr:row>
      <xdr:rowOff>596900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7279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270</xdr:row>
      <xdr:rowOff>38100</xdr:rowOff>
    </xdr:from>
    <xdr:to>
      <xdr:col>0</xdr:col>
      <xdr:colOff>571500</xdr:colOff>
      <xdr:row>270</xdr:row>
      <xdr:rowOff>596900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7907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271</xdr:row>
      <xdr:rowOff>38100</xdr:rowOff>
    </xdr:from>
    <xdr:to>
      <xdr:col>0</xdr:col>
      <xdr:colOff>571500</xdr:colOff>
      <xdr:row>271</xdr:row>
      <xdr:rowOff>596900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8536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272</xdr:row>
      <xdr:rowOff>38100</xdr:rowOff>
    </xdr:from>
    <xdr:to>
      <xdr:col>0</xdr:col>
      <xdr:colOff>571500</xdr:colOff>
      <xdr:row>272</xdr:row>
      <xdr:rowOff>596900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9165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273</xdr:row>
      <xdr:rowOff>38100</xdr:rowOff>
    </xdr:from>
    <xdr:to>
      <xdr:col>0</xdr:col>
      <xdr:colOff>571500</xdr:colOff>
      <xdr:row>273</xdr:row>
      <xdr:rowOff>596900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9793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274</xdr:row>
      <xdr:rowOff>38100</xdr:rowOff>
    </xdr:from>
    <xdr:to>
      <xdr:col>0</xdr:col>
      <xdr:colOff>571500</xdr:colOff>
      <xdr:row>274</xdr:row>
      <xdr:rowOff>596900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0422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275</xdr:row>
      <xdr:rowOff>38100</xdr:rowOff>
    </xdr:from>
    <xdr:to>
      <xdr:col>0</xdr:col>
      <xdr:colOff>571500</xdr:colOff>
      <xdr:row>275</xdr:row>
      <xdr:rowOff>596900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1051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276</xdr:row>
      <xdr:rowOff>38100</xdr:rowOff>
    </xdr:from>
    <xdr:to>
      <xdr:col>0</xdr:col>
      <xdr:colOff>571500</xdr:colOff>
      <xdr:row>276</xdr:row>
      <xdr:rowOff>596900</xdr:rowOff>
    </xdr:to>
    <xdr:pic>
      <xdr:nvPicPr>
        <xdr:cNvPr id="276" name="Рисунок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1679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277</xdr:row>
      <xdr:rowOff>38100</xdr:rowOff>
    </xdr:from>
    <xdr:to>
      <xdr:col>0</xdr:col>
      <xdr:colOff>571500</xdr:colOff>
      <xdr:row>277</xdr:row>
      <xdr:rowOff>596900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2308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278</xdr:row>
      <xdr:rowOff>38100</xdr:rowOff>
    </xdr:from>
    <xdr:to>
      <xdr:col>0</xdr:col>
      <xdr:colOff>571500</xdr:colOff>
      <xdr:row>278</xdr:row>
      <xdr:rowOff>596900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2937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279</xdr:row>
      <xdr:rowOff>38100</xdr:rowOff>
    </xdr:from>
    <xdr:to>
      <xdr:col>0</xdr:col>
      <xdr:colOff>571500</xdr:colOff>
      <xdr:row>279</xdr:row>
      <xdr:rowOff>596900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3565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280</xdr:row>
      <xdr:rowOff>38100</xdr:rowOff>
    </xdr:from>
    <xdr:to>
      <xdr:col>0</xdr:col>
      <xdr:colOff>571500</xdr:colOff>
      <xdr:row>280</xdr:row>
      <xdr:rowOff>596900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4194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281</xdr:row>
      <xdr:rowOff>38100</xdr:rowOff>
    </xdr:from>
    <xdr:to>
      <xdr:col>0</xdr:col>
      <xdr:colOff>571500</xdr:colOff>
      <xdr:row>281</xdr:row>
      <xdr:rowOff>596900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48231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283</xdr:row>
      <xdr:rowOff>38100</xdr:rowOff>
    </xdr:from>
    <xdr:to>
      <xdr:col>0</xdr:col>
      <xdr:colOff>571500</xdr:colOff>
      <xdr:row>283</xdr:row>
      <xdr:rowOff>596900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5642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284</xdr:row>
      <xdr:rowOff>38100</xdr:rowOff>
    </xdr:from>
    <xdr:to>
      <xdr:col>0</xdr:col>
      <xdr:colOff>571500</xdr:colOff>
      <xdr:row>284</xdr:row>
      <xdr:rowOff>596900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6270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285</xdr:row>
      <xdr:rowOff>38100</xdr:rowOff>
    </xdr:from>
    <xdr:to>
      <xdr:col>0</xdr:col>
      <xdr:colOff>571500</xdr:colOff>
      <xdr:row>285</xdr:row>
      <xdr:rowOff>596900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6899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286</xdr:row>
      <xdr:rowOff>38100</xdr:rowOff>
    </xdr:from>
    <xdr:to>
      <xdr:col>0</xdr:col>
      <xdr:colOff>571500</xdr:colOff>
      <xdr:row>286</xdr:row>
      <xdr:rowOff>596900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7528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287</xdr:row>
      <xdr:rowOff>38100</xdr:rowOff>
    </xdr:from>
    <xdr:to>
      <xdr:col>0</xdr:col>
      <xdr:colOff>571500</xdr:colOff>
      <xdr:row>287</xdr:row>
      <xdr:rowOff>596900</xdr:rowOff>
    </xdr:to>
    <xdr:pic>
      <xdr:nvPicPr>
        <xdr:cNvPr id="286" name="Рисунок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8156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288</xdr:row>
      <xdr:rowOff>38100</xdr:rowOff>
    </xdr:from>
    <xdr:to>
      <xdr:col>0</xdr:col>
      <xdr:colOff>571500</xdr:colOff>
      <xdr:row>288</xdr:row>
      <xdr:rowOff>596900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8785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289</xdr:row>
      <xdr:rowOff>38100</xdr:rowOff>
    </xdr:from>
    <xdr:to>
      <xdr:col>0</xdr:col>
      <xdr:colOff>571500</xdr:colOff>
      <xdr:row>289</xdr:row>
      <xdr:rowOff>596900</xdr:rowOff>
    </xdr:to>
    <xdr:pic>
      <xdr:nvPicPr>
        <xdr:cNvPr id="288" name="Рисунок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9414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290</xdr:row>
      <xdr:rowOff>38100</xdr:rowOff>
    </xdr:from>
    <xdr:to>
      <xdr:col>0</xdr:col>
      <xdr:colOff>571500</xdr:colOff>
      <xdr:row>290</xdr:row>
      <xdr:rowOff>596900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0042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291</xdr:row>
      <xdr:rowOff>38100</xdr:rowOff>
    </xdr:from>
    <xdr:to>
      <xdr:col>0</xdr:col>
      <xdr:colOff>571500</xdr:colOff>
      <xdr:row>291</xdr:row>
      <xdr:rowOff>596900</xdr:rowOff>
    </xdr:to>
    <xdr:pic>
      <xdr:nvPicPr>
        <xdr:cNvPr id="290" name="Рисунок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0671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292</xdr:row>
      <xdr:rowOff>38100</xdr:rowOff>
    </xdr:from>
    <xdr:to>
      <xdr:col>0</xdr:col>
      <xdr:colOff>571500</xdr:colOff>
      <xdr:row>292</xdr:row>
      <xdr:rowOff>596900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13001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293</xdr:row>
      <xdr:rowOff>38100</xdr:rowOff>
    </xdr:from>
    <xdr:to>
      <xdr:col>0</xdr:col>
      <xdr:colOff>571500</xdr:colOff>
      <xdr:row>293</xdr:row>
      <xdr:rowOff>596900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19287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294</xdr:row>
      <xdr:rowOff>38100</xdr:rowOff>
    </xdr:from>
    <xdr:to>
      <xdr:col>0</xdr:col>
      <xdr:colOff>571500</xdr:colOff>
      <xdr:row>294</xdr:row>
      <xdr:rowOff>596900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2557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295</xdr:row>
      <xdr:rowOff>38100</xdr:rowOff>
    </xdr:from>
    <xdr:to>
      <xdr:col>0</xdr:col>
      <xdr:colOff>571500</xdr:colOff>
      <xdr:row>295</xdr:row>
      <xdr:rowOff>596900</xdr:rowOff>
    </xdr:to>
    <xdr:pic>
      <xdr:nvPicPr>
        <xdr:cNvPr id="294" name="Рисунок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31860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296</xdr:row>
      <xdr:rowOff>38100</xdr:rowOff>
    </xdr:from>
    <xdr:to>
      <xdr:col>0</xdr:col>
      <xdr:colOff>571500</xdr:colOff>
      <xdr:row>296</xdr:row>
      <xdr:rowOff>596900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38147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297</xdr:row>
      <xdr:rowOff>38100</xdr:rowOff>
    </xdr:from>
    <xdr:to>
      <xdr:col>0</xdr:col>
      <xdr:colOff>571500</xdr:colOff>
      <xdr:row>297</xdr:row>
      <xdr:rowOff>596900</xdr:rowOff>
    </xdr:to>
    <xdr:pic>
      <xdr:nvPicPr>
        <xdr:cNvPr id="296" name="Рисунок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44433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298</xdr:row>
      <xdr:rowOff>38100</xdr:rowOff>
    </xdr:from>
    <xdr:to>
      <xdr:col>0</xdr:col>
      <xdr:colOff>571500</xdr:colOff>
      <xdr:row>298</xdr:row>
      <xdr:rowOff>596900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5072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299</xdr:row>
      <xdr:rowOff>38100</xdr:rowOff>
    </xdr:from>
    <xdr:to>
      <xdr:col>0</xdr:col>
      <xdr:colOff>571500</xdr:colOff>
      <xdr:row>299</xdr:row>
      <xdr:rowOff>596900</xdr:rowOff>
    </xdr:to>
    <xdr:pic>
      <xdr:nvPicPr>
        <xdr:cNvPr id="298" name="Рисунок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57006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300</xdr:row>
      <xdr:rowOff>38100</xdr:rowOff>
    </xdr:from>
    <xdr:to>
      <xdr:col>0</xdr:col>
      <xdr:colOff>571500</xdr:colOff>
      <xdr:row>300</xdr:row>
      <xdr:rowOff>596900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6329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301</xdr:row>
      <xdr:rowOff>38100</xdr:rowOff>
    </xdr:from>
    <xdr:to>
      <xdr:col>0</xdr:col>
      <xdr:colOff>571500</xdr:colOff>
      <xdr:row>301</xdr:row>
      <xdr:rowOff>596900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6957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302</xdr:row>
      <xdr:rowOff>38100</xdr:rowOff>
    </xdr:from>
    <xdr:to>
      <xdr:col>0</xdr:col>
      <xdr:colOff>571500</xdr:colOff>
      <xdr:row>302</xdr:row>
      <xdr:rowOff>596900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7586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303</xdr:row>
      <xdr:rowOff>38100</xdr:rowOff>
    </xdr:from>
    <xdr:to>
      <xdr:col>0</xdr:col>
      <xdr:colOff>571500</xdr:colOff>
      <xdr:row>303</xdr:row>
      <xdr:rowOff>596900</xdr:rowOff>
    </xdr:to>
    <xdr:pic>
      <xdr:nvPicPr>
        <xdr:cNvPr id="302" name="Рисунок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8215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304</xdr:row>
      <xdr:rowOff>38100</xdr:rowOff>
    </xdr:from>
    <xdr:to>
      <xdr:col>0</xdr:col>
      <xdr:colOff>571500</xdr:colOff>
      <xdr:row>304</xdr:row>
      <xdr:rowOff>596900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8843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305</xdr:row>
      <xdr:rowOff>38100</xdr:rowOff>
    </xdr:from>
    <xdr:to>
      <xdr:col>0</xdr:col>
      <xdr:colOff>571500</xdr:colOff>
      <xdr:row>305</xdr:row>
      <xdr:rowOff>596900</xdr:rowOff>
    </xdr:to>
    <xdr:pic>
      <xdr:nvPicPr>
        <xdr:cNvPr id="304" name="Рисунок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9472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306</xdr:row>
      <xdr:rowOff>38100</xdr:rowOff>
    </xdr:from>
    <xdr:to>
      <xdr:col>0</xdr:col>
      <xdr:colOff>571500</xdr:colOff>
      <xdr:row>306</xdr:row>
      <xdr:rowOff>596900</xdr:rowOff>
    </xdr:to>
    <xdr:pic>
      <xdr:nvPicPr>
        <xdr:cNvPr id="305" name="Рисунок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0101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307</xdr:row>
      <xdr:rowOff>38100</xdr:rowOff>
    </xdr:from>
    <xdr:to>
      <xdr:col>0</xdr:col>
      <xdr:colOff>571500</xdr:colOff>
      <xdr:row>307</xdr:row>
      <xdr:rowOff>596900</xdr:rowOff>
    </xdr:to>
    <xdr:pic>
      <xdr:nvPicPr>
        <xdr:cNvPr id="306" name="Рисунок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0729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308</xdr:row>
      <xdr:rowOff>38100</xdr:rowOff>
    </xdr:from>
    <xdr:to>
      <xdr:col>0</xdr:col>
      <xdr:colOff>571500</xdr:colOff>
      <xdr:row>308</xdr:row>
      <xdr:rowOff>596900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1358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309</xdr:row>
      <xdr:rowOff>38100</xdr:rowOff>
    </xdr:from>
    <xdr:to>
      <xdr:col>0</xdr:col>
      <xdr:colOff>571500</xdr:colOff>
      <xdr:row>309</xdr:row>
      <xdr:rowOff>596900</xdr:rowOff>
    </xdr:to>
    <xdr:pic>
      <xdr:nvPicPr>
        <xdr:cNvPr id="308" name="Рисунок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1987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311</xdr:row>
      <xdr:rowOff>38100</xdr:rowOff>
    </xdr:from>
    <xdr:to>
      <xdr:col>0</xdr:col>
      <xdr:colOff>571500</xdr:colOff>
      <xdr:row>311</xdr:row>
      <xdr:rowOff>596900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2806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312</xdr:row>
      <xdr:rowOff>38100</xdr:rowOff>
    </xdr:from>
    <xdr:to>
      <xdr:col>0</xdr:col>
      <xdr:colOff>571500</xdr:colOff>
      <xdr:row>312</xdr:row>
      <xdr:rowOff>596900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3434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313</xdr:row>
      <xdr:rowOff>38100</xdr:rowOff>
    </xdr:from>
    <xdr:to>
      <xdr:col>0</xdr:col>
      <xdr:colOff>571500</xdr:colOff>
      <xdr:row>313</xdr:row>
      <xdr:rowOff>596900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4063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314</xdr:row>
      <xdr:rowOff>38100</xdr:rowOff>
    </xdr:from>
    <xdr:to>
      <xdr:col>0</xdr:col>
      <xdr:colOff>571500</xdr:colOff>
      <xdr:row>314</xdr:row>
      <xdr:rowOff>596900</xdr:rowOff>
    </xdr:to>
    <xdr:pic>
      <xdr:nvPicPr>
        <xdr:cNvPr id="312" name="Рисунок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4692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316</xdr:row>
      <xdr:rowOff>38100</xdr:rowOff>
    </xdr:from>
    <xdr:to>
      <xdr:col>0</xdr:col>
      <xdr:colOff>571500</xdr:colOff>
      <xdr:row>316</xdr:row>
      <xdr:rowOff>596900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5511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318</xdr:row>
      <xdr:rowOff>38100</xdr:rowOff>
    </xdr:from>
    <xdr:to>
      <xdr:col>0</xdr:col>
      <xdr:colOff>571500</xdr:colOff>
      <xdr:row>318</xdr:row>
      <xdr:rowOff>596900</xdr:rowOff>
    </xdr:to>
    <xdr:pic>
      <xdr:nvPicPr>
        <xdr:cNvPr id="314" name="Рисунок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6330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319</xdr:row>
      <xdr:rowOff>38100</xdr:rowOff>
    </xdr:from>
    <xdr:to>
      <xdr:col>0</xdr:col>
      <xdr:colOff>571500</xdr:colOff>
      <xdr:row>319</xdr:row>
      <xdr:rowOff>596900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6959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320</xdr:row>
      <xdr:rowOff>38100</xdr:rowOff>
    </xdr:from>
    <xdr:to>
      <xdr:col>0</xdr:col>
      <xdr:colOff>571500</xdr:colOff>
      <xdr:row>320</xdr:row>
      <xdr:rowOff>596900</xdr:rowOff>
    </xdr:to>
    <xdr:pic>
      <xdr:nvPicPr>
        <xdr:cNvPr id="316" name="Рисунок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7587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321</xdr:row>
      <xdr:rowOff>38100</xdr:rowOff>
    </xdr:from>
    <xdr:to>
      <xdr:col>0</xdr:col>
      <xdr:colOff>571500</xdr:colOff>
      <xdr:row>321</xdr:row>
      <xdr:rowOff>596900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8216500"/>
          <a:ext cx="558800" cy="558800"/>
        </a:xfrm>
        <a:prstGeom prst="rect">
          <a:avLst/>
        </a:prstGeom>
      </xdr:spPr>
    </xdr:pic>
    <xdr:clientData/>
  </xdr:twoCellAnchor>
  <xdr:oneCellAnchor>
    <xdr:from>
      <xdr:col>8</xdr:col>
      <xdr:colOff>9525</xdr:colOff>
      <xdr:row>109</xdr:row>
      <xdr:rowOff>333375</xdr:rowOff>
    </xdr:from>
    <xdr:ext cx="1754279" cy="292633"/>
    <xdr:pic>
      <xdr:nvPicPr>
        <xdr:cNvPr id="319" name="Рисунок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8829675" y="60150375"/>
          <a:ext cx="1754279" cy="292633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198</xdr:row>
      <xdr:rowOff>342900</xdr:rowOff>
    </xdr:from>
    <xdr:ext cx="1754279" cy="292633"/>
    <xdr:pic>
      <xdr:nvPicPr>
        <xdr:cNvPr id="320" name="Рисунок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8839200" y="109480350"/>
          <a:ext cx="1754279" cy="292633"/>
        </a:xfrm>
        <a:prstGeom prst="rect">
          <a:avLst/>
        </a:prstGeom>
      </xdr:spPr>
    </xdr:pic>
    <xdr:clientData/>
  </xdr:oneCellAnchor>
  <xdr:oneCellAnchor>
    <xdr:from>
      <xdr:col>8</xdr:col>
      <xdr:colOff>9525</xdr:colOff>
      <xdr:row>108</xdr:row>
      <xdr:rowOff>333375</xdr:rowOff>
    </xdr:from>
    <xdr:ext cx="1754279" cy="292633"/>
    <xdr:pic>
      <xdr:nvPicPr>
        <xdr:cNvPr id="321" name="Рисунок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8829675" y="59521725"/>
          <a:ext cx="1754279" cy="292633"/>
        </a:xfrm>
        <a:prstGeom prst="rect">
          <a:avLst/>
        </a:prstGeom>
      </xdr:spPr>
    </xdr:pic>
    <xdr:clientData/>
  </xdr:oneCellAnchor>
  <xdr:oneCellAnchor>
    <xdr:from>
      <xdr:col>8</xdr:col>
      <xdr:colOff>9525</xdr:colOff>
      <xdr:row>316</xdr:row>
      <xdr:rowOff>342900</xdr:rowOff>
    </xdr:from>
    <xdr:ext cx="1754279" cy="292633"/>
    <xdr:pic>
      <xdr:nvPicPr>
        <xdr:cNvPr id="322" name="Рисунок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8829675" y="183489600"/>
          <a:ext cx="1754279" cy="292633"/>
        </a:xfrm>
        <a:prstGeom prst="rect">
          <a:avLst/>
        </a:prstGeom>
      </xdr:spPr>
    </xdr:pic>
    <xdr:clientData/>
  </xdr:oneCellAnchor>
  <xdr:oneCellAnchor>
    <xdr:from>
      <xdr:col>8</xdr:col>
      <xdr:colOff>9525</xdr:colOff>
      <xdr:row>289</xdr:row>
      <xdr:rowOff>333375</xdr:rowOff>
    </xdr:from>
    <xdr:ext cx="1754279" cy="292633"/>
    <xdr:pic>
      <xdr:nvPicPr>
        <xdr:cNvPr id="323" name="Рисунок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8829675" y="167382825"/>
          <a:ext cx="1754279" cy="29263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12699</xdr:colOff>
      <xdr:row>0</xdr:row>
      <xdr:rowOff>0</xdr:rowOff>
    </xdr:from>
    <xdr:to>
      <xdr:col>8</xdr:col>
      <xdr:colOff>9524</xdr:colOff>
      <xdr:row>7</xdr:row>
      <xdr:rowOff>15875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699" y="0"/>
          <a:ext cx="8816975" cy="13970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13</xdr:row>
      <xdr:rowOff>38100</xdr:rowOff>
    </xdr:from>
    <xdr:to>
      <xdr:col>0</xdr:col>
      <xdr:colOff>571500</xdr:colOff>
      <xdr:row>13</xdr:row>
      <xdr:rowOff>596900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009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14</xdr:row>
      <xdr:rowOff>38100</xdr:rowOff>
    </xdr:from>
    <xdr:to>
      <xdr:col>0</xdr:col>
      <xdr:colOff>571500</xdr:colOff>
      <xdr:row>14</xdr:row>
      <xdr:rowOff>596900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638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15</xdr:row>
      <xdr:rowOff>38100</xdr:rowOff>
    </xdr:from>
    <xdr:to>
      <xdr:col>0</xdr:col>
      <xdr:colOff>571500</xdr:colOff>
      <xdr:row>15</xdr:row>
      <xdr:rowOff>596900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267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16</xdr:row>
      <xdr:rowOff>38100</xdr:rowOff>
    </xdr:from>
    <xdr:to>
      <xdr:col>0</xdr:col>
      <xdr:colOff>571500</xdr:colOff>
      <xdr:row>16</xdr:row>
      <xdr:rowOff>596900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895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17</xdr:row>
      <xdr:rowOff>38100</xdr:rowOff>
    </xdr:from>
    <xdr:to>
      <xdr:col>0</xdr:col>
      <xdr:colOff>571500</xdr:colOff>
      <xdr:row>17</xdr:row>
      <xdr:rowOff>596900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5524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19</xdr:row>
      <xdr:rowOff>38100</xdr:rowOff>
    </xdr:from>
    <xdr:to>
      <xdr:col>0</xdr:col>
      <xdr:colOff>571500</xdr:colOff>
      <xdr:row>19</xdr:row>
      <xdr:rowOff>596900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63436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20</xdr:row>
      <xdr:rowOff>38100</xdr:rowOff>
    </xdr:from>
    <xdr:to>
      <xdr:col>0</xdr:col>
      <xdr:colOff>571500</xdr:colOff>
      <xdr:row>20</xdr:row>
      <xdr:rowOff>596900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6972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22</xdr:row>
      <xdr:rowOff>38100</xdr:rowOff>
    </xdr:from>
    <xdr:to>
      <xdr:col>0</xdr:col>
      <xdr:colOff>571500</xdr:colOff>
      <xdr:row>22</xdr:row>
      <xdr:rowOff>596900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7791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28</xdr:row>
      <xdr:rowOff>38100</xdr:rowOff>
    </xdr:from>
    <xdr:to>
      <xdr:col>0</xdr:col>
      <xdr:colOff>571500</xdr:colOff>
      <xdr:row>28</xdr:row>
      <xdr:rowOff>596900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06870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29</xdr:row>
      <xdr:rowOff>38100</xdr:rowOff>
    </xdr:from>
    <xdr:to>
      <xdr:col>0</xdr:col>
      <xdr:colOff>571500</xdr:colOff>
      <xdr:row>29</xdr:row>
      <xdr:rowOff>596900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13157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30</xdr:row>
      <xdr:rowOff>38100</xdr:rowOff>
    </xdr:from>
    <xdr:to>
      <xdr:col>0</xdr:col>
      <xdr:colOff>571500</xdr:colOff>
      <xdr:row>30</xdr:row>
      <xdr:rowOff>596900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19443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32</xdr:row>
      <xdr:rowOff>38100</xdr:rowOff>
    </xdr:from>
    <xdr:to>
      <xdr:col>0</xdr:col>
      <xdr:colOff>571500</xdr:colOff>
      <xdr:row>32</xdr:row>
      <xdr:rowOff>596900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2763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33</xdr:row>
      <xdr:rowOff>38100</xdr:rowOff>
    </xdr:from>
    <xdr:to>
      <xdr:col>0</xdr:col>
      <xdr:colOff>571500</xdr:colOff>
      <xdr:row>33</xdr:row>
      <xdr:rowOff>596900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3392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34</xdr:row>
      <xdr:rowOff>38100</xdr:rowOff>
    </xdr:from>
    <xdr:to>
      <xdr:col>0</xdr:col>
      <xdr:colOff>571500</xdr:colOff>
      <xdr:row>34</xdr:row>
      <xdr:rowOff>596900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4020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35</xdr:row>
      <xdr:rowOff>38100</xdr:rowOff>
    </xdr:from>
    <xdr:to>
      <xdr:col>0</xdr:col>
      <xdr:colOff>571500</xdr:colOff>
      <xdr:row>35</xdr:row>
      <xdr:rowOff>596900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4649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36</xdr:row>
      <xdr:rowOff>38100</xdr:rowOff>
    </xdr:from>
    <xdr:to>
      <xdr:col>0</xdr:col>
      <xdr:colOff>571500</xdr:colOff>
      <xdr:row>36</xdr:row>
      <xdr:rowOff>596900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2781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37</xdr:row>
      <xdr:rowOff>38100</xdr:rowOff>
    </xdr:from>
    <xdr:to>
      <xdr:col>0</xdr:col>
      <xdr:colOff>571500</xdr:colOff>
      <xdr:row>37</xdr:row>
      <xdr:rowOff>596900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59067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38</xdr:row>
      <xdr:rowOff>38100</xdr:rowOff>
    </xdr:from>
    <xdr:to>
      <xdr:col>0</xdr:col>
      <xdr:colOff>571500</xdr:colOff>
      <xdr:row>38</xdr:row>
      <xdr:rowOff>596900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6535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40</xdr:row>
      <xdr:rowOff>38100</xdr:rowOff>
    </xdr:from>
    <xdr:to>
      <xdr:col>0</xdr:col>
      <xdr:colOff>571500</xdr:colOff>
      <xdr:row>40</xdr:row>
      <xdr:rowOff>596900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354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41</xdr:row>
      <xdr:rowOff>38100</xdr:rowOff>
    </xdr:from>
    <xdr:to>
      <xdr:col>0</xdr:col>
      <xdr:colOff>571500</xdr:colOff>
      <xdr:row>41</xdr:row>
      <xdr:rowOff>596900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7983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42</xdr:row>
      <xdr:rowOff>38100</xdr:rowOff>
    </xdr:from>
    <xdr:to>
      <xdr:col>0</xdr:col>
      <xdr:colOff>571500</xdr:colOff>
      <xdr:row>42</xdr:row>
      <xdr:rowOff>596900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8611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43</xdr:row>
      <xdr:rowOff>38100</xdr:rowOff>
    </xdr:from>
    <xdr:to>
      <xdr:col>0</xdr:col>
      <xdr:colOff>571500</xdr:colOff>
      <xdr:row>43</xdr:row>
      <xdr:rowOff>596900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240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44</xdr:row>
      <xdr:rowOff>38100</xdr:rowOff>
    </xdr:from>
    <xdr:to>
      <xdr:col>0</xdr:col>
      <xdr:colOff>571500</xdr:colOff>
      <xdr:row>44</xdr:row>
      <xdr:rowOff>596900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9869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45</xdr:row>
      <xdr:rowOff>38100</xdr:rowOff>
    </xdr:from>
    <xdr:to>
      <xdr:col>0</xdr:col>
      <xdr:colOff>571500</xdr:colOff>
      <xdr:row>45</xdr:row>
      <xdr:rowOff>596900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0497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47</xdr:row>
      <xdr:rowOff>38100</xdr:rowOff>
    </xdr:from>
    <xdr:to>
      <xdr:col>0</xdr:col>
      <xdr:colOff>571500</xdr:colOff>
      <xdr:row>47</xdr:row>
      <xdr:rowOff>596900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1316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48</xdr:row>
      <xdr:rowOff>38100</xdr:rowOff>
    </xdr:from>
    <xdr:to>
      <xdr:col>0</xdr:col>
      <xdr:colOff>571500</xdr:colOff>
      <xdr:row>48</xdr:row>
      <xdr:rowOff>596900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1945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49</xdr:row>
      <xdr:rowOff>38100</xdr:rowOff>
    </xdr:from>
    <xdr:to>
      <xdr:col>0</xdr:col>
      <xdr:colOff>571500</xdr:colOff>
      <xdr:row>49</xdr:row>
      <xdr:rowOff>596900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2574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51</xdr:row>
      <xdr:rowOff>38100</xdr:rowOff>
    </xdr:from>
    <xdr:to>
      <xdr:col>0</xdr:col>
      <xdr:colOff>571500</xdr:colOff>
      <xdr:row>51</xdr:row>
      <xdr:rowOff>596900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3393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53</xdr:row>
      <xdr:rowOff>38100</xdr:rowOff>
    </xdr:from>
    <xdr:to>
      <xdr:col>0</xdr:col>
      <xdr:colOff>571500</xdr:colOff>
      <xdr:row>53</xdr:row>
      <xdr:rowOff>596900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4212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54</xdr:row>
      <xdr:rowOff>38100</xdr:rowOff>
    </xdr:from>
    <xdr:to>
      <xdr:col>0</xdr:col>
      <xdr:colOff>571500</xdr:colOff>
      <xdr:row>54</xdr:row>
      <xdr:rowOff>596900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4841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56</xdr:row>
      <xdr:rowOff>38100</xdr:rowOff>
    </xdr:from>
    <xdr:to>
      <xdr:col>0</xdr:col>
      <xdr:colOff>571500</xdr:colOff>
      <xdr:row>56</xdr:row>
      <xdr:rowOff>596900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56603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57</xdr:row>
      <xdr:rowOff>38100</xdr:rowOff>
    </xdr:from>
    <xdr:to>
      <xdr:col>0</xdr:col>
      <xdr:colOff>571500</xdr:colOff>
      <xdr:row>57</xdr:row>
      <xdr:rowOff>596900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62890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59</xdr:row>
      <xdr:rowOff>38100</xdr:rowOff>
    </xdr:from>
    <xdr:to>
      <xdr:col>0</xdr:col>
      <xdr:colOff>571500</xdr:colOff>
      <xdr:row>59</xdr:row>
      <xdr:rowOff>596900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7108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60</xdr:row>
      <xdr:rowOff>38100</xdr:rowOff>
    </xdr:from>
    <xdr:to>
      <xdr:col>0</xdr:col>
      <xdr:colOff>571500</xdr:colOff>
      <xdr:row>60</xdr:row>
      <xdr:rowOff>596900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77368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62</xdr:row>
      <xdr:rowOff>38100</xdr:rowOff>
    </xdr:from>
    <xdr:to>
      <xdr:col>0</xdr:col>
      <xdr:colOff>571500</xdr:colOff>
      <xdr:row>62</xdr:row>
      <xdr:rowOff>596900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8555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63</xdr:row>
      <xdr:rowOff>38100</xdr:rowOff>
    </xdr:from>
    <xdr:to>
      <xdr:col>0</xdr:col>
      <xdr:colOff>571500</xdr:colOff>
      <xdr:row>63</xdr:row>
      <xdr:rowOff>596900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29184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65</xdr:row>
      <xdr:rowOff>38100</xdr:rowOff>
    </xdr:from>
    <xdr:to>
      <xdr:col>0</xdr:col>
      <xdr:colOff>571500</xdr:colOff>
      <xdr:row>65</xdr:row>
      <xdr:rowOff>596900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00037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66</xdr:row>
      <xdr:rowOff>38100</xdr:rowOff>
    </xdr:from>
    <xdr:to>
      <xdr:col>0</xdr:col>
      <xdr:colOff>571500</xdr:colOff>
      <xdr:row>66</xdr:row>
      <xdr:rowOff>596900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0632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68</xdr:row>
      <xdr:rowOff>38100</xdr:rowOff>
    </xdr:from>
    <xdr:to>
      <xdr:col>0</xdr:col>
      <xdr:colOff>571500</xdr:colOff>
      <xdr:row>68</xdr:row>
      <xdr:rowOff>596900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14515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69</xdr:row>
      <xdr:rowOff>38100</xdr:rowOff>
    </xdr:from>
    <xdr:to>
      <xdr:col>0</xdr:col>
      <xdr:colOff>571500</xdr:colOff>
      <xdr:row>69</xdr:row>
      <xdr:rowOff>596900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2080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70</xdr:row>
      <xdr:rowOff>38100</xdr:rowOff>
    </xdr:from>
    <xdr:to>
      <xdr:col>0</xdr:col>
      <xdr:colOff>571500</xdr:colOff>
      <xdr:row>70</xdr:row>
      <xdr:rowOff>596900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2708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71</xdr:row>
      <xdr:rowOff>38100</xdr:rowOff>
    </xdr:from>
    <xdr:to>
      <xdr:col>0</xdr:col>
      <xdr:colOff>571500</xdr:colOff>
      <xdr:row>71</xdr:row>
      <xdr:rowOff>596900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3337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72</xdr:row>
      <xdr:rowOff>38100</xdr:rowOff>
    </xdr:from>
    <xdr:to>
      <xdr:col>0</xdr:col>
      <xdr:colOff>571500</xdr:colOff>
      <xdr:row>72</xdr:row>
      <xdr:rowOff>596900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3966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74</xdr:row>
      <xdr:rowOff>38100</xdr:rowOff>
    </xdr:from>
    <xdr:to>
      <xdr:col>0</xdr:col>
      <xdr:colOff>571500</xdr:colOff>
      <xdr:row>74</xdr:row>
      <xdr:rowOff>596900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47853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75</xdr:row>
      <xdr:rowOff>38100</xdr:rowOff>
    </xdr:from>
    <xdr:to>
      <xdr:col>0</xdr:col>
      <xdr:colOff>571500</xdr:colOff>
      <xdr:row>75</xdr:row>
      <xdr:rowOff>596900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54139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76</xdr:row>
      <xdr:rowOff>38100</xdr:rowOff>
    </xdr:from>
    <xdr:to>
      <xdr:col>0</xdr:col>
      <xdr:colOff>571500</xdr:colOff>
      <xdr:row>76</xdr:row>
      <xdr:rowOff>596900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6042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77</xdr:row>
      <xdr:rowOff>38100</xdr:rowOff>
    </xdr:from>
    <xdr:to>
      <xdr:col>0</xdr:col>
      <xdr:colOff>571500</xdr:colOff>
      <xdr:row>77</xdr:row>
      <xdr:rowOff>596900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6671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78</xdr:row>
      <xdr:rowOff>38100</xdr:rowOff>
    </xdr:from>
    <xdr:to>
      <xdr:col>0</xdr:col>
      <xdr:colOff>571500</xdr:colOff>
      <xdr:row>78</xdr:row>
      <xdr:rowOff>596900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7299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80</xdr:row>
      <xdr:rowOff>38100</xdr:rowOff>
    </xdr:from>
    <xdr:to>
      <xdr:col>0</xdr:col>
      <xdr:colOff>571500</xdr:colOff>
      <xdr:row>80</xdr:row>
      <xdr:rowOff>596900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81190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82</xdr:row>
      <xdr:rowOff>38100</xdr:rowOff>
    </xdr:from>
    <xdr:to>
      <xdr:col>0</xdr:col>
      <xdr:colOff>571500</xdr:colOff>
      <xdr:row>82</xdr:row>
      <xdr:rowOff>596900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89382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83</xdr:row>
      <xdr:rowOff>38100</xdr:rowOff>
    </xdr:from>
    <xdr:to>
      <xdr:col>0</xdr:col>
      <xdr:colOff>571500</xdr:colOff>
      <xdr:row>83</xdr:row>
      <xdr:rowOff>596900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395668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84</xdr:row>
      <xdr:rowOff>38100</xdr:rowOff>
    </xdr:from>
    <xdr:to>
      <xdr:col>0</xdr:col>
      <xdr:colOff>571500</xdr:colOff>
      <xdr:row>84</xdr:row>
      <xdr:rowOff>596900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01955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85</xdr:row>
      <xdr:rowOff>38100</xdr:rowOff>
    </xdr:from>
    <xdr:to>
      <xdr:col>0</xdr:col>
      <xdr:colOff>571500</xdr:colOff>
      <xdr:row>85</xdr:row>
      <xdr:rowOff>596900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08241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87</xdr:row>
      <xdr:rowOff>38100</xdr:rowOff>
    </xdr:from>
    <xdr:to>
      <xdr:col>0</xdr:col>
      <xdr:colOff>571500</xdr:colOff>
      <xdr:row>87</xdr:row>
      <xdr:rowOff>596900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20814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88</xdr:row>
      <xdr:rowOff>38100</xdr:rowOff>
    </xdr:from>
    <xdr:to>
      <xdr:col>0</xdr:col>
      <xdr:colOff>571500</xdr:colOff>
      <xdr:row>88</xdr:row>
      <xdr:rowOff>596900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27101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89</xdr:row>
      <xdr:rowOff>38100</xdr:rowOff>
    </xdr:from>
    <xdr:to>
      <xdr:col>0</xdr:col>
      <xdr:colOff>571500</xdr:colOff>
      <xdr:row>89</xdr:row>
      <xdr:rowOff>596900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33387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90</xdr:row>
      <xdr:rowOff>38100</xdr:rowOff>
    </xdr:from>
    <xdr:to>
      <xdr:col>0</xdr:col>
      <xdr:colOff>571500</xdr:colOff>
      <xdr:row>90</xdr:row>
      <xdr:rowOff>596900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39674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24</xdr:row>
      <xdr:rowOff>38100</xdr:rowOff>
    </xdr:from>
    <xdr:to>
      <xdr:col>0</xdr:col>
      <xdr:colOff>571500</xdr:colOff>
      <xdr:row>24</xdr:row>
      <xdr:rowOff>596900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86106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25</xdr:row>
      <xdr:rowOff>38100</xdr:rowOff>
    </xdr:from>
    <xdr:to>
      <xdr:col>0</xdr:col>
      <xdr:colOff>571500</xdr:colOff>
      <xdr:row>25</xdr:row>
      <xdr:rowOff>596900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23925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26</xdr:row>
      <xdr:rowOff>38100</xdr:rowOff>
    </xdr:from>
    <xdr:to>
      <xdr:col>0</xdr:col>
      <xdr:colOff>571500</xdr:colOff>
      <xdr:row>26</xdr:row>
      <xdr:rowOff>596900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9867900"/>
          <a:ext cx="558800" cy="5588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86</xdr:row>
      <xdr:rowOff>38100</xdr:rowOff>
    </xdr:from>
    <xdr:to>
      <xdr:col>0</xdr:col>
      <xdr:colOff>571500</xdr:colOff>
      <xdr:row>86</xdr:row>
      <xdr:rowOff>596900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41452800"/>
          <a:ext cx="558800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umbaram.ru/products/igrovoj-nabor-podarok-v-chemodane-puteshestvie-vokrug-sveta" TargetMode="External"/><Relationship Id="rId21" Type="http://schemas.openxmlformats.org/officeDocument/2006/relationships/hyperlink" Target="https://www.bumbaram.ru/products/nabor-dlya-provedeniya-raskopok-sokrovishcha-mishki" TargetMode="External"/><Relationship Id="rId42" Type="http://schemas.openxmlformats.org/officeDocument/2006/relationships/hyperlink" Target="https://www.bumbaram.ru/products/bolshoj-nabor-dlya-provedeniya-raskopok-kladoiskateli" TargetMode="External"/><Relationship Id="rId63" Type="http://schemas.openxmlformats.org/officeDocument/2006/relationships/hyperlink" Target="https://www.bumbaram.ru/products/mini-nabor-dlya-provedeniya-raskopok-dino" TargetMode="External"/><Relationship Id="rId84" Type="http://schemas.openxmlformats.org/officeDocument/2006/relationships/hyperlink" Target="https://www.bumbaram.ru/products/im-1016" TargetMode="External"/><Relationship Id="rId138" Type="http://schemas.openxmlformats.org/officeDocument/2006/relationships/hyperlink" Target="https://www.bumbaram.ru/products/nabor-dlya-tvorchestva-pingvin" TargetMode="External"/><Relationship Id="rId159" Type="http://schemas.openxmlformats.org/officeDocument/2006/relationships/hyperlink" Target="https://www.bumbaram.ru/products/3d-golovolomka-lyagushki" TargetMode="External"/><Relationship Id="rId170" Type="http://schemas.openxmlformats.org/officeDocument/2006/relationships/hyperlink" Target="https://www.bumbaram.ru/products/nabor-figurok-drevnie-dinozavry" TargetMode="External"/><Relationship Id="rId191" Type="http://schemas.openxmlformats.org/officeDocument/2006/relationships/hyperlink" Target="https://www.bumbaram.ru/products/hpn-4" TargetMode="External"/><Relationship Id="rId205" Type="http://schemas.openxmlformats.org/officeDocument/2006/relationships/hyperlink" Target="https://www.bumbaram.ru/products/gorshok-zemlyanika-sadovaya-nabor-dlya-vyrashchivaniya" TargetMode="External"/><Relationship Id="rId226" Type="http://schemas.openxmlformats.org/officeDocument/2006/relationships/hyperlink" Target="https://www.bumbaram.ru/products/happy-plant-safari-zhiraf-hp-45" TargetMode="External"/><Relationship Id="rId247" Type="http://schemas.openxmlformats.org/officeDocument/2006/relationships/hyperlink" Target="https://www.bumbaram.ru/products/bambuk" TargetMode="External"/><Relationship Id="rId107" Type="http://schemas.openxmlformats.org/officeDocument/2006/relationships/hyperlink" Target="https://www.bumbaram.ru/products/cup-1008" TargetMode="External"/><Relationship Id="rId268" Type="http://schemas.openxmlformats.org/officeDocument/2006/relationships/hyperlink" Target="https://www.bumbaram.ru/products/reklamnyj-shou-boks-magnitnye-igry" TargetMode="External"/><Relationship Id="rId11" Type="http://schemas.openxmlformats.org/officeDocument/2006/relationships/hyperlink" Target="https://www.bumbaram.ru/products/nabor-dlya-provedeniya-raskopok-sokrovishcha-piratov" TargetMode="External"/><Relationship Id="rId32" Type="http://schemas.openxmlformats.org/officeDocument/2006/relationships/hyperlink" Target="https://www.bumbaram.ru/products/dig-92" TargetMode="External"/><Relationship Id="rId53" Type="http://schemas.openxmlformats.org/officeDocument/2006/relationships/hyperlink" Target="https://www.bumbaram.ru/products/nabor-dlya-provedeniya-raskopok-kelty" TargetMode="External"/><Relationship Id="rId74" Type="http://schemas.openxmlformats.org/officeDocument/2006/relationships/hyperlink" Target="https://www.bumbaram.ru/products/magnitnaya-igra-2-v-1-zmei-i-lestnicy" TargetMode="External"/><Relationship Id="rId128" Type="http://schemas.openxmlformats.org/officeDocument/2006/relationships/hyperlink" Target="https://www.bumbaram.ru/products/chasy-raskraska-slonik" TargetMode="External"/><Relationship Id="rId149" Type="http://schemas.openxmlformats.org/officeDocument/2006/relationships/hyperlink" Target="https://www.bumbaram.ru/products/nabor-zagotovok-dlya-tvorchestva-veselye-zhivotnye" TargetMode="External"/><Relationship Id="rId5" Type="http://schemas.openxmlformats.org/officeDocument/2006/relationships/hyperlink" Target="https://www.bumbaram.ru/products/nabor-s-kvestom-3-v-1-mir-dinozavrov" TargetMode="External"/><Relationship Id="rId95" Type="http://schemas.openxmlformats.org/officeDocument/2006/relationships/hyperlink" Target="https://www.bumbaram.ru/products/nabor-dlya-sozdaniya-ukrashenij-dlya-komnaty-svetyashchijsya" TargetMode="External"/><Relationship Id="rId160" Type="http://schemas.openxmlformats.org/officeDocument/2006/relationships/hyperlink" Target="https://www.bumbaram.ru/products/3d-golovolomka-koala" TargetMode="External"/><Relationship Id="rId181" Type="http://schemas.openxmlformats.org/officeDocument/2006/relationships/hyperlink" Target="https://www.bumbaram.ru/products/kristall-s-pozhelaniem-liubvi-k3" TargetMode="External"/><Relationship Id="rId216" Type="http://schemas.openxmlformats.org/officeDocument/2006/relationships/hyperlink" Target="https://www.bumbaram.ru/products/nabor-dlya-vyrashchivaniya-vyrasti-menya-minony-otto" TargetMode="External"/><Relationship Id="rId237" Type="http://schemas.openxmlformats.org/officeDocument/2006/relationships/hyperlink" Target="https://www.bumbaram.ru/products/nabor-dlya-vyraschivaniya-romashka-a1495" TargetMode="External"/><Relationship Id="rId258" Type="http://schemas.openxmlformats.org/officeDocument/2006/relationships/hyperlink" Target="https://www.bumbaram.ru/products/pion" TargetMode="External"/><Relationship Id="rId22" Type="http://schemas.openxmlformats.org/officeDocument/2006/relationships/hyperlink" Target="https://www.bumbaram.ru/products/nabor-dlya-provedeniya-raskopok-braslet-s-babochkami" TargetMode="External"/><Relationship Id="rId43" Type="http://schemas.openxmlformats.org/officeDocument/2006/relationships/hyperlink" Target="https://www.bumbaram.ru/products/bolshoj-nabor-dlya-provedeniya-raskopok-piratskij-sunduk" TargetMode="External"/><Relationship Id="rId64" Type="http://schemas.openxmlformats.org/officeDocument/2006/relationships/hyperlink" Target="https://www.bumbaram.ru/products/nabor-dlya-provedeniya-raskopok-dikij-mir" TargetMode="External"/><Relationship Id="rId118" Type="http://schemas.openxmlformats.org/officeDocument/2006/relationships/hyperlink" Target="https://www.bumbaram.ru/products/igrovoj-nabor-podarok-v-chemodane-puteshestvie-v-kosmos" TargetMode="External"/><Relationship Id="rId139" Type="http://schemas.openxmlformats.org/officeDocument/2006/relationships/hyperlink" Target="https://www.bumbaram.ru/products/nabor-dlya-tvorchestva-morskoj-konek" TargetMode="External"/><Relationship Id="rId85" Type="http://schemas.openxmlformats.org/officeDocument/2006/relationships/hyperlink" Target="https://www.bumbaram.ru/products/im-1017" TargetMode="External"/><Relationship Id="rId150" Type="http://schemas.openxmlformats.org/officeDocument/2006/relationships/hyperlink" Target="https://www.bumbaram.ru/products/nabor-zagotovok-dlya-tvorchestva-tekhnika" TargetMode="External"/><Relationship Id="rId171" Type="http://schemas.openxmlformats.org/officeDocument/2006/relationships/hyperlink" Target="https://www.bumbaram.ru/products/nabor-figurok-dikie-zhivotnye" TargetMode="External"/><Relationship Id="rId192" Type="http://schemas.openxmlformats.org/officeDocument/2006/relationships/hyperlink" Target="https://www.bumbaram.ru/products/gorshok-bazilik-fioletovyi-nabor-dlya-vyraschivaniya" TargetMode="External"/><Relationship Id="rId206" Type="http://schemas.openxmlformats.org/officeDocument/2006/relationships/hyperlink" Target="https://www.bumbaram.ru/products/gorshok-vasilek-lugovoj-nabor-dlya-vyrashchivaniya" TargetMode="External"/><Relationship Id="rId227" Type="http://schemas.openxmlformats.org/officeDocument/2006/relationships/hyperlink" Target="https://www.bumbaram.ru/products/happy-plant-safari-zebra-hp-46" TargetMode="External"/><Relationship Id="rId248" Type="http://schemas.openxmlformats.org/officeDocument/2006/relationships/hyperlink" Target="https://www.bumbaram.ru/products/roza-kitajskaya" TargetMode="External"/><Relationship Id="rId269" Type="http://schemas.openxmlformats.org/officeDocument/2006/relationships/hyperlink" Target="https://www.bumbaram.ru/products/np-639" TargetMode="External"/><Relationship Id="rId12" Type="http://schemas.openxmlformats.org/officeDocument/2006/relationships/hyperlink" Target="https://www.bumbaram.ru/products/nabor-dlya-provedeniya-raskopok-sokrovishcha" TargetMode="External"/><Relationship Id="rId33" Type="http://schemas.openxmlformats.org/officeDocument/2006/relationships/hyperlink" Target="https://www.bumbaram.ru/products/nabor-dlya-provedeniya-raskopok-zajchiki" TargetMode="External"/><Relationship Id="rId108" Type="http://schemas.openxmlformats.org/officeDocument/2006/relationships/hyperlink" Target="https://www.bumbaram.ru/products/mm-30" TargetMode="External"/><Relationship Id="rId129" Type="http://schemas.openxmlformats.org/officeDocument/2006/relationships/hyperlink" Target="https://www.bumbaram.ru/products/kompoziciya-s-podsvetkoj-zimnij-les" TargetMode="External"/><Relationship Id="rId54" Type="http://schemas.openxmlformats.org/officeDocument/2006/relationships/hyperlink" Target="https://www.bumbaram.ru/products/nabor-dlya-provedeniya-raskopok-majya" TargetMode="External"/><Relationship Id="rId75" Type="http://schemas.openxmlformats.org/officeDocument/2006/relationships/hyperlink" Target="https://www.bumbaram.ru/products/magnitnaya-igra-ludo" TargetMode="External"/><Relationship Id="rId96" Type="http://schemas.openxmlformats.org/officeDocument/2006/relationships/hyperlink" Target="https://www.bumbaram.ru/products/nabor-dlya-sozdaniya-ukrashenij-dlya-komnaty-svetyashchijsya-mesyac" TargetMode="External"/><Relationship Id="rId140" Type="http://schemas.openxmlformats.org/officeDocument/2006/relationships/hyperlink" Target="https://www.bumbaram.ru/products/nabor-dlya-tvorchestva-delfin" TargetMode="External"/><Relationship Id="rId161" Type="http://schemas.openxmlformats.org/officeDocument/2006/relationships/hyperlink" Target="https://www.bumbaram.ru/products/3d-golovolomka-dva-labradora" TargetMode="External"/><Relationship Id="rId182" Type="http://schemas.openxmlformats.org/officeDocument/2006/relationships/hyperlink" Target="https://www.bumbaram.ru/products/magicheskii-kristall-magiya-ognya-m3" TargetMode="External"/><Relationship Id="rId217" Type="http://schemas.openxmlformats.org/officeDocument/2006/relationships/hyperlink" Target="https://www.bumbaram.ru/products/hpd-18" TargetMode="External"/><Relationship Id="rId6" Type="http://schemas.openxmlformats.org/officeDocument/2006/relationships/hyperlink" Target="https://www.bumbaram.ru/products/nabor-s-kvestom-3-v-1-drevnie-civilizacii" TargetMode="External"/><Relationship Id="rId238" Type="http://schemas.openxmlformats.org/officeDocument/2006/relationships/hyperlink" Target="https://www.bumbaram.ru/products/nabor-dlya-vyraschivaniya-podsolnechnik-d1496" TargetMode="External"/><Relationship Id="rId259" Type="http://schemas.openxmlformats.org/officeDocument/2006/relationships/hyperlink" Target="https://www.bumbaram.ru/products/el-golubaya-1" TargetMode="External"/><Relationship Id="rId23" Type="http://schemas.openxmlformats.org/officeDocument/2006/relationships/hyperlink" Target="https://www.bumbaram.ru/products/nabor-dlya-provedeniya-raskopok-talisman-drakona" TargetMode="External"/><Relationship Id="rId119" Type="http://schemas.openxmlformats.org/officeDocument/2006/relationships/hyperlink" Target="https://www.bumbaram.ru/products/nastolnaya-igra-noch-v-zamke-drakona" TargetMode="External"/><Relationship Id="rId270" Type="http://schemas.openxmlformats.org/officeDocument/2006/relationships/hyperlink" Target="https://www.bumbaram.ru/products/np-640" TargetMode="External"/><Relationship Id="rId44" Type="http://schemas.openxmlformats.org/officeDocument/2006/relationships/hyperlink" Target="https://www.bumbaram.ru/products/bolshoj-nabor-dlya-provedeniya-raskopok-dinozavry" TargetMode="External"/><Relationship Id="rId60" Type="http://schemas.openxmlformats.org/officeDocument/2006/relationships/hyperlink" Target="https://www.bumbaram.ru/products/mini-nabor-dlya-provedeniya-raskopok-najdi-kolco" TargetMode="External"/><Relationship Id="rId65" Type="http://schemas.openxmlformats.org/officeDocument/2006/relationships/hyperlink" Target="https://www.bumbaram.ru/products/nabor-dlya-provedeniya-raskopok-piratskij-klad" TargetMode="External"/><Relationship Id="rId81" Type="http://schemas.openxmlformats.org/officeDocument/2006/relationships/hyperlink" Target="https://www.bumbaram.ru/products/magnitnaya-igra-kitajskie-shashki" TargetMode="External"/><Relationship Id="rId86" Type="http://schemas.openxmlformats.org/officeDocument/2006/relationships/hyperlink" Target="https://www.bumbaram.ru/products/nabor-dlya-sozdaniya-podelok-iz-kartona-tanec-vetra-babochki" TargetMode="External"/><Relationship Id="rId130" Type="http://schemas.openxmlformats.org/officeDocument/2006/relationships/hyperlink" Target="https://www.bumbaram.ru/products/kompoziciya-s-podsvetkoj-zimnyaya-skazka" TargetMode="External"/><Relationship Id="rId135" Type="http://schemas.openxmlformats.org/officeDocument/2006/relationships/hyperlink" Target="https://www.bumbaram.ru/products/nabor-dlya-tvorchestva-zajchik" TargetMode="External"/><Relationship Id="rId151" Type="http://schemas.openxmlformats.org/officeDocument/2006/relationships/hyperlink" Target="https://www.bumbaram.ru/products/nabor-horoshie-doski-15-h15-sm-5-sht-bez-risunka" TargetMode="External"/><Relationship Id="rId156" Type="http://schemas.openxmlformats.org/officeDocument/2006/relationships/hyperlink" Target="https://www.bumbaram.ru/products/3d-golovolomka-tufelka-90116" TargetMode="External"/><Relationship Id="rId177" Type="http://schemas.openxmlformats.org/officeDocument/2006/relationships/hyperlink" Target="https://www.bumbaram.ru/products/nabor-figurok-roboty" TargetMode="External"/><Relationship Id="rId198" Type="http://schemas.openxmlformats.org/officeDocument/2006/relationships/hyperlink" Target="https://www.bumbaram.ru/products/gorshok-tabak-dushistyi-nabor-dlya-vyraschivaniya" TargetMode="External"/><Relationship Id="rId172" Type="http://schemas.openxmlformats.org/officeDocument/2006/relationships/hyperlink" Target="https://www.bumbaram.ru/products/nabor-figurok-zhivotnyj-mir" TargetMode="External"/><Relationship Id="rId193" Type="http://schemas.openxmlformats.org/officeDocument/2006/relationships/hyperlink" Target="https://www.bumbaram.ru/products/gorshok-astra-zvezdnaya-nabor-dlya-vyraschivaniya" TargetMode="External"/><Relationship Id="rId202" Type="http://schemas.openxmlformats.org/officeDocument/2006/relationships/hyperlink" Target="https://www.bumbaram.ru/products/gorshok-podsolnuh-miniatyurnyj" TargetMode="External"/><Relationship Id="rId207" Type="http://schemas.openxmlformats.org/officeDocument/2006/relationships/hyperlink" Target="https://www.bumbaram.ru/products/gorshok-floks-ocharovanie-nabor-dlya-vyrashchivaniya" TargetMode="External"/><Relationship Id="rId223" Type="http://schemas.openxmlformats.org/officeDocument/2006/relationships/hyperlink" Target="https://www.bumbaram.ru/products/nabor-dlya-vyrashchivaniya-nasturciya-ocharovatelnaya" TargetMode="External"/><Relationship Id="rId228" Type="http://schemas.openxmlformats.org/officeDocument/2006/relationships/hyperlink" Target="https://www.bumbaram.ru/products/happy-plant-safari-lvenok-hp-47" TargetMode="External"/><Relationship Id="rId244" Type="http://schemas.openxmlformats.org/officeDocument/2006/relationships/hyperlink" Target="https://www.bumbaram.ru/products/nabor-dlya-vyraschivaniya-gailardiya-h1509" TargetMode="External"/><Relationship Id="rId249" Type="http://schemas.openxmlformats.org/officeDocument/2006/relationships/hyperlink" Target="https://www.bumbaram.ru/products/granat-karlikovyj" TargetMode="External"/><Relationship Id="rId13" Type="http://schemas.openxmlformats.org/officeDocument/2006/relationships/hyperlink" Target="https://www.bumbaram.ru/products/nabor-dlya-provedeniya-raskopok-nasekomye" TargetMode="External"/><Relationship Id="rId18" Type="http://schemas.openxmlformats.org/officeDocument/2006/relationships/hyperlink" Target="https://www.bumbaram.ru/products/nabor-dlya-provedeniya-raskopok-skelety-dinozavrov" TargetMode="External"/><Relationship Id="rId39" Type="http://schemas.openxmlformats.org/officeDocument/2006/relationships/hyperlink" Target="https://www.bumbaram.ru/products/dig-144" TargetMode="External"/><Relationship Id="rId109" Type="http://schemas.openxmlformats.org/officeDocument/2006/relationships/hyperlink" Target="https://www.bumbaram.ru/products/nabor-volshebnyj-shar-skazochnyj" TargetMode="External"/><Relationship Id="rId260" Type="http://schemas.openxmlformats.org/officeDocument/2006/relationships/hyperlink" Target="https://www.bumbaram.ru/products/kaktus" TargetMode="External"/><Relationship Id="rId265" Type="http://schemas.openxmlformats.org/officeDocument/2006/relationships/hyperlink" Target="https://www.bumbaram.ru/products/priroda-gaza" TargetMode="External"/><Relationship Id="rId34" Type="http://schemas.openxmlformats.org/officeDocument/2006/relationships/hyperlink" Target="https://www.bumbaram.ru/products/nabor-dlya-provedeniya-raskopok-interesnaya-arheologiya" TargetMode="External"/><Relationship Id="rId50" Type="http://schemas.openxmlformats.org/officeDocument/2006/relationships/hyperlink" Target="https://www.bumbaram.ru/products/bolshoj-nabor-dlya-provedeniya-raskopok-po-sledam-dinozavrov" TargetMode="External"/><Relationship Id="rId55" Type="http://schemas.openxmlformats.org/officeDocument/2006/relationships/hyperlink" Target="https://www.bumbaram.ru/products/najdi-sokrovishcha-fioletovyj" TargetMode="External"/><Relationship Id="rId76" Type="http://schemas.openxmlformats.org/officeDocument/2006/relationships/hyperlink" Target="https://www.bumbaram.ru/products/magnitnaya-igra-shashki" TargetMode="External"/><Relationship Id="rId97" Type="http://schemas.openxmlformats.org/officeDocument/2006/relationships/hyperlink" Target="https://www.bumbaram.ru/products/nabor-dlya-sozdaniya-ukrashenij-dlya-komnaty-vechernyaya-dymka" TargetMode="External"/><Relationship Id="rId104" Type="http://schemas.openxmlformats.org/officeDocument/2006/relationships/hyperlink" Target="https://www.bumbaram.ru/products/cup-1003" TargetMode="External"/><Relationship Id="rId120" Type="http://schemas.openxmlformats.org/officeDocument/2006/relationships/hyperlink" Target="https://www.bumbaram.ru/products/nabor-s-igrami-i-razvlecheniyami-puteshestvie-vokrug-sveta" TargetMode="External"/><Relationship Id="rId125" Type="http://schemas.openxmlformats.org/officeDocument/2006/relationships/hyperlink" Target="https://www.bumbaram.ru/products/nastolnaya-igra-noch-v-zamke-drakona-2" TargetMode="External"/><Relationship Id="rId141" Type="http://schemas.openxmlformats.org/officeDocument/2006/relationships/hyperlink" Target="https://www.bumbaram.ru/products/nabor-dlya-tvorchestva-edinorog" TargetMode="External"/><Relationship Id="rId146" Type="http://schemas.openxmlformats.org/officeDocument/2006/relationships/hyperlink" Target="https://www.bumbaram.ru/products/zagotovka-dlya-tvorchestva-polevye-travy" TargetMode="External"/><Relationship Id="rId167" Type="http://schemas.openxmlformats.org/officeDocument/2006/relationships/hyperlink" Target="https://www.bumbaram.ru/products/nabor-figurok-malyshi-dinozavriki" TargetMode="External"/><Relationship Id="rId188" Type="http://schemas.openxmlformats.org/officeDocument/2006/relationships/hyperlink" Target="https://www.bumbaram.ru/products/nabor-dlya-ehksperimentov-figurnyj-kristall-zvezda-zheltaya" TargetMode="External"/><Relationship Id="rId7" Type="http://schemas.openxmlformats.org/officeDocument/2006/relationships/hyperlink" Target="https://www.bumbaram.ru/products/nabor-dlya-provedeniya-raskopok-drevnie-yashchericy" TargetMode="External"/><Relationship Id="rId71" Type="http://schemas.openxmlformats.org/officeDocument/2006/relationships/hyperlink" Target="https://www.bumbaram.ru/products/mini-nabor-dlya-provedeniya-raskopok-yashcherki" TargetMode="External"/><Relationship Id="rId92" Type="http://schemas.openxmlformats.org/officeDocument/2006/relationships/hyperlink" Target="https://www.bumbaram.ru/products/nabor-dlya-sozdaniya-dekora-lovec-solnca-den-i-noch" TargetMode="External"/><Relationship Id="rId162" Type="http://schemas.openxmlformats.org/officeDocument/2006/relationships/hyperlink" Target="https://www.bumbaram.ru/products/3d-golovolomka-dve-pandy" TargetMode="External"/><Relationship Id="rId183" Type="http://schemas.openxmlformats.org/officeDocument/2006/relationships/hyperlink" Target="https://www.bumbaram.ru/products/magicheskii-kristall-magiya-prirody-m4" TargetMode="External"/><Relationship Id="rId213" Type="http://schemas.openxmlformats.org/officeDocument/2006/relationships/hyperlink" Target="https://www.bumbaram.ru/products/vyrasti-menya-trolli-rozochka" TargetMode="External"/><Relationship Id="rId218" Type="http://schemas.openxmlformats.org/officeDocument/2006/relationships/hyperlink" Target="https://www.bumbaram.ru/products/vyrasti-menya-sad-trollej-podsolnuh-didzhej-zvuki" TargetMode="External"/><Relationship Id="rId234" Type="http://schemas.openxmlformats.org/officeDocument/2006/relationships/hyperlink" Target="https://www.bumbaram.ru/products/happy-plant-dinozavrik-terri-hp-53" TargetMode="External"/><Relationship Id="rId239" Type="http://schemas.openxmlformats.org/officeDocument/2006/relationships/hyperlink" Target="https://www.bumbaram.ru/products/nabor-dlya-vyraschivaniya-akvilegiya-s1498" TargetMode="External"/><Relationship Id="rId2" Type="http://schemas.openxmlformats.org/officeDocument/2006/relationships/hyperlink" Target="https://www.bumbaram.ru/products/nabor-s-kvestom-3-v-1-raskopki-v-drevnem-egipte" TargetMode="External"/><Relationship Id="rId29" Type="http://schemas.openxmlformats.org/officeDocument/2006/relationships/hyperlink" Target="https://www.bumbaram.ru/products/nabor-dlya-provedeniya-raskopok-talisman-tigra" TargetMode="External"/><Relationship Id="rId250" Type="http://schemas.openxmlformats.org/officeDocument/2006/relationships/hyperlink" Target="https://www.bumbaram.ru/products/vinograd-amurskij" TargetMode="External"/><Relationship Id="rId255" Type="http://schemas.openxmlformats.org/officeDocument/2006/relationships/hyperlink" Target="https://www.bumbaram.ru/products/gortenzii" TargetMode="External"/><Relationship Id="rId271" Type="http://schemas.openxmlformats.org/officeDocument/2006/relationships/printerSettings" Target="../printerSettings/printerSettings1.bin"/><Relationship Id="rId24" Type="http://schemas.openxmlformats.org/officeDocument/2006/relationships/hyperlink" Target="https://www.bumbaram.ru/products/nabor-dlya-provedeniya-raskopok-morskie-obitateli" TargetMode="External"/><Relationship Id="rId40" Type="http://schemas.openxmlformats.org/officeDocument/2006/relationships/hyperlink" Target="https://www.bumbaram.ru/products/nabor-dlya-provedeniya-raskopok-dikie-zhivotnye-9-v-1" TargetMode="External"/><Relationship Id="rId45" Type="http://schemas.openxmlformats.org/officeDocument/2006/relationships/hyperlink" Target="https://www.bumbaram.ru/products/bolshoj-nabor-dlya-provedeniya-raskopok-ryby" TargetMode="External"/><Relationship Id="rId66" Type="http://schemas.openxmlformats.org/officeDocument/2006/relationships/hyperlink" Target="https://www.bumbaram.ru/products/nabor-dlya-provedeniya-raskopok-milye-nahodki" TargetMode="External"/><Relationship Id="rId87" Type="http://schemas.openxmlformats.org/officeDocument/2006/relationships/hyperlink" Target="https://www.bumbaram.ru/products/nabor-dlya-sozdaniya-podelok-iz-kartona-tanec-vetra-babochki-fioletovye" TargetMode="External"/><Relationship Id="rId110" Type="http://schemas.openxmlformats.org/officeDocument/2006/relationships/hyperlink" Target="https://www.bumbaram.ru/products/nabor-dlya-tvorchestva-moj-pitomec-lisenok" TargetMode="External"/><Relationship Id="rId115" Type="http://schemas.openxmlformats.org/officeDocument/2006/relationships/hyperlink" Target="https://www.bumbaram.ru/products/chemodanchik-s-razvlecheniyami-puteshestvie-v-stranu-piratov" TargetMode="External"/><Relationship Id="rId131" Type="http://schemas.openxmlformats.org/officeDocument/2006/relationships/hyperlink" Target="https://www.bumbaram.ru/products/kompoziciya-s-podsvetkoj-loshadki-1" TargetMode="External"/><Relationship Id="rId136" Type="http://schemas.openxmlformats.org/officeDocument/2006/relationships/hyperlink" Target="https://www.bumbaram.ru/products/nabor-dlya-tvorchestva-cvety" TargetMode="External"/><Relationship Id="rId157" Type="http://schemas.openxmlformats.org/officeDocument/2006/relationships/hyperlink" Target="https://www.bumbaram.ru/products/3d-golovolomka-vulkan-90149" TargetMode="External"/><Relationship Id="rId178" Type="http://schemas.openxmlformats.org/officeDocument/2006/relationships/hyperlink" Target="https://www.bumbaram.ru/products/kristall-s-pozhelaniem-garmonii-k1" TargetMode="External"/><Relationship Id="rId61" Type="http://schemas.openxmlformats.org/officeDocument/2006/relationships/hyperlink" Target="https://www.bumbaram.ru/products/nabor-dlya-provedeniya-raskopok-morskie-zhivotnye" TargetMode="External"/><Relationship Id="rId82" Type="http://schemas.openxmlformats.org/officeDocument/2006/relationships/hyperlink" Target="https://www.bumbaram.ru/products/magnitnaya-igra-tangram" TargetMode="External"/><Relationship Id="rId152" Type="http://schemas.openxmlformats.org/officeDocument/2006/relationships/hyperlink" Target="https://www.bumbaram.ru/products/nabor-horoshie-doski-21x15-sm-5-sht-bez-risunka" TargetMode="External"/><Relationship Id="rId173" Type="http://schemas.openxmlformats.org/officeDocument/2006/relationships/hyperlink" Target="https://www.bumbaram.ru/products/nabor-figurok-bolshie-dinozavry" TargetMode="External"/><Relationship Id="rId194" Type="http://schemas.openxmlformats.org/officeDocument/2006/relationships/hyperlink" Target="https://www.bumbaram.ru/products/gorshok-tomat-cherri-nabor-dlya-vyraschivaniya" TargetMode="External"/><Relationship Id="rId199" Type="http://schemas.openxmlformats.org/officeDocument/2006/relationships/hyperlink" Target="https://www.bumbaram.ru/products/gorshok-bazilik-zelenyi-nabor-dlya-vyraschivaniya" TargetMode="External"/><Relationship Id="rId203" Type="http://schemas.openxmlformats.org/officeDocument/2006/relationships/hyperlink" Target="https://www.bumbaram.ru/products/gorshok-ogurets-kornishon-nabor-dlya-vyraschivaniya" TargetMode="External"/><Relationship Id="rId208" Type="http://schemas.openxmlformats.org/officeDocument/2006/relationships/hyperlink" Target="https://www.bumbaram.ru/products/gorshok-barhatcy-zolotistye-nabor-dlya-vyrashchivaniya" TargetMode="External"/><Relationship Id="rId229" Type="http://schemas.openxmlformats.org/officeDocument/2006/relationships/hyperlink" Target="https://www.bumbaram.ru/products/happy-plant-safari-slon-hp-48" TargetMode="External"/><Relationship Id="rId19" Type="http://schemas.openxmlformats.org/officeDocument/2006/relationships/hyperlink" Target="https://www.bumbaram.ru/products/nabor-dlya-provedeniya-raskopok-kosmicheskie-nahodki" TargetMode="External"/><Relationship Id="rId224" Type="http://schemas.openxmlformats.org/officeDocument/2006/relationships/hyperlink" Target="https://www.bumbaram.ru/products/trava-dlya-koshek-nabor-dlya-vyrashchivaniya" TargetMode="External"/><Relationship Id="rId240" Type="http://schemas.openxmlformats.org/officeDocument/2006/relationships/hyperlink" Target="https://www.bumbaram.ru/products/nabor-dlya-vyraschivaniya-astra-g1499" TargetMode="External"/><Relationship Id="rId245" Type="http://schemas.openxmlformats.org/officeDocument/2006/relationships/hyperlink" Target="https://www.bumbaram.ru/products/magnoliya" TargetMode="External"/><Relationship Id="rId261" Type="http://schemas.openxmlformats.org/officeDocument/2006/relationships/hyperlink" Target="https://www.bumbaram.ru/products/gibiskus" TargetMode="External"/><Relationship Id="rId266" Type="http://schemas.openxmlformats.org/officeDocument/2006/relationships/hyperlink" Target="https://www.bumbaram.ru/products/3d-magna-pazl-surikaty-21232" TargetMode="External"/><Relationship Id="rId14" Type="http://schemas.openxmlformats.org/officeDocument/2006/relationships/hyperlink" Target="https://www.bumbaram.ru/products/sokrovishcha-flamingo" TargetMode="External"/><Relationship Id="rId30" Type="http://schemas.openxmlformats.org/officeDocument/2006/relationships/hyperlink" Target="https://www.bumbaram.ru/products/nabor-dlya-provedeniya-raskopok-zvyozdnye-zahvatchiki" TargetMode="External"/><Relationship Id="rId35" Type="http://schemas.openxmlformats.org/officeDocument/2006/relationships/hyperlink" Target="https://www.bumbaram.ru/products/dig-138" TargetMode="External"/><Relationship Id="rId56" Type="http://schemas.openxmlformats.org/officeDocument/2006/relationships/hyperlink" Target="https://www.bumbaram.ru/products/najdi-sokrovishcha-belyj" TargetMode="External"/><Relationship Id="rId77" Type="http://schemas.openxmlformats.org/officeDocument/2006/relationships/hyperlink" Target="https://www.bumbaram.ru/products/magnitnaya-igra-shahmaty" TargetMode="External"/><Relationship Id="rId100" Type="http://schemas.openxmlformats.org/officeDocument/2006/relationships/hyperlink" Target="https://www.bumbaram.ru/products/tarelka-raskraska-tsvety" TargetMode="External"/><Relationship Id="rId105" Type="http://schemas.openxmlformats.org/officeDocument/2006/relationships/hyperlink" Target="https://www.bumbaram.ru/products/kruzhka-raskraska-lisichka" TargetMode="External"/><Relationship Id="rId126" Type="http://schemas.openxmlformats.org/officeDocument/2006/relationships/hyperlink" Target="https://www.bumbaram.ru/products/chasy-raskraska-kotik" TargetMode="External"/><Relationship Id="rId147" Type="http://schemas.openxmlformats.org/officeDocument/2006/relationships/hyperlink" Target="https://www.bumbaram.ru/products/zagotovka-dlya-tvorchestva-dekorativnye-cvety" TargetMode="External"/><Relationship Id="rId168" Type="http://schemas.openxmlformats.org/officeDocument/2006/relationships/hyperlink" Target="https://www.bumbaram.ru/products/nabor-figurok-morskie-obitateli" TargetMode="External"/><Relationship Id="rId8" Type="http://schemas.openxmlformats.org/officeDocument/2006/relationships/hyperlink" Target="https://www.bumbaram.ru/products/nabor-dlya-provedeniya-raskopok-dinozavry" TargetMode="External"/><Relationship Id="rId51" Type="http://schemas.openxmlformats.org/officeDocument/2006/relationships/hyperlink" Target="https://www.bumbaram.ru/products/nabor-dlya-provedeniya-raskopok-drevnyaya-greciya" TargetMode="External"/><Relationship Id="rId72" Type="http://schemas.openxmlformats.org/officeDocument/2006/relationships/hyperlink" Target="https://www.bumbaram.ru/products/magnitnaya-igra-2-v-1-krestiki-noliki-i-4-v-ryad" TargetMode="External"/><Relationship Id="rId93" Type="http://schemas.openxmlformats.org/officeDocument/2006/relationships/hyperlink" Target="https://www.bumbaram.ru/products/nabor-dlya-sozdaniya-dekora-lovec-solnca-edinorog" TargetMode="External"/><Relationship Id="rId98" Type="http://schemas.openxmlformats.org/officeDocument/2006/relationships/hyperlink" Target="https://www.bumbaram.ru/products/tarelka-raskraska-kotiki" TargetMode="External"/><Relationship Id="rId121" Type="http://schemas.openxmlformats.org/officeDocument/2006/relationships/hyperlink" Target="https://www.bumbaram.ru/products/noch-v-zooparke" TargetMode="External"/><Relationship Id="rId142" Type="http://schemas.openxmlformats.org/officeDocument/2006/relationships/hyperlink" Target="https://www.bumbaram.ru/products/nabor-dlya-tvorchestva-dlya-sozdaniya-podelok-iz-fanery-model-solnechnoj-sistemy" TargetMode="External"/><Relationship Id="rId163" Type="http://schemas.openxmlformats.org/officeDocument/2006/relationships/hyperlink" Target="https://www.bumbaram.ru/products/3d-golovolomka-sova-yantarnaya-90247" TargetMode="External"/><Relationship Id="rId184" Type="http://schemas.openxmlformats.org/officeDocument/2006/relationships/hyperlink" Target="https://www.bumbaram.ru/products/kristall-s-pozhelaniem-schastya-k5" TargetMode="External"/><Relationship Id="rId189" Type="http://schemas.openxmlformats.org/officeDocument/2006/relationships/hyperlink" Target="https://www.bumbaram.ru/products/nabor-dlya-ehksperimentov-figurnyj-kristall-babochka-zheltaya" TargetMode="External"/><Relationship Id="rId219" Type="http://schemas.openxmlformats.org/officeDocument/2006/relationships/hyperlink" Target="https://www.bumbaram.ru/products/lavanda-aromatnaya-nabor-dlya-vyraschivaniya" TargetMode="External"/><Relationship Id="rId3" Type="http://schemas.openxmlformats.org/officeDocument/2006/relationships/hyperlink" Target="https://www.bumbaram.ru/products/nabor-s-kvestom-3-v-1-kosmicheskie-raskopki" TargetMode="External"/><Relationship Id="rId214" Type="http://schemas.openxmlformats.org/officeDocument/2006/relationships/hyperlink" Target="https://www.bumbaram.ru/products/vyrasti-menya-trolli-didzhej-zvuki" TargetMode="External"/><Relationship Id="rId230" Type="http://schemas.openxmlformats.org/officeDocument/2006/relationships/hyperlink" Target="https://www.bumbaram.ru/products/happy-plant-dinozavrik-bronti-hp-49" TargetMode="External"/><Relationship Id="rId235" Type="http://schemas.openxmlformats.org/officeDocument/2006/relationships/hyperlink" Target="https://www.bumbaram.ru/products/nabor-dlya-vyraschivaniya-myata-w1487" TargetMode="External"/><Relationship Id="rId251" Type="http://schemas.openxmlformats.org/officeDocument/2006/relationships/hyperlink" Target="https://www.bumbaram.ru/products/nezabudka" TargetMode="External"/><Relationship Id="rId256" Type="http://schemas.openxmlformats.org/officeDocument/2006/relationships/hyperlink" Target="https://www.bumbaram.ru/products/palma" TargetMode="External"/><Relationship Id="rId25" Type="http://schemas.openxmlformats.org/officeDocument/2006/relationships/hyperlink" Target="https://www.bumbaram.ru/products/nabor-dlya-provedeniya-raskopok-svetyashchiesya-dinozavry" TargetMode="External"/><Relationship Id="rId46" Type="http://schemas.openxmlformats.org/officeDocument/2006/relationships/hyperlink" Target="https://www.bumbaram.ru/products/bolshoj-nabor-dlya-provedeniya-raskopok-raskopok-sokrovishcha-fej" TargetMode="External"/><Relationship Id="rId67" Type="http://schemas.openxmlformats.org/officeDocument/2006/relationships/hyperlink" Target="https://www.bumbaram.ru/products/mini-nabor-dlya-raskopok-kosmicheskij" TargetMode="External"/><Relationship Id="rId116" Type="http://schemas.openxmlformats.org/officeDocument/2006/relationships/hyperlink" Target="https://www.bumbaram.ru/products/chemodanchik-s-razvlecheniyami-novogodnee-puteshestvie" TargetMode="External"/><Relationship Id="rId137" Type="http://schemas.openxmlformats.org/officeDocument/2006/relationships/hyperlink" Target="https://www.bumbaram.ru/products/ig-1012" TargetMode="External"/><Relationship Id="rId158" Type="http://schemas.openxmlformats.org/officeDocument/2006/relationships/hyperlink" Target="https://www.bumbaram.ru/products/3d-golovolomka-belye-medvedi" TargetMode="External"/><Relationship Id="rId272" Type="http://schemas.openxmlformats.org/officeDocument/2006/relationships/drawing" Target="../drawings/drawing1.xml"/><Relationship Id="rId20" Type="http://schemas.openxmlformats.org/officeDocument/2006/relationships/hyperlink" Target="https://www.bumbaram.ru/products/nabor-dlya-provedeniya-raskopok-safari" TargetMode="External"/><Relationship Id="rId41" Type="http://schemas.openxmlformats.org/officeDocument/2006/relationships/hyperlink" Target="https://www.bumbaram.ru/products/dig-146" TargetMode="External"/><Relationship Id="rId62" Type="http://schemas.openxmlformats.org/officeDocument/2006/relationships/hyperlink" Target="https://www.bumbaram.ru/products/mini-nabor-dlya-provedeniya-raskopok-skelet-dinozavra" TargetMode="External"/><Relationship Id="rId83" Type="http://schemas.openxmlformats.org/officeDocument/2006/relationships/hyperlink" Target="https://www.bumbaram.ru/products/im-1015" TargetMode="External"/><Relationship Id="rId88" Type="http://schemas.openxmlformats.org/officeDocument/2006/relationships/hyperlink" Target="https://www.bumbaram.ru/products/nabor-dlya-sozdaniya-podelok-iz-kartona-tanec-vetra-volshebnyj" TargetMode="External"/><Relationship Id="rId111" Type="http://schemas.openxmlformats.org/officeDocument/2006/relationships/hyperlink" Target="https://www.bumbaram.ru/products/nabor-dlya-tvorchestva-moj-pitomec-zajka" TargetMode="External"/><Relationship Id="rId132" Type="http://schemas.openxmlformats.org/officeDocument/2006/relationships/hyperlink" Target="https://www.bumbaram.ru/products/figurki-iz-gipsa-pod-raskrashivanie-dlya-dekora-gorodok" TargetMode="External"/><Relationship Id="rId153" Type="http://schemas.openxmlformats.org/officeDocument/2006/relationships/hyperlink" Target="https://www.bumbaram.ru/products/nabor-zagotovok-dlya-tvorchestva-edinorogi" TargetMode="External"/><Relationship Id="rId174" Type="http://schemas.openxmlformats.org/officeDocument/2006/relationships/hyperlink" Target="https://www.bumbaram.ru/products/nabor-figurok-dinozavry" TargetMode="External"/><Relationship Id="rId179" Type="http://schemas.openxmlformats.org/officeDocument/2006/relationships/hyperlink" Target="https://www.bumbaram.ru/products/kristall-s-pozhelaniem-zdorovya-k2" TargetMode="External"/><Relationship Id="rId195" Type="http://schemas.openxmlformats.org/officeDocument/2006/relationships/hyperlink" Target="https://www.bumbaram.ru/products/gorshok-nezabudka-golubaya-nabor-dlya-vyraschivaniya" TargetMode="External"/><Relationship Id="rId209" Type="http://schemas.openxmlformats.org/officeDocument/2006/relationships/hyperlink" Target="https://www.bumbaram.ru/products/gorshok-balzamin-milashka-nabor-dlya-vyrashchivaniya" TargetMode="External"/><Relationship Id="rId190" Type="http://schemas.openxmlformats.org/officeDocument/2006/relationships/hyperlink" Target="https://www.bumbaram.ru/products/nabor-dlya-ehksperimentov-figurnyj-kristall-cvetok-oranzhevyj" TargetMode="External"/><Relationship Id="rId204" Type="http://schemas.openxmlformats.org/officeDocument/2006/relationships/hyperlink" Target="https://www.bumbaram.ru/products/gorshok-khmel-dobryi-nabor-dlya-vyraschivaniya" TargetMode="External"/><Relationship Id="rId220" Type="http://schemas.openxmlformats.org/officeDocument/2006/relationships/hyperlink" Target="https://www.bumbaram.ru/products/kosmeya-izyaschnaya-nabor-dlya-vyraschivaniya" TargetMode="External"/><Relationship Id="rId225" Type="http://schemas.openxmlformats.org/officeDocument/2006/relationships/hyperlink" Target="https://www.bumbaram.ru/products/happy-plant-safari-begemot-hp-44" TargetMode="External"/><Relationship Id="rId241" Type="http://schemas.openxmlformats.org/officeDocument/2006/relationships/hyperlink" Target="https://www.bumbaram.ru/products/nabor-dlya-vyraschivaniya-kalendula-o1504" TargetMode="External"/><Relationship Id="rId246" Type="http://schemas.openxmlformats.org/officeDocument/2006/relationships/hyperlink" Target="https://www.bumbaram.ru/products/arbuz" TargetMode="External"/><Relationship Id="rId267" Type="http://schemas.openxmlformats.org/officeDocument/2006/relationships/hyperlink" Target="https://www.bumbaram.ru/products/reklamnyi-displei-dlya-crystal-puzzle-d-cd-1" TargetMode="External"/><Relationship Id="rId15" Type="http://schemas.openxmlformats.org/officeDocument/2006/relationships/hyperlink" Target="https://www.bumbaram.ru/products/chudesnye-sokrovishcha" TargetMode="External"/><Relationship Id="rId36" Type="http://schemas.openxmlformats.org/officeDocument/2006/relationships/hyperlink" Target="https://www.bumbaram.ru/products/nabor-dlya-provedeniya-raskopok-feechki-1" TargetMode="External"/><Relationship Id="rId57" Type="http://schemas.openxmlformats.org/officeDocument/2006/relationships/hyperlink" Target="https://www.bumbaram.ru/products/nabor-dlya-provedeniya-raskopok-feechki" TargetMode="External"/><Relationship Id="rId106" Type="http://schemas.openxmlformats.org/officeDocument/2006/relationships/hyperlink" Target="https://www.bumbaram.ru/products/kruzhka-raskraska-sovyata" TargetMode="External"/><Relationship Id="rId127" Type="http://schemas.openxmlformats.org/officeDocument/2006/relationships/hyperlink" Target="https://www.bumbaram.ru/products/chasy-raskraska-chudesnyj-edinorog" TargetMode="External"/><Relationship Id="rId262" Type="http://schemas.openxmlformats.org/officeDocument/2006/relationships/hyperlink" Target="https://www.bumbaram.ru/products/molekulyarnaya-kukhnya" TargetMode="External"/><Relationship Id="rId10" Type="http://schemas.openxmlformats.org/officeDocument/2006/relationships/hyperlink" Target="https://www.bumbaram.ru/products/nabor-dlya-provedeniya-raskopok-sokrovishcha-edinorogov" TargetMode="External"/><Relationship Id="rId31" Type="http://schemas.openxmlformats.org/officeDocument/2006/relationships/hyperlink" Target="https://www.bumbaram.ru/products/nabor-dlya-provedeniya-raskopok-strashno-interesnye-nahodki" TargetMode="External"/><Relationship Id="rId52" Type="http://schemas.openxmlformats.org/officeDocument/2006/relationships/hyperlink" Target="https://www.bumbaram.ru/products/nabor-dlya-provedeniya-raskopok-drevnij-egipet" TargetMode="External"/><Relationship Id="rId73" Type="http://schemas.openxmlformats.org/officeDocument/2006/relationships/hyperlink" Target="https://www.bumbaram.ru/products/magnitnaya-igra-2-v-1-gonki" TargetMode="External"/><Relationship Id="rId78" Type="http://schemas.openxmlformats.org/officeDocument/2006/relationships/hyperlink" Target="https://www.bumbaram.ru/products/magnitnaya-igra-hodilka-edinorogi" TargetMode="External"/><Relationship Id="rId94" Type="http://schemas.openxmlformats.org/officeDocument/2006/relationships/hyperlink" Target="https://www.bumbaram.ru/products/nabor-dlya-sozdaniya-ukrashenij-dlya-komnaty-edinorog" TargetMode="External"/><Relationship Id="rId99" Type="http://schemas.openxmlformats.org/officeDocument/2006/relationships/hyperlink" Target="https://www.bumbaram.ru/products/t-1002" TargetMode="External"/><Relationship Id="rId101" Type="http://schemas.openxmlformats.org/officeDocument/2006/relationships/hyperlink" Target="https://www.bumbaram.ru/products/tarelka-raskraska-lesnye-istorii" TargetMode="External"/><Relationship Id="rId122" Type="http://schemas.openxmlformats.org/officeDocument/2006/relationships/hyperlink" Target="https://www.bumbaram.ru/products/noch-v-klasse" TargetMode="External"/><Relationship Id="rId143" Type="http://schemas.openxmlformats.org/officeDocument/2006/relationships/hyperlink" Target="https://www.bumbaram.ru/products/nabor-dlya-tvorchestva-solnechnaya-sistema" TargetMode="External"/><Relationship Id="rId148" Type="http://schemas.openxmlformats.org/officeDocument/2006/relationships/hyperlink" Target="https://www.bumbaram.ru/products/nabor-zagotovok-dlya-tvorchestva-veselaya-progulka" TargetMode="External"/><Relationship Id="rId164" Type="http://schemas.openxmlformats.org/officeDocument/2006/relationships/hyperlink" Target="https://www.bumbaram.ru/products/3d-golovolomka-leopard" TargetMode="External"/><Relationship Id="rId169" Type="http://schemas.openxmlformats.org/officeDocument/2006/relationships/hyperlink" Target="https://www.bumbaram.ru/products/nabor-figurok-nasekomye" TargetMode="External"/><Relationship Id="rId185" Type="http://schemas.openxmlformats.org/officeDocument/2006/relationships/hyperlink" Target="https://www.bumbaram.ru/products/kristall-s-pozhelaniem-protsvetaniya-k6" TargetMode="External"/><Relationship Id="rId4" Type="http://schemas.openxmlformats.org/officeDocument/2006/relationships/hyperlink" Target="https://www.bumbaram.ru/products/nabor-s-kvestom-3-v-1-volshebnyj-mir" TargetMode="External"/><Relationship Id="rId9" Type="http://schemas.openxmlformats.org/officeDocument/2006/relationships/hyperlink" Target="https://www.bumbaram.ru/products/nabor-dlya-provedeniya-raskopok-sokrovishcha-rusalok" TargetMode="External"/><Relationship Id="rId180" Type="http://schemas.openxmlformats.org/officeDocument/2006/relationships/hyperlink" Target="https://www.bumbaram.ru/products/udivitelnyi-kristall-krasnyi-n3" TargetMode="External"/><Relationship Id="rId210" Type="http://schemas.openxmlformats.org/officeDocument/2006/relationships/hyperlink" Target="https://www.bumbaram.ru/products/gorshok-verbena-nezhnaya-nabor-dlya-vyrashchivaniya" TargetMode="External"/><Relationship Id="rId215" Type="http://schemas.openxmlformats.org/officeDocument/2006/relationships/hyperlink" Target="https://www.bumbaram.ru/products/vyrasti-menya-trolli-almaz" TargetMode="External"/><Relationship Id="rId236" Type="http://schemas.openxmlformats.org/officeDocument/2006/relationships/hyperlink" Target="https://www.bumbaram.ru/products/nabor-dlya-vyraschivaniya-tomat-t1492" TargetMode="External"/><Relationship Id="rId257" Type="http://schemas.openxmlformats.org/officeDocument/2006/relationships/hyperlink" Target="https://www.bumbaram.ru/products/fialka" TargetMode="External"/><Relationship Id="rId26" Type="http://schemas.openxmlformats.org/officeDocument/2006/relationships/hyperlink" Target="https://www.bumbaram.ru/products/nabor-dlya-provedeniya-raskopok-najdi-poni" TargetMode="External"/><Relationship Id="rId231" Type="http://schemas.openxmlformats.org/officeDocument/2006/relationships/hyperlink" Target="https://www.bumbaram.ru/products/happy-plant-dinozavrik-karni-hp-50" TargetMode="External"/><Relationship Id="rId252" Type="http://schemas.openxmlformats.org/officeDocument/2006/relationships/hyperlink" Target="https://www.bumbaram.ru/products/ajva-yaponskaya" TargetMode="External"/><Relationship Id="rId47" Type="http://schemas.openxmlformats.org/officeDocument/2006/relationships/hyperlink" Target="https://www.bumbaram.ru/products/bolshoj-nabor-dlya-provedeniya-raskopok-braslet-rusalki" TargetMode="External"/><Relationship Id="rId68" Type="http://schemas.openxmlformats.org/officeDocument/2006/relationships/hyperlink" Target="https://www.bumbaram.ru/products/dig-61" TargetMode="External"/><Relationship Id="rId89" Type="http://schemas.openxmlformats.org/officeDocument/2006/relationships/hyperlink" Target="https://www.bumbaram.ru/products/nabor-dlya-tvorchestva-dverca-v-cvetochnuyu-stranu" TargetMode="External"/><Relationship Id="rId112" Type="http://schemas.openxmlformats.org/officeDocument/2006/relationships/hyperlink" Target="https://www.bumbaram.ru/products/nabor-dlya-tvorchestva-moj-pitomec-kotik" TargetMode="External"/><Relationship Id="rId133" Type="http://schemas.openxmlformats.org/officeDocument/2006/relationships/hyperlink" Target="https://www.bumbaram.ru/products/figurki-dlya-raskrashivaniya-transport" TargetMode="External"/><Relationship Id="rId154" Type="http://schemas.openxmlformats.org/officeDocument/2006/relationships/hyperlink" Target="https://www.bumbaram.ru/products/nabor-zagotovok-dlya-tvorchestva-kraski-prirody" TargetMode="External"/><Relationship Id="rId175" Type="http://schemas.openxmlformats.org/officeDocument/2006/relationships/hyperlink" Target="https://www.bumbaram.ru/products/nabor-figurok-svetyashchiesya-dinozavry" TargetMode="External"/><Relationship Id="rId196" Type="http://schemas.openxmlformats.org/officeDocument/2006/relationships/hyperlink" Target="https://www.bumbaram.ru/products/gorshok-aniutiny-glazki-nabor-dlya-vyraschivaniya" TargetMode="External"/><Relationship Id="rId200" Type="http://schemas.openxmlformats.org/officeDocument/2006/relationships/hyperlink" Target="https://www.bumbaram.ru/products/gorshok-lavanda-aromatnaya-nabor-dlya-vyraschivaniya" TargetMode="External"/><Relationship Id="rId16" Type="http://schemas.openxmlformats.org/officeDocument/2006/relationships/hyperlink" Target="https://www.bumbaram.ru/products/nabor-dlya-provedeniya-raskopok-chudesnye-kolechki" TargetMode="External"/><Relationship Id="rId221" Type="http://schemas.openxmlformats.org/officeDocument/2006/relationships/hyperlink" Target="https://www.bumbaram.ru/products/astra-zvezdnaya-nabor-dlya-vyraschivaniya-happy-plant" TargetMode="External"/><Relationship Id="rId242" Type="http://schemas.openxmlformats.org/officeDocument/2006/relationships/hyperlink" Target="https://www.bumbaram.ru/products/nabor-dlya-vyraschivaniya-petuniya-a1506" TargetMode="External"/><Relationship Id="rId263" Type="http://schemas.openxmlformats.org/officeDocument/2006/relationships/hyperlink" Target="https://www.bumbaram.ru/products/laboratoriya-parfiuma" TargetMode="External"/><Relationship Id="rId37" Type="http://schemas.openxmlformats.org/officeDocument/2006/relationships/hyperlink" Target="https://www.bumbaram.ru/products/nabor-dlya-provedeniya-raskopok-dlya-malchikov-9-v-1" TargetMode="External"/><Relationship Id="rId58" Type="http://schemas.openxmlformats.org/officeDocument/2006/relationships/hyperlink" Target="https://www.bumbaram.ru/products/nabor-dlya-provedeniya-raskopok-dinozavriki" TargetMode="External"/><Relationship Id="rId79" Type="http://schemas.openxmlformats.org/officeDocument/2006/relationships/hyperlink" Target="https://www.bumbaram.ru/products/magnitnaya-igra-domino" TargetMode="External"/><Relationship Id="rId102" Type="http://schemas.openxmlformats.org/officeDocument/2006/relationships/hyperlink" Target="https://www.bumbaram.ru/products/tarelka-raskraska-edinorog" TargetMode="External"/><Relationship Id="rId123" Type="http://schemas.openxmlformats.org/officeDocument/2006/relationships/hyperlink" Target="https://www.bumbaram.ru/products/noch-v-konditerskoj" TargetMode="External"/><Relationship Id="rId144" Type="http://schemas.openxmlformats.org/officeDocument/2006/relationships/hyperlink" Target="https://www.bumbaram.ru/products/zagotovka-dlya-tvorchestva-kaktusy" TargetMode="External"/><Relationship Id="rId90" Type="http://schemas.openxmlformats.org/officeDocument/2006/relationships/hyperlink" Target="https://www.bumbaram.ru/products/nabor-dlya-tvorchestva-dverca-v-volshebnyj-les" TargetMode="External"/><Relationship Id="rId165" Type="http://schemas.openxmlformats.org/officeDocument/2006/relationships/hyperlink" Target="https://www.bumbaram.ru/products/3d-golovolomka-buket-v-vaze-90352" TargetMode="External"/><Relationship Id="rId186" Type="http://schemas.openxmlformats.org/officeDocument/2006/relationships/hyperlink" Target="https://www.bumbaram.ru/products/magicheskii-kristall-magiya-sveta-m6" TargetMode="External"/><Relationship Id="rId211" Type="http://schemas.openxmlformats.org/officeDocument/2006/relationships/hyperlink" Target="https://www.bumbaram.ru/products/gorshok-goroh-saharnyj-nabor-dlya-vyrashchivaniya" TargetMode="External"/><Relationship Id="rId232" Type="http://schemas.openxmlformats.org/officeDocument/2006/relationships/hyperlink" Target="https://www.bumbaram.ru/products/happy-plant-dinozavrik-reksi-hp-51" TargetMode="External"/><Relationship Id="rId253" Type="http://schemas.openxmlformats.org/officeDocument/2006/relationships/hyperlink" Target="https://www.bumbaram.ru/products/zhakaranda" TargetMode="External"/><Relationship Id="rId27" Type="http://schemas.openxmlformats.org/officeDocument/2006/relationships/hyperlink" Target="https://www.bumbaram.ru/products/nabor-dlya-provedeniya-raskopok-lunnyj-braslet" TargetMode="External"/><Relationship Id="rId48" Type="http://schemas.openxmlformats.org/officeDocument/2006/relationships/hyperlink" Target="https://www.bumbaram.ru/products/bolshoi-nabor-dlya-provedeniya-raskopok-sokrovischa-edinorogov" TargetMode="External"/><Relationship Id="rId69" Type="http://schemas.openxmlformats.org/officeDocument/2006/relationships/hyperlink" Target="https://www.bumbaram.ru/products/mini-nabor-dlya-raskopok-zvyozdnye-zahvatchiki-1" TargetMode="External"/><Relationship Id="rId113" Type="http://schemas.openxmlformats.org/officeDocument/2006/relationships/hyperlink" Target="https://www.bumbaram.ru/products/igrovoj-nabor-dlya-detskogo-tvorchestva-moj-uyutnyj-domik-lisichka" TargetMode="External"/><Relationship Id="rId134" Type="http://schemas.openxmlformats.org/officeDocument/2006/relationships/hyperlink" Target="https://www.bumbaram.ru/products/nabor-dlya-tvorchestva-edinorog-2" TargetMode="External"/><Relationship Id="rId80" Type="http://schemas.openxmlformats.org/officeDocument/2006/relationships/hyperlink" Target="https://www.bumbaram.ru/products/magnitnaya-igra-viselica" TargetMode="External"/><Relationship Id="rId155" Type="http://schemas.openxmlformats.org/officeDocument/2006/relationships/hyperlink" Target="https://www.bumbaram.ru/products/3d-golovolomka-sunduk-piratskii-90017" TargetMode="External"/><Relationship Id="rId176" Type="http://schemas.openxmlformats.org/officeDocument/2006/relationships/hyperlink" Target="https://www.bumbaram.ru/products/g-46" TargetMode="External"/><Relationship Id="rId197" Type="http://schemas.openxmlformats.org/officeDocument/2006/relationships/hyperlink" Target="https://www.bumbaram.ru/products/gorshok-el-neobyknovennaya-nabor-dlya-vyraschivaniya" TargetMode="External"/><Relationship Id="rId201" Type="http://schemas.openxmlformats.org/officeDocument/2006/relationships/hyperlink" Target="https://www.bumbaram.ru/products/gorshok-rukkola-pryanaya-nabor-dlya-vyraschivaniya" TargetMode="External"/><Relationship Id="rId222" Type="http://schemas.openxmlformats.org/officeDocument/2006/relationships/hyperlink" Target="https://www.bumbaram.ru/products/podsolnukh-dekorativnyi-nabor-dlya-vyraschivaniya" TargetMode="External"/><Relationship Id="rId243" Type="http://schemas.openxmlformats.org/officeDocument/2006/relationships/hyperlink" Target="https://www.bumbaram.ru/products/nabor-dlya-vyraschivaniya-tsinniya-j1508" TargetMode="External"/><Relationship Id="rId264" Type="http://schemas.openxmlformats.org/officeDocument/2006/relationships/hyperlink" Target="https://www.bumbaram.ru/products/laboratoriya-korallov" TargetMode="External"/><Relationship Id="rId17" Type="http://schemas.openxmlformats.org/officeDocument/2006/relationships/hyperlink" Target="https://www.bumbaram.ru/products/nabor-dlya-provedeniya-raskopok-lyagushki" TargetMode="External"/><Relationship Id="rId38" Type="http://schemas.openxmlformats.org/officeDocument/2006/relationships/hyperlink" Target="https://www.bumbaram.ru/products/dig-142" TargetMode="External"/><Relationship Id="rId59" Type="http://schemas.openxmlformats.org/officeDocument/2006/relationships/hyperlink" Target="https://www.bumbaram.ru/products/nabor-dlya-provedeniya-raskopok-sokrovishcha-gnomov" TargetMode="External"/><Relationship Id="rId103" Type="http://schemas.openxmlformats.org/officeDocument/2006/relationships/hyperlink" Target="https://www.bumbaram.ru/products/cup-1001" TargetMode="External"/><Relationship Id="rId124" Type="http://schemas.openxmlformats.org/officeDocument/2006/relationships/hyperlink" Target="https://www.bumbaram.ru/products/noch-v-muzee" TargetMode="External"/><Relationship Id="rId70" Type="http://schemas.openxmlformats.org/officeDocument/2006/relationships/hyperlink" Target="https://www.bumbaram.ru/products/mini-nabor-dlya-provedeniya-raskopok-lyagushki" TargetMode="External"/><Relationship Id="rId91" Type="http://schemas.openxmlformats.org/officeDocument/2006/relationships/hyperlink" Target="https://www.bumbaram.ru/products/nabor-dlya-sozdaniya-dekora-lovec-solnca-babochka" TargetMode="External"/><Relationship Id="rId145" Type="http://schemas.openxmlformats.org/officeDocument/2006/relationships/hyperlink" Target="https://www.bumbaram.ru/products/zagotovka-dlya-tvorchestva-polevye-cvety" TargetMode="External"/><Relationship Id="rId166" Type="http://schemas.openxmlformats.org/officeDocument/2006/relationships/hyperlink" Target="https://www.bumbaram.ru/products/3d-golovolomka-melnitsa" TargetMode="External"/><Relationship Id="rId187" Type="http://schemas.openxmlformats.org/officeDocument/2006/relationships/hyperlink" Target="https://www.bumbaram.ru/products/k-8" TargetMode="External"/><Relationship Id="rId1" Type="http://schemas.openxmlformats.org/officeDocument/2006/relationships/hyperlink" Target="http://www.bumbaram.ru/" TargetMode="External"/><Relationship Id="rId212" Type="http://schemas.openxmlformats.org/officeDocument/2006/relationships/hyperlink" Target="https://www.bumbaram.ru/products/gorshok-perec-sladkij-nabor-dlya-vyrashchivaniya" TargetMode="External"/><Relationship Id="rId233" Type="http://schemas.openxmlformats.org/officeDocument/2006/relationships/hyperlink" Target="https://www.bumbaram.ru/products/happy-plant-dinozavrik-stegi-hp-52" TargetMode="External"/><Relationship Id="rId254" Type="http://schemas.openxmlformats.org/officeDocument/2006/relationships/hyperlink" Target="https://www.bumbaram.ru/products/adenium" TargetMode="External"/><Relationship Id="rId28" Type="http://schemas.openxmlformats.org/officeDocument/2006/relationships/hyperlink" Target="https://www.bumbaram.ru/products/nabor-dlya-provedeniya-raskopok-volshebstvo" TargetMode="External"/><Relationship Id="rId49" Type="http://schemas.openxmlformats.org/officeDocument/2006/relationships/hyperlink" Target="https://www.bumbaram.ru/products/bolshoj-nabor-dlya-raskopok-piratskij-ostrov" TargetMode="External"/><Relationship Id="rId114" Type="http://schemas.openxmlformats.org/officeDocument/2006/relationships/hyperlink" Target="https://www.bumbaram.ru/products/moj-uyutnyj-domik-koshechka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umbaram.ru/products/cup-1002" TargetMode="External"/><Relationship Id="rId18" Type="http://schemas.openxmlformats.org/officeDocument/2006/relationships/hyperlink" Target="https://www.bumbaram.ru/products/26-cup-1014" TargetMode="External"/><Relationship Id="rId26" Type="http://schemas.openxmlformats.org/officeDocument/2006/relationships/hyperlink" Target="https://www.bumbaram.ru/products/nabor-sozdai-volshebnyi-shar-so-snegom-snegoviki-mm-1" TargetMode="External"/><Relationship Id="rId39" Type="http://schemas.openxmlformats.org/officeDocument/2006/relationships/hyperlink" Target="https://www.bumbaram.ru/products/nabor-dlya-tvorchestva-3d-panno-novogodnij-mishka" TargetMode="External"/><Relationship Id="rId21" Type="http://schemas.openxmlformats.org/officeDocument/2006/relationships/hyperlink" Target="https://www.bumbaram.ru/products/nabor-sozdaj-volshebnyj-shar-pryanichnyj-domik" TargetMode="External"/><Relationship Id="rId34" Type="http://schemas.openxmlformats.org/officeDocument/2006/relationships/hyperlink" Target="https://www.bumbaram.ru/products/kompoziciya-s-podsvetkoj-zimnij-les" TargetMode="External"/><Relationship Id="rId42" Type="http://schemas.openxmlformats.org/officeDocument/2006/relationships/hyperlink" Target="https://www.bumbaram.ru/products/nabor-dlya-tvorchestva-igrushki-na-elku" TargetMode="External"/><Relationship Id="rId47" Type="http://schemas.openxmlformats.org/officeDocument/2006/relationships/hyperlink" Target="https://www.bumbaram.ru/products/zagotovka-dlya-tvorchestva-podstavka-dlya-telefona-elochka" TargetMode="External"/><Relationship Id="rId50" Type="http://schemas.openxmlformats.org/officeDocument/2006/relationships/hyperlink" Target="https://www.bumbaram.ru/products/nabor-zagotovok-dlya-tvorchestva-novogodnie-podarki" TargetMode="External"/><Relationship Id="rId55" Type="http://schemas.openxmlformats.org/officeDocument/2006/relationships/hyperlink" Target="https://www.bumbaram.ru/products/volshebnyj-sneg-novogodnij-nabor" TargetMode="External"/><Relationship Id="rId63" Type="http://schemas.openxmlformats.org/officeDocument/2006/relationships/printerSettings" Target="../printerSettings/printerSettings2.bin"/><Relationship Id="rId7" Type="http://schemas.openxmlformats.org/officeDocument/2006/relationships/hyperlink" Target="https://www.bumbaram.ru/products/nabor-dlya-sozdaniya-podelok-iz-kartona-tanec-vetra-novogodnee-nastroenie" TargetMode="External"/><Relationship Id="rId2" Type="http://schemas.openxmlformats.org/officeDocument/2006/relationships/hyperlink" Target="https://www.bumbaram.ru/products/nabor-dlya-provedeniya-raskopok-novogodnie-sokrovishcha" TargetMode="External"/><Relationship Id="rId16" Type="http://schemas.openxmlformats.org/officeDocument/2006/relationships/hyperlink" Target="https://www.bumbaram.ru/products/26-cup-1012" TargetMode="External"/><Relationship Id="rId20" Type="http://schemas.openxmlformats.org/officeDocument/2006/relationships/hyperlink" Target="https://www.bumbaram.ru/products/nabor-volshebnyy-shar-zimniy-lis" TargetMode="External"/><Relationship Id="rId29" Type="http://schemas.openxmlformats.org/officeDocument/2006/relationships/hyperlink" Target="https://www.bumbaram.ru/products/nabor-s-igrami-i-razvlecheniyami-novogodnee-puteshestvie" TargetMode="External"/><Relationship Id="rId41" Type="http://schemas.openxmlformats.org/officeDocument/2006/relationships/hyperlink" Target="https://www.bumbaram.ru/products/elochnye-igrushki-zelenyj" TargetMode="External"/><Relationship Id="rId54" Type="http://schemas.openxmlformats.org/officeDocument/2006/relationships/hyperlink" Target="https://www.bumbaram.ru/products/volshebnyi-sneg-100g-3-litra-snega-ms-14" TargetMode="External"/><Relationship Id="rId62" Type="http://schemas.openxmlformats.org/officeDocument/2006/relationships/hyperlink" Target="https://www.bumbaram.ru/products/volshebnyi-sneg-300g-10-litrov-snega-ms-15" TargetMode="External"/><Relationship Id="rId1" Type="http://schemas.openxmlformats.org/officeDocument/2006/relationships/hyperlink" Target="http://www.bumbaram.ru/" TargetMode="External"/><Relationship Id="rId6" Type="http://schemas.openxmlformats.org/officeDocument/2006/relationships/hyperlink" Target="https://www.bumbaram.ru/products/nabor-dlya-provedeniya-raskopok-novogodnie-nahodki" TargetMode="External"/><Relationship Id="rId11" Type="http://schemas.openxmlformats.org/officeDocument/2006/relationships/hyperlink" Target="https://www.bumbaram.ru/products/26-t-1009" TargetMode="External"/><Relationship Id="rId24" Type="http://schemas.openxmlformats.org/officeDocument/2006/relationships/hyperlink" Target="https://www.bumbaram.ru/products/mm-50" TargetMode="External"/><Relationship Id="rId32" Type="http://schemas.openxmlformats.org/officeDocument/2006/relationships/hyperlink" Target="https://www.bumbaram.ru/products/nabor-dlya-sozdaniya-dekora-dlya-doma-novogodnij-venok-sinij" TargetMode="External"/><Relationship Id="rId37" Type="http://schemas.openxmlformats.org/officeDocument/2006/relationships/hyperlink" Target="https://www.bumbaram.ru/products/gr-1054" TargetMode="External"/><Relationship Id="rId40" Type="http://schemas.openxmlformats.org/officeDocument/2006/relationships/hyperlink" Target="https://www.bumbaram.ru/products/nabor-svetyaschiesya-igrushki-na-elku-z20" TargetMode="External"/><Relationship Id="rId45" Type="http://schemas.openxmlformats.org/officeDocument/2006/relationships/hyperlink" Target="https://www.bumbaram.ru/products/zagotovka-dlya-tvorchestva-dekorativnye-cvety" TargetMode="External"/><Relationship Id="rId53" Type="http://schemas.openxmlformats.org/officeDocument/2006/relationships/hyperlink" Target="https://www.bumbaram.ru/products/volshebnyi-sneg-svetyaschiisya-v-temnote-ms-13" TargetMode="External"/><Relationship Id="rId58" Type="http://schemas.openxmlformats.org/officeDocument/2006/relationships/hyperlink" Target="https://www.bumbaram.ru/products/mini-nabor-volshebnyj-sneg-zimnij" TargetMode="External"/><Relationship Id="rId5" Type="http://schemas.openxmlformats.org/officeDocument/2006/relationships/hyperlink" Target="https://www.bumbaram.ru/products/nabor-dlya-provedeniya-raskopok-novogodnie-podarki" TargetMode="External"/><Relationship Id="rId15" Type="http://schemas.openxmlformats.org/officeDocument/2006/relationships/hyperlink" Target="https://www.bumbaram.ru/products/kruzhka-raskraska-loshadka" TargetMode="External"/><Relationship Id="rId23" Type="http://schemas.openxmlformats.org/officeDocument/2006/relationships/hyperlink" Target="https://www.bumbaram.ru/products/mm-47" TargetMode="External"/><Relationship Id="rId28" Type="http://schemas.openxmlformats.org/officeDocument/2006/relationships/hyperlink" Target="https://www.bumbaram.ru/products/nabor-sozdai-volshebnyi-shar-rybki-mm-4" TargetMode="External"/><Relationship Id="rId36" Type="http://schemas.openxmlformats.org/officeDocument/2006/relationships/hyperlink" Target="https://www.bumbaram.ru/products/figurki-iz-gipsa-pod-raskrashivanie-dlya-dekora-gorodok" TargetMode="External"/><Relationship Id="rId49" Type="http://schemas.openxmlformats.org/officeDocument/2006/relationships/hyperlink" Target="https://www.bumbaram.ru/products/26-dom-12" TargetMode="External"/><Relationship Id="rId57" Type="http://schemas.openxmlformats.org/officeDocument/2006/relationships/hyperlink" Target="https://www.bumbaram.ru/products/mini-nabor-volshebnyj-sneg-pingvin" TargetMode="External"/><Relationship Id="rId61" Type="http://schemas.openxmlformats.org/officeDocument/2006/relationships/hyperlink" Target="https://www.bumbaram.ru/products/nabor-dlya-sozdaniya-ukrashenij-dlya-komnaty-svetyashchijsya-mesyac" TargetMode="External"/><Relationship Id="rId10" Type="http://schemas.openxmlformats.org/officeDocument/2006/relationships/hyperlink" Target="https://www.bumbaram.ru/products/26-t-1008" TargetMode="External"/><Relationship Id="rId19" Type="http://schemas.openxmlformats.org/officeDocument/2006/relationships/hyperlink" Target="https://www.bumbaram.ru/products/26-cup-1051" TargetMode="External"/><Relationship Id="rId31" Type="http://schemas.openxmlformats.org/officeDocument/2006/relationships/hyperlink" Target="https://www.bumbaram.ru/products/chasy-raskraska-domik" TargetMode="External"/><Relationship Id="rId44" Type="http://schemas.openxmlformats.org/officeDocument/2006/relationships/hyperlink" Target="https://www.bumbaram.ru/products/tvorcheskij-nabor-novogodnyaya-elka" TargetMode="External"/><Relationship Id="rId52" Type="http://schemas.openxmlformats.org/officeDocument/2006/relationships/hyperlink" Target="https://www.bumbaram.ru/products/volshebnyi-sneg-podarochnyi-nabor-ms-12" TargetMode="External"/><Relationship Id="rId60" Type="http://schemas.openxmlformats.org/officeDocument/2006/relationships/hyperlink" Target="https://www.bumbaram.ru/products/nabor-dlya-sozdaniya-ukrashenij-dlya-komnaty-svetyashchijsya" TargetMode="External"/><Relationship Id="rId4" Type="http://schemas.openxmlformats.org/officeDocument/2006/relationships/hyperlink" Target="https://www.bumbaram.ru/products/mini-nabor-dlya-provedeniya-raskopok-novogodnie-syurprizy" TargetMode="External"/><Relationship Id="rId9" Type="http://schemas.openxmlformats.org/officeDocument/2006/relationships/hyperlink" Target="https://www.bumbaram.ru/products/nabor-dlya-sozdaniya-dekora-lovec-solnca-snezhinka" TargetMode="External"/><Relationship Id="rId14" Type="http://schemas.openxmlformats.org/officeDocument/2006/relationships/hyperlink" Target="https://www.bumbaram.ru/products/cup-1004" TargetMode="External"/><Relationship Id="rId22" Type="http://schemas.openxmlformats.org/officeDocument/2006/relationships/hyperlink" Target="https://www.bumbaram.ru/products/nabor-volshebnyj-shar-skazochnyj" TargetMode="External"/><Relationship Id="rId27" Type="http://schemas.openxmlformats.org/officeDocument/2006/relationships/hyperlink" Target="https://www.bumbaram.ru/products/nabor-sozdai-volshebnyi-shar-so-snegom-domiki-mm-3" TargetMode="External"/><Relationship Id="rId30" Type="http://schemas.openxmlformats.org/officeDocument/2006/relationships/hyperlink" Target="https://www.bumbaram.ru/products/chasy-raskraska-novogodnie" TargetMode="External"/><Relationship Id="rId35" Type="http://schemas.openxmlformats.org/officeDocument/2006/relationships/hyperlink" Target="https://www.bumbaram.ru/products/kompoziciya-s-podsvetkoj-zimnyaya-skazka" TargetMode="External"/><Relationship Id="rId43" Type="http://schemas.openxmlformats.org/officeDocument/2006/relationships/hyperlink" Target="https://www.bumbaram.ru/products/w-1003" TargetMode="External"/><Relationship Id="rId48" Type="http://schemas.openxmlformats.org/officeDocument/2006/relationships/hyperlink" Target="https://www.bumbaram.ru/products/26-dom-11" TargetMode="External"/><Relationship Id="rId56" Type="http://schemas.openxmlformats.org/officeDocument/2006/relationships/hyperlink" Target="https://www.bumbaram.ru/products/mini-nabor-volshebnyj-sneg-mishka" TargetMode="External"/><Relationship Id="rId64" Type="http://schemas.openxmlformats.org/officeDocument/2006/relationships/drawing" Target="../drawings/drawing2.xml"/><Relationship Id="rId8" Type="http://schemas.openxmlformats.org/officeDocument/2006/relationships/hyperlink" Target="https://www.bumbaram.ru/products/nabor-dlya-sozdaniya-podelok-iz-kartona-tanec-vetra-volshebnyj" TargetMode="External"/><Relationship Id="rId51" Type="http://schemas.openxmlformats.org/officeDocument/2006/relationships/hyperlink" Target="https://www.bumbaram.ru/products/bolshoi-nabor-volshebnyi-sneg-i-20-opytov-so-ldom-ms-10" TargetMode="External"/><Relationship Id="rId3" Type="http://schemas.openxmlformats.org/officeDocument/2006/relationships/hyperlink" Target="https://www.bumbaram.ru/products/nabor-dlya-provedeniya-raskopok-novogodnie-syurprizy" TargetMode="External"/><Relationship Id="rId12" Type="http://schemas.openxmlformats.org/officeDocument/2006/relationships/hyperlink" Target="https://www.bumbaram.ru/products/26-t-1031" TargetMode="External"/><Relationship Id="rId17" Type="http://schemas.openxmlformats.org/officeDocument/2006/relationships/hyperlink" Target="https://www.bumbaram.ru/products/26-cup-1013" TargetMode="External"/><Relationship Id="rId25" Type="http://schemas.openxmlformats.org/officeDocument/2006/relationships/hyperlink" Target="https://www.bumbaram.ru/products/26-mm-48" TargetMode="External"/><Relationship Id="rId33" Type="http://schemas.openxmlformats.org/officeDocument/2006/relationships/hyperlink" Target="https://www.bumbaram.ru/products/shariki-raskraski-na-elku-novogodnee-nastroenie" TargetMode="External"/><Relationship Id="rId38" Type="http://schemas.openxmlformats.org/officeDocument/2006/relationships/hyperlink" Target="https://www.bumbaram.ru/products/nabor-dlya-tvorchestva-snegir" TargetMode="External"/><Relationship Id="rId46" Type="http://schemas.openxmlformats.org/officeDocument/2006/relationships/hyperlink" Target="https://www.bumbaram.ru/products/zagotovka-dlya-tvorchestva-podstavka-dlya-telefona-kotik" TargetMode="External"/><Relationship Id="rId59" Type="http://schemas.openxmlformats.org/officeDocument/2006/relationships/hyperlink" Target="https://www.bumbaram.ru/products/nabor-dlya-sozdaniya-ukrashenij-dlya-komnaty-edinor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325"/>
  <sheetViews>
    <sheetView tabSelected="1" workbookViewId="0">
      <selection activeCell="B14" sqref="B14"/>
    </sheetView>
  </sheetViews>
  <sheetFormatPr defaultRowHeight="15" x14ac:dyDescent="0.25"/>
  <cols>
    <col min="1" max="1" width="10.28515625" style="10" customWidth="1"/>
    <col min="2" max="2" width="10.5703125" style="10" customWidth="1"/>
    <col min="3" max="3" width="20.7109375" style="10" customWidth="1"/>
    <col min="4" max="4" width="37.5703125" style="10" customWidth="1"/>
    <col min="5" max="5" width="12.42578125" style="5" customWidth="1"/>
    <col min="6" max="7" width="10.42578125" style="5" customWidth="1"/>
    <col min="8" max="8" width="9.42578125" customWidth="1"/>
    <col min="9" max="9" width="9" style="22" customWidth="1"/>
    <col min="10" max="11" width="9.140625" style="22"/>
    <col min="17" max="18" width="0" hidden="1" customWidth="1"/>
  </cols>
  <sheetData>
    <row r="2" spans="1:18" ht="19.149999999999999" hidden="1" customHeight="1" x14ac:dyDescent="0.25">
      <c r="A2" s="10">
        <v>0.9</v>
      </c>
      <c r="B2" s="10">
        <v>0.9</v>
      </c>
    </row>
    <row r="4" spans="1:18" ht="23.25" x14ac:dyDescent="0.25">
      <c r="A4" s="43" t="s">
        <v>0</v>
      </c>
      <c r="B4" s="43"/>
      <c r="C4" s="43"/>
      <c r="D4" s="43"/>
      <c r="E4" s="43"/>
      <c r="F4" s="43"/>
      <c r="G4" s="43"/>
    </row>
    <row r="5" spans="1:18" ht="18.75" x14ac:dyDescent="0.25">
      <c r="A5" s="44" t="s">
        <v>1</v>
      </c>
      <c r="B5" s="44"/>
      <c r="C5" s="44"/>
      <c r="D5" s="44"/>
      <c r="E5" s="44"/>
      <c r="F5" s="44"/>
      <c r="G5" s="44"/>
    </row>
    <row r="6" spans="1:18" ht="21" x14ac:dyDescent="0.25">
      <c r="A6" s="45" t="s">
        <v>2</v>
      </c>
      <c r="B6" s="45"/>
      <c r="C6" s="45"/>
      <c r="D6" s="45"/>
      <c r="E6" s="45"/>
      <c r="F6" s="45"/>
      <c r="G6" s="45"/>
    </row>
    <row r="7" spans="1:18" ht="15.75" thickBot="1" x14ac:dyDescent="0.3"/>
    <row r="8" spans="1:18" ht="26.25" x14ac:dyDescent="0.4">
      <c r="A8" s="30" t="s">
        <v>3</v>
      </c>
      <c r="B8" s="31"/>
      <c r="C8" s="31"/>
      <c r="D8" s="31"/>
      <c r="E8" s="31"/>
      <c r="F8" s="32">
        <f t="shared" ref="F8" si="0">F323</f>
        <v>0</v>
      </c>
      <c r="G8" s="32"/>
      <c r="H8" s="33"/>
    </row>
    <row r="9" spans="1:18" ht="26.25" x14ac:dyDescent="0.4">
      <c r="A9" s="34" t="s">
        <v>4</v>
      </c>
      <c r="B9" s="35"/>
      <c r="C9" s="35"/>
      <c r="D9" s="35"/>
      <c r="E9" s="35"/>
      <c r="F9" s="36">
        <f t="shared" ref="F9" si="1">F324</f>
        <v>0</v>
      </c>
      <c r="G9" s="36"/>
      <c r="H9" s="37"/>
    </row>
    <row r="10" spans="1:18" ht="29.25" customHeight="1" thickBot="1" x14ac:dyDescent="0.45">
      <c r="A10" s="34" t="s">
        <v>5</v>
      </c>
      <c r="B10" s="35"/>
      <c r="C10" s="35"/>
      <c r="D10" s="35"/>
      <c r="E10" s="35"/>
      <c r="F10" s="36">
        <f t="shared" ref="F10" si="2">F325</f>
        <v>0</v>
      </c>
      <c r="G10" s="36"/>
      <c r="H10" s="37"/>
    </row>
    <row r="11" spans="1:18" s="16" customFormat="1" x14ac:dyDescent="0.25">
      <c r="A11" s="38" t="s">
        <v>6</v>
      </c>
      <c r="B11" s="38" t="s">
        <v>7</v>
      </c>
      <c r="C11" s="38" t="s">
        <v>8</v>
      </c>
      <c r="D11" s="38" t="s">
        <v>9</v>
      </c>
      <c r="E11" s="38" t="s">
        <v>10</v>
      </c>
      <c r="F11" s="38" t="s">
        <v>11</v>
      </c>
      <c r="G11" s="38" t="s">
        <v>12</v>
      </c>
      <c r="H11" s="41" t="s">
        <v>13</v>
      </c>
      <c r="I11" s="22"/>
      <c r="J11" s="22"/>
      <c r="K11" s="22"/>
    </row>
    <row r="12" spans="1:18" s="16" customFormat="1" ht="15.75" thickBot="1" x14ac:dyDescent="0.3">
      <c r="A12" s="39"/>
      <c r="B12" s="39"/>
      <c r="C12" s="39"/>
      <c r="D12" s="39"/>
      <c r="E12" s="39"/>
      <c r="F12" s="40"/>
      <c r="G12" s="40"/>
      <c r="H12" s="42"/>
      <c r="I12" s="22"/>
      <c r="J12" s="22"/>
      <c r="K12" s="22"/>
    </row>
    <row r="13" spans="1:18" x14ac:dyDescent="0.25">
      <c r="A13" s="27" t="s">
        <v>14</v>
      </c>
      <c r="B13" s="28"/>
      <c r="C13" s="28"/>
      <c r="D13" s="28"/>
      <c r="E13" s="29"/>
      <c r="F13" s="6"/>
      <c r="G13" s="6"/>
      <c r="H13" s="1"/>
    </row>
    <row r="14" spans="1:18" ht="50.1" customHeight="1" x14ac:dyDescent="0.6">
      <c r="A14" s="11"/>
      <c r="B14" s="12" t="s">
        <v>15</v>
      </c>
      <c r="C14" s="13">
        <v>4620039152042</v>
      </c>
      <c r="D14" s="14" t="s">
        <v>16</v>
      </c>
      <c r="E14" s="7">
        <v>10</v>
      </c>
      <c r="F14" s="8">
        <v>730</v>
      </c>
      <c r="G14" s="8">
        <f>F14*$A$2</f>
        <v>657</v>
      </c>
      <c r="H14" s="4"/>
      <c r="Q14">
        <f>F14*H14</f>
        <v>0</v>
      </c>
      <c r="R14">
        <f>G14*H14</f>
        <v>0</v>
      </c>
    </row>
    <row r="15" spans="1:18" ht="50.1" customHeight="1" x14ac:dyDescent="0.6">
      <c r="A15" s="11"/>
      <c r="B15" s="12" t="s">
        <v>17</v>
      </c>
      <c r="C15" s="13">
        <v>4620039152141</v>
      </c>
      <c r="D15" s="14" t="s">
        <v>18</v>
      </c>
      <c r="E15" s="7">
        <v>10</v>
      </c>
      <c r="F15" s="8">
        <v>730</v>
      </c>
      <c r="G15" s="8">
        <f>F15*$A$2</f>
        <v>657</v>
      </c>
      <c r="H15" s="4"/>
      <c r="Q15">
        <f>F15*H15</f>
        <v>0</v>
      </c>
      <c r="R15">
        <f>G15*H15</f>
        <v>0</v>
      </c>
    </row>
    <row r="16" spans="1:18" ht="50.1" customHeight="1" x14ac:dyDescent="0.6">
      <c r="A16" s="11"/>
      <c r="B16" s="12" t="s">
        <v>19</v>
      </c>
      <c r="C16" s="13">
        <v>4620039152158</v>
      </c>
      <c r="D16" s="14" t="s">
        <v>20</v>
      </c>
      <c r="E16" s="7">
        <v>10</v>
      </c>
      <c r="F16" s="8">
        <v>730</v>
      </c>
      <c r="G16" s="8">
        <f>F16*$A$2</f>
        <v>657</v>
      </c>
      <c r="H16" s="4"/>
      <c r="Q16">
        <f>F16*H16</f>
        <v>0</v>
      </c>
      <c r="R16">
        <f>G16*H16</f>
        <v>0</v>
      </c>
    </row>
    <row r="17" spans="1:18" ht="50.1" customHeight="1" x14ac:dyDescent="0.6">
      <c r="A17" s="11"/>
      <c r="B17" s="12" t="s">
        <v>21</v>
      </c>
      <c r="C17" s="13">
        <v>4620039157931</v>
      </c>
      <c r="D17" s="14" t="s">
        <v>22</v>
      </c>
      <c r="E17" s="7">
        <v>10</v>
      </c>
      <c r="F17" s="8">
        <v>730</v>
      </c>
      <c r="G17" s="8">
        <f>F17*$A$2</f>
        <v>657</v>
      </c>
      <c r="H17" s="4"/>
      <c r="Q17">
        <f>F17*H17</f>
        <v>0</v>
      </c>
      <c r="R17">
        <f>G17*H17</f>
        <v>0</v>
      </c>
    </row>
    <row r="18" spans="1:18" ht="50.1" customHeight="1" x14ac:dyDescent="0.6">
      <c r="A18" s="11"/>
      <c r="B18" s="12" t="s">
        <v>23</v>
      </c>
      <c r="C18" s="13">
        <v>4620039158198</v>
      </c>
      <c r="D18" s="14" t="s">
        <v>24</v>
      </c>
      <c r="E18" s="7">
        <v>10</v>
      </c>
      <c r="F18" s="9">
        <v>730</v>
      </c>
      <c r="G18" s="9">
        <f>F18*$A$2</f>
        <v>657</v>
      </c>
      <c r="H18" s="3"/>
      <c r="Q18">
        <f>F18*H18</f>
        <v>0</v>
      </c>
      <c r="R18">
        <f>G18*H18</f>
        <v>0</v>
      </c>
    </row>
    <row r="19" spans="1:18" x14ac:dyDescent="0.25">
      <c r="A19" s="27" t="s">
        <v>34</v>
      </c>
      <c r="B19" s="28"/>
      <c r="C19" s="28"/>
      <c r="D19" s="28"/>
      <c r="E19" s="29"/>
      <c r="F19" s="6"/>
      <c r="G19" s="6"/>
      <c r="H19" s="1"/>
    </row>
    <row r="20" spans="1:18" ht="50.1" customHeight="1" x14ac:dyDescent="0.6">
      <c r="A20" s="11"/>
      <c r="B20" s="12" t="s">
        <v>35</v>
      </c>
      <c r="C20" s="13">
        <v>4627079777365</v>
      </c>
      <c r="D20" s="14" t="s">
        <v>36</v>
      </c>
      <c r="E20" s="7">
        <v>12</v>
      </c>
      <c r="F20" s="8">
        <v>250</v>
      </c>
      <c r="G20" s="8">
        <f t="shared" ref="G20:G49" si="3">F20*$A$2</f>
        <v>225</v>
      </c>
      <c r="H20" s="4"/>
      <c r="Q20">
        <f t="shared" ref="Q20:Q49" si="4">F20*H20</f>
        <v>0</v>
      </c>
      <c r="R20">
        <f t="shared" ref="R20:R49" si="5">G20*H20</f>
        <v>0</v>
      </c>
    </row>
    <row r="21" spans="1:18" ht="50.1" customHeight="1" x14ac:dyDescent="0.6">
      <c r="A21" s="11"/>
      <c r="B21" s="12" t="s">
        <v>37</v>
      </c>
      <c r="C21" s="13">
        <v>4627079777389</v>
      </c>
      <c r="D21" s="14" t="s">
        <v>38</v>
      </c>
      <c r="E21" s="7">
        <v>12</v>
      </c>
      <c r="F21" s="8">
        <v>250</v>
      </c>
      <c r="G21" s="8">
        <f t="shared" si="3"/>
        <v>225</v>
      </c>
      <c r="H21" s="4"/>
      <c r="Q21">
        <f t="shared" si="4"/>
        <v>0</v>
      </c>
      <c r="R21">
        <f t="shared" si="5"/>
        <v>0</v>
      </c>
    </row>
    <row r="22" spans="1:18" ht="50.1" customHeight="1" x14ac:dyDescent="0.6">
      <c r="A22" s="11"/>
      <c r="B22" s="12" t="s">
        <v>39</v>
      </c>
      <c r="C22" s="13">
        <v>4627079777419</v>
      </c>
      <c r="D22" s="14" t="s">
        <v>40</v>
      </c>
      <c r="E22" s="7">
        <v>12</v>
      </c>
      <c r="F22" s="8">
        <v>250</v>
      </c>
      <c r="G22" s="8">
        <f t="shared" si="3"/>
        <v>225</v>
      </c>
      <c r="H22" s="4"/>
      <c r="Q22">
        <f t="shared" si="4"/>
        <v>0</v>
      </c>
      <c r="R22">
        <f t="shared" si="5"/>
        <v>0</v>
      </c>
    </row>
    <row r="23" spans="1:18" ht="50.1" customHeight="1" x14ac:dyDescent="0.6">
      <c r="A23" s="11"/>
      <c r="B23" s="12" t="s">
        <v>41</v>
      </c>
      <c r="C23" s="13">
        <v>4627079777426</v>
      </c>
      <c r="D23" s="14" t="s">
        <v>42</v>
      </c>
      <c r="E23" s="7">
        <v>12</v>
      </c>
      <c r="F23" s="8">
        <v>250</v>
      </c>
      <c r="G23" s="8">
        <f t="shared" si="3"/>
        <v>225</v>
      </c>
      <c r="H23" s="4"/>
      <c r="Q23">
        <f t="shared" si="4"/>
        <v>0</v>
      </c>
      <c r="R23">
        <f t="shared" si="5"/>
        <v>0</v>
      </c>
    </row>
    <row r="24" spans="1:18" ht="50.1" customHeight="1" x14ac:dyDescent="0.6">
      <c r="A24" s="11"/>
      <c r="B24" s="12" t="s">
        <v>43</v>
      </c>
      <c r="C24" s="13">
        <v>4627079777433</v>
      </c>
      <c r="D24" s="14" t="s">
        <v>44</v>
      </c>
      <c r="E24" s="7">
        <v>12</v>
      </c>
      <c r="F24" s="8">
        <v>250</v>
      </c>
      <c r="G24" s="8">
        <f t="shared" si="3"/>
        <v>225</v>
      </c>
      <c r="H24" s="4"/>
      <c r="Q24">
        <f t="shared" si="4"/>
        <v>0</v>
      </c>
      <c r="R24">
        <f t="shared" si="5"/>
        <v>0</v>
      </c>
    </row>
    <row r="25" spans="1:18" ht="50.1" customHeight="1" x14ac:dyDescent="0.6">
      <c r="A25" s="11"/>
      <c r="B25" s="12" t="s">
        <v>45</v>
      </c>
      <c r="C25" s="13">
        <v>4627079777457</v>
      </c>
      <c r="D25" s="14" t="s">
        <v>46</v>
      </c>
      <c r="E25" s="7">
        <v>12</v>
      </c>
      <c r="F25" s="8">
        <v>250</v>
      </c>
      <c r="G25" s="8">
        <f t="shared" si="3"/>
        <v>225</v>
      </c>
      <c r="H25" s="4"/>
      <c r="Q25">
        <f t="shared" si="4"/>
        <v>0</v>
      </c>
      <c r="R25">
        <f t="shared" si="5"/>
        <v>0</v>
      </c>
    </row>
    <row r="26" spans="1:18" ht="50.1" customHeight="1" x14ac:dyDescent="0.6">
      <c r="A26" s="11"/>
      <c r="B26" s="12" t="s">
        <v>47</v>
      </c>
      <c r="C26" s="13">
        <v>4620039150550</v>
      </c>
      <c r="D26" s="14" t="s">
        <v>48</v>
      </c>
      <c r="E26" s="7">
        <v>12</v>
      </c>
      <c r="F26" s="8">
        <v>250</v>
      </c>
      <c r="G26" s="8">
        <f t="shared" si="3"/>
        <v>225</v>
      </c>
      <c r="H26" s="4"/>
      <c r="Q26">
        <f t="shared" si="4"/>
        <v>0</v>
      </c>
      <c r="R26">
        <f t="shared" si="5"/>
        <v>0</v>
      </c>
    </row>
    <row r="27" spans="1:18" ht="50.1" customHeight="1" x14ac:dyDescent="0.6">
      <c r="A27" s="11"/>
      <c r="B27" s="12" t="s">
        <v>49</v>
      </c>
      <c r="C27" s="13">
        <v>4620039150772</v>
      </c>
      <c r="D27" s="14" t="s">
        <v>50</v>
      </c>
      <c r="E27" s="7">
        <v>12</v>
      </c>
      <c r="F27" s="8">
        <v>250</v>
      </c>
      <c r="G27" s="8">
        <f t="shared" si="3"/>
        <v>225</v>
      </c>
      <c r="H27" s="4"/>
      <c r="Q27">
        <f t="shared" si="4"/>
        <v>0</v>
      </c>
      <c r="R27">
        <f t="shared" si="5"/>
        <v>0</v>
      </c>
    </row>
    <row r="28" spans="1:18" ht="50.1" customHeight="1" x14ac:dyDescent="0.6">
      <c r="A28" s="11"/>
      <c r="B28" s="12" t="s">
        <v>51</v>
      </c>
      <c r="C28" s="13">
        <v>4620039150765</v>
      </c>
      <c r="D28" s="14" t="s">
        <v>52</v>
      </c>
      <c r="E28" s="7">
        <v>12</v>
      </c>
      <c r="F28" s="8">
        <v>250</v>
      </c>
      <c r="G28" s="8">
        <f t="shared" si="3"/>
        <v>225</v>
      </c>
      <c r="H28" s="4"/>
      <c r="Q28">
        <f t="shared" si="4"/>
        <v>0</v>
      </c>
      <c r="R28">
        <f t="shared" si="5"/>
        <v>0</v>
      </c>
    </row>
    <row r="29" spans="1:18" ht="50.1" customHeight="1" x14ac:dyDescent="0.6">
      <c r="A29" s="11"/>
      <c r="B29" s="12" t="s">
        <v>53</v>
      </c>
      <c r="C29" s="13">
        <v>4620039158655</v>
      </c>
      <c r="D29" s="14" t="s">
        <v>54</v>
      </c>
      <c r="E29" s="7">
        <v>12</v>
      </c>
      <c r="F29" s="8">
        <v>250</v>
      </c>
      <c r="G29" s="8">
        <f t="shared" si="3"/>
        <v>225</v>
      </c>
      <c r="H29" s="4"/>
      <c r="Q29">
        <f t="shared" si="4"/>
        <v>0</v>
      </c>
      <c r="R29">
        <f t="shared" si="5"/>
        <v>0</v>
      </c>
    </row>
    <row r="30" spans="1:18" ht="50.1" customHeight="1" x14ac:dyDescent="0.6">
      <c r="A30" s="11"/>
      <c r="B30" s="12" t="s">
        <v>55</v>
      </c>
      <c r="C30" s="13">
        <v>4620039151182</v>
      </c>
      <c r="D30" s="14" t="s">
        <v>56</v>
      </c>
      <c r="E30" s="7">
        <v>12</v>
      </c>
      <c r="F30" s="8">
        <v>250</v>
      </c>
      <c r="G30" s="8">
        <f t="shared" si="3"/>
        <v>225</v>
      </c>
      <c r="H30" s="4"/>
      <c r="Q30">
        <f t="shared" si="4"/>
        <v>0</v>
      </c>
      <c r="R30">
        <f t="shared" si="5"/>
        <v>0</v>
      </c>
    </row>
    <row r="31" spans="1:18" ht="50.1" customHeight="1" x14ac:dyDescent="0.6">
      <c r="A31" s="11"/>
      <c r="B31" s="12" t="s">
        <v>57</v>
      </c>
      <c r="C31" s="13">
        <v>4620039155548</v>
      </c>
      <c r="D31" s="14" t="s">
        <v>58</v>
      </c>
      <c r="E31" s="7">
        <v>12</v>
      </c>
      <c r="F31" s="8">
        <v>250</v>
      </c>
      <c r="G31" s="8">
        <f t="shared" si="3"/>
        <v>225</v>
      </c>
      <c r="H31" s="4"/>
      <c r="Q31">
        <f t="shared" si="4"/>
        <v>0</v>
      </c>
      <c r="R31">
        <f t="shared" si="5"/>
        <v>0</v>
      </c>
    </row>
    <row r="32" spans="1:18" ht="50.1" customHeight="1" x14ac:dyDescent="0.6">
      <c r="A32" s="11"/>
      <c r="B32" s="12" t="s">
        <v>59</v>
      </c>
      <c r="C32" s="13">
        <v>4620039155562</v>
      </c>
      <c r="D32" s="14" t="s">
        <v>60</v>
      </c>
      <c r="E32" s="7">
        <v>12</v>
      </c>
      <c r="F32" s="8">
        <v>250</v>
      </c>
      <c r="G32" s="8">
        <f t="shared" si="3"/>
        <v>225</v>
      </c>
      <c r="H32" s="4"/>
      <c r="Q32">
        <f t="shared" si="4"/>
        <v>0</v>
      </c>
      <c r="R32">
        <f t="shared" si="5"/>
        <v>0</v>
      </c>
    </row>
    <row r="33" spans="1:18" ht="50.1" customHeight="1" x14ac:dyDescent="0.6">
      <c r="A33" s="11"/>
      <c r="B33" s="12" t="s">
        <v>61</v>
      </c>
      <c r="C33" s="13">
        <v>4620039155623</v>
      </c>
      <c r="D33" s="14" t="s">
        <v>62</v>
      </c>
      <c r="E33" s="7">
        <v>12</v>
      </c>
      <c r="F33" s="8">
        <v>250</v>
      </c>
      <c r="G33" s="8">
        <f t="shared" si="3"/>
        <v>225</v>
      </c>
      <c r="H33" s="4"/>
      <c r="Q33">
        <f t="shared" si="4"/>
        <v>0</v>
      </c>
      <c r="R33">
        <f t="shared" si="5"/>
        <v>0</v>
      </c>
    </row>
    <row r="34" spans="1:18" ht="50.1" customHeight="1" x14ac:dyDescent="0.6">
      <c r="A34" s="11"/>
      <c r="B34" s="12" t="s">
        <v>63</v>
      </c>
      <c r="C34" s="13">
        <v>4620039155616</v>
      </c>
      <c r="D34" s="14" t="s">
        <v>64</v>
      </c>
      <c r="E34" s="7">
        <v>12</v>
      </c>
      <c r="F34" s="8">
        <v>250</v>
      </c>
      <c r="G34" s="8">
        <f t="shared" si="3"/>
        <v>225</v>
      </c>
      <c r="H34" s="4"/>
      <c r="Q34">
        <f t="shared" si="4"/>
        <v>0</v>
      </c>
      <c r="R34">
        <f t="shared" si="5"/>
        <v>0</v>
      </c>
    </row>
    <row r="35" spans="1:18" ht="50.1" customHeight="1" x14ac:dyDescent="0.6">
      <c r="A35" s="11"/>
      <c r="B35" s="12" t="s">
        <v>65</v>
      </c>
      <c r="C35" s="13">
        <v>4620039155654</v>
      </c>
      <c r="D35" s="14" t="s">
        <v>66</v>
      </c>
      <c r="E35" s="7">
        <v>12</v>
      </c>
      <c r="F35" s="8">
        <v>250</v>
      </c>
      <c r="G35" s="8">
        <f t="shared" si="3"/>
        <v>225</v>
      </c>
      <c r="H35" s="4"/>
      <c r="Q35">
        <f t="shared" si="4"/>
        <v>0</v>
      </c>
      <c r="R35">
        <f t="shared" si="5"/>
        <v>0</v>
      </c>
    </row>
    <row r="36" spans="1:18" ht="50.1" customHeight="1" x14ac:dyDescent="0.6">
      <c r="A36" s="11"/>
      <c r="B36" s="12" t="s">
        <v>67</v>
      </c>
      <c r="C36" s="13">
        <v>4620039157313</v>
      </c>
      <c r="D36" s="14" t="s">
        <v>68</v>
      </c>
      <c r="E36" s="7">
        <v>12</v>
      </c>
      <c r="F36" s="8">
        <v>250</v>
      </c>
      <c r="G36" s="8">
        <f t="shared" si="3"/>
        <v>225</v>
      </c>
      <c r="H36" s="4"/>
      <c r="Q36">
        <f t="shared" si="4"/>
        <v>0</v>
      </c>
      <c r="R36">
        <f t="shared" si="5"/>
        <v>0</v>
      </c>
    </row>
    <row r="37" spans="1:18" ht="50.1" customHeight="1" x14ac:dyDescent="0.6">
      <c r="A37" s="11"/>
      <c r="B37" s="12" t="s">
        <v>69</v>
      </c>
      <c r="C37" s="13">
        <v>4620039157344</v>
      </c>
      <c r="D37" s="14" t="s">
        <v>70</v>
      </c>
      <c r="E37" s="7">
        <v>12</v>
      </c>
      <c r="F37" s="8">
        <v>250</v>
      </c>
      <c r="G37" s="8">
        <f t="shared" si="3"/>
        <v>225</v>
      </c>
      <c r="H37" s="4"/>
      <c r="Q37">
        <f t="shared" si="4"/>
        <v>0</v>
      </c>
      <c r="R37">
        <f t="shared" si="5"/>
        <v>0</v>
      </c>
    </row>
    <row r="38" spans="1:18" ht="50.1" customHeight="1" x14ac:dyDescent="0.6">
      <c r="A38" s="11"/>
      <c r="B38" s="12" t="s">
        <v>71</v>
      </c>
      <c r="C38" s="13">
        <v>4620039157405</v>
      </c>
      <c r="D38" s="14" t="s">
        <v>72</v>
      </c>
      <c r="E38" s="7">
        <v>12</v>
      </c>
      <c r="F38" s="8">
        <v>250</v>
      </c>
      <c r="G38" s="8">
        <f t="shared" si="3"/>
        <v>225</v>
      </c>
      <c r="H38" s="4"/>
      <c r="Q38">
        <f t="shared" si="4"/>
        <v>0</v>
      </c>
      <c r="R38">
        <f t="shared" si="5"/>
        <v>0</v>
      </c>
    </row>
    <row r="39" spans="1:18" ht="50.1" customHeight="1" x14ac:dyDescent="0.6">
      <c r="A39" s="11"/>
      <c r="B39" s="12" t="s">
        <v>73</v>
      </c>
      <c r="C39" s="13">
        <v>4620039159423</v>
      </c>
      <c r="D39" s="14" t="s">
        <v>74</v>
      </c>
      <c r="E39" s="7">
        <v>12</v>
      </c>
      <c r="F39" s="8">
        <v>250</v>
      </c>
      <c r="G39" s="8">
        <f t="shared" si="3"/>
        <v>225</v>
      </c>
      <c r="H39" s="4"/>
      <c r="Q39">
        <f t="shared" si="4"/>
        <v>0</v>
      </c>
      <c r="R39">
        <f t="shared" si="5"/>
        <v>0</v>
      </c>
    </row>
    <row r="40" spans="1:18" ht="50.1" customHeight="1" x14ac:dyDescent="0.6">
      <c r="A40" s="11"/>
      <c r="B40" s="12" t="s">
        <v>75</v>
      </c>
      <c r="C40" s="13">
        <v>4620039159508</v>
      </c>
      <c r="D40" s="14" t="s">
        <v>76</v>
      </c>
      <c r="E40" s="7">
        <v>12</v>
      </c>
      <c r="F40" s="8">
        <v>250</v>
      </c>
      <c r="G40" s="8">
        <f t="shared" si="3"/>
        <v>225</v>
      </c>
      <c r="H40" s="4"/>
      <c r="Q40">
        <f t="shared" si="4"/>
        <v>0</v>
      </c>
      <c r="R40">
        <f t="shared" si="5"/>
        <v>0</v>
      </c>
    </row>
    <row r="41" spans="1:18" ht="50.1" customHeight="1" x14ac:dyDescent="0.6">
      <c r="A41" s="11"/>
      <c r="B41" s="12" t="s">
        <v>77</v>
      </c>
      <c r="C41" s="13">
        <v>4620039159607</v>
      </c>
      <c r="D41" s="14" t="s">
        <v>78</v>
      </c>
      <c r="E41" s="7">
        <v>12</v>
      </c>
      <c r="F41" s="8">
        <v>250</v>
      </c>
      <c r="G41" s="8">
        <f t="shared" si="3"/>
        <v>225</v>
      </c>
      <c r="H41" s="4"/>
      <c r="Q41">
        <f t="shared" si="4"/>
        <v>0</v>
      </c>
      <c r="R41">
        <f t="shared" si="5"/>
        <v>0</v>
      </c>
    </row>
    <row r="42" spans="1:18" ht="50.1" customHeight="1" x14ac:dyDescent="0.6">
      <c r="A42" s="11"/>
      <c r="B42" s="12" t="s">
        <v>79</v>
      </c>
      <c r="C42" s="13">
        <v>4620039159720</v>
      </c>
      <c r="D42" s="14" t="s">
        <v>80</v>
      </c>
      <c r="E42" s="7">
        <v>12</v>
      </c>
      <c r="F42" s="8">
        <v>250</v>
      </c>
      <c r="G42" s="8">
        <f t="shared" si="3"/>
        <v>225</v>
      </c>
      <c r="H42" s="4"/>
      <c r="Q42">
        <f t="shared" si="4"/>
        <v>0</v>
      </c>
      <c r="R42">
        <f t="shared" si="5"/>
        <v>0</v>
      </c>
    </row>
    <row r="43" spans="1:18" ht="50.1" customHeight="1" x14ac:dyDescent="0.6">
      <c r="A43" s="11"/>
      <c r="B43" s="12" t="s">
        <v>81</v>
      </c>
      <c r="C43" s="13">
        <v>4620039159799</v>
      </c>
      <c r="D43" s="14" t="s">
        <v>82</v>
      </c>
      <c r="E43" s="7">
        <v>12</v>
      </c>
      <c r="F43" s="8">
        <v>250</v>
      </c>
      <c r="G43" s="8">
        <f t="shared" si="3"/>
        <v>225</v>
      </c>
      <c r="H43" s="4"/>
      <c r="Q43">
        <f t="shared" si="4"/>
        <v>0</v>
      </c>
      <c r="R43">
        <f t="shared" si="5"/>
        <v>0</v>
      </c>
    </row>
    <row r="44" spans="1:18" ht="50.1" customHeight="1" x14ac:dyDescent="0.6">
      <c r="A44" s="11"/>
      <c r="B44" s="12" t="s">
        <v>83</v>
      </c>
      <c r="C44" s="13">
        <v>4640239171476</v>
      </c>
      <c r="D44" s="14" t="s">
        <v>84</v>
      </c>
      <c r="E44" s="7">
        <v>12</v>
      </c>
      <c r="F44" s="8">
        <v>250</v>
      </c>
      <c r="G44" s="8">
        <f t="shared" si="3"/>
        <v>225</v>
      </c>
      <c r="H44" s="4"/>
      <c r="Q44">
        <f t="shared" si="4"/>
        <v>0</v>
      </c>
      <c r="R44">
        <f t="shared" si="5"/>
        <v>0</v>
      </c>
    </row>
    <row r="45" spans="1:18" ht="50.1" customHeight="1" x14ac:dyDescent="0.6">
      <c r="A45" s="11"/>
      <c r="B45" s="12" t="s">
        <v>85</v>
      </c>
      <c r="C45" s="13">
        <v>4640239171506</v>
      </c>
      <c r="D45" s="14" t="s">
        <v>86</v>
      </c>
      <c r="E45" s="7">
        <v>12</v>
      </c>
      <c r="F45" s="8">
        <v>250</v>
      </c>
      <c r="G45" s="8">
        <f t="shared" si="3"/>
        <v>225</v>
      </c>
      <c r="H45" s="4"/>
      <c r="Q45">
        <f t="shared" si="4"/>
        <v>0</v>
      </c>
      <c r="R45">
        <f t="shared" si="5"/>
        <v>0</v>
      </c>
    </row>
    <row r="46" spans="1:18" ht="50.1" customHeight="1" x14ac:dyDescent="0.6">
      <c r="A46" s="11"/>
      <c r="B46" s="12" t="s">
        <v>87</v>
      </c>
      <c r="C46" s="13">
        <v>4640239171889</v>
      </c>
      <c r="D46" s="14" t="s">
        <v>88</v>
      </c>
      <c r="E46" s="7">
        <v>12</v>
      </c>
      <c r="F46" s="8">
        <v>250</v>
      </c>
      <c r="G46" s="8">
        <f t="shared" si="3"/>
        <v>225</v>
      </c>
      <c r="H46" s="4"/>
      <c r="Q46">
        <f t="shared" si="4"/>
        <v>0</v>
      </c>
      <c r="R46">
        <f t="shared" si="5"/>
        <v>0</v>
      </c>
    </row>
    <row r="47" spans="1:18" ht="50.1" customHeight="1" x14ac:dyDescent="0.6">
      <c r="A47" s="11"/>
      <c r="B47" s="12" t="s">
        <v>89</v>
      </c>
      <c r="C47" s="13">
        <v>4640239171810</v>
      </c>
      <c r="D47" s="14" t="s">
        <v>90</v>
      </c>
      <c r="E47" s="7">
        <v>12</v>
      </c>
      <c r="F47" s="8">
        <v>250</v>
      </c>
      <c r="G47" s="8">
        <f t="shared" si="3"/>
        <v>225</v>
      </c>
      <c r="H47" s="4"/>
      <c r="Q47">
        <f t="shared" si="4"/>
        <v>0</v>
      </c>
      <c r="R47">
        <f t="shared" si="5"/>
        <v>0</v>
      </c>
    </row>
    <row r="48" spans="1:18" ht="50.1" customHeight="1" x14ac:dyDescent="0.6">
      <c r="A48" s="11"/>
      <c r="B48" s="12" t="s">
        <v>91</v>
      </c>
      <c r="C48" s="13">
        <v>4640239171919</v>
      </c>
      <c r="D48" s="14" t="s">
        <v>92</v>
      </c>
      <c r="E48" s="7">
        <v>12</v>
      </c>
      <c r="F48" s="8">
        <v>250</v>
      </c>
      <c r="G48" s="8">
        <f t="shared" si="3"/>
        <v>225</v>
      </c>
      <c r="H48" s="4"/>
      <c r="Q48">
        <f t="shared" si="4"/>
        <v>0</v>
      </c>
      <c r="R48">
        <f t="shared" si="5"/>
        <v>0</v>
      </c>
    </row>
    <row r="49" spans="1:18" ht="50.1" customHeight="1" x14ac:dyDescent="0.6">
      <c r="A49" s="11"/>
      <c r="B49" s="12" t="s">
        <v>93</v>
      </c>
      <c r="C49" s="13">
        <v>4640239171926</v>
      </c>
      <c r="D49" s="14" t="s">
        <v>94</v>
      </c>
      <c r="E49" s="7">
        <v>12</v>
      </c>
      <c r="F49" s="9">
        <v>250</v>
      </c>
      <c r="G49" s="9">
        <f t="shared" si="3"/>
        <v>225</v>
      </c>
      <c r="H49" s="3"/>
      <c r="Q49">
        <f t="shared" si="4"/>
        <v>0</v>
      </c>
      <c r="R49">
        <f t="shared" si="5"/>
        <v>0</v>
      </c>
    </row>
    <row r="50" spans="1:18" x14ac:dyDescent="0.25">
      <c r="A50" s="27" t="s">
        <v>95</v>
      </c>
      <c r="B50" s="28"/>
      <c r="C50" s="28"/>
      <c r="D50" s="28"/>
      <c r="E50" s="29"/>
      <c r="F50" s="6"/>
      <c r="G50" s="6"/>
      <c r="H50" s="1"/>
    </row>
    <row r="51" spans="1:18" ht="50.1" customHeight="1" x14ac:dyDescent="0.6">
      <c r="A51" s="11"/>
      <c r="B51" s="12" t="s">
        <v>96</v>
      </c>
      <c r="C51" s="13">
        <v>4640239171957</v>
      </c>
      <c r="D51" s="14" t="s">
        <v>97</v>
      </c>
      <c r="E51" s="7">
        <v>8</v>
      </c>
      <c r="F51" s="8">
        <v>680</v>
      </c>
      <c r="G51" s="8">
        <f>F51*$A$2</f>
        <v>612</v>
      </c>
      <c r="H51" s="4"/>
      <c r="Q51">
        <f>F51*H51</f>
        <v>0</v>
      </c>
      <c r="R51">
        <f>G51*H51</f>
        <v>0</v>
      </c>
    </row>
    <row r="52" spans="1:18" ht="50.1" customHeight="1" x14ac:dyDescent="0.6">
      <c r="A52" s="11"/>
      <c r="B52" s="12" t="s">
        <v>98</v>
      </c>
      <c r="C52" s="13">
        <v>4640239171988</v>
      </c>
      <c r="D52" s="14" t="s">
        <v>99</v>
      </c>
      <c r="E52" s="7">
        <v>8</v>
      </c>
      <c r="F52" s="8">
        <v>680</v>
      </c>
      <c r="G52" s="8">
        <f>F52*$A$2</f>
        <v>612</v>
      </c>
      <c r="H52" s="4"/>
      <c r="Q52">
        <f>F52*H52</f>
        <v>0</v>
      </c>
      <c r="R52">
        <f>G52*H52</f>
        <v>0</v>
      </c>
    </row>
    <row r="53" spans="1:18" ht="50.1" customHeight="1" x14ac:dyDescent="0.6">
      <c r="A53" s="11"/>
      <c r="B53" s="12" t="s">
        <v>100</v>
      </c>
      <c r="C53" s="13">
        <v>4640239172008</v>
      </c>
      <c r="D53" s="14" t="s">
        <v>101</v>
      </c>
      <c r="E53" s="7">
        <v>8</v>
      </c>
      <c r="F53" s="8">
        <v>680</v>
      </c>
      <c r="G53" s="8">
        <f>F53*$A$2</f>
        <v>612</v>
      </c>
      <c r="H53" s="4"/>
      <c r="Q53">
        <f>F53*H53</f>
        <v>0</v>
      </c>
      <c r="R53">
        <f>G53*H53</f>
        <v>0</v>
      </c>
    </row>
    <row r="54" spans="1:18" ht="50.1" customHeight="1" x14ac:dyDescent="0.6">
      <c r="A54" s="11"/>
      <c r="B54" s="12" t="s">
        <v>102</v>
      </c>
      <c r="C54" s="13">
        <v>4640239172091</v>
      </c>
      <c r="D54" s="14" t="s">
        <v>103</v>
      </c>
      <c r="E54" s="7">
        <v>8</v>
      </c>
      <c r="F54" s="8">
        <v>680</v>
      </c>
      <c r="G54" s="8">
        <f>F54*$A$2</f>
        <v>612</v>
      </c>
      <c r="H54" s="4"/>
      <c r="Q54">
        <f>F54*H54</f>
        <v>0</v>
      </c>
      <c r="R54">
        <f>G54*H54</f>
        <v>0</v>
      </c>
    </row>
    <row r="55" spans="1:18" ht="50.1" customHeight="1" x14ac:dyDescent="0.6">
      <c r="A55" s="11"/>
      <c r="B55" s="12" t="s">
        <v>104</v>
      </c>
      <c r="C55" s="13">
        <v>4640239172176</v>
      </c>
      <c r="D55" s="14" t="s">
        <v>105</v>
      </c>
      <c r="E55" s="7">
        <v>8</v>
      </c>
      <c r="F55" s="9">
        <v>680</v>
      </c>
      <c r="G55" s="9">
        <f>F55*$A$2</f>
        <v>612</v>
      </c>
      <c r="H55" s="3"/>
      <c r="Q55">
        <f>F55*H55</f>
        <v>0</v>
      </c>
      <c r="R55">
        <f>G55*H55</f>
        <v>0</v>
      </c>
    </row>
    <row r="56" spans="1:18" x14ac:dyDescent="0.25">
      <c r="A56" s="27" t="s">
        <v>106</v>
      </c>
      <c r="B56" s="28"/>
      <c r="C56" s="28"/>
      <c r="D56" s="28"/>
      <c r="E56" s="29"/>
      <c r="F56" s="6"/>
      <c r="G56" s="6"/>
      <c r="H56" s="1"/>
    </row>
    <row r="57" spans="1:18" ht="50.1" customHeight="1" x14ac:dyDescent="0.6">
      <c r="A57" s="11"/>
      <c r="B57" s="12" t="s">
        <v>107</v>
      </c>
      <c r="C57" s="13">
        <v>4620039150055</v>
      </c>
      <c r="D57" s="14" t="s">
        <v>108</v>
      </c>
      <c r="E57" s="7">
        <v>12</v>
      </c>
      <c r="F57" s="8">
        <v>390</v>
      </c>
      <c r="G57" s="8">
        <f t="shared" ref="G57:G65" si="6">F57*$A$2</f>
        <v>351</v>
      </c>
      <c r="H57" s="4"/>
      <c r="Q57">
        <f t="shared" ref="Q57:Q65" si="7">F57*H57</f>
        <v>0</v>
      </c>
      <c r="R57">
        <f t="shared" ref="R57:R65" si="8">G57*H57</f>
        <v>0</v>
      </c>
    </row>
    <row r="58" spans="1:18" ht="50.1" customHeight="1" x14ac:dyDescent="0.6">
      <c r="A58" s="11"/>
      <c r="B58" s="12" t="s">
        <v>109</v>
      </c>
      <c r="C58" s="13">
        <v>4620039150062</v>
      </c>
      <c r="D58" s="14" t="s">
        <v>110</v>
      </c>
      <c r="E58" s="7">
        <v>12</v>
      </c>
      <c r="F58" s="8">
        <v>390</v>
      </c>
      <c r="G58" s="8">
        <f t="shared" si="6"/>
        <v>351</v>
      </c>
      <c r="H58" s="4"/>
      <c r="Q58">
        <f t="shared" si="7"/>
        <v>0</v>
      </c>
      <c r="R58">
        <f t="shared" si="8"/>
        <v>0</v>
      </c>
    </row>
    <row r="59" spans="1:18" ht="50.1" customHeight="1" x14ac:dyDescent="0.6">
      <c r="A59" s="11"/>
      <c r="B59" s="12" t="s">
        <v>111</v>
      </c>
      <c r="C59" s="13">
        <v>4620039150079</v>
      </c>
      <c r="D59" s="14" t="s">
        <v>112</v>
      </c>
      <c r="E59" s="7">
        <v>12</v>
      </c>
      <c r="F59" s="8">
        <v>355</v>
      </c>
      <c r="G59" s="8">
        <f t="shared" si="6"/>
        <v>319.5</v>
      </c>
      <c r="H59" s="4"/>
      <c r="Q59">
        <f t="shared" si="7"/>
        <v>0</v>
      </c>
      <c r="R59">
        <f t="shared" si="8"/>
        <v>0</v>
      </c>
    </row>
    <row r="60" spans="1:18" ht="50.1" customHeight="1" x14ac:dyDescent="0.6">
      <c r="A60" s="11"/>
      <c r="B60" s="12" t="s">
        <v>113</v>
      </c>
      <c r="C60" s="13">
        <v>4620039150086</v>
      </c>
      <c r="D60" s="14" t="s">
        <v>114</v>
      </c>
      <c r="E60" s="7">
        <v>12</v>
      </c>
      <c r="F60" s="8">
        <v>390</v>
      </c>
      <c r="G60" s="8">
        <f t="shared" si="6"/>
        <v>351</v>
      </c>
      <c r="H60" s="4"/>
      <c r="Q60">
        <f t="shared" si="7"/>
        <v>0</v>
      </c>
      <c r="R60">
        <f t="shared" si="8"/>
        <v>0</v>
      </c>
    </row>
    <row r="61" spans="1:18" ht="50.1" customHeight="1" x14ac:dyDescent="0.6">
      <c r="A61" s="11"/>
      <c r="B61" s="12" t="s">
        <v>115</v>
      </c>
      <c r="C61" s="13">
        <v>4620039150154</v>
      </c>
      <c r="D61" s="14" t="s">
        <v>116</v>
      </c>
      <c r="E61" s="7">
        <v>12</v>
      </c>
      <c r="F61" s="8">
        <v>390</v>
      </c>
      <c r="G61" s="8">
        <f t="shared" si="6"/>
        <v>351</v>
      </c>
      <c r="H61" s="4"/>
      <c r="Q61">
        <f t="shared" si="7"/>
        <v>0</v>
      </c>
      <c r="R61">
        <f t="shared" si="8"/>
        <v>0</v>
      </c>
    </row>
    <row r="62" spans="1:18" ht="50.1" customHeight="1" x14ac:dyDescent="0.6">
      <c r="A62" s="11"/>
      <c r="B62" s="12" t="s">
        <v>117</v>
      </c>
      <c r="C62" s="13">
        <v>4620039151205</v>
      </c>
      <c r="D62" s="14" t="s">
        <v>118</v>
      </c>
      <c r="E62" s="7">
        <v>12</v>
      </c>
      <c r="F62" s="8">
        <v>355</v>
      </c>
      <c r="G62" s="8">
        <f t="shared" si="6"/>
        <v>319.5</v>
      </c>
      <c r="H62" s="4"/>
      <c r="Q62">
        <f t="shared" si="7"/>
        <v>0</v>
      </c>
      <c r="R62">
        <f t="shared" si="8"/>
        <v>0</v>
      </c>
    </row>
    <row r="63" spans="1:18" ht="50.1" customHeight="1" x14ac:dyDescent="0.6">
      <c r="A63" s="11"/>
      <c r="B63" s="12" t="s">
        <v>119</v>
      </c>
      <c r="C63" s="13">
        <v>4620039157375</v>
      </c>
      <c r="D63" s="14" t="s">
        <v>120</v>
      </c>
      <c r="E63" s="7">
        <v>12</v>
      </c>
      <c r="F63" s="8">
        <v>390</v>
      </c>
      <c r="G63" s="8">
        <f t="shared" si="6"/>
        <v>351</v>
      </c>
      <c r="H63" s="4"/>
      <c r="Q63">
        <f t="shared" si="7"/>
        <v>0</v>
      </c>
      <c r="R63">
        <f t="shared" si="8"/>
        <v>0</v>
      </c>
    </row>
    <row r="64" spans="1:18" ht="50.1" customHeight="1" x14ac:dyDescent="0.6">
      <c r="A64" s="11"/>
      <c r="B64" s="12" t="s">
        <v>121</v>
      </c>
      <c r="C64" s="13">
        <v>4620039159577</v>
      </c>
      <c r="D64" s="14" t="s">
        <v>122</v>
      </c>
      <c r="E64" s="7">
        <v>12</v>
      </c>
      <c r="F64" s="8">
        <v>355</v>
      </c>
      <c r="G64" s="8">
        <f t="shared" si="6"/>
        <v>319.5</v>
      </c>
      <c r="H64" s="4"/>
      <c r="Q64">
        <f t="shared" si="7"/>
        <v>0</v>
      </c>
      <c r="R64">
        <f t="shared" si="8"/>
        <v>0</v>
      </c>
    </row>
    <row r="65" spans="1:18" ht="50.1" customHeight="1" x14ac:dyDescent="0.6">
      <c r="A65" s="11"/>
      <c r="B65" s="12" t="s">
        <v>123</v>
      </c>
      <c r="C65" s="13">
        <v>4620039159737</v>
      </c>
      <c r="D65" s="14" t="s">
        <v>124</v>
      </c>
      <c r="E65" s="7">
        <v>12</v>
      </c>
      <c r="F65" s="9">
        <v>390</v>
      </c>
      <c r="G65" s="9">
        <f t="shared" si="6"/>
        <v>351</v>
      </c>
      <c r="H65" s="3"/>
      <c r="Q65">
        <f t="shared" si="7"/>
        <v>0</v>
      </c>
      <c r="R65">
        <f t="shared" si="8"/>
        <v>0</v>
      </c>
    </row>
    <row r="66" spans="1:18" x14ac:dyDescent="0.25">
      <c r="A66" s="27" t="s">
        <v>125</v>
      </c>
      <c r="B66" s="28"/>
      <c r="C66" s="28"/>
      <c r="D66" s="28"/>
      <c r="E66" s="29"/>
      <c r="F66" s="6"/>
      <c r="G66" s="6"/>
      <c r="H66" s="1"/>
    </row>
    <row r="67" spans="1:18" ht="50.1" customHeight="1" x14ac:dyDescent="0.6">
      <c r="A67" s="11"/>
      <c r="B67" s="12" t="s">
        <v>126</v>
      </c>
      <c r="C67" s="13">
        <v>4620039150499</v>
      </c>
      <c r="D67" s="14" t="s">
        <v>127</v>
      </c>
      <c r="E67" s="7">
        <v>24</v>
      </c>
      <c r="F67" s="8">
        <v>170</v>
      </c>
      <c r="G67" s="8">
        <f>F67*$A$2</f>
        <v>153</v>
      </c>
      <c r="H67" s="4"/>
      <c r="Q67">
        <f>F67*H67</f>
        <v>0</v>
      </c>
      <c r="R67">
        <f>G67*H67</f>
        <v>0</v>
      </c>
    </row>
    <row r="68" spans="1:18" ht="50.1" customHeight="1" x14ac:dyDescent="0.6">
      <c r="A68" s="11"/>
      <c r="B68" s="12" t="s">
        <v>128</v>
      </c>
      <c r="C68" s="13">
        <v>4620039150512</v>
      </c>
      <c r="D68" s="14" t="s">
        <v>129</v>
      </c>
      <c r="E68" s="7">
        <v>24</v>
      </c>
      <c r="F68" s="8">
        <v>170</v>
      </c>
      <c r="G68" s="8">
        <f>F68*$A$2</f>
        <v>153</v>
      </c>
      <c r="H68" s="4"/>
      <c r="Q68">
        <f>F68*H68</f>
        <v>0</v>
      </c>
      <c r="R68">
        <f>G68*H68</f>
        <v>0</v>
      </c>
    </row>
    <row r="69" spans="1:18" ht="50.1" customHeight="1" x14ac:dyDescent="0.6">
      <c r="A69" s="11"/>
      <c r="B69" s="12" t="s">
        <v>130</v>
      </c>
      <c r="C69" s="13">
        <v>4620039150536</v>
      </c>
      <c r="D69" s="14" t="s">
        <v>131</v>
      </c>
      <c r="E69" s="7">
        <v>24</v>
      </c>
      <c r="F69" s="8">
        <v>170</v>
      </c>
      <c r="G69" s="8">
        <f>F69*$A$2</f>
        <v>153</v>
      </c>
      <c r="H69" s="4"/>
      <c r="Q69">
        <f>F69*H69</f>
        <v>0</v>
      </c>
      <c r="R69">
        <f>G69*H69</f>
        <v>0</v>
      </c>
    </row>
    <row r="70" spans="1:18" ht="50.1" customHeight="1" x14ac:dyDescent="0.6">
      <c r="A70" s="11"/>
      <c r="B70" s="12" t="s">
        <v>132</v>
      </c>
      <c r="C70" s="13">
        <v>4620039150543</v>
      </c>
      <c r="D70" s="14" t="s">
        <v>133</v>
      </c>
      <c r="E70" s="7">
        <v>24</v>
      </c>
      <c r="F70" s="9">
        <v>170</v>
      </c>
      <c r="G70" s="9">
        <f>F70*$A$2</f>
        <v>153</v>
      </c>
      <c r="H70" s="3"/>
      <c r="Q70">
        <f>F70*H70</f>
        <v>0</v>
      </c>
      <c r="R70">
        <f>G70*H70</f>
        <v>0</v>
      </c>
    </row>
    <row r="71" spans="1:18" x14ac:dyDescent="0.25">
      <c r="A71" s="27" t="s">
        <v>134</v>
      </c>
      <c r="B71" s="28"/>
      <c r="C71" s="28"/>
      <c r="D71" s="28"/>
      <c r="E71" s="29"/>
      <c r="F71" s="6"/>
      <c r="G71" s="6"/>
      <c r="H71" s="1"/>
    </row>
    <row r="72" spans="1:18" ht="50.1" customHeight="1" x14ac:dyDescent="0.6">
      <c r="A72" s="11"/>
      <c r="B72" s="12" t="s">
        <v>135</v>
      </c>
      <c r="C72" s="13">
        <v>4620039150314</v>
      </c>
      <c r="D72" s="14" t="s">
        <v>136</v>
      </c>
      <c r="E72" s="7">
        <v>54</v>
      </c>
      <c r="F72" s="8">
        <v>135</v>
      </c>
      <c r="G72" s="8">
        <f t="shared" ref="G72:G88" si="9">F72*$A$2</f>
        <v>121.5</v>
      </c>
      <c r="H72" s="4"/>
      <c r="Q72">
        <f t="shared" ref="Q72:Q88" si="10">F72*H72</f>
        <v>0</v>
      </c>
      <c r="R72">
        <f t="shared" ref="R72:R88" si="11">G72*H72</f>
        <v>0</v>
      </c>
    </row>
    <row r="73" spans="1:18" ht="50.1" customHeight="1" x14ac:dyDescent="0.6">
      <c r="A73" s="11"/>
      <c r="B73" s="12" t="s">
        <v>137</v>
      </c>
      <c r="C73" s="13">
        <v>4620039150321</v>
      </c>
      <c r="D73" s="14" t="s">
        <v>138</v>
      </c>
      <c r="E73" s="7">
        <v>54</v>
      </c>
      <c r="F73" s="8">
        <v>145</v>
      </c>
      <c r="G73" s="8">
        <f t="shared" si="9"/>
        <v>130.5</v>
      </c>
      <c r="H73" s="4"/>
      <c r="Q73">
        <f t="shared" si="10"/>
        <v>0</v>
      </c>
      <c r="R73">
        <f t="shared" si="11"/>
        <v>0</v>
      </c>
    </row>
    <row r="74" spans="1:18" ht="50.1" customHeight="1" x14ac:dyDescent="0.6">
      <c r="A74" s="11"/>
      <c r="B74" s="12" t="s">
        <v>139</v>
      </c>
      <c r="C74" s="13">
        <v>4620039150383</v>
      </c>
      <c r="D74" s="14" t="s">
        <v>140</v>
      </c>
      <c r="E74" s="7">
        <v>54</v>
      </c>
      <c r="F74" s="8">
        <v>145</v>
      </c>
      <c r="G74" s="8">
        <f t="shared" si="9"/>
        <v>130.5</v>
      </c>
      <c r="H74" s="4"/>
      <c r="Q74">
        <f t="shared" si="10"/>
        <v>0</v>
      </c>
      <c r="R74">
        <f t="shared" si="11"/>
        <v>0</v>
      </c>
    </row>
    <row r="75" spans="1:18" ht="50.1" customHeight="1" x14ac:dyDescent="0.6">
      <c r="A75" s="11"/>
      <c r="B75" s="12" t="s">
        <v>141</v>
      </c>
      <c r="C75" s="13">
        <v>4620039150406</v>
      </c>
      <c r="D75" s="14" t="s">
        <v>142</v>
      </c>
      <c r="E75" s="7">
        <v>54</v>
      </c>
      <c r="F75" s="8">
        <v>145</v>
      </c>
      <c r="G75" s="8">
        <f t="shared" si="9"/>
        <v>130.5</v>
      </c>
      <c r="H75" s="4"/>
      <c r="Q75">
        <f t="shared" si="10"/>
        <v>0</v>
      </c>
      <c r="R75">
        <f t="shared" si="11"/>
        <v>0</v>
      </c>
    </row>
    <row r="76" spans="1:18" ht="50.1" customHeight="1" x14ac:dyDescent="0.6">
      <c r="A76" s="11"/>
      <c r="B76" s="12" t="s">
        <v>143</v>
      </c>
      <c r="C76" s="13">
        <v>4620039150413</v>
      </c>
      <c r="D76" s="14" t="s">
        <v>144</v>
      </c>
      <c r="E76" s="7">
        <v>54</v>
      </c>
      <c r="F76" s="8">
        <v>145</v>
      </c>
      <c r="G76" s="8">
        <f t="shared" si="9"/>
        <v>130.5</v>
      </c>
      <c r="H76" s="4"/>
      <c r="Q76">
        <f t="shared" si="10"/>
        <v>0</v>
      </c>
      <c r="R76">
        <f t="shared" si="11"/>
        <v>0</v>
      </c>
    </row>
    <row r="77" spans="1:18" ht="50.1" customHeight="1" x14ac:dyDescent="0.6">
      <c r="A77" s="11"/>
      <c r="B77" s="12" t="s">
        <v>145</v>
      </c>
      <c r="C77" s="13">
        <v>4620039158570</v>
      </c>
      <c r="D77" s="14" t="s">
        <v>146</v>
      </c>
      <c r="E77" s="7">
        <v>54</v>
      </c>
      <c r="F77" s="8">
        <v>145</v>
      </c>
      <c r="G77" s="8">
        <f t="shared" si="9"/>
        <v>130.5</v>
      </c>
      <c r="H77" s="4"/>
      <c r="Q77">
        <f t="shared" si="10"/>
        <v>0</v>
      </c>
      <c r="R77">
        <f t="shared" si="11"/>
        <v>0</v>
      </c>
    </row>
    <row r="78" spans="1:18" ht="50.1" customHeight="1" x14ac:dyDescent="0.6">
      <c r="A78" s="11"/>
      <c r="B78" s="12" t="s">
        <v>147</v>
      </c>
      <c r="C78" s="13">
        <v>4620039150857</v>
      </c>
      <c r="D78" s="14" t="s">
        <v>148</v>
      </c>
      <c r="E78" s="7">
        <v>54</v>
      </c>
      <c r="F78" s="8">
        <v>145</v>
      </c>
      <c r="G78" s="8">
        <f t="shared" si="9"/>
        <v>130.5</v>
      </c>
      <c r="H78" s="4"/>
      <c r="Q78">
        <f t="shared" si="10"/>
        <v>0</v>
      </c>
      <c r="R78">
        <f t="shared" si="11"/>
        <v>0</v>
      </c>
    </row>
    <row r="79" spans="1:18" ht="50.1" customHeight="1" x14ac:dyDescent="0.6">
      <c r="A79" s="11"/>
      <c r="B79" s="12" t="s">
        <v>149</v>
      </c>
      <c r="C79" s="13">
        <v>4620039151229</v>
      </c>
      <c r="D79" s="14" t="s">
        <v>150</v>
      </c>
      <c r="E79" s="7">
        <v>54</v>
      </c>
      <c r="F79" s="8">
        <v>145</v>
      </c>
      <c r="G79" s="8">
        <f t="shared" si="9"/>
        <v>130.5</v>
      </c>
      <c r="H79" s="4"/>
      <c r="Q79">
        <f t="shared" si="10"/>
        <v>0</v>
      </c>
      <c r="R79">
        <f t="shared" si="11"/>
        <v>0</v>
      </c>
    </row>
    <row r="80" spans="1:18" ht="50.1" customHeight="1" x14ac:dyDescent="0.6">
      <c r="A80" s="11"/>
      <c r="B80" s="12" t="s">
        <v>151</v>
      </c>
      <c r="C80" s="13">
        <v>4620039151571</v>
      </c>
      <c r="D80" s="14" t="s">
        <v>152</v>
      </c>
      <c r="E80" s="7">
        <v>54</v>
      </c>
      <c r="F80" s="8">
        <v>145</v>
      </c>
      <c r="G80" s="8">
        <f t="shared" si="9"/>
        <v>130.5</v>
      </c>
      <c r="H80" s="4"/>
      <c r="Q80">
        <f t="shared" si="10"/>
        <v>0</v>
      </c>
      <c r="R80">
        <f t="shared" si="11"/>
        <v>0</v>
      </c>
    </row>
    <row r="81" spans="1:18" ht="50.1" customHeight="1" x14ac:dyDescent="0.6">
      <c r="A81" s="11"/>
      <c r="B81" s="12" t="s">
        <v>153</v>
      </c>
      <c r="C81" s="13">
        <v>4620039151588</v>
      </c>
      <c r="D81" s="14" t="s">
        <v>154</v>
      </c>
      <c r="E81" s="7">
        <v>54</v>
      </c>
      <c r="F81" s="8">
        <v>145</v>
      </c>
      <c r="G81" s="8">
        <f t="shared" si="9"/>
        <v>130.5</v>
      </c>
      <c r="H81" s="4"/>
      <c r="Q81">
        <f t="shared" si="10"/>
        <v>0</v>
      </c>
      <c r="R81">
        <f t="shared" si="11"/>
        <v>0</v>
      </c>
    </row>
    <row r="82" spans="1:18" ht="50.1" customHeight="1" x14ac:dyDescent="0.6">
      <c r="A82" s="11"/>
      <c r="B82" s="12" t="s">
        <v>155</v>
      </c>
      <c r="C82" s="13">
        <v>4620039155579</v>
      </c>
      <c r="D82" s="14" t="s">
        <v>156</v>
      </c>
      <c r="E82" s="7">
        <v>54</v>
      </c>
      <c r="F82" s="8">
        <v>145</v>
      </c>
      <c r="G82" s="8">
        <f t="shared" si="9"/>
        <v>130.5</v>
      </c>
      <c r="H82" s="4"/>
      <c r="Q82">
        <f t="shared" si="10"/>
        <v>0</v>
      </c>
      <c r="R82">
        <f t="shared" si="11"/>
        <v>0</v>
      </c>
    </row>
    <row r="83" spans="1:18" ht="50.1" customHeight="1" x14ac:dyDescent="0.6">
      <c r="A83" s="11"/>
      <c r="B83" s="12" t="s">
        <v>157</v>
      </c>
      <c r="C83" s="13">
        <v>4620039155630</v>
      </c>
      <c r="D83" s="14" t="s">
        <v>158</v>
      </c>
      <c r="E83" s="7">
        <v>54</v>
      </c>
      <c r="F83" s="8">
        <v>145</v>
      </c>
      <c r="G83" s="8">
        <f t="shared" si="9"/>
        <v>130.5</v>
      </c>
      <c r="H83" s="4"/>
      <c r="Q83">
        <f t="shared" si="10"/>
        <v>0</v>
      </c>
      <c r="R83">
        <f t="shared" si="11"/>
        <v>0</v>
      </c>
    </row>
    <row r="84" spans="1:18" ht="50.1" customHeight="1" x14ac:dyDescent="0.6">
      <c r="A84" s="11"/>
      <c r="B84" s="12" t="s">
        <v>159</v>
      </c>
      <c r="C84" s="13">
        <v>4620039156606</v>
      </c>
      <c r="D84" s="14" t="s">
        <v>160</v>
      </c>
      <c r="E84" s="7">
        <v>54</v>
      </c>
      <c r="F84" s="8">
        <v>145</v>
      </c>
      <c r="G84" s="8">
        <f t="shared" si="9"/>
        <v>130.5</v>
      </c>
      <c r="H84" s="4"/>
      <c r="Q84">
        <f t="shared" si="10"/>
        <v>0</v>
      </c>
      <c r="R84">
        <f t="shared" si="11"/>
        <v>0</v>
      </c>
    </row>
    <row r="85" spans="1:18" ht="50.1" customHeight="1" x14ac:dyDescent="0.6">
      <c r="A85" s="11"/>
      <c r="B85" s="12" t="s">
        <v>161</v>
      </c>
      <c r="C85" s="13">
        <v>4620039156774</v>
      </c>
      <c r="D85" s="14" t="s">
        <v>162</v>
      </c>
      <c r="E85" s="7">
        <v>54</v>
      </c>
      <c r="F85" s="8">
        <v>145</v>
      </c>
      <c r="G85" s="8">
        <f t="shared" si="9"/>
        <v>130.5</v>
      </c>
      <c r="H85" s="4"/>
      <c r="Q85">
        <f t="shared" si="10"/>
        <v>0</v>
      </c>
      <c r="R85">
        <f t="shared" si="11"/>
        <v>0</v>
      </c>
    </row>
    <row r="86" spans="1:18" ht="50.1" customHeight="1" x14ac:dyDescent="0.6">
      <c r="A86" s="11"/>
      <c r="B86" s="12" t="s">
        <v>163</v>
      </c>
      <c r="C86" s="13">
        <v>4620039159355</v>
      </c>
      <c r="D86" s="14" t="s">
        <v>164</v>
      </c>
      <c r="E86" s="7">
        <v>54</v>
      </c>
      <c r="F86" s="8">
        <v>145</v>
      </c>
      <c r="G86" s="8">
        <f t="shared" si="9"/>
        <v>130.5</v>
      </c>
      <c r="H86" s="4"/>
      <c r="Q86">
        <f t="shared" si="10"/>
        <v>0</v>
      </c>
      <c r="R86">
        <f t="shared" si="11"/>
        <v>0</v>
      </c>
    </row>
    <row r="87" spans="1:18" ht="50.1" customHeight="1" x14ac:dyDescent="0.6">
      <c r="A87" s="11"/>
      <c r="B87" s="12" t="s">
        <v>165</v>
      </c>
      <c r="C87" s="13">
        <v>4620039156057</v>
      </c>
      <c r="D87" s="14" t="s">
        <v>166</v>
      </c>
      <c r="E87" s="7">
        <v>54</v>
      </c>
      <c r="F87" s="8">
        <v>145</v>
      </c>
      <c r="G87" s="8">
        <f t="shared" si="9"/>
        <v>130.5</v>
      </c>
      <c r="H87" s="4"/>
      <c r="Q87">
        <f t="shared" si="10"/>
        <v>0</v>
      </c>
      <c r="R87">
        <f t="shared" si="11"/>
        <v>0</v>
      </c>
    </row>
    <row r="88" spans="1:18" ht="50.1" customHeight="1" x14ac:dyDescent="0.6">
      <c r="A88" s="11"/>
      <c r="B88" s="12" t="s">
        <v>167</v>
      </c>
      <c r="C88" s="13">
        <v>4620039156347</v>
      </c>
      <c r="D88" s="14" t="s">
        <v>168</v>
      </c>
      <c r="E88" s="7">
        <v>54</v>
      </c>
      <c r="F88" s="9">
        <v>145</v>
      </c>
      <c r="G88" s="9">
        <f t="shared" si="9"/>
        <v>130.5</v>
      </c>
      <c r="H88" s="3"/>
      <c r="Q88">
        <f t="shared" si="10"/>
        <v>0</v>
      </c>
      <c r="R88">
        <f t="shared" si="11"/>
        <v>0</v>
      </c>
    </row>
    <row r="89" spans="1:18" x14ac:dyDescent="0.25">
      <c r="A89" s="27" t="s">
        <v>169</v>
      </c>
      <c r="B89" s="28"/>
      <c r="C89" s="28"/>
      <c r="D89" s="28"/>
      <c r="E89" s="29"/>
      <c r="F89" s="6"/>
      <c r="G89" s="6"/>
      <c r="H89" s="1"/>
    </row>
    <row r="90" spans="1:18" ht="50.1" customHeight="1" x14ac:dyDescent="0.6">
      <c r="A90" s="11"/>
      <c r="B90" s="12" t="s">
        <v>170</v>
      </c>
      <c r="C90" s="13">
        <v>4620039150161</v>
      </c>
      <c r="D90" s="14" t="s">
        <v>171</v>
      </c>
      <c r="E90" s="7">
        <v>20</v>
      </c>
      <c r="F90" s="8">
        <v>340</v>
      </c>
      <c r="G90" s="8">
        <f t="shared" ref="G90:G103" si="12">F90*$A$2</f>
        <v>306</v>
      </c>
      <c r="H90" s="4"/>
      <c r="Q90">
        <f t="shared" ref="Q90:Q103" si="13">F90*H90</f>
        <v>0</v>
      </c>
      <c r="R90">
        <f t="shared" ref="R90:R103" si="14">G90*H90</f>
        <v>0</v>
      </c>
    </row>
    <row r="91" spans="1:18" ht="50.1" customHeight="1" x14ac:dyDescent="0.6">
      <c r="A91" s="11"/>
      <c r="B91" s="12" t="s">
        <v>172</v>
      </c>
      <c r="C91" s="13">
        <v>4620039150178</v>
      </c>
      <c r="D91" s="14" t="s">
        <v>173</v>
      </c>
      <c r="E91" s="7">
        <v>20</v>
      </c>
      <c r="F91" s="8">
        <v>320</v>
      </c>
      <c r="G91" s="8">
        <f t="shared" si="12"/>
        <v>288</v>
      </c>
      <c r="H91" s="4"/>
      <c r="Q91">
        <f t="shared" si="13"/>
        <v>0</v>
      </c>
      <c r="R91">
        <f t="shared" si="14"/>
        <v>0</v>
      </c>
    </row>
    <row r="92" spans="1:18" ht="50.1" customHeight="1" x14ac:dyDescent="0.6">
      <c r="A92" s="11"/>
      <c r="B92" s="12" t="s">
        <v>174</v>
      </c>
      <c r="C92" s="13">
        <v>4620039150185</v>
      </c>
      <c r="D92" s="14" t="s">
        <v>175</v>
      </c>
      <c r="E92" s="7">
        <v>20</v>
      </c>
      <c r="F92" s="8">
        <v>320</v>
      </c>
      <c r="G92" s="8">
        <f t="shared" si="12"/>
        <v>288</v>
      </c>
      <c r="H92" s="4"/>
      <c r="Q92">
        <f t="shared" si="13"/>
        <v>0</v>
      </c>
      <c r="R92">
        <f t="shared" si="14"/>
        <v>0</v>
      </c>
    </row>
    <row r="93" spans="1:18" ht="50.1" customHeight="1" x14ac:dyDescent="0.6">
      <c r="A93" s="11"/>
      <c r="B93" s="12" t="s">
        <v>176</v>
      </c>
      <c r="C93" s="13">
        <v>4620039150192</v>
      </c>
      <c r="D93" s="14" t="s">
        <v>177</v>
      </c>
      <c r="E93" s="7">
        <v>20</v>
      </c>
      <c r="F93" s="8">
        <v>320</v>
      </c>
      <c r="G93" s="8">
        <f t="shared" si="12"/>
        <v>288</v>
      </c>
      <c r="H93" s="4"/>
      <c r="Q93">
        <f t="shared" si="13"/>
        <v>0</v>
      </c>
      <c r="R93">
        <f t="shared" si="14"/>
        <v>0</v>
      </c>
    </row>
    <row r="94" spans="1:18" ht="50.1" customHeight="1" x14ac:dyDescent="0.6">
      <c r="A94" s="11"/>
      <c r="B94" s="12" t="s">
        <v>178</v>
      </c>
      <c r="C94" s="13">
        <v>4620039150222</v>
      </c>
      <c r="D94" s="14" t="s">
        <v>179</v>
      </c>
      <c r="E94" s="7">
        <v>20</v>
      </c>
      <c r="F94" s="8">
        <v>320</v>
      </c>
      <c r="G94" s="8">
        <f t="shared" si="12"/>
        <v>288</v>
      </c>
      <c r="H94" s="4"/>
      <c r="Q94">
        <f t="shared" si="13"/>
        <v>0</v>
      </c>
      <c r="R94">
        <f t="shared" si="14"/>
        <v>0</v>
      </c>
    </row>
    <row r="95" spans="1:18" ht="50.1" customHeight="1" x14ac:dyDescent="0.6">
      <c r="A95" s="11"/>
      <c r="B95" s="12" t="s">
        <v>180</v>
      </c>
      <c r="C95" s="13">
        <v>4620039150239</v>
      </c>
      <c r="D95" s="14" t="s">
        <v>181</v>
      </c>
      <c r="E95" s="7">
        <v>20</v>
      </c>
      <c r="F95" s="8">
        <v>340</v>
      </c>
      <c r="G95" s="8">
        <f t="shared" si="12"/>
        <v>306</v>
      </c>
      <c r="H95" s="4"/>
      <c r="Q95">
        <f t="shared" si="13"/>
        <v>0</v>
      </c>
      <c r="R95">
        <f t="shared" si="14"/>
        <v>0</v>
      </c>
    </row>
    <row r="96" spans="1:18" ht="50.1" customHeight="1" x14ac:dyDescent="0.6">
      <c r="A96" s="11"/>
      <c r="B96" s="12" t="s">
        <v>182</v>
      </c>
      <c r="C96" s="13">
        <v>4620039150680</v>
      </c>
      <c r="D96" s="14" t="s">
        <v>183</v>
      </c>
      <c r="E96" s="7">
        <v>20</v>
      </c>
      <c r="F96" s="8">
        <v>320</v>
      </c>
      <c r="G96" s="8">
        <f t="shared" si="12"/>
        <v>288</v>
      </c>
      <c r="H96" s="4"/>
      <c r="Q96">
        <f t="shared" si="13"/>
        <v>0</v>
      </c>
      <c r="R96">
        <f t="shared" si="14"/>
        <v>0</v>
      </c>
    </row>
    <row r="97" spans="1:18" ht="50.1" customHeight="1" x14ac:dyDescent="0.6">
      <c r="A97" s="11"/>
      <c r="B97" s="12" t="s">
        <v>184</v>
      </c>
      <c r="C97" s="13">
        <v>4620039150697</v>
      </c>
      <c r="D97" s="14" t="s">
        <v>185</v>
      </c>
      <c r="E97" s="7">
        <v>20</v>
      </c>
      <c r="F97" s="8">
        <v>340</v>
      </c>
      <c r="G97" s="8">
        <f t="shared" si="12"/>
        <v>306</v>
      </c>
      <c r="H97" s="4"/>
      <c r="Q97">
        <f t="shared" si="13"/>
        <v>0</v>
      </c>
      <c r="R97">
        <f t="shared" si="14"/>
        <v>0</v>
      </c>
    </row>
    <row r="98" spans="1:18" ht="50.1" customHeight="1" x14ac:dyDescent="0.6">
      <c r="A98" s="11"/>
      <c r="B98" s="12" t="s">
        <v>186</v>
      </c>
      <c r="C98" s="13">
        <v>4620039150703</v>
      </c>
      <c r="D98" s="14" t="s">
        <v>187</v>
      </c>
      <c r="E98" s="7">
        <v>20</v>
      </c>
      <c r="F98" s="8">
        <v>420</v>
      </c>
      <c r="G98" s="8">
        <f t="shared" si="12"/>
        <v>378</v>
      </c>
      <c r="H98" s="4"/>
      <c r="Q98">
        <f t="shared" si="13"/>
        <v>0</v>
      </c>
      <c r="R98">
        <f t="shared" si="14"/>
        <v>0</v>
      </c>
    </row>
    <row r="99" spans="1:18" ht="50.1" customHeight="1" x14ac:dyDescent="0.6">
      <c r="A99" s="11"/>
      <c r="B99" s="12" t="s">
        <v>188</v>
      </c>
      <c r="C99" s="13">
        <v>4620039150710</v>
      </c>
      <c r="D99" s="14" t="s">
        <v>189</v>
      </c>
      <c r="E99" s="7">
        <v>20</v>
      </c>
      <c r="F99" s="8">
        <v>340</v>
      </c>
      <c r="G99" s="8">
        <f t="shared" si="12"/>
        <v>306</v>
      </c>
      <c r="H99" s="4"/>
      <c r="Q99">
        <f t="shared" si="13"/>
        <v>0</v>
      </c>
      <c r="R99">
        <f t="shared" si="14"/>
        <v>0</v>
      </c>
    </row>
    <row r="100" spans="1:18" ht="50.1" customHeight="1" x14ac:dyDescent="0.6">
      <c r="A100" s="11"/>
      <c r="B100" s="12" t="s">
        <v>190</v>
      </c>
      <c r="C100" s="13">
        <v>4620039150734</v>
      </c>
      <c r="D100" s="14" t="s">
        <v>191</v>
      </c>
      <c r="E100" s="7">
        <v>20</v>
      </c>
      <c r="F100" s="8">
        <v>340</v>
      </c>
      <c r="G100" s="8">
        <f t="shared" si="12"/>
        <v>306</v>
      </c>
      <c r="H100" s="4"/>
      <c r="Q100">
        <f t="shared" si="13"/>
        <v>0</v>
      </c>
      <c r="R100">
        <f t="shared" si="14"/>
        <v>0</v>
      </c>
    </row>
    <row r="101" spans="1:18" ht="50.1" customHeight="1" x14ac:dyDescent="0.6">
      <c r="A101" s="11"/>
      <c r="B101" s="12" t="s">
        <v>192</v>
      </c>
      <c r="C101" s="13">
        <v>4620039157368</v>
      </c>
      <c r="D101" s="14" t="s">
        <v>193</v>
      </c>
      <c r="E101" s="7">
        <v>20</v>
      </c>
      <c r="F101" s="8">
        <v>370</v>
      </c>
      <c r="G101" s="8">
        <f t="shared" si="12"/>
        <v>333</v>
      </c>
      <c r="H101" s="4"/>
      <c r="Q101">
        <f t="shared" si="13"/>
        <v>0</v>
      </c>
      <c r="R101">
        <f t="shared" si="14"/>
        <v>0</v>
      </c>
    </row>
    <row r="102" spans="1:18" ht="50.1" customHeight="1" x14ac:dyDescent="0.6">
      <c r="A102" s="11"/>
      <c r="B102" s="12" t="s">
        <v>194</v>
      </c>
      <c r="C102" s="13">
        <v>4620039157450</v>
      </c>
      <c r="D102" s="14" t="s">
        <v>195</v>
      </c>
      <c r="E102" s="7">
        <v>20</v>
      </c>
      <c r="F102" s="8">
        <v>370</v>
      </c>
      <c r="G102" s="8">
        <f t="shared" si="12"/>
        <v>333</v>
      </c>
      <c r="H102" s="4"/>
      <c r="Q102">
        <f t="shared" si="13"/>
        <v>0</v>
      </c>
      <c r="R102">
        <f t="shared" si="14"/>
        <v>0</v>
      </c>
    </row>
    <row r="103" spans="1:18" ht="50.1" customHeight="1" x14ac:dyDescent="0.6">
      <c r="A103" s="11"/>
      <c r="B103" s="12" t="s">
        <v>196</v>
      </c>
      <c r="C103" s="13">
        <v>4620039157832</v>
      </c>
      <c r="D103" s="14" t="s">
        <v>197</v>
      </c>
      <c r="E103" s="7">
        <v>20</v>
      </c>
      <c r="F103" s="9">
        <v>370</v>
      </c>
      <c r="G103" s="9">
        <f t="shared" si="12"/>
        <v>333</v>
      </c>
      <c r="H103" s="3"/>
      <c r="Q103">
        <f t="shared" si="13"/>
        <v>0</v>
      </c>
      <c r="R103">
        <f t="shared" si="14"/>
        <v>0</v>
      </c>
    </row>
    <row r="104" spans="1:18" x14ac:dyDescent="0.25">
      <c r="A104" s="27" t="s">
        <v>198</v>
      </c>
      <c r="B104" s="28"/>
      <c r="C104" s="28"/>
      <c r="D104" s="28"/>
      <c r="E104" s="29"/>
      <c r="F104" s="6"/>
      <c r="G104" s="6"/>
      <c r="H104" s="1"/>
    </row>
    <row r="105" spans="1:18" ht="50.1" customHeight="1" x14ac:dyDescent="0.6">
      <c r="A105" s="11"/>
      <c r="B105" s="12" t="s">
        <v>199</v>
      </c>
      <c r="C105" s="13">
        <v>4620039158495</v>
      </c>
      <c r="D105" s="14" t="s">
        <v>200</v>
      </c>
      <c r="E105" s="7">
        <v>80</v>
      </c>
      <c r="F105" s="8">
        <v>265</v>
      </c>
      <c r="G105" s="8">
        <f>F105*$A$2</f>
        <v>238.5</v>
      </c>
      <c r="H105" s="4"/>
      <c r="Q105">
        <f>F105*H105</f>
        <v>0</v>
      </c>
      <c r="R105">
        <f>G105*H105</f>
        <v>0</v>
      </c>
    </row>
    <row r="106" spans="1:18" ht="50.1" customHeight="1" x14ac:dyDescent="0.6">
      <c r="A106" s="11"/>
      <c r="B106" s="12" t="s">
        <v>201</v>
      </c>
      <c r="C106" s="13">
        <v>4620039159164</v>
      </c>
      <c r="D106" s="14" t="s">
        <v>202</v>
      </c>
      <c r="E106" s="7">
        <v>80</v>
      </c>
      <c r="F106" s="8">
        <v>265</v>
      </c>
      <c r="G106" s="8">
        <f>F106*$A$2</f>
        <v>238.5</v>
      </c>
      <c r="H106" s="4"/>
      <c r="Q106">
        <f>F106*H106</f>
        <v>0</v>
      </c>
      <c r="R106">
        <f>G106*H106</f>
        <v>0</v>
      </c>
    </row>
    <row r="107" spans="1:18" ht="50.1" customHeight="1" x14ac:dyDescent="0.6">
      <c r="A107" s="11"/>
      <c r="B107" s="12" t="s">
        <v>205</v>
      </c>
      <c r="C107" s="13">
        <v>4620039159195</v>
      </c>
      <c r="D107" s="14" t="s">
        <v>206</v>
      </c>
      <c r="E107" s="7">
        <v>80</v>
      </c>
      <c r="F107" s="9">
        <v>265</v>
      </c>
      <c r="G107" s="9">
        <f>F107*$A$2</f>
        <v>238.5</v>
      </c>
      <c r="H107" s="3"/>
      <c r="Q107">
        <f>F107*H107</f>
        <v>0</v>
      </c>
      <c r="R107">
        <f>G107*H107</f>
        <v>0</v>
      </c>
    </row>
    <row r="108" spans="1:18" x14ac:dyDescent="0.25">
      <c r="A108" s="27" t="s">
        <v>207</v>
      </c>
      <c r="B108" s="28"/>
      <c r="C108" s="28"/>
      <c r="D108" s="28"/>
      <c r="E108" s="29"/>
      <c r="F108" s="6"/>
      <c r="G108" s="6"/>
      <c r="H108" s="1"/>
    </row>
    <row r="109" spans="1:18" ht="50.1" customHeight="1" x14ac:dyDescent="0.6">
      <c r="A109" s="11"/>
      <c r="B109" s="12" t="s">
        <v>208</v>
      </c>
      <c r="C109" s="13">
        <v>4620039158204</v>
      </c>
      <c r="D109" s="14" t="s">
        <v>209</v>
      </c>
      <c r="E109" s="7">
        <v>20</v>
      </c>
      <c r="F109" s="8">
        <v>155</v>
      </c>
      <c r="G109" s="8">
        <f>F109*$A$2</f>
        <v>139.5</v>
      </c>
      <c r="H109" s="4"/>
      <c r="Q109">
        <f>F109*H109</f>
        <v>0</v>
      </c>
      <c r="R109">
        <f>G109*H109</f>
        <v>0</v>
      </c>
    </row>
    <row r="110" spans="1:18" ht="50.1" customHeight="1" x14ac:dyDescent="0.6">
      <c r="A110" s="11"/>
      <c r="B110" s="12" t="s">
        <v>210</v>
      </c>
      <c r="C110" s="13">
        <v>4620039158259</v>
      </c>
      <c r="D110" s="14" t="s">
        <v>211</v>
      </c>
      <c r="E110" s="7">
        <v>20</v>
      </c>
      <c r="F110" s="9">
        <v>155</v>
      </c>
      <c r="G110" s="9">
        <f>F110*$A$2</f>
        <v>139.5</v>
      </c>
      <c r="H110" s="3"/>
      <c r="Q110">
        <f>F110*H110</f>
        <v>0</v>
      </c>
      <c r="R110">
        <f>G110*H110</f>
        <v>0</v>
      </c>
    </row>
    <row r="111" spans="1:18" x14ac:dyDescent="0.25">
      <c r="A111" s="27" t="s">
        <v>212</v>
      </c>
      <c r="B111" s="28"/>
      <c r="C111" s="28"/>
      <c r="D111" s="28"/>
      <c r="E111" s="29"/>
      <c r="F111" s="6"/>
      <c r="G111" s="6"/>
      <c r="H111" s="1"/>
    </row>
    <row r="112" spans="1:18" ht="50.1" customHeight="1" x14ac:dyDescent="0.6">
      <c r="A112" s="11"/>
      <c r="B112" s="12" t="s">
        <v>213</v>
      </c>
      <c r="C112" s="13">
        <v>4620039158662</v>
      </c>
      <c r="D112" s="14" t="s">
        <v>214</v>
      </c>
      <c r="E112" s="7">
        <v>12</v>
      </c>
      <c r="F112" s="8">
        <v>590</v>
      </c>
      <c r="G112" s="8">
        <f>F112*$A$2</f>
        <v>531</v>
      </c>
      <c r="H112" s="4"/>
      <c r="Q112">
        <f>F112*H112</f>
        <v>0</v>
      </c>
      <c r="R112">
        <f>G112*H112</f>
        <v>0</v>
      </c>
    </row>
    <row r="113" spans="1:18" ht="50.1" customHeight="1" x14ac:dyDescent="0.6">
      <c r="A113" s="11"/>
      <c r="B113" s="12" t="s">
        <v>215</v>
      </c>
      <c r="C113" s="13">
        <v>4620039158846</v>
      </c>
      <c r="D113" s="14" t="s">
        <v>216</v>
      </c>
      <c r="E113" s="7">
        <v>12</v>
      </c>
      <c r="F113" s="8">
        <v>590</v>
      </c>
      <c r="G113" s="8">
        <f>F113*$A$2</f>
        <v>531</v>
      </c>
      <c r="H113" s="4"/>
      <c r="Q113">
        <f>F113*H113</f>
        <v>0</v>
      </c>
      <c r="R113">
        <f>G113*H113</f>
        <v>0</v>
      </c>
    </row>
    <row r="114" spans="1:18" ht="50.1" customHeight="1" x14ac:dyDescent="0.6">
      <c r="A114" s="11"/>
      <c r="B114" s="12" t="s">
        <v>217</v>
      </c>
      <c r="C114" s="13">
        <v>4620039158853</v>
      </c>
      <c r="D114" s="14" t="s">
        <v>218</v>
      </c>
      <c r="E114" s="7">
        <v>12</v>
      </c>
      <c r="F114" s="8">
        <v>590</v>
      </c>
      <c r="G114" s="8">
        <f>F114*$A$2</f>
        <v>531</v>
      </c>
      <c r="H114" s="4"/>
      <c r="Q114">
        <f>F114*H114</f>
        <v>0</v>
      </c>
      <c r="R114">
        <f>G114*H114</f>
        <v>0</v>
      </c>
    </row>
    <row r="115" spans="1:18" x14ac:dyDescent="0.25">
      <c r="A115" s="27" t="s">
        <v>221</v>
      </c>
      <c r="B115" s="28"/>
      <c r="C115" s="28"/>
      <c r="D115" s="28"/>
      <c r="E115" s="29"/>
      <c r="F115" s="6"/>
      <c r="G115" s="6"/>
      <c r="H115" s="1"/>
    </row>
    <row r="116" spans="1:18" ht="50.1" customHeight="1" x14ac:dyDescent="0.6">
      <c r="A116" s="11"/>
      <c r="B116" s="12" t="s">
        <v>222</v>
      </c>
      <c r="C116" s="13">
        <v>4620039158105</v>
      </c>
      <c r="D116" s="14" t="s">
        <v>223</v>
      </c>
      <c r="E116" s="7">
        <v>22</v>
      </c>
      <c r="F116" s="8">
        <v>445</v>
      </c>
      <c r="G116" s="8">
        <f>F116*$A$2</f>
        <v>400.5</v>
      </c>
      <c r="H116" s="4"/>
      <c r="Q116">
        <f>F116*H116</f>
        <v>0</v>
      </c>
      <c r="R116">
        <f>G116*H116</f>
        <v>0</v>
      </c>
    </row>
    <row r="117" spans="1:18" ht="50.1" customHeight="1" x14ac:dyDescent="0.6">
      <c r="A117" s="11"/>
      <c r="B117" s="12" t="s">
        <v>224</v>
      </c>
      <c r="C117" s="13">
        <v>4620039158129</v>
      </c>
      <c r="D117" s="14" t="s">
        <v>225</v>
      </c>
      <c r="E117" s="7">
        <v>22</v>
      </c>
      <c r="F117" s="8">
        <v>490</v>
      </c>
      <c r="G117" s="8">
        <f>F117*$A$2</f>
        <v>441</v>
      </c>
      <c r="H117" s="4"/>
      <c r="Q117">
        <f>F117*H117</f>
        <v>0</v>
      </c>
      <c r="R117">
        <f>G117*H117</f>
        <v>0</v>
      </c>
    </row>
    <row r="118" spans="1:18" ht="50.1" customHeight="1" x14ac:dyDescent="0.6">
      <c r="A118" s="11"/>
      <c r="B118" s="12" t="s">
        <v>226</v>
      </c>
      <c r="C118" s="13">
        <v>4620039158136</v>
      </c>
      <c r="D118" s="14" t="s">
        <v>227</v>
      </c>
      <c r="E118" s="7">
        <v>22</v>
      </c>
      <c r="F118" s="8">
        <v>490</v>
      </c>
      <c r="G118" s="8">
        <f>F118*$A$2</f>
        <v>441</v>
      </c>
      <c r="H118" s="4"/>
      <c r="Q118">
        <f>F118*H118</f>
        <v>0</v>
      </c>
      <c r="R118">
        <f>G118*H118</f>
        <v>0</v>
      </c>
    </row>
    <row r="119" spans="1:18" ht="50.1" customHeight="1" x14ac:dyDescent="0.6">
      <c r="A119" s="11"/>
      <c r="B119" s="12" t="s">
        <v>228</v>
      </c>
      <c r="C119" s="13">
        <v>4620039159287</v>
      </c>
      <c r="D119" s="14" t="s">
        <v>229</v>
      </c>
      <c r="E119" s="7">
        <v>12</v>
      </c>
      <c r="F119" s="9">
        <v>490</v>
      </c>
      <c r="G119" s="9">
        <f>F119*$A$2</f>
        <v>441</v>
      </c>
      <c r="H119" s="3"/>
      <c r="Q119">
        <f>F119*H119</f>
        <v>0</v>
      </c>
      <c r="R119">
        <f>G119*H119</f>
        <v>0</v>
      </c>
    </row>
    <row r="120" spans="1:18" x14ac:dyDescent="0.25">
      <c r="A120" s="27" t="s">
        <v>230</v>
      </c>
      <c r="B120" s="28"/>
      <c r="C120" s="28"/>
      <c r="D120" s="28"/>
      <c r="E120" s="29"/>
      <c r="F120" s="6"/>
      <c r="G120" s="6"/>
      <c r="H120" s="1"/>
    </row>
    <row r="121" spans="1:18" ht="50.1" customHeight="1" x14ac:dyDescent="0.6">
      <c r="A121" s="11"/>
      <c r="B121" s="12" t="s">
        <v>231</v>
      </c>
      <c r="C121" s="13">
        <v>4620039157467</v>
      </c>
      <c r="D121" s="14" t="s">
        <v>232</v>
      </c>
      <c r="E121" s="7">
        <v>22</v>
      </c>
      <c r="F121" s="8">
        <v>445</v>
      </c>
      <c r="G121" s="8">
        <f t="shared" ref="G121:G125" si="15">F121*$A$2</f>
        <v>400.5</v>
      </c>
      <c r="H121" s="4"/>
      <c r="Q121">
        <f>F121*H121</f>
        <v>0</v>
      </c>
      <c r="R121">
        <f>G121*H121</f>
        <v>0</v>
      </c>
    </row>
    <row r="122" spans="1:18" ht="50.1" customHeight="1" x14ac:dyDescent="0.6">
      <c r="A122" s="11"/>
      <c r="B122" s="12" t="s">
        <v>233</v>
      </c>
      <c r="C122" s="13">
        <v>4620039157474</v>
      </c>
      <c r="D122" s="14" t="s">
        <v>234</v>
      </c>
      <c r="E122" s="7">
        <v>22</v>
      </c>
      <c r="F122" s="8">
        <v>445</v>
      </c>
      <c r="G122" s="8">
        <f t="shared" si="15"/>
        <v>400.5</v>
      </c>
      <c r="H122" s="4"/>
      <c r="Q122">
        <f>F122*H122</f>
        <v>0</v>
      </c>
      <c r="R122">
        <f>G122*H122</f>
        <v>0</v>
      </c>
    </row>
    <row r="123" spans="1:18" ht="50.1" customHeight="1" x14ac:dyDescent="0.6">
      <c r="A123" s="11"/>
      <c r="B123" s="12" t="s">
        <v>235</v>
      </c>
      <c r="C123" s="13">
        <v>4620039157658</v>
      </c>
      <c r="D123" s="14" t="s">
        <v>236</v>
      </c>
      <c r="E123" s="7">
        <v>22</v>
      </c>
      <c r="F123" s="8">
        <v>445</v>
      </c>
      <c r="G123" s="8">
        <f t="shared" si="15"/>
        <v>400.5</v>
      </c>
      <c r="H123" s="4"/>
      <c r="Q123">
        <f>F123*H123</f>
        <v>0</v>
      </c>
      <c r="R123">
        <f>G123*H123</f>
        <v>0</v>
      </c>
    </row>
    <row r="124" spans="1:18" ht="50.1" customHeight="1" x14ac:dyDescent="0.6">
      <c r="A124" s="11"/>
      <c r="B124" s="12" t="s">
        <v>237</v>
      </c>
      <c r="C124" s="13">
        <v>4620039157900</v>
      </c>
      <c r="D124" s="14" t="s">
        <v>238</v>
      </c>
      <c r="E124" s="7">
        <v>22</v>
      </c>
      <c r="F124" s="8">
        <v>445</v>
      </c>
      <c r="G124" s="8">
        <f t="shared" si="15"/>
        <v>400.5</v>
      </c>
      <c r="H124" s="4"/>
      <c r="Q124">
        <f>F124*H124</f>
        <v>0</v>
      </c>
      <c r="R124">
        <f>G124*H124</f>
        <v>0</v>
      </c>
    </row>
    <row r="125" spans="1:18" ht="50.1" customHeight="1" x14ac:dyDescent="0.6">
      <c r="A125" s="11"/>
      <c r="B125" s="12" t="s">
        <v>239</v>
      </c>
      <c r="C125" s="13">
        <v>4620039157948</v>
      </c>
      <c r="D125" s="14" t="s">
        <v>240</v>
      </c>
      <c r="E125" s="7">
        <v>22</v>
      </c>
      <c r="F125" s="8">
        <v>445</v>
      </c>
      <c r="G125" s="8">
        <f t="shared" si="15"/>
        <v>400.5</v>
      </c>
      <c r="H125" s="4"/>
      <c r="Q125">
        <f>F125*H125</f>
        <v>0</v>
      </c>
      <c r="R125">
        <f>G125*H125</f>
        <v>0</v>
      </c>
    </row>
    <row r="126" spans="1:18" x14ac:dyDescent="0.25">
      <c r="A126" s="27" t="s">
        <v>247</v>
      </c>
      <c r="B126" s="28"/>
      <c r="C126" s="28"/>
      <c r="D126" s="28"/>
      <c r="E126" s="29"/>
      <c r="F126" s="6"/>
      <c r="G126" s="6"/>
      <c r="H126" s="1"/>
    </row>
    <row r="127" spans="1:18" ht="50.1" customHeight="1" x14ac:dyDescent="0.6">
      <c r="A127" s="11"/>
      <c r="B127" s="12" t="s">
        <v>248</v>
      </c>
      <c r="C127" s="13">
        <v>4620039156309</v>
      </c>
      <c r="D127" s="14" t="s">
        <v>249</v>
      </c>
      <c r="E127" s="7">
        <v>30</v>
      </c>
      <c r="F127" s="8">
        <v>425</v>
      </c>
      <c r="G127" s="8">
        <f t="shared" ref="G127:G131" si="16">F127*$A$2</f>
        <v>382.5</v>
      </c>
      <c r="H127" s="4"/>
      <c r="Q127">
        <f>F127*H127</f>
        <v>0</v>
      </c>
      <c r="R127">
        <f>G127*H127</f>
        <v>0</v>
      </c>
    </row>
    <row r="128" spans="1:18" ht="50.1" customHeight="1" x14ac:dyDescent="0.6">
      <c r="A128" s="11"/>
      <c r="B128" s="12" t="s">
        <v>250</v>
      </c>
      <c r="C128" s="13">
        <v>4620039156125</v>
      </c>
      <c r="D128" s="14" t="s">
        <v>251</v>
      </c>
      <c r="E128" s="7">
        <v>30</v>
      </c>
      <c r="F128" s="8">
        <v>425</v>
      </c>
      <c r="G128" s="8">
        <f t="shared" si="16"/>
        <v>382.5</v>
      </c>
      <c r="H128" s="4"/>
      <c r="Q128">
        <f>F128*H128</f>
        <v>0</v>
      </c>
      <c r="R128">
        <f>G128*H128</f>
        <v>0</v>
      </c>
    </row>
    <row r="129" spans="1:18" ht="50.1" customHeight="1" x14ac:dyDescent="0.6">
      <c r="A129" s="11"/>
      <c r="B129" s="12" t="s">
        <v>254</v>
      </c>
      <c r="C129" s="13">
        <v>4620039156781</v>
      </c>
      <c r="D129" s="14" t="s">
        <v>255</v>
      </c>
      <c r="E129" s="7">
        <v>30</v>
      </c>
      <c r="F129" s="8">
        <v>425</v>
      </c>
      <c r="G129" s="8">
        <f t="shared" si="16"/>
        <v>382.5</v>
      </c>
      <c r="H129" s="4"/>
      <c r="Q129">
        <f>F129*H129</f>
        <v>0</v>
      </c>
      <c r="R129">
        <f>G129*H129</f>
        <v>0</v>
      </c>
    </row>
    <row r="130" spans="1:18" ht="50.1" customHeight="1" x14ac:dyDescent="0.6">
      <c r="A130" s="11"/>
      <c r="B130" s="12" t="s">
        <v>256</v>
      </c>
      <c r="C130" s="13">
        <v>4620039157306</v>
      </c>
      <c r="D130" s="14" t="s">
        <v>257</v>
      </c>
      <c r="E130" s="7">
        <v>30</v>
      </c>
      <c r="F130" s="8">
        <v>425</v>
      </c>
      <c r="G130" s="8">
        <f t="shared" si="16"/>
        <v>382.5</v>
      </c>
      <c r="H130" s="4"/>
      <c r="Q130">
        <f>F130*H130</f>
        <v>0</v>
      </c>
      <c r="R130">
        <f>G130*H130</f>
        <v>0</v>
      </c>
    </row>
    <row r="131" spans="1:18" ht="50.1" customHeight="1" x14ac:dyDescent="0.6">
      <c r="A131" s="11"/>
      <c r="B131" s="12" t="s">
        <v>258</v>
      </c>
      <c r="C131" s="13">
        <v>4620039157818</v>
      </c>
      <c r="D131" s="14" t="s">
        <v>259</v>
      </c>
      <c r="E131" s="7">
        <v>30</v>
      </c>
      <c r="F131" s="8">
        <v>425</v>
      </c>
      <c r="G131" s="8">
        <f t="shared" si="16"/>
        <v>382.5</v>
      </c>
      <c r="H131" s="4"/>
      <c r="Q131">
        <f>F131*H131</f>
        <v>0</v>
      </c>
      <c r="R131">
        <f>G131*H131</f>
        <v>0</v>
      </c>
    </row>
    <row r="132" spans="1:18" x14ac:dyDescent="0.25">
      <c r="A132" s="27" t="s">
        <v>270</v>
      </c>
      <c r="B132" s="28"/>
      <c r="C132" s="28"/>
      <c r="D132" s="28"/>
      <c r="E132" s="29"/>
      <c r="F132" s="6"/>
      <c r="G132" s="6"/>
      <c r="H132" s="1"/>
    </row>
    <row r="133" spans="1:18" ht="50.1" customHeight="1" x14ac:dyDescent="0.6">
      <c r="A133" s="11"/>
      <c r="B133" s="12" t="s">
        <v>271</v>
      </c>
      <c r="C133" s="13">
        <v>4627079777167</v>
      </c>
      <c r="D133" s="14" t="s">
        <v>272</v>
      </c>
      <c r="E133" s="7">
        <v>12</v>
      </c>
      <c r="F133" s="8">
        <v>635</v>
      </c>
      <c r="G133" s="8">
        <f t="shared" ref="G133:G138" si="17">F133*$A$2</f>
        <v>571.5</v>
      </c>
      <c r="H133" s="4"/>
      <c r="Q133">
        <f t="shared" ref="Q133:Q138" si="18">F133*H133</f>
        <v>0</v>
      </c>
      <c r="R133">
        <f t="shared" ref="R133:R138" si="19">G133*H133</f>
        <v>0</v>
      </c>
    </row>
    <row r="134" spans="1:18" ht="50.1" customHeight="1" x14ac:dyDescent="0.6">
      <c r="A134" s="11"/>
      <c r="B134" s="12" t="s">
        <v>273</v>
      </c>
      <c r="C134" s="13">
        <v>4627079777181</v>
      </c>
      <c r="D134" s="14" t="s">
        <v>274</v>
      </c>
      <c r="E134" s="7">
        <v>12</v>
      </c>
      <c r="F134" s="8">
        <v>635</v>
      </c>
      <c r="G134" s="8">
        <f t="shared" si="17"/>
        <v>571.5</v>
      </c>
      <c r="H134" s="4"/>
      <c r="Q134">
        <f t="shared" si="18"/>
        <v>0</v>
      </c>
      <c r="R134">
        <f t="shared" si="19"/>
        <v>0</v>
      </c>
    </row>
    <row r="135" spans="1:18" ht="50.1" customHeight="1" x14ac:dyDescent="0.6">
      <c r="A135" s="11"/>
      <c r="B135" s="12" t="s">
        <v>275</v>
      </c>
      <c r="C135" s="13">
        <v>4627079777204</v>
      </c>
      <c r="D135" s="14" t="s">
        <v>276</v>
      </c>
      <c r="E135" s="7">
        <v>12</v>
      </c>
      <c r="F135" s="8">
        <v>635</v>
      </c>
      <c r="G135" s="8">
        <f t="shared" si="17"/>
        <v>571.5</v>
      </c>
      <c r="H135" s="4"/>
      <c r="Q135">
        <f t="shared" si="18"/>
        <v>0</v>
      </c>
      <c r="R135">
        <f t="shared" si="19"/>
        <v>0</v>
      </c>
    </row>
    <row r="136" spans="1:18" ht="50.1" customHeight="1" x14ac:dyDescent="0.6">
      <c r="A136" s="11"/>
      <c r="B136" s="12" t="s">
        <v>277</v>
      </c>
      <c r="C136" s="13">
        <v>4620039151977</v>
      </c>
      <c r="D136" s="14" t="s">
        <v>278</v>
      </c>
      <c r="E136" s="7">
        <v>12</v>
      </c>
      <c r="F136" s="8">
        <v>635</v>
      </c>
      <c r="G136" s="8">
        <f t="shared" si="17"/>
        <v>571.5</v>
      </c>
      <c r="H136" s="4"/>
      <c r="Q136">
        <f t="shared" si="18"/>
        <v>0</v>
      </c>
      <c r="R136">
        <f t="shared" si="19"/>
        <v>0</v>
      </c>
    </row>
    <row r="137" spans="1:18" ht="50.1" customHeight="1" x14ac:dyDescent="0.6">
      <c r="A137" s="11"/>
      <c r="B137" s="12" t="s">
        <v>279</v>
      </c>
      <c r="C137" s="13">
        <v>4620039155937</v>
      </c>
      <c r="D137" s="14" t="s">
        <v>280</v>
      </c>
      <c r="E137" s="7">
        <v>12</v>
      </c>
      <c r="F137" s="8">
        <v>635</v>
      </c>
      <c r="G137" s="8">
        <f t="shared" si="17"/>
        <v>571.5</v>
      </c>
      <c r="H137" s="4"/>
      <c r="Q137">
        <f t="shared" si="18"/>
        <v>0</v>
      </c>
      <c r="R137">
        <f t="shared" si="19"/>
        <v>0</v>
      </c>
    </row>
    <row r="138" spans="1:18" ht="50.1" customHeight="1" x14ac:dyDescent="0.6">
      <c r="A138" s="11"/>
      <c r="B138" s="12" t="s">
        <v>281</v>
      </c>
      <c r="C138" s="13">
        <v>4620039159126</v>
      </c>
      <c r="D138" s="14" t="s">
        <v>282</v>
      </c>
      <c r="E138" s="7">
        <v>12</v>
      </c>
      <c r="F138" s="8">
        <v>635</v>
      </c>
      <c r="G138" s="8">
        <f t="shared" si="17"/>
        <v>571.5</v>
      </c>
      <c r="H138" s="4"/>
      <c r="Q138">
        <f t="shared" si="18"/>
        <v>0</v>
      </c>
      <c r="R138">
        <f t="shared" si="19"/>
        <v>0</v>
      </c>
    </row>
    <row r="139" spans="1:18" x14ac:dyDescent="0.25">
      <c r="A139" s="27" t="s">
        <v>296</v>
      </c>
      <c r="B139" s="28"/>
      <c r="C139" s="28"/>
      <c r="D139" s="28"/>
      <c r="E139" s="29"/>
      <c r="F139" s="6"/>
      <c r="G139" s="6"/>
      <c r="H139" s="1"/>
    </row>
    <row r="140" spans="1:18" ht="50.1" customHeight="1" x14ac:dyDescent="0.6">
      <c r="A140" s="11"/>
      <c r="B140" s="12" t="s">
        <v>297</v>
      </c>
      <c r="C140" s="13">
        <v>4620039156354</v>
      </c>
      <c r="D140" s="14" t="s">
        <v>298</v>
      </c>
      <c r="E140" s="7">
        <v>30</v>
      </c>
      <c r="F140" s="8">
        <v>175</v>
      </c>
      <c r="G140" s="8">
        <f>F140*$A$2</f>
        <v>157.5</v>
      </c>
      <c r="H140" s="4"/>
      <c r="Q140">
        <f>F140*H140</f>
        <v>0</v>
      </c>
      <c r="R140">
        <f>G140*H140</f>
        <v>0</v>
      </c>
    </row>
    <row r="141" spans="1:18" ht="50.1" customHeight="1" x14ac:dyDescent="0.6">
      <c r="A141" s="11"/>
      <c r="B141" s="12" t="s">
        <v>299</v>
      </c>
      <c r="C141" s="13">
        <v>4620039156361</v>
      </c>
      <c r="D141" s="14" t="s">
        <v>300</v>
      </c>
      <c r="E141" s="7">
        <v>30</v>
      </c>
      <c r="F141" s="8">
        <v>175</v>
      </c>
      <c r="G141" s="8">
        <f>F141*$A$2</f>
        <v>157.5</v>
      </c>
      <c r="H141" s="4"/>
      <c r="Q141">
        <f>F141*H141</f>
        <v>0</v>
      </c>
      <c r="R141">
        <f>G141*H141</f>
        <v>0</v>
      </c>
    </row>
    <row r="142" spans="1:18" ht="50.1" customHeight="1" x14ac:dyDescent="0.6">
      <c r="A142" s="11"/>
      <c r="B142" s="12" t="s">
        <v>301</v>
      </c>
      <c r="C142" s="13">
        <v>4620039156392</v>
      </c>
      <c r="D142" s="14" t="s">
        <v>302</v>
      </c>
      <c r="E142" s="7">
        <v>30</v>
      </c>
      <c r="F142" s="9">
        <v>175</v>
      </c>
      <c r="G142" s="9">
        <f>F142*$A$2</f>
        <v>157.5</v>
      </c>
      <c r="H142" s="3"/>
      <c r="Q142">
        <f>F142*H142</f>
        <v>0</v>
      </c>
      <c r="R142">
        <f>G142*H142</f>
        <v>0</v>
      </c>
    </row>
    <row r="143" spans="1:18" x14ac:dyDescent="0.25">
      <c r="A143" s="27" t="s">
        <v>303</v>
      </c>
      <c r="B143" s="28"/>
      <c r="C143" s="28"/>
      <c r="D143" s="28"/>
      <c r="E143" s="29"/>
      <c r="F143" s="6"/>
      <c r="G143" s="6"/>
      <c r="H143" s="1"/>
    </row>
    <row r="144" spans="1:18" ht="50.1" customHeight="1" x14ac:dyDescent="0.6">
      <c r="A144" s="11"/>
      <c r="B144" s="12" t="s">
        <v>304</v>
      </c>
      <c r="C144" s="13">
        <v>4627079777501</v>
      </c>
      <c r="D144" s="14" t="s">
        <v>305</v>
      </c>
      <c r="E144" s="7">
        <v>10</v>
      </c>
      <c r="F144" s="8">
        <v>690</v>
      </c>
      <c r="G144" s="8">
        <f>F144*$A$2</f>
        <v>621</v>
      </c>
      <c r="H144" s="4"/>
      <c r="Q144">
        <f>F144*H144</f>
        <v>0</v>
      </c>
      <c r="R144">
        <f>G144*H144</f>
        <v>0</v>
      </c>
    </row>
    <row r="145" spans="1:18" ht="50.1" customHeight="1" x14ac:dyDescent="0.6">
      <c r="A145" s="11"/>
      <c r="B145" s="12" t="s">
        <v>306</v>
      </c>
      <c r="C145" s="13">
        <v>4627079777525</v>
      </c>
      <c r="D145" s="14" t="s">
        <v>307</v>
      </c>
      <c r="E145" s="7">
        <v>10</v>
      </c>
      <c r="F145" s="9">
        <v>690</v>
      </c>
      <c r="G145" s="9">
        <f>F145*$A$2</f>
        <v>621</v>
      </c>
      <c r="H145" s="3"/>
      <c r="Q145">
        <f>F145*H145</f>
        <v>0</v>
      </c>
      <c r="R145">
        <f>G145*H145</f>
        <v>0</v>
      </c>
    </row>
    <row r="146" spans="1:18" x14ac:dyDescent="0.25">
      <c r="A146" s="27" t="s">
        <v>308</v>
      </c>
      <c r="B146" s="28"/>
      <c r="C146" s="28"/>
      <c r="D146" s="28"/>
      <c r="E146" s="29"/>
      <c r="F146" s="6"/>
      <c r="G146" s="6"/>
      <c r="H146" s="1"/>
    </row>
    <row r="147" spans="1:18" ht="50.1" customHeight="1" x14ac:dyDescent="0.6">
      <c r="A147" s="11"/>
      <c r="B147" s="12" t="s">
        <v>309</v>
      </c>
      <c r="C147" s="13">
        <v>4627079776252</v>
      </c>
      <c r="D147" s="14" t="s">
        <v>310</v>
      </c>
      <c r="E147" s="7">
        <v>10</v>
      </c>
      <c r="F147" s="8">
        <v>985</v>
      </c>
      <c r="G147" s="8">
        <f>F147*$A$2</f>
        <v>886.5</v>
      </c>
      <c r="H147" s="4"/>
      <c r="Q147">
        <f>F147*H147</f>
        <v>0</v>
      </c>
      <c r="R147">
        <f>G147*H147</f>
        <v>0</v>
      </c>
    </row>
    <row r="148" spans="1:18" ht="50.1" customHeight="1" x14ac:dyDescent="0.6">
      <c r="A148" s="11"/>
      <c r="B148" s="12" t="s">
        <v>311</v>
      </c>
      <c r="C148" s="13">
        <v>4627079776276</v>
      </c>
      <c r="D148" s="14" t="s">
        <v>312</v>
      </c>
      <c r="E148" s="7">
        <v>10</v>
      </c>
      <c r="F148" s="8">
        <v>900</v>
      </c>
      <c r="G148" s="8">
        <f>F148*$A$2</f>
        <v>810</v>
      </c>
      <c r="H148" s="4"/>
      <c r="Q148">
        <f>F148*H148</f>
        <v>0</v>
      </c>
      <c r="R148">
        <f>G148*H148</f>
        <v>0</v>
      </c>
    </row>
    <row r="149" spans="1:18" ht="50.1" customHeight="1" x14ac:dyDescent="0.6">
      <c r="A149" s="11"/>
      <c r="B149" s="12" t="s">
        <v>313</v>
      </c>
      <c r="C149" s="13">
        <v>4640239171766</v>
      </c>
      <c r="D149" s="14" t="s">
        <v>314</v>
      </c>
      <c r="E149" s="7">
        <v>12</v>
      </c>
      <c r="F149" s="8">
        <v>770</v>
      </c>
      <c r="G149" s="8">
        <f>F149*$A$2</f>
        <v>693</v>
      </c>
      <c r="H149" s="4"/>
      <c r="Q149">
        <f>F149*H149</f>
        <v>0</v>
      </c>
      <c r="R149">
        <f>G149*H149</f>
        <v>0</v>
      </c>
    </row>
    <row r="150" spans="1:18" ht="50.1" customHeight="1" x14ac:dyDescent="0.6">
      <c r="A150" s="11"/>
      <c r="B150" s="12" t="s">
        <v>315</v>
      </c>
      <c r="C150" s="13">
        <v>4640239171773</v>
      </c>
      <c r="D150" s="14" t="s">
        <v>316</v>
      </c>
      <c r="E150" s="7">
        <v>12</v>
      </c>
      <c r="F150" s="9">
        <v>770</v>
      </c>
      <c r="G150" s="9">
        <f>F150*$A$2</f>
        <v>693</v>
      </c>
      <c r="H150" s="3"/>
      <c r="Q150">
        <f>F150*H150</f>
        <v>0</v>
      </c>
      <c r="R150">
        <f>G150*H150</f>
        <v>0</v>
      </c>
    </row>
    <row r="151" spans="1:18" x14ac:dyDescent="0.25">
      <c r="A151" s="27" t="s">
        <v>317</v>
      </c>
      <c r="B151" s="28"/>
      <c r="C151" s="28"/>
      <c r="D151" s="28"/>
      <c r="E151" s="29"/>
      <c r="F151" s="6"/>
      <c r="G151" s="6"/>
      <c r="H151" s="1"/>
    </row>
    <row r="152" spans="1:18" ht="50.1" customHeight="1" x14ac:dyDescent="0.6">
      <c r="A152" s="11"/>
      <c r="B152" s="12" t="s">
        <v>318</v>
      </c>
      <c r="C152" s="13">
        <v>4627079777112</v>
      </c>
      <c r="D152" s="14" t="s">
        <v>319</v>
      </c>
      <c r="E152" s="7">
        <v>22</v>
      </c>
      <c r="F152" s="8">
        <v>275</v>
      </c>
      <c r="G152" s="8">
        <f>F152*$A$2</f>
        <v>247.5</v>
      </c>
      <c r="H152" s="4"/>
      <c r="Q152">
        <f>F152*H152</f>
        <v>0</v>
      </c>
      <c r="R152">
        <f>G152*H152</f>
        <v>0</v>
      </c>
    </row>
    <row r="153" spans="1:18" ht="50.1" customHeight="1" x14ac:dyDescent="0.6">
      <c r="A153" s="11"/>
      <c r="B153" s="12" t="s">
        <v>320</v>
      </c>
      <c r="C153" s="13">
        <v>4627079777129</v>
      </c>
      <c r="D153" s="14" t="s">
        <v>321</v>
      </c>
      <c r="E153" s="7">
        <v>22</v>
      </c>
      <c r="F153" s="8">
        <v>275</v>
      </c>
      <c r="G153" s="8">
        <f>F153*$A$2</f>
        <v>247.5</v>
      </c>
      <c r="H153" s="4"/>
      <c r="Q153">
        <f>F153*H153</f>
        <v>0</v>
      </c>
      <c r="R153">
        <f>G153*H153</f>
        <v>0</v>
      </c>
    </row>
    <row r="154" spans="1:18" x14ac:dyDescent="0.25">
      <c r="A154" s="27" t="s">
        <v>324</v>
      </c>
      <c r="B154" s="28"/>
      <c r="C154" s="28"/>
      <c r="D154" s="28"/>
      <c r="E154" s="29"/>
      <c r="F154" s="6"/>
      <c r="G154" s="6"/>
      <c r="H154" s="1"/>
    </row>
    <row r="155" spans="1:18" ht="50.1" customHeight="1" x14ac:dyDescent="0.6">
      <c r="A155" s="11"/>
      <c r="B155" s="12" t="s">
        <v>325</v>
      </c>
      <c r="C155" s="13">
        <v>4620039151779</v>
      </c>
      <c r="D155" s="14" t="s">
        <v>326</v>
      </c>
      <c r="E155" s="7">
        <v>22</v>
      </c>
      <c r="F155" s="8">
        <v>190</v>
      </c>
      <c r="G155" s="8">
        <f>F155*$A$2</f>
        <v>171</v>
      </c>
      <c r="H155" s="4"/>
      <c r="Q155">
        <f>F155*H155</f>
        <v>0</v>
      </c>
      <c r="R155">
        <f>G155*H155</f>
        <v>0</v>
      </c>
    </row>
    <row r="156" spans="1:18" ht="50.1" customHeight="1" x14ac:dyDescent="0.6">
      <c r="A156" s="11"/>
      <c r="B156" s="12" t="s">
        <v>327</v>
      </c>
      <c r="C156" s="13">
        <v>4620039151786</v>
      </c>
      <c r="D156" s="14" t="s">
        <v>328</v>
      </c>
      <c r="E156" s="7">
        <v>22</v>
      </c>
      <c r="F156" s="8">
        <v>190</v>
      </c>
      <c r="G156" s="8">
        <f>F156*$A$2</f>
        <v>171</v>
      </c>
      <c r="H156" s="4"/>
      <c r="Q156">
        <f>F156*H156</f>
        <v>0</v>
      </c>
      <c r="R156">
        <f>G156*H156</f>
        <v>0</v>
      </c>
    </row>
    <row r="157" spans="1:18" ht="50.1" customHeight="1" x14ac:dyDescent="0.6">
      <c r="A157" s="11"/>
      <c r="B157" s="12" t="s">
        <v>329</v>
      </c>
      <c r="C157" s="13">
        <v>4620039151793</v>
      </c>
      <c r="D157" s="14" t="s">
        <v>330</v>
      </c>
      <c r="E157" s="7">
        <v>22</v>
      </c>
      <c r="F157" s="8">
        <v>190</v>
      </c>
      <c r="G157" s="8">
        <f>F157*$A$2</f>
        <v>171</v>
      </c>
      <c r="H157" s="4"/>
      <c r="Q157">
        <f>F157*H157</f>
        <v>0</v>
      </c>
      <c r="R157">
        <f>G157*H157</f>
        <v>0</v>
      </c>
    </row>
    <row r="158" spans="1:18" ht="50.1" customHeight="1" x14ac:dyDescent="0.6">
      <c r="A158" s="11"/>
      <c r="B158" s="12" t="s">
        <v>331</v>
      </c>
      <c r="C158" s="13">
        <v>4620039151809</v>
      </c>
      <c r="D158" s="14" t="s">
        <v>332</v>
      </c>
      <c r="E158" s="7">
        <v>22</v>
      </c>
      <c r="F158" s="8">
        <v>190</v>
      </c>
      <c r="G158" s="8">
        <f>F158*$A$2</f>
        <v>171</v>
      </c>
      <c r="H158" s="4"/>
      <c r="Q158">
        <f>F158*H158</f>
        <v>0</v>
      </c>
      <c r="R158">
        <f>G158*H158</f>
        <v>0</v>
      </c>
    </row>
    <row r="159" spans="1:18" ht="50.1" customHeight="1" x14ac:dyDescent="0.6">
      <c r="A159" s="11"/>
      <c r="B159" s="12" t="s">
        <v>333</v>
      </c>
      <c r="C159" s="13">
        <v>4620039157320</v>
      </c>
      <c r="D159" s="14" t="s">
        <v>334</v>
      </c>
      <c r="E159" s="7">
        <v>22</v>
      </c>
      <c r="F159" s="9">
        <v>190</v>
      </c>
      <c r="G159" s="9">
        <f>F159*$A$2</f>
        <v>171</v>
      </c>
      <c r="H159" s="3"/>
      <c r="Q159">
        <f>F159*H159</f>
        <v>0</v>
      </c>
      <c r="R159">
        <f>G159*H159</f>
        <v>0</v>
      </c>
    </row>
    <row r="160" spans="1:18" x14ac:dyDescent="0.25">
      <c r="A160" s="27" t="s">
        <v>335</v>
      </c>
      <c r="B160" s="28"/>
      <c r="C160" s="28"/>
      <c r="D160" s="28"/>
      <c r="E160" s="29"/>
      <c r="F160" s="6"/>
      <c r="G160" s="6"/>
      <c r="H160" s="1"/>
    </row>
    <row r="161" spans="1:18" ht="50.1" customHeight="1" x14ac:dyDescent="0.6">
      <c r="A161" s="11"/>
      <c r="B161" s="12" t="s">
        <v>338</v>
      </c>
      <c r="C161" s="13">
        <v>4620039151410</v>
      </c>
      <c r="D161" s="14" t="s">
        <v>339</v>
      </c>
      <c r="E161" s="7">
        <v>22</v>
      </c>
      <c r="F161" s="8">
        <v>460</v>
      </c>
      <c r="G161" s="8">
        <f>F161*$A$2</f>
        <v>414</v>
      </c>
      <c r="H161" s="4"/>
      <c r="Q161">
        <f>F161*H161</f>
        <v>0</v>
      </c>
      <c r="R161">
        <f>G161*H161</f>
        <v>0</v>
      </c>
    </row>
    <row r="162" spans="1:18" ht="50.1" customHeight="1" x14ac:dyDescent="0.6">
      <c r="A162" s="11"/>
      <c r="B162" s="12" t="s">
        <v>342</v>
      </c>
      <c r="C162" s="13">
        <v>4620039159683</v>
      </c>
      <c r="D162" s="14" t="s">
        <v>343</v>
      </c>
      <c r="E162" s="7">
        <v>22</v>
      </c>
      <c r="F162" s="8">
        <v>265</v>
      </c>
      <c r="G162" s="8">
        <f>F162*$A$2</f>
        <v>238.5</v>
      </c>
      <c r="H162" s="4"/>
      <c r="Q162">
        <f>F162*H162</f>
        <v>0</v>
      </c>
      <c r="R162">
        <f>G162*H162</f>
        <v>0</v>
      </c>
    </row>
    <row r="163" spans="1:18" ht="50.1" customHeight="1" x14ac:dyDescent="0.6">
      <c r="A163" s="11"/>
      <c r="B163" s="12" t="s">
        <v>344</v>
      </c>
      <c r="C163" s="13">
        <v>4620039159713</v>
      </c>
      <c r="D163" s="14" t="s">
        <v>345</v>
      </c>
      <c r="E163" s="7">
        <v>22</v>
      </c>
      <c r="F163" s="9">
        <v>265</v>
      </c>
      <c r="G163" s="9">
        <f>F163*$A$2</f>
        <v>238.5</v>
      </c>
      <c r="H163" s="3"/>
      <c r="Q163">
        <f>F163*H163</f>
        <v>0</v>
      </c>
      <c r="R163">
        <f>G163*H163</f>
        <v>0</v>
      </c>
    </row>
    <row r="164" spans="1:18" x14ac:dyDescent="0.25">
      <c r="A164" s="27" t="s">
        <v>351</v>
      </c>
      <c r="B164" s="28"/>
      <c r="C164" s="28"/>
      <c r="D164" s="28"/>
      <c r="E164" s="29"/>
      <c r="F164" s="6"/>
      <c r="G164" s="6"/>
      <c r="H164" s="1"/>
    </row>
    <row r="165" spans="1:18" ht="50.1" customHeight="1" x14ac:dyDescent="0.6">
      <c r="A165" s="11"/>
      <c r="B165" s="12" t="s">
        <v>352</v>
      </c>
      <c r="C165" s="13">
        <v>4620039156453</v>
      </c>
      <c r="D165" s="14" t="s">
        <v>353</v>
      </c>
      <c r="E165" s="7">
        <v>22</v>
      </c>
      <c r="F165" s="8">
        <v>585</v>
      </c>
      <c r="G165" s="8">
        <f>F165*$A$2</f>
        <v>526.5</v>
      </c>
      <c r="H165" s="4"/>
      <c r="Q165">
        <f>F165*H165</f>
        <v>0</v>
      </c>
      <c r="R165">
        <f>G165*H165</f>
        <v>0</v>
      </c>
    </row>
    <row r="166" spans="1:18" ht="50.1" customHeight="1" x14ac:dyDescent="0.6">
      <c r="A166" s="11"/>
      <c r="B166" s="12" t="s">
        <v>354</v>
      </c>
      <c r="C166" s="13">
        <v>4620039156538</v>
      </c>
      <c r="D166" s="14" t="s">
        <v>355</v>
      </c>
      <c r="E166" s="7">
        <v>22</v>
      </c>
      <c r="F166" s="8">
        <v>585</v>
      </c>
      <c r="G166" s="8">
        <f>F166*$A$2</f>
        <v>526.5</v>
      </c>
      <c r="H166" s="4"/>
      <c r="Q166">
        <f>F166*H166</f>
        <v>0</v>
      </c>
      <c r="R166">
        <f>G166*H166</f>
        <v>0</v>
      </c>
    </row>
    <row r="167" spans="1:18" ht="50.1" customHeight="1" x14ac:dyDescent="0.6">
      <c r="A167" s="11"/>
      <c r="B167" s="12" t="s">
        <v>356</v>
      </c>
      <c r="C167" s="13">
        <v>4640239171797</v>
      </c>
      <c r="D167" s="14" t="s">
        <v>357</v>
      </c>
      <c r="E167" s="7">
        <v>22</v>
      </c>
      <c r="F167" s="9">
        <v>390</v>
      </c>
      <c r="G167" s="9">
        <f>F167*$A$2</f>
        <v>351</v>
      </c>
      <c r="H167" s="3"/>
      <c r="Q167">
        <f>F167*H167</f>
        <v>0</v>
      </c>
      <c r="R167">
        <f>G167*H167</f>
        <v>0</v>
      </c>
    </row>
    <row r="168" spans="1:18" x14ac:dyDescent="0.25">
      <c r="A168" s="27" t="s">
        <v>358</v>
      </c>
      <c r="B168" s="28"/>
      <c r="C168" s="28"/>
      <c r="D168" s="28"/>
      <c r="E168" s="29"/>
      <c r="F168" s="6"/>
      <c r="G168" s="6"/>
      <c r="H168" s="1"/>
    </row>
    <row r="169" spans="1:18" ht="50.1" customHeight="1" x14ac:dyDescent="0.6">
      <c r="A169" s="11"/>
      <c r="B169" s="12" t="s">
        <v>359</v>
      </c>
      <c r="C169" s="13">
        <v>4640239171872</v>
      </c>
      <c r="D169" s="14" t="s">
        <v>360</v>
      </c>
      <c r="E169" s="7">
        <v>22</v>
      </c>
      <c r="F169" s="8">
        <v>270</v>
      </c>
      <c r="G169" s="8">
        <f>F169*$A$2</f>
        <v>243</v>
      </c>
      <c r="H169" s="4"/>
      <c r="Q169">
        <f>F169*H169</f>
        <v>0</v>
      </c>
      <c r="R169">
        <f>G169*H169</f>
        <v>0</v>
      </c>
    </row>
    <row r="170" spans="1:18" ht="50.1" customHeight="1" x14ac:dyDescent="0.6">
      <c r="A170" s="11"/>
      <c r="B170" s="12" t="s">
        <v>361</v>
      </c>
      <c r="C170" s="13">
        <v>4620039158167</v>
      </c>
      <c r="D170" s="14" t="s">
        <v>362</v>
      </c>
      <c r="E170" s="7">
        <v>22</v>
      </c>
      <c r="F170" s="8">
        <v>270</v>
      </c>
      <c r="G170" s="8">
        <f>F170*$A$2</f>
        <v>243</v>
      </c>
      <c r="H170" s="4"/>
      <c r="Q170">
        <f>F170*H170</f>
        <v>0</v>
      </c>
      <c r="R170">
        <f>G170*H170</f>
        <v>0</v>
      </c>
    </row>
    <row r="171" spans="1:18" x14ac:dyDescent="0.25">
      <c r="A171" s="27" t="s">
        <v>365</v>
      </c>
      <c r="B171" s="28"/>
      <c r="C171" s="28"/>
      <c r="D171" s="28"/>
      <c r="E171" s="29"/>
      <c r="F171" s="6"/>
      <c r="G171" s="6"/>
      <c r="H171" s="1"/>
    </row>
    <row r="172" spans="1:18" ht="50.1" customHeight="1" x14ac:dyDescent="0.6">
      <c r="A172" s="11"/>
      <c r="B172" s="12" t="s">
        <v>366</v>
      </c>
      <c r="C172" s="13">
        <v>4620039152172</v>
      </c>
      <c r="D172" s="14" t="s">
        <v>367</v>
      </c>
      <c r="E172" s="7">
        <v>45</v>
      </c>
      <c r="F172" s="8">
        <v>290</v>
      </c>
      <c r="G172" s="8">
        <f>F172*$A$2</f>
        <v>261</v>
      </c>
      <c r="H172" s="4"/>
      <c r="Q172">
        <f>F172*H172</f>
        <v>0</v>
      </c>
      <c r="R172">
        <f>G172*H172</f>
        <v>0</v>
      </c>
    </row>
    <row r="173" spans="1:18" ht="50.1" customHeight="1" x14ac:dyDescent="0.6">
      <c r="A173" s="11"/>
      <c r="B173" s="12" t="s">
        <v>368</v>
      </c>
      <c r="C173" s="13">
        <v>4620039155586</v>
      </c>
      <c r="D173" s="14" t="s">
        <v>369</v>
      </c>
      <c r="E173" s="7">
        <v>45</v>
      </c>
      <c r="F173" s="8">
        <v>290</v>
      </c>
      <c r="G173" s="8">
        <f>F173*$A$2</f>
        <v>261</v>
      </c>
      <c r="H173" s="4"/>
      <c r="Q173">
        <f>F173*H173</f>
        <v>0</v>
      </c>
      <c r="R173">
        <f>G173*H173</f>
        <v>0</v>
      </c>
    </row>
    <row r="174" spans="1:18" ht="50.1" customHeight="1" x14ac:dyDescent="0.6">
      <c r="A174" s="11"/>
      <c r="B174" s="12" t="s">
        <v>370</v>
      </c>
      <c r="C174" s="13">
        <v>4620039155593</v>
      </c>
      <c r="D174" s="14" t="s">
        <v>371</v>
      </c>
      <c r="E174" s="7">
        <v>45</v>
      </c>
      <c r="F174" s="9">
        <v>290</v>
      </c>
      <c r="G174" s="9">
        <f>F174*$A$2</f>
        <v>261</v>
      </c>
      <c r="H174" s="3"/>
      <c r="Q174">
        <f>F174*H174</f>
        <v>0</v>
      </c>
      <c r="R174">
        <f>G174*H174</f>
        <v>0</v>
      </c>
    </row>
    <row r="175" spans="1:18" x14ac:dyDescent="0.25">
      <c r="A175" s="27" t="s">
        <v>372</v>
      </c>
      <c r="B175" s="28"/>
      <c r="C175" s="28"/>
      <c r="D175" s="28"/>
      <c r="E175" s="29"/>
      <c r="F175" s="6"/>
      <c r="G175" s="6"/>
      <c r="H175" s="1"/>
    </row>
    <row r="176" spans="1:18" ht="50.1" customHeight="1" x14ac:dyDescent="0.6">
      <c r="A176" s="11"/>
      <c r="B176" s="12" t="s">
        <v>373</v>
      </c>
      <c r="C176" s="13">
        <v>4620039151328</v>
      </c>
      <c r="D176" s="14" t="s">
        <v>374</v>
      </c>
      <c r="E176" s="7">
        <v>17</v>
      </c>
      <c r="F176" s="8">
        <v>350</v>
      </c>
      <c r="G176" s="8">
        <f>F176*$A$2</f>
        <v>315</v>
      </c>
      <c r="H176" s="4"/>
      <c r="Q176">
        <f>F176*H176</f>
        <v>0</v>
      </c>
      <c r="R176">
        <f>G176*H176</f>
        <v>0</v>
      </c>
    </row>
    <row r="177" spans="1:18" ht="50.1" customHeight="1" x14ac:dyDescent="0.6">
      <c r="A177" s="11"/>
      <c r="B177" s="12" t="s">
        <v>375</v>
      </c>
      <c r="C177" s="13">
        <v>4620039151359</v>
      </c>
      <c r="D177" s="14" t="s">
        <v>376</v>
      </c>
      <c r="E177" s="7">
        <v>17</v>
      </c>
      <c r="F177" s="8">
        <v>350</v>
      </c>
      <c r="G177" s="8">
        <f>F177*$A$2</f>
        <v>315</v>
      </c>
      <c r="H177" s="4"/>
      <c r="Q177">
        <f>F177*H177</f>
        <v>0</v>
      </c>
      <c r="R177">
        <f>G177*H177</f>
        <v>0</v>
      </c>
    </row>
    <row r="178" spans="1:18" ht="50.1" customHeight="1" x14ac:dyDescent="0.6">
      <c r="A178" s="11"/>
      <c r="B178" s="12" t="s">
        <v>377</v>
      </c>
      <c r="C178" s="13">
        <v>4620039151366</v>
      </c>
      <c r="D178" s="14" t="s">
        <v>378</v>
      </c>
      <c r="E178" s="7">
        <v>17</v>
      </c>
      <c r="F178" s="8">
        <v>350</v>
      </c>
      <c r="G178" s="8">
        <f>F178*$A$2</f>
        <v>315</v>
      </c>
      <c r="H178" s="4"/>
      <c r="Q178">
        <f>F178*H178</f>
        <v>0</v>
      </c>
      <c r="R178">
        <f>G178*H178</f>
        <v>0</v>
      </c>
    </row>
    <row r="179" spans="1:18" ht="50.1" customHeight="1" x14ac:dyDescent="0.6">
      <c r="A179" s="11"/>
      <c r="B179" s="12" t="s">
        <v>379</v>
      </c>
      <c r="C179" s="13">
        <v>4620039151380</v>
      </c>
      <c r="D179" s="14" t="s">
        <v>380</v>
      </c>
      <c r="E179" s="7">
        <v>17</v>
      </c>
      <c r="F179" s="8">
        <v>350</v>
      </c>
      <c r="G179" s="8">
        <f>F179*$A$2</f>
        <v>315</v>
      </c>
      <c r="H179" s="4"/>
      <c r="Q179">
        <f>F179*H179</f>
        <v>0</v>
      </c>
      <c r="R179">
        <f>G179*H179</f>
        <v>0</v>
      </c>
    </row>
    <row r="180" spans="1:18" ht="50.25" customHeight="1" x14ac:dyDescent="0.6">
      <c r="A180" s="11"/>
      <c r="B180" s="12" t="s">
        <v>381</v>
      </c>
      <c r="C180" s="13">
        <v>4620039151526</v>
      </c>
      <c r="D180" s="14" t="s">
        <v>382</v>
      </c>
      <c r="E180" s="7">
        <v>17</v>
      </c>
      <c r="F180" s="9">
        <v>350</v>
      </c>
      <c r="G180" s="9">
        <f>F180*$A$2</f>
        <v>315</v>
      </c>
      <c r="H180" s="3"/>
      <c r="Q180">
        <f>F180*H180</f>
        <v>0</v>
      </c>
      <c r="R180">
        <f>G180*H180</f>
        <v>0</v>
      </c>
    </row>
    <row r="181" spans="1:18" x14ac:dyDescent="0.25">
      <c r="A181" s="27" t="s">
        <v>390</v>
      </c>
      <c r="B181" s="28"/>
      <c r="C181" s="28"/>
      <c r="D181" s="28"/>
      <c r="E181" s="29"/>
      <c r="F181" s="6"/>
      <c r="G181" s="6"/>
      <c r="H181" s="1"/>
    </row>
    <row r="182" spans="1:18" ht="50.1" customHeight="1" x14ac:dyDescent="0.6">
      <c r="A182" s="11"/>
      <c r="B182" s="12" t="s">
        <v>391</v>
      </c>
      <c r="C182" s="13">
        <v>4640239172022</v>
      </c>
      <c r="D182" s="14" t="s">
        <v>392</v>
      </c>
      <c r="E182" s="7">
        <v>21</v>
      </c>
      <c r="F182" s="8">
        <v>530</v>
      </c>
      <c r="G182" s="8">
        <f t="shared" ref="G182:G187" si="20">F182*$A$2</f>
        <v>477</v>
      </c>
      <c r="H182" s="4"/>
      <c r="Q182">
        <f t="shared" ref="Q182:Q187" si="21">F182*H182</f>
        <v>0</v>
      </c>
      <c r="R182">
        <f t="shared" ref="R182:R187" si="22">G182*H182</f>
        <v>0</v>
      </c>
    </row>
    <row r="183" spans="1:18" ht="50.1" customHeight="1" x14ac:dyDescent="0.6">
      <c r="A183" s="11"/>
      <c r="B183" s="12" t="s">
        <v>393</v>
      </c>
      <c r="C183" s="13">
        <v>4620039151861</v>
      </c>
      <c r="D183" s="14" t="s">
        <v>394</v>
      </c>
      <c r="E183" s="7">
        <v>21</v>
      </c>
      <c r="F183" s="8">
        <v>370</v>
      </c>
      <c r="G183" s="8">
        <f t="shared" si="20"/>
        <v>333</v>
      </c>
      <c r="H183" s="4"/>
      <c r="Q183">
        <f t="shared" si="21"/>
        <v>0</v>
      </c>
      <c r="R183">
        <f t="shared" si="22"/>
        <v>0</v>
      </c>
    </row>
    <row r="184" spans="1:18" ht="50.1" customHeight="1" x14ac:dyDescent="0.6">
      <c r="A184" s="11"/>
      <c r="B184" s="12" t="s">
        <v>395</v>
      </c>
      <c r="C184" s="13">
        <v>4620039158617</v>
      </c>
      <c r="D184" s="14" t="s">
        <v>396</v>
      </c>
      <c r="E184" s="7">
        <v>150</v>
      </c>
      <c r="F184" s="8">
        <v>110</v>
      </c>
      <c r="G184" s="8">
        <f t="shared" si="20"/>
        <v>99</v>
      </c>
      <c r="H184" s="4"/>
      <c r="Q184">
        <f t="shared" si="21"/>
        <v>0</v>
      </c>
      <c r="R184">
        <f t="shared" si="22"/>
        <v>0</v>
      </c>
    </row>
    <row r="185" spans="1:18" ht="50.1" customHeight="1" x14ac:dyDescent="0.6">
      <c r="A185" s="11"/>
      <c r="B185" s="12" t="s">
        <v>397</v>
      </c>
      <c r="C185" s="13">
        <v>4620039158631</v>
      </c>
      <c r="D185" s="14" t="s">
        <v>398</v>
      </c>
      <c r="E185" s="7">
        <v>150</v>
      </c>
      <c r="F185" s="8">
        <v>110</v>
      </c>
      <c r="G185" s="8">
        <f t="shared" si="20"/>
        <v>99</v>
      </c>
      <c r="H185" s="4"/>
      <c r="Q185">
        <f t="shared" si="21"/>
        <v>0</v>
      </c>
      <c r="R185">
        <f t="shared" si="22"/>
        <v>0</v>
      </c>
    </row>
    <row r="186" spans="1:18" ht="50.1" customHeight="1" x14ac:dyDescent="0.6">
      <c r="A186" s="11"/>
      <c r="B186" s="12" t="s">
        <v>399</v>
      </c>
      <c r="C186" s="13">
        <v>4620039158648</v>
      </c>
      <c r="D186" s="14" t="s">
        <v>400</v>
      </c>
      <c r="E186" s="7">
        <v>150</v>
      </c>
      <c r="F186" s="8">
        <v>110</v>
      </c>
      <c r="G186" s="8">
        <f t="shared" si="20"/>
        <v>99</v>
      </c>
      <c r="H186" s="4"/>
      <c r="Q186">
        <f t="shared" si="21"/>
        <v>0</v>
      </c>
      <c r="R186">
        <f t="shared" si="22"/>
        <v>0</v>
      </c>
    </row>
    <row r="187" spans="1:18" ht="50.1" customHeight="1" x14ac:dyDescent="0.6">
      <c r="A187" s="11"/>
      <c r="B187" s="12" t="s">
        <v>401</v>
      </c>
      <c r="C187" s="13">
        <v>4620039158730</v>
      </c>
      <c r="D187" s="14" t="s">
        <v>402</v>
      </c>
      <c r="E187" s="7">
        <v>150</v>
      </c>
      <c r="F187" s="8">
        <v>110</v>
      </c>
      <c r="G187" s="8">
        <f t="shared" si="20"/>
        <v>99</v>
      </c>
      <c r="H187" s="4"/>
      <c r="Q187">
        <f t="shared" si="21"/>
        <v>0</v>
      </c>
      <c r="R187">
        <f t="shared" si="22"/>
        <v>0</v>
      </c>
    </row>
    <row r="188" spans="1:18" x14ac:dyDescent="0.25">
      <c r="A188" s="27" t="s">
        <v>409</v>
      </c>
      <c r="B188" s="28"/>
      <c r="C188" s="28"/>
      <c r="D188" s="28"/>
      <c r="E188" s="29"/>
      <c r="F188" s="6"/>
      <c r="G188" s="6"/>
      <c r="H188" s="1"/>
    </row>
    <row r="189" spans="1:18" ht="50.1" customHeight="1" x14ac:dyDescent="0.6">
      <c r="A189" s="11"/>
      <c r="B189" s="12" t="s">
        <v>410</v>
      </c>
      <c r="C189" s="13">
        <v>4620039151007</v>
      </c>
      <c r="D189" s="14" t="s">
        <v>411</v>
      </c>
      <c r="E189" s="7">
        <v>25</v>
      </c>
      <c r="F189" s="8">
        <v>255</v>
      </c>
      <c r="G189" s="8">
        <f t="shared" ref="G189:G195" si="23">F189*$A$2</f>
        <v>229.5</v>
      </c>
      <c r="H189" s="4"/>
      <c r="Q189">
        <f t="shared" ref="Q189:Q195" si="24">F189*H189</f>
        <v>0</v>
      </c>
      <c r="R189">
        <f t="shared" ref="R189:R195" si="25">G189*H189</f>
        <v>0</v>
      </c>
    </row>
    <row r="190" spans="1:18" ht="50.1" customHeight="1" x14ac:dyDescent="0.6">
      <c r="A190" s="11"/>
      <c r="B190" s="12" t="s">
        <v>412</v>
      </c>
      <c r="C190" s="13">
        <v>4620039151014</v>
      </c>
      <c r="D190" s="14" t="s">
        <v>413</v>
      </c>
      <c r="E190" s="7">
        <v>25</v>
      </c>
      <c r="F190" s="8">
        <v>255</v>
      </c>
      <c r="G190" s="8">
        <f t="shared" si="23"/>
        <v>229.5</v>
      </c>
      <c r="H190" s="4"/>
      <c r="Q190">
        <f t="shared" si="24"/>
        <v>0</v>
      </c>
      <c r="R190">
        <f t="shared" si="25"/>
        <v>0</v>
      </c>
    </row>
    <row r="191" spans="1:18" ht="50.1" customHeight="1" x14ac:dyDescent="0.6">
      <c r="A191" s="11"/>
      <c r="B191" s="12" t="s">
        <v>414</v>
      </c>
      <c r="C191" s="13">
        <v>4620039151106</v>
      </c>
      <c r="D191" s="14" t="s">
        <v>415</v>
      </c>
      <c r="E191" s="7">
        <v>25</v>
      </c>
      <c r="F191" s="8">
        <v>255</v>
      </c>
      <c r="G191" s="8">
        <f t="shared" si="23"/>
        <v>229.5</v>
      </c>
      <c r="H191" s="4"/>
      <c r="Q191">
        <f t="shared" si="24"/>
        <v>0</v>
      </c>
      <c r="R191">
        <f t="shared" si="25"/>
        <v>0</v>
      </c>
    </row>
    <row r="192" spans="1:18" ht="50.1" customHeight="1" x14ac:dyDescent="0.6">
      <c r="A192" s="11"/>
      <c r="B192" s="12" t="s">
        <v>416</v>
      </c>
      <c r="C192" s="13">
        <v>4620039151755</v>
      </c>
      <c r="D192" s="14" t="s">
        <v>417</v>
      </c>
      <c r="E192" s="7">
        <v>25</v>
      </c>
      <c r="F192" s="8">
        <v>150</v>
      </c>
      <c r="G192" s="8">
        <f t="shared" si="23"/>
        <v>135</v>
      </c>
      <c r="H192" s="4"/>
      <c r="Q192">
        <f t="shared" si="24"/>
        <v>0</v>
      </c>
      <c r="R192">
        <f t="shared" si="25"/>
        <v>0</v>
      </c>
    </row>
    <row r="193" spans="1:18" ht="50.1" customHeight="1" x14ac:dyDescent="0.6">
      <c r="A193" s="11"/>
      <c r="B193" s="12" t="s">
        <v>418</v>
      </c>
      <c r="C193" s="13">
        <v>4620039151762</v>
      </c>
      <c r="D193" s="14" t="s">
        <v>419</v>
      </c>
      <c r="E193" s="7">
        <v>20</v>
      </c>
      <c r="F193" s="8">
        <v>150</v>
      </c>
      <c r="G193" s="8">
        <f t="shared" si="23"/>
        <v>135</v>
      </c>
      <c r="H193" s="4"/>
      <c r="Q193">
        <f t="shared" si="24"/>
        <v>0</v>
      </c>
      <c r="R193">
        <f t="shared" si="25"/>
        <v>0</v>
      </c>
    </row>
    <row r="194" spans="1:18" ht="50.1" customHeight="1" x14ac:dyDescent="0.6">
      <c r="A194" s="11"/>
      <c r="B194" s="12" t="s">
        <v>420</v>
      </c>
      <c r="C194" s="13">
        <v>4620039155678</v>
      </c>
      <c r="D194" s="14" t="s">
        <v>421</v>
      </c>
      <c r="E194" s="7">
        <v>25</v>
      </c>
      <c r="F194" s="8">
        <v>255</v>
      </c>
      <c r="G194" s="8">
        <f t="shared" si="23"/>
        <v>229.5</v>
      </c>
      <c r="H194" s="4"/>
      <c r="Q194">
        <f t="shared" si="24"/>
        <v>0</v>
      </c>
      <c r="R194">
        <f t="shared" si="25"/>
        <v>0</v>
      </c>
    </row>
    <row r="195" spans="1:18" ht="50.1" customHeight="1" x14ac:dyDescent="0.6">
      <c r="A195" s="11"/>
      <c r="B195" s="12" t="s">
        <v>424</v>
      </c>
      <c r="C195" s="13">
        <v>4620039156866</v>
      </c>
      <c r="D195" s="14" t="s">
        <v>425</v>
      </c>
      <c r="E195" s="7">
        <v>25</v>
      </c>
      <c r="F195" s="9">
        <v>255</v>
      </c>
      <c r="G195" s="9">
        <f t="shared" si="23"/>
        <v>229.5</v>
      </c>
      <c r="H195" s="3"/>
      <c r="Q195">
        <f t="shared" si="24"/>
        <v>0</v>
      </c>
      <c r="R195">
        <f t="shared" si="25"/>
        <v>0</v>
      </c>
    </row>
    <row r="196" spans="1:18" x14ac:dyDescent="0.25">
      <c r="A196" s="27" t="s">
        <v>426</v>
      </c>
      <c r="B196" s="28"/>
      <c r="C196" s="28"/>
      <c r="D196" s="28"/>
      <c r="E196" s="29"/>
      <c r="F196" s="6"/>
      <c r="G196" s="6"/>
      <c r="H196" s="1"/>
    </row>
    <row r="197" spans="1:18" ht="50.1" customHeight="1" x14ac:dyDescent="0.6">
      <c r="A197" s="11"/>
      <c r="B197" s="12" t="s">
        <v>427</v>
      </c>
      <c r="C197" s="13">
        <v>4893718900177</v>
      </c>
      <c r="D197" s="14" t="s">
        <v>428</v>
      </c>
      <c r="E197" s="7">
        <v>48</v>
      </c>
      <c r="F197" s="8">
        <v>670</v>
      </c>
      <c r="G197" s="8">
        <f t="shared" ref="G197:G208" si="26">F197*$A$2</f>
        <v>603</v>
      </c>
      <c r="H197" s="4"/>
      <c r="Q197">
        <f t="shared" ref="Q197:Q208" si="27">F197*H197</f>
        <v>0</v>
      </c>
      <c r="R197">
        <f t="shared" ref="R197:R208" si="28">G197*H197</f>
        <v>0</v>
      </c>
    </row>
    <row r="198" spans="1:18" ht="50.1" customHeight="1" x14ac:dyDescent="0.6">
      <c r="A198" s="11"/>
      <c r="B198" s="12" t="s">
        <v>429</v>
      </c>
      <c r="C198" s="13">
        <v>4893718903161</v>
      </c>
      <c r="D198" s="14" t="s">
        <v>430</v>
      </c>
      <c r="E198" s="7">
        <v>48</v>
      </c>
      <c r="F198" s="8">
        <v>250</v>
      </c>
      <c r="G198" s="8">
        <f t="shared" si="26"/>
        <v>225</v>
      </c>
      <c r="H198" s="4"/>
      <c r="Q198">
        <f t="shared" si="27"/>
        <v>0</v>
      </c>
      <c r="R198">
        <f t="shared" si="28"/>
        <v>0</v>
      </c>
    </row>
    <row r="199" spans="1:18" ht="50.1" customHeight="1" x14ac:dyDescent="0.6">
      <c r="A199" s="11"/>
      <c r="B199" s="12" t="s">
        <v>431</v>
      </c>
      <c r="C199" s="13">
        <v>4893718901495</v>
      </c>
      <c r="D199" s="14" t="s">
        <v>432</v>
      </c>
      <c r="E199" s="7">
        <v>48</v>
      </c>
      <c r="F199" s="8">
        <v>250</v>
      </c>
      <c r="G199" s="8">
        <f t="shared" si="26"/>
        <v>225</v>
      </c>
      <c r="H199" s="4"/>
      <c r="Q199">
        <f t="shared" si="27"/>
        <v>0</v>
      </c>
      <c r="R199">
        <f t="shared" si="28"/>
        <v>0</v>
      </c>
    </row>
    <row r="200" spans="1:18" ht="50.1" customHeight="1" x14ac:dyDescent="0.6">
      <c r="A200" s="11"/>
      <c r="B200" s="12" t="s">
        <v>433</v>
      </c>
      <c r="C200" s="13">
        <v>4893718901600</v>
      </c>
      <c r="D200" s="14" t="s">
        <v>434</v>
      </c>
      <c r="E200" s="7">
        <v>48</v>
      </c>
      <c r="F200" s="8">
        <v>740</v>
      </c>
      <c r="G200" s="8">
        <f t="shared" si="26"/>
        <v>666</v>
      </c>
      <c r="H200" s="4"/>
      <c r="Q200">
        <f t="shared" si="27"/>
        <v>0</v>
      </c>
      <c r="R200">
        <f t="shared" si="28"/>
        <v>0</v>
      </c>
    </row>
    <row r="201" spans="1:18" ht="50.1" customHeight="1" x14ac:dyDescent="0.6">
      <c r="A201" s="11"/>
      <c r="B201" s="12" t="s">
        <v>435</v>
      </c>
      <c r="C201" s="13">
        <v>4893718901686</v>
      </c>
      <c r="D201" s="14" t="s">
        <v>436</v>
      </c>
      <c r="E201" s="7">
        <v>48</v>
      </c>
      <c r="F201" s="8">
        <v>720</v>
      </c>
      <c r="G201" s="8">
        <f t="shared" si="26"/>
        <v>648</v>
      </c>
      <c r="H201" s="4"/>
      <c r="Q201">
        <f t="shared" si="27"/>
        <v>0</v>
      </c>
      <c r="R201">
        <f t="shared" si="28"/>
        <v>0</v>
      </c>
    </row>
    <row r="202" spans="1:18" ht="50.1" customHeight="1" x14ac:dyDescent="0.6">
      <c r="A202" s="11"/>
      <c r="B202" s="12" t="s">
        <v>437</v>
      </c>
      <c r="C202" s="13">
        <v>4893718901761</v>
      </c>
      <c r="D202" s="14" t="s">
        <v>438</v>
      </c>
      <c r="E202" s="7">
        <v>48</v>
      </c>
      <c r="F202" s="8">
        <v>840</v>
      </c>
      <c r="G202" s="8">
        <f t="shared" si="26"/>
        <v>756</v>
      </c>
      <c r="H202" s="4"/>
      <c r="Q202">
        <f t="shared" si="27"/>
        <v>0</v>
      </c>
      <c r="R202">
        <f t="shared" si="28"/>
        <v>0</v>
      </c>
    </row>
    <row r="203" spans="1:18" ht="50.1" customHeight="1" x14ac:dyDescent="0.6">
      <c r="A203" s="11"/>
      <c r="B203" s="12" t="s">
        <v>439</v>
      </c>
      <c r="C203" s="13">
        <v>4893718902188</v>
      </c>
      <c r="D203" s="14" t="s">
        <v>440</v>
      </c>
      <c r="E203" s="7">
        <v>48</v>
      </c>
      <c r="F203" s="8">
        <v>740</v>
      </c>
      <c r="G203" s="8">
        <f t="shared" si="26"/>
        <v>666</v>
      </c>
      <c r="H203" s="4"/>
      <c r="Q203">
        <f t="shared" si="27"/>
        <v>0</v>
      </c>
      <c r="R203">
        <f t="shared" si="28"/>
        <v>0</v>
      </c>
    </row>
    <row r="204" spans="1:18" ht="50.1" customHeight="1" x14ac:dyDescent="0.6">
      <c r="A204" s="11"/>
      <c r="B204" s="12" t="s">
        <v>441</v>
      </c>
      <c r="C204" s="13">
        <v>4893718902393</v>
      </c>
      <c r="D204" s="14" t="s">
        <v>442</v>
      </c>
      <c r="E204" s="7">
        <v>48</v>
      </c>
      <c r="F204" s="8">
        <v>740</v>
      </c>
      <c r="G204" s="8">
        <f t="shared" si="26"/>
        <v>666</v>
      </c>
      <c r="H204" s="4"/>
      <c r="Q204">
        <f t="shared" si="27"/>
        <v>0</v>
      </c>
      <c r="R204">
        <f t="shared" si="28"/>
        <v>0</v>
      </c>
    </row>
    <row r="205" spans="1:18" ht="50.1" customHeight="1" x14ac:dyDescent="0.6">
      <c r="A205" s="11"/>
      <c r="B205" s="12" t="s">
        <v>443</v>
      </c>
      <c r="C205" s="13">
        <v>4893718902478</v>
      </c>
      <c r="D205" s="14" t="s">
        <v>444</v>
      </c>
      <c r="E205" s="7">
        <v>48</v>
      </c>
      <c r="F205" s="8">
        <v>740</v>
      </c>
      <c r="G205" s="8">
        <f t="shared" si="26"/>
        <v>666</v>
      </c>
      <c r="H205" s="4"/>
      <c r="Q205">
        <f t="shared" si="27"/>
        <v>0</v>
      </c>
      <c r="R205">
        <f t="shared" si="28"/>
        <v>0</v>
      </c>
    </row>
    <row r="206" spans="1:18" ht="50.1" customHeight="1" x14ac:dyDescent="0.6">
      <c r="A206" s="11"/>
      <c r="B206" s="12" t="s">
        <v>445</v>
      </c>
      <c r="C206" s="13">
        <v>4893718902690</v>
      </c>
      <c r="D206" s="14" t="s">
        <v>446</v>
      </c>
      <c r="E206" s="7">
        <v>48</v>
      </c>
      <c r="F206" s="8">
        <v>720</v>
      </c>
      <c r="G206" s="8">
        <f t="shared" si="26"/>
        <v>648</v>
      </c>
      <c r="H206" s="4"/>
      <c r="Q206">
        <f t="shared" si="27"/>
        <v>0</v>
      </c>
      <c r="R206">
        <f t="shared" si="28"/>
        <v>0</v>
      </c>
    </row>
    <row r="207" spans="1:18" ht="50.1" customHeight="1" x14ac:dyDescent="0.6">
      <c r="A207" s="11"/>
      <c r="B207" s="12" t="s">
        <v>447</v>
      </c>
      <c r="C207" s="13">
        <v>4893718903529</v>
      </c>
      <c r="D207" s="14" t="s">
        <v>448</v>
      </c>
      <c r="E207" s="7">
        <v>48</v>
      </c>
      <c r="F207" s="8">
        <v>780</v>
      </c>
      <c r="G207" s="8">
        <f t="shared" si="26"/>
        <v>702</v>
      </c>
      <c r="H207" s="4"/>
      <c r="Q207">
        <f t="shared" si="27"/>
        <v>0</v>
      </c>
      <c r="R207">
        <f t="shared" si="28"/>
        <v>0</v>
      </c>
    </row>
    <row r="208" spans="1:18" ht="50.1" customHeight="1" x14ac:dyDescent="0.6">
      <c r="A208" s="11"/>
      <c r="B208" s="12" t="s">
        <v>449</v>
      </c>
      <c r="C208" s="13">
        <v>4893718910107</v>
      </c>
      <c r="D208" s="14" t="s">
        <v>450</v>
      </c>
      <c r="E208" s="7">
        <v>24</v>
      </c>
      <c r="F208" s="9">
        <v>990</v>
      </c>
      <c r="G208" s="9">
        <f t="shared" si="26"/>
        <v>891</v>
      </c>
      <c r="H208" s="3"/>
      <c r="Q208">
        <f t="shared" si="27"/>
        <v>0</v>
      </c>
      <c r="R208">
        <f t="shared" si="28"/>
        <v>0</v>
      </c>
    </row>
    <row r="209" spans="1:18" x14ac:dyDescent="0.25">
      <c r="A209" s="27" t="s">
        <v>451</v>
      </c>
      <c r="B209" s="28"/>
      <c r="C209" s="28"/>
      <c r="D209" s="28"/>
      <c r="E209" s="29"/>
      <c r="F209" s="6"/>
      <c r="G209" s="6"/>
      <c r="H209" s="1"/>
    </row>
    <row r="210" spans="1:18" ht="50.1" customHeight="1" x14ac:dyDescent="0.6">
      <c r="A210" s="11"/>
      <c r="B210" s="12" t="s">
        <v>452</v>
      </c>
      <c r="C210" s="13">
        <v>4640239170295</v>
      </c>
      <c r="D210" s="14" t="s">
        <v>453</v>
      </c>
      <c r="E210" s="7">
        <v>150</v>
      </c>
      <c r="F210" s="8">
        <v>125</v>
      </c>
      <c r="G210" s="8">
        <f t="shared" ref="G210:G220" si="29">F210*$A$2</f>
        <v>112.5</v>
      </c>
      <c r="H210" s="4"/>
      <c r="Q210">
        <f t="shared" ref="Q210:Q220" si="30">F210*H210</f>
        <v>0</v>
      </c>
      <c r="R210">
        <f t="shared" ref="R210:R220" si="31">G210*H210</f>
        <v>0</v>
      </c>
    </row>
    <row r="211" spans="1:18" ht="50.1" customHeight="1" x14ac:dyDescent="0.6">
      <c r="A211" s="11"/>
      <c r="B211" s="12" t="s">
        <v>454</v>
      </c>
      <c r="C211" s="13">
        <v>4640239170301</v>
      </c>
      <c r="D211" s="14" t="s">
        <v>455</v>
      </c>
      <c r="E211" s="7">
        <v>150</v>
      </c>
      <c r="F211" s="8">
        <v>130</v>
      </c>
      <c r="G211" s="8">
        <f t="shared" si="29"/>
        <v>117</v>
      </c>
      <c r="H211" s="4"/>
      <c r="Q211">
        <f t="shared" si="30"/>
        <v>0</v>
      </c>
      <c r="R211">
        <f t="shared" si="31"/>
        <v>0</v>
      </c>
    </row>
    <row r="212" spans="1:18" ht="50.1" customHeight="1" x14ac:dyDescent="0.6">
      <c r="A212" s="11"/>
      <c r="B212" s="12" t="s">
        <v>456</v>
      </c>
      <c r="C212" s="13">
        <v>4640239170318</v>
      </c>
      <c r="D212" s="14" t="s">
        <v>457</v>
      </c>
      <c r="E212" s="7">
        <v>150</v>
      </c>
      <c r="F212" s="8">
        <v>130</v>
      </c>
      <c r="G212" s="8">
        <f t="shared" si="29"/>
        <v>117</v>
      </c>
      <c r="H212" s="4"/>
      <c r="Q212">
        <f t="shared" si="30"/>
        <v>0</v>
      </c>
      <c r="R212">
        <f t="shared" si="31"/>
        <v>0</v>
      </c>
    </row>
    <row r="213" spans="1:18" ht="50.1" customHeight="1" x14ac:dyDescent="0.6">
      <c r="A213" s="11"/>
      <c r="B213" s="12" t="s">
        <v>458</v>
      </c>
      <c r="C213" s="13">
        <v>4640239170325</v>
      </c>
      <c r="D213" s="14" t="s">
        <v>459</v>
      </c>
      <c r="E213" s="7">
        <v>150</v>
      </c>
      <c r="F213" s="8">
        <v>110</v>
      </c>
      <c r="G213" s="8">
        <f t="shared" si="29"/>
        <v>99</v>
      </c>
      <c r="H213" s="4"/>
      <c r="Q213">
        <f t="shared" si="30"/>
        <v>0</v>
      </c>
      <c r="R213">
        <f t="shared" si="31"/>
        <v>0</v>
      </c>
    </row>
    <row r="214" spans="1:18" ht="50.1" customHeight="1" x14ac:dyDescent="0.6">
      <c r="A214" s="11"/>
      <c r="B214" s="12" t="s">
        <v>460</v>
      </c>
      <c r="C214" s="13">
        <v>4640239170332</v>
      </c>
      <c r="D214" s="14" t="s">
        <v>461</v>
      </c>
      <c r="E214" s="7">
        <v>150</v>
      </c>
      <c r="F214" s="8">
        <v>110</v>
      </c>
      <c r="G214" s="8">
        <f t="shared" si="29"/>
        <v>99</v>
      </c>
      <c r="H214" s="4"/>
      <c r="Q214">
        <f t="shared" si="30"/>
        <v>0</v>
      </c>
      <c r="R214">
        <f t="shared" si="31"/>
        <v>0</v>
      </c>
    </row>
    <row r="215" spans="1:18" ht="50.1" customHeight="1" x14ac:dyDescent="0.6">
      <c r="A215" s="11"/>
      <c r="B215" s="12" t="s">
        <v>462</v>
      </c>
      <c r="C215" s="13">
        <v>4640239170349</v>
      </c>
      <c r="D215" s="14" t="s">
        <v>463</v>
      </c>
      <c r="E215" s="7">
        <v>150</v>
      </c>
      <c r="F215" s="8">
        <v>110</v>
      </c>
      <c r="G215" s="8">
        <f t="shared" si="29"/>
        <v>99</v>
      </c>
      <c r="H215" s="4"/>
      <c r="Q215">
        <f t="shared" si="30"/>
        <v>0</v>
      </c>
      <c r="R215">
        <f t="shared" si="31"/>
        <v>0</v>
      </c>
    </row>
    <row r="216" spans="1:18" ht="50.1" customHeight="1" x14ac:dyDescent="0.6">
      <c r="A216" s="11"/>
      <c r="B216" s="12" t="s">
        <v>464</v>
      </c>
      <c r="C216" s="13">
        <v>4640239170356</v>
      </c>
      <c r="D216" s="14" t="s">
        <v>465</v>
      </c>
      <c r="E216" s="7">
        <v>150</v>
      </c>
      <c r="F216" s="8">
        <v>95</v>
      </c>
      <c r="G216" s="8">
        <f t="shared" si="29"/>
        <v>85.5</v>
      </c>
      <c r="H216" s="4"/>
      <c r="Q216">
        <f t="shared" si="30"/>
        <v>0</v>
      </c>
      <c r="R216">
        <f t="shared" si="31"/>
        <v>0</v>
      </c>
    </row>
    <row r="217" spans="1:18" ht="50.1" customHeight="1" x14ac:dyDescent="0.6">
      <c r="A217" s="11"/>
      <c r="B217" s="12" t="s">
        <v>466</v>
      </c>
      <c r="C217" s="13">
        <v>4640239170363</v>
      </c>
      <c r="D217" s="14" t="s">
        <v>467</v>
      </c>
      <c r="E217" s="7">
        <v>150</v>
      </c>
      <c r="F217" s="8">
        <v>65</v>
      </c>
      <c r="G217" s="8">
        <f t="shared" si="29"/>
        <v>58.5</v>
      </c>
      <c r="H217" s="4"/>
      <c r="Q217">
        <f t="shared" si="30"/>
        <v>0</v>
      </c>
      <c r="R217">
        <f t="shared" si="31"/>
        <v>0</v>
      </c>
    </row>
    <row r="218" spans="1:18" ht="50.1" customHeight="1" x14ac:dyDescent="0.6">
      <c r="A218" s="11"/>
      <c r="B218" s="12" t="s">
        <v>468</v>
      </c>
      <c r="C218" s="13">
        <v>4640239170370</v>
      </c>
      <c r="D218" s="14" t="s">
        <v>469</v>
      </c>
      <c r="E218" s="7">
        <v>150</v>
      </c>
      <c r="F218" s="8">
        <v>110</v>
      </c>
      <c r="G218" s="8">
        <f t="shared" si="29"/>
        <v>99</v>
      </c>
      <c r="H218" s="4"/>
      <c r="Q218">
        <f t="shared" si="30"/>
        <v>0</v>
      </c>
      <c r="R218">
        <f t="shared" si="31"/>
        <v>0</v>
      </c>
    </row>
    <row r="219" spans="1:18" ht="50.1" customHeight="1" x14ac:dyDescent="0.6">
      <c r="A219" s="11"/>
      <c r="B219" s="12" t="s">
        <v>470</v>
      </c>
      <c r="C219" s="13">
        <v>4640239170400</v>
      </c>
      <c r="D219" s="14" t="s">
        <v>471</v>
      </c>
      <c r="E219" s="7">
        <v>150</v>
      </c>
      <c r="F219" s="8">
        <v>70</v>
      </c>
      <c r="G219" s="8">
        <f t="shared" si="29"/>
        <v>63</v>
      </c>
      <c r="H219" s="4"/>
      <c r="Q219">
        <f t="shared" si="30"/>
        <v>0</v>
      </c>
      <c r="R219">
        <f t="shared" si="31"/>
        <v>0</v>
      </c>
    </row>
    <row r="220" spans="1:18" ht="50.1" customHeight="1" x14ac:dyDescent="0.6">
      <c r="A220" s="11"/>
      <c r="B220" s="12" t="s">
        <v>472</v>
      </c>
      <c r="C220" s="13">
        <v>4640239170417</v>
      </c>
      <c r="D220" s="14" t="s">
        <v>473</v>
      </c>
      <c r="E220" s="7">
        <v>150</v>
      </c>
      <c r="F220" s="9">
        <v>70</v>
      </c>
      <c r="G220" s="9">
        <f t="shared" si="29"/>
        <v>63</v>
      </c>
      <c r="H220" s="3"/>
      <c r="Q220">
        <f t="shared" si="30"/>
        <v>0</v>
      </c>
      <c r="R220">
        <f t="shared" si="31"/>
        <v>0</v>
      </c>
    </row>
    <row r="221" spans="1:18" x14ac:dyDescent="0.25">
      <c r="A221" s="27" t="s">
        <v>489</v>
      </c>
      <c r="B221" s="28"/>
      <c r="C221" s="28"/>
      <c r="D221" s="28"/>
      <c r="E221" s="29"/>
      <c r="F221" s="6"/>
      <c r="G221" s="6"/>
      <c r="H221" s="1"/>
    </row>
    <row r="222" spans="1:18" ht="50.1" customHeight="1" x14ac:dyDescent="0.6">
      <c r="A222" s="11"/>
      <c r="B222" s="12" t="s">
        <v>490</v>
      </c>
      <c r="C222" s="13">
        <v>4627079771318</v>
      </c>
      <c r="D222" s="14" t="s">
        <v>491</v>
      </c>
      <c r="E222" s="7">
        <v>40</v>
      </c>
      <c r="F222" s="8">
        <v>245</v>
      </c>
      <c r="G222" s="8">
        <f t="shared" ref="G222:G229" si="32">F222*$A$2</f>
        <v>220.5</v>
      </c>
      <c r="H222" s="4"/>
      <c r="Q222">
        <f t="shared" ref="Q222:Q231" si="33">F222*H222</f>
        <v>0</v>
      </c>
      <c r="R222">
        <f t="shared" ref="R222:R231" si="34">G222*H222</f>
        <v>0</v>
      </c>
    </row>
    <row r="223" spans="1:18" ht="50.1" customHeight="1" x14ac:dyDescent="0.6">
      <c r="A223" s="11"/>
      <c r="B223" s="12" t="s">
        <v>492</v>
      </c>
      <c r="C223" s="13">
        <v>4627079771325</v>
      </c>
      <c r="D223" s="14" t="s">
        <v>493</v>
      </c>
      <c r="E223" s="7">
        <v>40</v>
      </c>
      <c r="F223" s="8">
        <v>245</v>
      </c>
      <c r="G223" s="8">
        <f t="shared" si="32"/>
        <v>220.5</v>
      </c>
      <c r="H223" s="4"/>
      <c r="Q223">
        <f t="shared" si="33"/>
        <v>0</v>
      </c>
      <c r="R223">
        <f t="shared" si="34"/>
        <v>0</v>
      </c>
    </row>
    <row r="224" spans="1:18" ht="50.1" customHeight="1" x14ac:dyDescent="0.6">
      <c r="A224" s="11"/>
      <c r="B224" s="12" t="s">
        <v>496</v>
      </c>
      <c r="C224" s="13">
        <v>4627079771332</v>
      </c>
      <c r="D224" s="14" t="s">
        <v>497</v>
      </c>
      <c r="E224" s="7">
        <v>40</v>
      </c>
      <c r="F224" s="8">
        <v>245</v>
      </c>
      <c r="G224" s="8">
        <f t="shared" si="32"/>
        <v>220.5</v>
      </c>
      <c r="H224" s="4"/>
      <c r="Q224">
        <f t="shared" si="33"/>
        <v>0</v>
      </c>
      <c r="R224">
        <f t="shared" si="34"/>
        <v>0</v>
      </c>
    </row>
    <row r="225" spans="1:18" ht="50.1" customHeight="1" x14ac:dyDescent="0.6">
      <c r="A225" s="11"/>
      <c r="B225" s="12" t="s">
        <v>502</v>
      </c>
      <c r="C225" s="13">
        <v>4627079771363</v>
      </c>
      <c r="D225" s="14" t="s">
        <v>503</v>
      </c>
      <c r="E225" s="7">
        <v>40</v>
      </c>
      <c r="F225" s="8">
        <v>245</v>
      </c>
      <c r="G225" s="8">
        <f>F225*$A$2</f>
        <v>220.5</v>
      </c>
      <c r="H225" s="4"/>
      <c r="Q225">
        <f t="shared" si="33"/>
        <v>0</v>
      </c>
      <c r="R225">
        <f t="shared" si="34"/>
        <v>0</v>
      </c>
    </row>
    <row r="226" spans="1:18" ht="50.1" customHeight="1" x14ac:dyDescent="0.6">
      <c r="A226" s="11"/>
      <c r="B226" s="12" t="s">
        <v>504</v>
      </c>
      <c r="C226" s="13">
        <v>4627079771370</v>
      </c>
      <c r="D226" s="14" t="s">
        <v>505</v>
      </c>
      <c r="E226" s="7">
        <v>40</v>
      </c>
      <c r="F226" s="8">
        <v>245</v>
      </c>
      <c r="G226" s="8">
        <f>F226*$A$2</f>
        <v>220.5</v>
      </c>
      <c r="H226" s="4"/>
      <c r="Q226">
        <f t="shared" si="33"/>
        <v>0</v>
      </c>
      <c r="R226">
        <f t="shared" si="34"/>
        <v>0</v>
      </c>
    </row>
    <row r="227" spans="1:18" ht="50.1" customHeight="1" x14ac:dyDescent="0.6">
      <c r="A227" s="11"/>
      <c r="B227" s="12" t="s">
        <v>508</v>
      </c>
      <c r="C227" s="13">
        <v>4640239171414</v>
      </c>
      <c r="D227" s="14" t="s">
        <v>509</v>
      </c>
      <c r="E227" s="7">
        <v>72</v>
      </c>
      <c r="F227" s="9">
        <v>195</v>
      </c>
      <c r="G227" s="9">
        <f>F227*$A$2</f>
        <v>175.5</v>
      </c>
      <c r="H227" s="3"/>
      <c r="Q227">
        <f t="shared" si="33"/>
        <v>0</v>
      </c>
      <c r="R227">
        <f t="shared" si="34"/>
        <v>0</v>
      </c>
    </row>
    <row r="228" spans="1:18" ht="50.1" customHeight="1" x14ac:dyDescent="0.6">
      <c r="A228" s="11"/>
      <c r="B228" s="12" t="s">
        <v>498</v>
      </c>
      <c r="C228" s="13">
        <v>4627079771509</v>
      </c>
      <c r="D228" s="14" t="s">
        <v>499</v>
      </c>
      <c r="E228" s="7">
        <v>40</v>
      </c>
      <c r="F228" s="8">
        <v>245</v>
      </c>
      <c r="G228" s="8">
        <f t="shared" si="32"/>
        <v>220.5</v>
      </c>
      <c r="H228" s="4"/>
      <c r="Q228">
        <f t="shared" si="33"/>
        <v>0</v>
      </c>
      <c r="R228">
        <f t="shared" si="34"/>
        <v>0</v>
      </c>
    </row>
    <row r="229" spans="1:18" ht="50.1" customHeight="1" x14ac:dyDescent="0.6">
      <c r="A229" s="11"/>
      <c r="B229" s="12" t="s">
        <v>500</v>
      </c>
      <c r="C229" s="13">
        <v>4627079771516</v>
      </c>
      <c r="D229" s="14" t="s">
        <v>501</v>
      </c>
      <c r="E229" s="7">
        <v>40</v>
      </c>
      <c r="F229" s="8">
        <v>245</v>
      </c>
      <c r="G229" s="8">
        <f t="shared" si="32"/>
        <v>220.5</v>
      </c>
      <c r="H229" s="4"/>
      <c r="Q229">
        <f t="shared" si="33"/>
        <v>0</v>
      </c>
      <c r="R229">
        <f t="shared" si="34"/>
        <v>0</v>
      </c>
    </row>
    <row r="230" spans="1:18" ht="50.1" customHeight="1" x14ac:dyDescent="0.6">
      <c r="A230" s="11"/>
      <c r="B230" s="12" t="s">
        <v>506</v>
      </c>
      <c r="C230" s="13">
        <v>4627079771530</v>
      </c>
      <c r="D230" s="14" t="s">
        <v>507</v>
      </c>
      <c r="E230" s="7">
        <v>40</v>
      </c>
      <c r="F230" s="8">
        <v>245</v>
      </c>
      <c r="G230" s="8">
        <f>F230*$A$2</f>
        <v>220.5</v>
      </c>
      <c r="H230" s="4"/>
      <c r="Q230">
        <f t="shared" si="33"/>
        <v>0</v>
      </c>
      <c r="R230">
        <f t="shared" si="34"/>
        <v>0</v>
      </c>
    </row>
    <row r="231" spans="1:18" ht="50.1" customHeight="1" x14ac:dyDescent="0.6">
      <c r="A231" s="11"/>
      <c r="B231" s="12" t="s">
        <v>494</v>
      </c>
      <c r="C231" s="13">
        <v>4627079774197</v>
      </c>
      <c r="D231" s="14" t="s">
        <v>495</v>
      </c>
      <c r="E231" s="7">
        <v>40</v>
      </c>
      <c r="F231" s="8">
        <v>245</v>
      </c>
      <c r="G231" s="8">
        <f>F231*$A$2</f>
        <v>220.5</v>
      </c>
      <c r="H231" s="4"/>
      <c r="Q231">
        <f t="shared" si="33"/>
        <v>0</v>
      </c>
      <c r="R231">
        <f t="shared" si="34"/>
        <v>0</v>
      </c>
    </row>
    <row r="232" spans="1:18" x14ac:dyDescent="0.25">
      <c r="A232" s="27" t="s">
        <v>510</v>
      </c>
      <c r="B232" s="28"/>
      <c r="C232" s="28"/>
      <c r="D232" s="28"/>
      <c r="E232" s="29"/>
      <c r="F232" s="6"/>
      <c r="G232" s="6"/>
      <c r="H232" s="1"/>
    </row>
    <row r="233" spans="1:18" ht="50.1" customHeight="1" x14ac:dyDescent="0.6">
      <c r="A233" s="11"/>
      <c r="B233" s="12" t="s">
        <v>511</v>
      </c>
      <c r="C233" s="13">
        <v>4620039152066</v>
      </c>
      <c r="D233" s="14" t="s">
        <v>512</v>
      </c>
      <c r="E233" s="7">
        <v>18</v>
      </c>
      <c r="F233" s="8">
        <v>270</v>
      </c>
      <c r="G233" s="8">
        <f>F233*$A$2</f>
        <v>243</v>
      </c>
      <c r="H233" s="4"/>
      <c r="Q233">
        <f>F233*H233</f>
        <v>0</v>
      </c>
      <c r="R233">
        <f>G233*H233</f>
        <v>0</v>
      </c>
    </row>
    <row r="234" spans="1:18" ht="50.1" customHeight="1" x14ac:dyDescent="0.6">
      <c r="A234" s="11"/>
      <c r="B234" s="12" t="s">
        <v>513</v>
      </c>
      <c r="C234" s="13">
        <v>4620039152097</v>
      </c>
      <c r="D234" s="14" t="s">
        <v>514</v>
      </c>
      <c r="E234" s="7">
        <v>18</v>
      </c>
      <c r="F234" s="8">
        <v>270</v>
      </c>
      <c r="G234" s="8">
        <f>F234*$A$2</f>
        <v>243</v>
      </c>
      <c r="H234" s="4"/>
      <c r="Q234">
        <f>F234*H234</f>
        <v>0</v>
      </c>
      <c r="R234">
        <f>G234*H234</f>
        <v>0</v>
      </c>
    </row>
    <row r="235" spans="1:18" ht="50.1" customHeight="1" x14ac:dyDescent="0.6">
      <c r="A235" s="11"/>
      <c r="B235" s="12" t="s">
        <v>515</v>
      </c>
      <c r="C235" s="13">
        <v>4620039152127</v>
      </c>
      <c r="D235" s="14" t="s">
        <v>516</v>
      </c>
      <c r="E235" s="7">
        <v>18</v>
      </c>
      <c r="F235" s="9">
        <v>270</v>
      </c>
      <c r="G235" s="9">
        <f>F235*$A$2</f>
        <v>243</v>
      </c>
      <c r="H235" s="3"/>
      <c r="Q235">
        <f>F235*H235</f>
        <v>0</v>
      </c>
      <c r="R235">
        <f>G235*H235</f>
        <v>0</v>
      </c>
    </row>
    <row r="236" spans="1:18" x14ac:dyDescent="0.25">
      <c r="A236" s="27" t="s">
        <v>517</v>
      </c>
      <c r="B236" s="28"/>
      <c r="C236" s="28"/>
      <c r="D236" s="28"/>
      <c r="E236" s="29"/>
      <c r="F236" s="6"/>
      <c r="G236" s="6"/>
      <c r="H236" s="1"/>
    </row>
    <row r="237" spans="1:18" ht="50.1" customHeight="1" x14ac:dyDescent="0.6">
      <c r="A237" s="11"/>
      <c r="B237" s="12" t="s">
        <v>518</v>
      </c>
      <c r="C237" s="13">
        <v>4670001894227</v>
      </c>
      <c r="D237" s="14" t="s">
        <v>519</v>
      </c>
      <c r="E237" s="7">
        <v>6</v>
      </c>
      <c r="F237" s="8">
        <v>162</v>
      </c>
      <c r="G237" s="8">
        <f t="shared" ref="G237:G258" si="35">F237*$A$2</f>
        <v>145.80000000000001</v>
      </c>
      <c r="H237" s="4"/>
      <c r="Q237">
        <f t="shared" ref="Q237:Q258" si="36">F237*H237</f>
        <v>0</v>
      </c>
      <c r="R237">
        <f t="shared" ref="R237:R258" si="37">G237*H237</f>
        <v>0</v>
      </c>
    </row>
    <row r="238" spans="1:18" ht="50.1" customHeight="1" x14ac:dyDescent="0.6">
      <c r="A238" s="11"/>
      <c r="B238" s="12" t="s">
        <v>520</v>
      </c>
      <c r="C238" s="13">
        <v>4670001894241</v>
      </c>
      <c r="D238" s="14" t="s">
        <v>521</v>
      </c>
      <c r="E238" s="7">
        <v>6</v>
      </c>
      <c r="F238" s="8">
        <v>162</v>
      </c>
      <c r="G238" s="8">
        <f t="shared" si="35"/>
        <v>145.80000000000001</v>
      </c>
      <c r="H238" s="4"/>
      <c r="Q238">
        <f t="shared" si="36"/>
        <v>0</v>
      </c>
      <c r="R238">
        <f t="shared" si="37"/>
        <v>0</v>
      </c>
    </row>
    <row r="239" spans="1:18" ht="50.1" customHeight="1" x14ac:dyDescent="0.6">
      <c r="A239" s="11"/>
      <c r="B239" s="12" t="s">
        <v>522</v>
      </c>
      <c r="C239" s="13">
        <v>4670001894296</v>
      </c>
      <c r="D239" s="14" t="s">
        <v>523</v>
      </c>
      <c r="E239" s="7">
        <v>6</v>
      </c>
      <c r="F239" s="8">
        <v>162</v>
      </c>
      <c r="G239" s="8">
        <f t="shared" si="35"/>
        <v>145.80000000000001</v>
      </c>
      <c r="H239" s="4"/>
      <c r="Q239">
        <f t="shared" si="36"/>
        <v>0</v>
      </c>
      <c r="R239">
        <f t="shared" si="37"/>
        <v>0</v>
      </c>
    </row>
    <row r="240" spans="1:18" ht="50.1" customHeight="1" x14ac:dyDescent="0.6">
      <c r="A240" s="11"/>
      <c r="B240" s="12" t="s">
        <v>524</v>
      </c>
      <c r="C240" s="13">
        <v>4670001894265</v>
      </c>
      <c r="D240" s="14" t="s">
        <v>525</v>
      </c>
      <c r="E240" s="7">
        <v>6</v>
      </c>
      <c r="F240" s="8">
        <v>162</v>
      </c>
      <c r="G240" s="8">
        <f t="shared" si="35"/>
        <v>145.80000000000001</v>
      </c>
      <c r="H240" s="4"/>
      <c r="Q240">
        <f t="shared" si="36"/>
        <v>0</v>
      </c>
      <c r="R240">
        <f t="shared" si="37"/>
        <v>0</v>
      </c>
    </row>
    <row r="241" spans="1:18" ht="50.1" customHeight="1" x14ac:dyDescent="0.6">
      <c r="A241" s="11"/>
      <c r="B241" s="12" t="s">
        <v>526</v>
      </c>
      <c r="C241" s="13">
        <v>4670001894319</v>
      </c>
      <c r="D241" s="14" t="s">
        <v>527</v>
      </c>
      <c r="E241" s="7">
        <v>6</v>
      </c>
      <c r="F241" s="8">
        <v>162</v>
      </c>
      <c r="G241" s="8">
        <f t="shared" si="35"/>
        <v>145.80000000000001</v>
      </c>
      <c r="H241" s="4"/>
      <c r="I241"/>
      <c r="J241"/>
      <c r="K241"/>
      <c r="Q241">
        <f t="shared" si="36"/>
        <v>0</v>
      </c>
      <c r="R241">
        <f t="shared" si="37"/>
        <v>0</v>
      </c>
    </row>
    <row r="242" spans="1:18" ht="50.1" customHeight="1" x14ac:dyDescent="0.6">
      <c r="A242" s="11"/>
      <c r="B242" s="12" t="s">
        <v>528</v>
      </c>
      <c r="C242" s="13">
        <v>4670001894333</v>
      </c>
      <c r="D242" s="14" t="s">
        <v>529</v>
      </c>
      <c r="E242" s="7">
        <v>6</v>
      </c>
      <c r="F242" s="8">
        <v>162</v>
      </c>
      <c r="G242" s="8">
        <f t="shared" si="35"/>
        <v>145.80000000000001</v>
      </c>
      <c r="H242" s="4"/>
      <c r="Q242">
        <f t="shared" si="36"/>
        <v>0</v>
      </c>
      <c r="R242">
        <f t="shared" si="37"/>
        <v>0</v>
      </c>
    </row>
    <row r="243" spans="1:18" ht="50.1" customHeight="1" x14ac:dyDescent="0.6">
      <c r="A243" s="11"/>
      <c r="B243" s="12" t="s">
        <v>530</v>
      </c>
      <c r="C243" s="13">
        <v>4670001894388</v>
      </c>
      <c r="D243" s="14" t="s">
        <v>531</v>
      </c>
      <c r="E243" s="7">
        <v>6</v>
      </c>
      <c r="F243" s="8">
        <v>162</v>
      </c>
      <c r="G243" s="8">
        <f t="shared" si="35"/>
        <v>145.80000000000001</v>
      </c>
      <c r="H243" s="4"/>
      <c r="Q243">
        <f t="shared" si="36"/>
        <v>0</v>
      </c>
      <c r="R243">
        <f t="shared" si="37"/>
        <v>0</v>
      </c>
    </row>
    <row r="244" spans="1:18" ht="50.1" customHeight="1" x14ac:dyDescent="0.6">
      <c r="A244" s="11"/>
      <c r="B244" s="12" t="s">
        <v>532</v>
      </c>
      <c r="C244" s="13">
        <v>4670001894432</v>
      </c>
      <c r="D244" s="14" t="s">
        <v>533</v>
      </c>
      <c r="E244" s="7">
        <v>6</v>
      </c>
      <c r="F244" s="8">
        <v>162</v>
      </c>
      <c r="G244" s="8">
        <f t="shared" si="35"/>
        <v>145.80000000000001</v>
      </c>
      <c r="H244" s="4"/>
      <c r="Q244">
        <f t="shared" si="36"/>
        <v>0</v>
      </c>
      <c r="R244">
        <f t="shared" si="37"/>
        <v>0</v>
      </c>
    </row>
    <row r="245" spans="1:18" ht="50.1" customHeight="1" x14ac:dyDescent="0.6">
      <c r="A245" s="11"/>
      <c r="B245" s="12" t="s">
        <v>534</v>
      </c>
      <c r="C245" s="13">
        <v>4670001894234</v>
      </c>
      <c r="D245" s="14" t="s">
        <v>535</v>
      </c>
      <c r="E245" s="7">
        <v>6</v>
      </c>
      <c r="F245" s="8">
        <v>162</v>
      </c>
      <c r="G245" s="8">
        <f t="shared" si="35"/>
        <v>145.80000000000001</v>
      </c>
      <c r="H245" s="4"/>
      <c r="Q245">
        <f t="shared" si="36"/>
        <v>0</v>
      </c>
      <c r="R245">
        <f t="shared" si="37"/>
        <v>0</v>
      </c>
    </row>
    <row r="246" spans="1:18" ht="50.1" customHeight="1" x14ac:dyDescent="0.6">
      <c r="A246" s="11"/>
      <c r="B246" s="12" t="s">
        <v>536</v>
      </c>
      <c r="C246" s="13">
        <v>4670001894289</v>
      </c>
      <c r="D246" s="14" t="s">
        <v>537</v>
      </c>
      <c r="E246" s="7">
        <v>6</v>
      </c>
      <c r="F246" s="8">
        <v>162</v>
      </c>
      <c r="G246" s="8">
        <f t="shared" si="35"/>
        <v>145.80000000000001</v>
      </c>
      <c r="H246" s="4"/>
      <c r="Q246">
        <f t="shared" si="36"/>
        <v>0</v>
      </c>
      <c r="R246">
        <f t="shared" si="37"/>
        <v>0</v>
      </c>
    </row>
    <row r="247" spans="1:18" ht="50.1" customHeight="1" x14ac:dyDescent="0.6">
      <c r="A247" s="11"/>
      <c r="B247" s="12" t="s">
        <v>538</v>
      </c>
      <c r="C247" s="13">
        <v>4670001894258</v>
      </c>
      <c r="D247" s="14" t="s">
        <v>539</v>
      </c>
      <c r="E247" s="7">
        <v>6</v>
      </c>
      <c r="F247" s="8">
        <v>162</v>
      </c>
      <c r="G247" s="8">
        <f t="shared" si="35"/>
        <v>145.80000000000001</v>
      </c>
      <c r="H247" s="4"/>
      <c r="Q247">
        <f t="shared" si="36"/>
        <v>0</v>
      </c>
      <c r="R247">
        <f t="shared" si="37"/>
        <v>0</v>
      </c>
    </row>
    <row r="248" spans="1:18" ht="50.1" customHeight="1" x14ac:dyDescent="0.6">
      <c r="A248" s="11"/>
      <c r="B248" s="12" t="s">
        <v>540</v>
      </c>
      <c r="C248" s="13">
        <v>4670001894302</v>
      </c>
      <c r="D248" s="14" t="s">
        <v>541</v>
      </c>
      <c r="E248" s="7">
        <v>6</v>
      </c>
      <c r="F248" s="8">
        <v>162</v>
      </c>
      <c r="G248" s="8">
        <f t="shared" si="35"/>
        <v>145.80000000000001</v>
      </c>
      <c r="H248" s="4"/>
      <c r="Q248">
        <f t="shared" si="36"/>
        <v>0</v>
      </c>
      <c r="R248">
        <f t="shared" si="37"/>
        <v>0</v>
      </c>
    </row>
    <row r="249" spans="1:18" ht="50.1" customHeight="1" x14ac:dyDescent="0.6">
      <c r="A249" s="11"/>
      <c r="B249" s="12" t="s">
        <v>542</v>
      </c>
      <c r="C249" s="13">
        <v>4670001894272</v>
      </c>
      <c r="D249" s="14" t="s">
        <v>543</v>
      </c>
      <c r="E249" s="7">
        <v>6</v>
      </c>
      <c r="F249" s="8">
        <v>162</v>
      </c>
      <c r="G249" s="8">
        <f t="shared" si="35"/>
        <v>145.80000000000001</v>
      </c>
      <c r="H249" s="4"/>
      <c r="Q249">
        <f t="shared" si="36"/>
        <v>0</v>
      </c>
      <c r="R249">
        <f t="shared" si="37"/>
        <v>0</v>
      </c>
    </row>
    <row r="250" spans="1:18" ht="50.1" customHeight="1" x14ac:dyDescent="0.6">
      <c r="A250" s="11"/>
      <c r="B250" s="12" t="s">
        <v>544</v>
      </c>
      <c r="C250" s="13">
        <v>4670001894425</v>
      </c>
      <c r="D250" s="14" t="s">
        <v>545</v>
      </c>
      <c r="E250" s="7">
        <v>6</v>
      </c>
      <c r="F250" s="8">
        <v>162</v>
      </c>
      <c r="G250" s="8">
        <f t="shared" si="35"/>
        <v>145.80000000000001</v>
      </c>
      <c r="H250" s="4"/>
      <c r="Q250">
        <f t="shared" si="36"/>
        <v>0</v>
      </c>
      <c r="R250">
        <f t="shared" si="37"/>
        <v>0</v>
      </c>
    </row>
    <row r="251" spans="1:18" ht="50.1" customHeight="1" x14ac:dyDescent="0.6">
      <c r="A251" s="11"/>
      <c r="B251" s="12" t="s">
        <v>546</v>
      </c>
      <c r="C251" s="13">
        <v>4670001896054</v>
      </c>
      <c r="D251" s="14" t="s">
        <v>547</v>
      </c>
      <c r="E251" s="7">
        <v>6</v>
      </c>
      <c r="F251" s="8">
        <v>162</v>
      </c>
      <c r="G251" s="8">
        <f t="shared" si="35"/>
        <v>145.80000000000001</v>
      </c>
      <c r="H251" s="4"/>
      <c r="Q251">
        <f t="shared" si="36"/>
        <v>0</v>
      </c>
      <c r="R251">
        <f t="shared" si="37"/>
        <v>0</v>
      </c>
    </row>
    <row r="252" spans="1:18" ht="50.1" customHeight="1" x14ac:dyDescent="0.6">
      <c r="A252" s="11"/>
      <c r="B252" s="12" t="s">
        <v>548</v>
      </c>
      <c r="C252" s="13">
        <v>4670001896078</v>
      </c>
      <c r="D252" s="14" t="s">
        <v>549</v>
      </c>
      <c r="E252" s="7">
        <v>6</v>
      </c>
      <c r="F252" s="8">
        <v>162</v>
      </c>
      <c r="G252" s="8">
        <f t="shared" si="35"/>
        <v>145.80000000000001</v>
      </c>
      <c r="H252" s="4"/>
      <c r="Q252">
        <f t="shared" si="36"/>
        <v>0</v>
      </c>
      <c r="R252">
        <f t="shared" si="37"/>
        <v>0</v>
      </c>
    </row>
    <row r="253" spans="1:18" ht="50.1" customHeight="1" x14ac:dyDescent="0.6">
      <c r="A253" s="11"/>
      <c r="B253" s="12" t="s">
        <v>550</v>
      </c>
      <c r="C253" s="13">
        <v>4670001896085</v>
      </c>
      <c r="D253" s="14" t="s">
        <v>551</v>
      </c>
      <c r="E253" s="7">
        <v>6</v>
      </c>
      <c r="F253" s="8">
        <v>162</v>
      </c>
      <c r="G253" s="8">
        <f t="shared" si="35"/>
        <v>145.80000000000001</v>
      </c>
      <c r="H253" s="4"/>
      <c r="Q253">
        <f t="shared" si="36"/>
        <v>0</v>
      </c>
      <c r="R253">
        <f t="shared" si="37"/>
        <v>0</v>
      </c>
    </row>
    <row r="254" spans="1:18" ht="50.1" customHeight="1" x14ac:dyDescent="0.6">
      <c r="A254" s="11"/>
      <c r="B254" s="12" t="s">
        <v>552</v>
      </c>
      <c r="C254" s="13">
        <v>4670001896092</v>
      </c>
      <c r="D254" s="14" t="s">
        <v>553</v>
      </c>
      <c r="E254" s="7">
        <v>6</v>
      </c>
      <c r="F254" s="8">
        <v>162</v>
      </c>
      <c r="G254" s="8">
        <f t="shared" si="35"/>
        <v>145.80000000000001</v>
      </c>
      <c r="H254" s="4"/>
      <c r="Q254">
        <f t="shared" si="36"/>
        <v>0</v>
      </c>
      <c r="R254">
        <f t="shared" si="37"/>
        <v>0</v>
      </c>
    </row>
    <row r="255" spans="1:18" ht="50.1" customHeight="1" x14ac:dyDescent="0.6">
      <c r="A255" s="11"/>
      <c r="B255" s="12" t="s">
        <v>554</v>
      </c>
      <c r="C255" s="13">
        <v>4670001896108</v>
      </c>
      <c r="D255" s="14" t="s">
        <v>555</v>
      </c>
      <c r="E255" s="7">
        <v>6</v>
      </c>
      <c r="F255" s="8">
        <v>162</v>
      </c>
      <c r="G255" s="8">
        <f t="shared" si="35"/>
        <v>145.80000000000001</v>
      </c>
      <c r="H255" s="4"/>
      <c r="Q255">
        <f t="shared" si="36"/>
        <v>0</v>
      </c>
      <c r="R255">
        <f t="shared" si="37"/>
        <v>0</v>
      </c>
    </row>
    <row r="256" spans="1:18" ht="50.1" customHeight="1" x14ac:dyDescent="0.6">
      <c r="A256" s="11"/>
      <c r="B256" s="12" t="s">
        <v>556</v>
      </c>
      <c r="C256" s="13">
        <v>4670001896115</v>
      </c>
      <c r="D256" s="14" t="s">
        <v>557</v>
      </c>
      <c r="E256" s="7">
        <v>6</v>
      </c>
      <c r="F256" s="8">
        <v>162</v>
      </c>
      <c r="G256" s="8">
        <f t="shared" si="35"/>
        <v>145.80000000000001</v>
      </c>
      <c r="H256" s="4"/>
      <c r="Q256">
        <f t="shared" si="36"/>
        <v>0</v>
      </c>
      <c r="R256">
        <f t="shared" si="37"/>
        <v>0</v>
      </c>
    </row>
    <row r="257" spans="1:18" ht="50.1" customHeight="1" x14ac:dyDescent="0.6">
      <c r="A257" s="11"/>
      <c r="B257" s="12" t="s">
        <v>558</v>
      </c>
      <c r="C257" s="13">
        <v>4670001896030</v>
      </c>
      <c r="D257" s="14" t="s">
        <v>559</v>
      </c>
      <c r="E257" s="7">
        <v>6</v>
      </c>
      <c r="F257" s="8">
        <v>162</v>
      </c>
      <c r="G257" s="8">
        <f t="shared" si="35"/>
        <v>145.80000000000001</v>
      </c>
      <c r="H257" s="4"/>
      <c r="Q257">
        <f t="shared" si="36"/>
        <v>0</v>
      </c>
      <c r="R257">
        <f t="shared" si="37"/>
        <v>0</v>
      </c>
    </row>
    <row r="258" spans="1:18" ht="50.1" customHeight="1" x14ac:dyDescent="0.6">
      <c r="A258" s="11"/>
      <c r="B258" s="12" t="s">
        <v>560</v>
      </c>
      <c r="C258" s="13">
        <v>4670001896047</v>
      </c>
      <c r="D258" s="14" t="s">
        <v>561</v>
      </c>
      <c r="E258" s="7">
        <v>6</v>
      </c>
      <c r="F258" s="9">
        <v>162</v>
      </c>
      <c r="G258" s="9">
        <f t="shared" si="35"/>
        <v>145.80000000000001</v>
      </c>
      <c r="H258" s="3"/>
      <c r="Q258">
        <f t="shared" si="36"/>
        <v>0</v>
      </c>
      <c r="R258">
        <f t="shared" si="37"/>
        <v>0</v>
      </c>
    </row>
    <row r="259" spans="1:18" x14ac:dyDescent="0.25">
      <c r="A259" s="27" t="s">
        <v>562</v>
      </c>
      <c r="B259" s="28"/>
      <c r="C259" s="28"/>
      <c r="D259" s="28"/>
      <c r="E259" s="29"/>
      <c r="F259" s="6"/>
      <c r="G259" s="6"/>
      <c r="H259" s="1"/>
    </row>
    <row r="260" spans="1:18" ht="50.1" customHeight="1" x14ac:dyDescent="0.6">
      <c r="A260" s="11"/>
      <c r="B260" s="12" t="s">
        <v>563</v>
      </c>
      <c r="C260" s="13">
        <v>4670001894531</v>
      </c>
      <c r="D260" s="14" t="s">
        <v>564</v>
      </c>
      <c r="E260" s="7">
        <v>12</v>
      </c>
      <c r="F260" s="8">
        <v>162</v>
      </c>
      <c r="G260" s="8">
        <f t="shared" ref="G260:G265" si="38">F260*$A$2</f>
        <v>145.80000000000001</v>
      </c>
      <c r="H260" s="4"/>
      <c r="Q260">
        <f t="shared" ref="Q260:Q265" si="39">F260*H260</f>
        <v>0</v>
      </c>
      <c r="R260">
        <f t="shared" ref="R260:R265" si="40">G260*H260</f>
        <v>0</v>
      </c>
    </row>
    <row r="261" spans="1:18" ht="50.1" customHeight="1" x14ac:dyDescent="0.6">
      <c r="A261" s="11"/>
      <c r="B261" s="12" t="s">
        <v>565</v>
      </c>
      <c r="C261" s="13">
        <v>4670001894555</v>
      </c>
      <c r="D261" s="14" t="s">
        <v>566</v>
      </c>
      <c r="E261" s="7">
        <v>12</v>
      </c>
      <c r="F261" s="8">
        <v>162</v>
      </c>
      <c r="G261" s="8">
        <f t="shared" si="38"/>
        <v>145.80000000000001</v>
      </c>
      <c r="H261" s="4"/>
      <c r="Q261">
        <f t="shared" si="39"/>
        <v>0</v>
      </c>
      <c r="R261">
        <f t="shared" si="40"/>
        <v>0</v>
      </c>
    </row>
    <row r="262" spans="1:18" ht="50.1" customHeight="1" x14ac:dyDescent="0.6">
      <c r="A262" s="11"/>
      <c r="B262" s="12" t="s">
        <v>567</v>
      </c>
      <c r="C262" s="13">
        <v>4670001894562</v>
      </c>
      <c r="D262" s="14" t="s">
        <v>568</v>
      </c>
      <c r="E262" s="7">
        <v>12</v>
      </c>
      <c r="F262" s="8">
        <v>162</v>
      </c>
      <c r="G262" s="8">
        <f t="shared" si="38"/>
        <v>145.80000000000001</v>
      </c>
      <c r="H262" s="4"/>
      <c r="Q262">
        <f t="shared" si="39"/>
        <v>0</v>
      </c>
      <c r="R262">
        <f t="shared" si="40"/>
        <v>0</v>
      </c>
    </row>
    <row r="263" spans="1:18" ht="50.1" customHeight="1" x14ac:dyDescent="0.6">
      <c r="A263" s="11"/>
      <c r="B263" s="12" t="s">
        <v>569</v>
      </c>
      <c r="C263" s="13">
        <v>4670001895286</v>
      </c>
      <c r="D263" s="14" t="s">
        <v>570</v>
      </c>
      <c r="E263" s="7">
        <v>6</v>
      </c>
      <c r="F263" s="8">
        <v>162</v>
      </c>
      <c r="G263" s="8">
        <f t="shared" si="38"/>
        <v>145.80000000000001</v>
      </c>
      <c r="H263" s="4"/>
      <c r="Q263">
        <f t="shared" si="39"/>
        <v>0</v>
      </c>
      <c r="R263">
        <f t="shared" si="40"/>
        <v>0</v>
      </c>
    </row>
    <row r="264" spans="1:18" ht="50.1" customHeight="1" x14ac:dyDescent="0.6">
      <c r="A264" s="11"/>
      <c r="B264" s="12" t="s">
        <v>571</v>
      </c>
      <c r="C264" s="13">
        <v>4670001895262</v>
      </c>
      <c r="D264" s="14" t="s">
        <v>572</v>
      </c>
      <c r="E264" s="7">
        <v>6</v>
      </c>
      <c r="F264" s="8">
        <v>162</v>
      </c>
      <c r="G264" s="8">
        <f t="shared" si="38"/>
        <v>145.80000000000001</v>
      </c>
      <c r="H264" s="4"/>
      <c r="Q264">
        <f t="shared" si="39"/>
        <v>0</v>
      </c>
      <c r="R264">
        <f t="shared" si="40"/>
        <v>0</v>
      </c>
    </row>
    <row r="265" spans="1:18" ht="50.1" customHeight="1" x14ac:dyDescent="0.6">
      <c r="A265" s="11"/>
      <c r="B265" s="12" t="s">
        <v>573</v>
      </c>
      <c r="C265" s="13">
        <v>4670001895187</v>
      </c>
      <c r="D265" s="14" t="s">
        <v>574</v>
      </c>
      <c r="E265" s="7">
        <v>6</v>
      </c>
      <c r="F265" s="9">
        <v>165</v>
      </c>
      <c r="G265" s="9">
        <f t="shared" si="38"/>
        <v>148.5</v>
      </c>
      <c r="H265" s="3"/>
      <c r="Q265">
        <f t="shared" si="39"/>
        <v>0</v>
      </c>
      <c r="R265">
        <f t="shared" si="40"/>
        <v>0</v>
      </c>
    </row>
    <row r="266" spans="1:18" x14ac:dyDescent="0.25">
      <c r="A266" s="27" t="s">
        <v>575</v>
      </c>
      <c r="B266" s="28"/>
      <c r="C266" s="28"/>
      <c r="D266" s="28"/>
      <c r="E266" s="29"/>
      <c r="F266" s="6"/>
      <c r="G266" s="6"/>
      <c r="H266" s="1"/>
    </row>
    <row r="267" spans="1:18" ht="50.1" customHeight="1" x14ac:dyDescent="0.6">
      <c r="A267" s="11"/>
      <c r="B267" s="12" t="s">
        <v>576</v>
      </c>
      <c r="C267" s="13">
        <v>4670001894135</v>
      </c>
      <c r="D267" s="14" t="s">
        <v>577</v>
      </c>
      <c r="E267" s="7">
        <v>6</v>
      </c>
      <c r="F267" s="8">
        <v>145</v>
      </c>
      <c r="G267" s="8">
        <f t="shared" ref="G267:G282" si="41">F267*$A$2</f>
        <v>130.5</v>
      </c>
      <c r="H267" s="4"/>
      <c r="Q267">
        <f t="shared" ref="Q267:Q282" si="42">F267*H267</f>
        <v>0</v>
      </c>
      <c r="R267">
        <f t="shared" ref="R267:R282" si="43">G267*H267</f>
        <v>0</v>
      </c>
    </row>
    <row r="268" spans="1:18" ht="50.1" customHeight="1" x14ac:dyDescent="0.6">
      <c r="A268" s="11"/>
      <c r="B268" s="12" t="s">
        <v>578</v>
      </c>
      <c r="C268" s="13">
        <v>4670001894128</v>
      </c>
      <c r="D268" s="14" t="s">
        <v>579</v>
      </c>
      <c r="E268" s="7">
        <v>6</v>
      </c>
      <c r="F268" s="8">
        <v>145</v>
      </c>
      <c r="G268" s="8">
        <f t="shared" si="41"/>
        <v>130.5</v>
      </c>
      <c r="H268" s="4"/>
      <c r="Q268">
        <f t="shared" si="42"/>
        <v>0</v>
      </c>
      <c r="R268">
        <f t="shared" si="43"/>
        <v>0</v>
      </c>
    </row>
    <row r="269" spans="1:18" ht="50.1" customHeight="1" x14ac:dyDescent="0.6">
      <c r="A269" s="11"/>
      <c r="B269" s="12" t="s">
        <v>580</v>
      </c>
      <c r="C269" s="13">
        <v>4670001894142</v>
      </c>
      <c r="D269" s="14" t="s">
        <v>581</v>
      </c>
      <c r="E269" s="7">
        <v>6</v>
      </c>
      <c r="F269" s="8">
        <v>145</v>
      </c>
      <c r="G269" s="8">
        <f t="shared" si="41"/>
        <v>130.5</v>
      </c>
      <c r="H269" s="4"/>
      <c r="Q269">
        <f t="shared" si="42"/>
        <v>0</v>
      </c>
      <c r="R269">
        <f t="shared" si="43"/>
        <v>0</v>
      </c>
    </row>
    <row r="270" spans="1:18" ht="50.1" customHeight="1" x14ac:dyDescent="0.6">
      <c r="A270" s="11"/>
      <c r="B270" s="12" t="s">
        <v>582</v>
      </c>
      <c r="C270" s="13">
        <v>4670001894197</v>
      </c>
      <c r="D270" s="14" t="s">
        <v>583</v>
      </c>
      <c r="E270" s="7">
        <v>6</v>
      </c>
      <c r="F270" s="8">
        <v>145</v>
      </c>
      <c r="G270" s="8">
        <f t="shared" si="41"/>
        <v>130.5</v>
      </c>
      <c r="H270" s="4"/>
      <c r="Q270">
        <f t="shared" si="42"/>
        <v>0</v>
      </c>
      <c r="R270">
        <f t="shared" si="43"/>
        <v>0</v>
      </c>
    </row>
    <row r="271" spans="1:18" ht="50.1" customHeight="1" x14ac:dyDescent="0.6">
      <c r="A271" s="11"/>
      <c r="B271" s="12" t="s">
        <v>584</v>
      </c>
      <c r="C271" s="13">
        <v>4670001895125</v>
      </c>
      <c r="D271" s="14" t="s">
        <v>585</v>
      </c>
      <c r="E271" s="7">
        <v>6</v>
      </c>
      <c r="F271" s="8">
        <v>145</v>
      </c>
      <c r="G271" s="8">
        <f t="shared" si="41"/>
        <v>130.5</v>
      </c>
      <c r="H271" s="4"/>
      <c r="Q271">
        <f t="shared" si="42"/>
        <v>0</v>
      </c>
      <c r="R271">
        <f t="shared" si="43"/>
        <v>0</v>
      </c>
    </row>
    <row r="272" spans="1:18" ht="50.1" customHeight="1" x14ac:dyDescent="0.6">
      <c r="A272" s="11"/>
      <c r="B272" s="12" t="s">
        <v>586</v>
      </c>
      <c r="C272" s="13">
        <v>4670001894012</v>
      </c>
      <c r="D272" s="14" t="s">
        <v>587</v>
      </c>
      <c r="E272" s="7">
        <v>12</v>
      </c>
      <c r="F272" s="8">
        <v>145</v>
      </c>
      <c r="G272" s="8">
        <f t="shared" si="41"/>
        <v>130.5</v>
      </c>
      <c r="H272" s="4"/>
      <c r="Q272">
        <f t="shared" si="42"/>
        <v>0</v>
      </c>
      <c r="R272">
        <f t="shared" si="43"/>
        <v>0</v>
      </c>
    </row>
    <row r="273" spans="1:18" ht="50.1" customHeight="1" x14ac:dyDescent="0.6">
      <c r="A273" s="11"/>
      <c r="B273" s="12" t="s">
        <v>588</v>
      </c>
      <c r="C273" s="13">
        <v>4670001891325</v>
      </c>
      <c r="D273" s="14" t="s">
        <v>589</v>
      </c>
      <c r="E273" s="7">
        <v>12</v>
      </c>
      <c r="F273" s="8">
        <v>145</v>
      </c>
      <c r="G273" s="8">
        <f t="shared" si="41"/>
        <v>130.5</v>
      </c>
      <c r="H273" s="4"/>
      <c r="Q273">
        <f t="shared" si="42"/>
        <v>0</v>
      </c>
      <c r="R273">
        <f t="shared" si="43"/>
        <v>0</v>
      </c>
    </row>
    <row r="274" spans="1:18" ht="50.1" customHeight="1" x14ac:dyDescent="0.6">
      <c r="A274" s="11"/>
      <c r="B274" s="12" t="s">
        <v>590</v>
      </c>
      <c r="C274" s="13">
        <v>4670001891349</v>
      </c>
      <c r="D274" s="14" t="s">
        <v>591</v>
      </c>
      <c r="E274" s="7">
        <v>12</v>
      </c>
      <c r="F274" s="8">
        <v>145</v>
      </c>
      <c r="G274" s="8">
        <f t="shared" si="41"/>
        <v>130.5</v>
      </c>
      <c r="H274" s="4"/>
      <c r="Q274">
        <f t="shared" si="42"/>
        <v>0</v>
      </c>
      <c r="R274">
        <f t="shared" si="43"/>
        <v>0</v>
      </c>
    </row>
    <row r="275" spans="1:18" ht="50.1" customHeight="1" x14ac:dyDescent="0.6">
      <c r="A275" s="11"/>
      <c r="B275" s="12" t="s">
        <v>592</v>
      </c>
      <c r="C275" s="13">
        <v>4670001891332</v>
      </c>
      <c r="D275" s="14" t="s">
        <v>593</v>
      </c>
      <c r="E275" s="7">
        <v>12</v>
      </c>
      <c r="F275" s="8">
        <v>145</v>
      </c>
      <c r="G275" s="8">
        <f t="shared" si="41"/>
        <v>130.5</v>
      </c>
      <c r="H275" s="4"/>
      <c r="Q275">
        <f t="shared" si="42"/>
        <v>0</v>
      </c>
      <c r="R275">
        <f t="shared" si="43"/>
        <v>0</v>
      </c>
    </row>
    <row r="276" spans="1:18" ht="50.1" customHeight="1" x14ac:dyDescent="0.6">
      <c r="A276" s="11"/>
      <c r="B276" s="12" t="s">
        <v>594</v>
      </c>
      <c r="C276" s="13">
        <v>4670001891301</v>
      </c>
      <c r="D276" s="14" t="s">
        <v>595</v>
      </c>
      <c r="E276" s="7">
        <v>12</v>
      </c>
      <c r="F276" s="8">
        <v>145</v>
      </c>
      <c r="G276" s="8">
        <f t="shared" si="41"/>
        <v>130.5</v>
      </c>
      <c r="H276" s="4"/>
      <c r="Q276">
        <f t="shared" si="42"/>
        <v>0</v>
      </c>
      <c r="R276">
        <f t="shared" si="43"/>
        <v>0</v>
      </c>
    </row>
    <row r="277" spans="1:18" ht="50.1" customHeight="1" x14ac:dyDescent="0.6">
      <c r="A277" s="11"/>
      <c r="B277" s="12" t="s">
        <v>596</v>
      </c>
      <c r="C277" s="13">
        <v>4670001891318</v>
      </c>
      <c r="D277" s="14" t="s">
        <v>597</v>
      </c>
      <c r="E277" s="7">
        <v>12</v>
      </c>
      <c r="F277" s="8">
        <v>145</v>
      </c>
      <c r="G277" s="8">
        <f t="shared" si="41"/>
        <v>130.5</v>
      </c>
      <c r="H277" s="4"/>
      <c r="Q277">
        <f t="shared" si="42"/>
        <v>0</v>
      </c>
      <c r="R277">
        <f t="shared" si="43"/>
        <v>0</v>
      </c>
    </row>
    <row r="278" spans="1:18" ht="50.1" customHeight="1" x14ac:dyDescent="0.6">
      <c r="A278" s="11"/>
      <c r="B278" s="12" t="s">
        <v>598</v>
      </c>
      <c r="C278" s="13">
        <v>4670001893855</v>
      </c>
      <c r="D278" s="14" t="s">
        <v>599</v>
      </c>
      <c r="E278" s="7">
        <v>12</v>
      </c>
      <c r="F278" s="8">
        <v>145</v>
      </c>
      <c r="G278" s="8">
        <f t="shared" si="41"/>
        <v>130.5</v>
      </c>
      <c r="H278" s="4"/>
      <c r="Q278">
        <f t="shared" si="42"/>
        <v>0</v>
      </c>
      <c r="R278">
        <f t="shared" si="43"/>
        <v>0</v>
      </c>
    </row>
    <row r="279" spans="1:18" ht="50.1" customHeight="1" x14ac:dyDescent="0.6">
      <c r="A279" s="11"/>
      <c r="B279" s="12" t="s">
        <v>600</v>
      </c>
      <c r="C279" s="13">
        <v>4670001893886</v>
      </c>
      <c r="D279" s="14" t="s">
        <v>601</v>
      </c>
      <c r="E279" s="7">
        <v>12</v>
      </c>
      <c r="F279" s="8">
        <v>145</v>
      </c>
      <c r="G279" s="8">
        <f t="shared" si="41"/>
        <v>130.5</v>
      </c>
      <c r="H279" s="4"/>
      <c r="Q279">
        <f t="shared" si="42"/>
        <v>0</v>
      </c>
      <c r="R279">
        <f t="shared" si="43"/>
        <v>0</v>
      </c>
    </row>
    <row r="280" spans="1:18" ht="50.1" customHeight="1" x14ac:dyDescent="0.6">
      <c r="A280" s="11"/>
      <c r="B280" s="12" t="s">
        <v>602</v>
      </c>
      <c r="C280" s="13">
        <v>4670001893848</v>
      </c>
      <c r="D280" s="14" t="s">
        <v>603</v>
      </c>
      <c r="E280" s="7">
        <v>12</v>
      </c>
      <c r="F280" s="8">
        <v>145</v>
      </c>
      <c r="G280" s="8">
        <f t="shared" si="41"/>
        <v>130.5</v>
      </c>
      <c r="H280" s="4"/>
      <c r="Q280">
        <f t="shared" si="42"/>
        <v>0</v>
      </c>
      <c r="R280">
        <f t="shared" si="43"/>
        <v>0</v>
      </c>
    </row>
    <row r="281" spans="1:18" ht="50.1" customHeight="1" x14ac:dyDescent="0.6">
      <c r="A281" s="11"/>
      <c r="B281" s="12" t="s">
        <v>604</v>
      </c>
      <c r="C281" s="13">
        <v>4670001893879</v>
      </c>
      <c r="D281" s="14" t="s">
        <v>605</v>
      </c>
      <c r="E281" s="7">
        <v>12</v>
      </c>
      <c r="F281" s="8">
        <v>145</v>
      </c>
      <c r="G281" s="8">
        <f t="shared" si="41"/>
        <v>130.5</v>
      </c>
      <c r="H281" s="4"/>
      <c r="Q281">
        <f t="shared" si="42"/>
        <v>0</v>
      </c>
      <c r="R281">
        <f t="shared" si="43"/>
        <v>0</v>
      </c>
    </row>
    <row r="282" spans="1:18" ht="50.1" customHeight="1" x14ac:dyDescent="0.6">
      <c r="A282" s="11"/>
      <c r="B282" s="12" t="s">
        <v>606</v>
      </c>
      <c r="C282" s="13">
        <v>4670001893862</v>
      </c>
      <c r="D282" s="14" t="s">
        <v>607</v>
      </c>
      <c r="E282" s="7">
        <v>12</v>
      </c>
      <c r="F282" s="9">
        <v>145</v>
      </c>
      <c r="G282" s="9">
        <f t="shared" si="41"/>
        <v>130.5</v>
      </c>
      <c r="H282" s="3"/>
      <c r="Q282">
        <f t="shared" si="42"/>
        <v>0</v>
      </c>
      <c r="R282">
        <f t="shared" si="43"/>
        <v>0</v>
      </c>
    </row>
    <row r="283" spans="1:18" x14ac:dyDescent="0.25">
      <c r="A283" s="27" t="s">
        <v>608</v>
      </c>
      <c r="B283" s="28"/>
      <c r="C283" s="28"/>
      <c r="D283" s="28"/>
      <c r="E283" s="29"/>
      <c r="F283" s="6"/>
      <c r="G283" s="6"/>
      <c r="H283" s="1"/>
    </row>
    <row r="284" spans="1:18" ht="50.1" customHeight="1" x14ac:dyDescent="0.6">
      <c r="A284" s="11"/>
      <c r="B284" s="12" t="s">
        <v>609</v>
      </c>
      <c r="C284" s="13">
        <v>4607131130130</v>
      </c>
      <c r="D284" s="14" t="s">
        <v>610</v>
      </c>
      <c r="E284" s="7">
        <v>24</v>
      </c>
      <c r="F284" s="8">
        <v>160</v>
      </c>
      <c r="G284" s="8">
        <f t="shared" ref="G284:G310" si="44">F284*$A$2</f>
        <v>144</v>
      </c>
      <c r="H284" s="4"/>
      <c r="Q284">
        <f t="shared" ref="Q284:Q310" si="45">F284*H284</f>
        <v>0</v>
      </c>
      <c r="R284">
        <f t="shared" ref="R284:R310" si="46">G284*H284</f>
        <v>0</v>
      </c>
    </row>
    <row r="285" spans="1:18" ht="50.1" customHeight="1" x14ac:dyDescent="0.6">
      <c r="A285" s="11"/>
      <c r="B285" s="12" t="s">
        <v>611</v>
      </c>
      <c r="C285" s="13">
        <v>4607131130390</v>
      </c>
      <c r="D285" s="14" t="s">
        <v>612</v>
      </c>
      <c r="E285" s="7">
        <v>24</v>
      </c>
      <c r="F285" s="8">
        <v>160</v>
      </c>
      <c r="G285" s="8">
        <f t="shared" si="44"/>
        <v>144</v>
      </c>
      <c r="H285" s="4"/>
      <c r="Q285">
        <f t="shared" si="45"/>
        <v>0</v>
      </c>
      <c r="R285">
        <f t="shared" si="46"/>
        <v>0</v>
      </c>
    </row>
    <row r="286" spans="1:18" ht="50.1" customHeight="1" x14ac:dyDescent="0.6">
      <c r="A286" s="11"/>
      <c r="B286" s="12" t="s">
        <v>613</v>
      </c>
      <c r="C286" s="13">
        <v>4607131130215</v>
      </c>
      <c r="D286" s="14" t="s">
        <v>614</v>
      </c>
      <c r="E286" s="7">
        <v>24</v>
      </c>
      <c r="F286" s="8">
        <v>160</v>
      </c>
      <c r="G286" s="8">
        <f t="shared" si="44"/>
        <v>144</v>
      </c>
      <c r="H286" s="4"/>
      <c r="Q286">
        <f t="shared" si="45"/>
        <v>0</v>
      </c>
      <c r="R286">
        <f t="shared" si="46"/>
        <v>0</v>
      </c>
    </row>
    <row r="287" spans="1:18" ht="50.1" customHeight="1" x14ac:dyDescent="0.6">
      <c r="A287" s="11"/>
      <c r="B287" s="12" t="s">
        <v>615</v>
      </c>
      <c r="C287" s="13">
        <v>4607131130284</v>
      </c>
      <c r="D287" s="14" t="s">
        <v>616</v>
      </c>
      <c r="E287" s="7">
        <v>24</v>
      </c>
      <c r="F287" s="8">
        <v>160</v>
      </c>
      <c r="G287" s="8">
        <f t="shared" si="44"/>
        <v>144</v>
      </c>
      <c r="H287" s="4"/>
      <c r="Q287">
        <f t="shared" si="45"/>
        <v>0</v>
      </c>
      <c r="R287">
        <f t="shared" si="46"/>
        <v>0</v>
      </c>
    </row>
    <row r="288" spans="1:18" ht="50.1" customHeight="1" x14ac:dyDescent="0.6">
      <c r="A288" s="11"/>
      <c r="B288" s="12" t="s">
        <v>617</v>
      </c>
      <c r="C288" s="13">
        <v>4607131150107</v>
      </c>
      <c r="D288" s="14" t="s">
        <v>618</v>
      </c>
      <c r="E288" s="7">
        <v>24</v>
      </c>
      <c r="F288" s="8">
        <v>160</v>
      </c>
      <c r="G288" s="8">
        <f t="shared" si="44"/>
        <v>144</v>
      </c>
      <c r="H288" s="4"/>
      <c r="Q288">
        <f t="shared" si="45"/>
        <v>0</v>
      </c>
      <c r="R288">
        <f t="shared" si="46"/>
        <v>0</v>
      </c>
    </row>
    <row r="289" spans="1:18" ht="50.1" customHeight="1" x14ac:dyDescent="0.6">
      <c r="A289" s="11"/>
      <c r="B289" s="12" t="s">
        <v>619</v>
      </c>
      <c r="C289" s="13">
        <v>4607131150114</v>
      </c>
      <c r="D289" s="14" t="s">
        <v>620</v>
      </c>
      <c r="E289" s="7">
        <v>24</v>
      </c>
      <c r="F289" s="8">
        <v>160</v>
      </c>
      <c r="G289" s="8">
        <f t="shared" si="44"/>
        <v>144</v>
      </c>
      <c r="H289" s="4"/>
      <c r="Q289">
        <f t="shared" si="45"/>
        <v>0</v>
      </c>
      <c r="R289">
        <f t="shared" si="46"/>
        <v>0</v>
      </c>
    </row>
    <row r="290" spans="1:18" ht="50.1" customHeight="1" x14ac:dyDescent="0.6">
      <c r="A290" s="11"/>
      <c r="B290" s="12" t="s">
        <v>621</v>
      </c>
      <c r="C290" s="13">
        <v>4607131150015</v>
      </c>
      <c r="D290" s="14" t="s">
        <v>622</v>
      </c>
      <c r="E290" s="7">
        <v>24</v>
      </c>
      <c r="F290" s="8">
        <v>125</v>
      </c>
      <c r="G290" s="8">
        <f t="shared" si="44"/>
        <v>112.5</v>
      </c>
      <c r="H290" s="4"/>
      <c r="Q290">
        <f t="shared" si="45"/>
        <v>0</v>
      </c>
      <c r="R290">
        <f t="shared" si="46"/>
        <v>0</v>
      </c>
    </row>
    <row r="291" spans="1:18" ht="50.1" customHeight="1" x14ac:dyDescent="0.6">
      <c r="A291" s="11"/>
      <c r="B291" s="12" t="s">
        <v>623</v>
      </c>
      <c r="C291" s="13">
        <v>4607131150046</v>
      </c>
      <c r="D291" s="14" t="s">
        <v>624</v>
      </c>
      <c r="E291" s="7">
        <v>24</v>
      </c>
      <c r="F291" s="8">
        <v>160</v>
      </c>
      <c r="G291" s="8">
        <f t="shared" si="44"/>
        <v>144</v>
      </c>
      <c r="H291" s="4"/>
      <c r="Q291">
        <f t="shared" si="45"/>
        <v>0</v>
      </c>
      <c r="R291">
        <f t="shared" si="46"/>
        <v>0</v>
      </c>
    </row>
    <row r="292" spans="1:18" ht="50.1" customHeight="1" x14ac:dyDescent="0.6">
      <c r="A292" s="11"/>
      <c r="B292" s="12" t="s">
        <v>625</v>
      </c>
      <c r="C292" s="13">
        <v>4607131150060</v>
      </c>
      <c r="D292" s="14" t="s">
        <v>626</v>
      </c>
      <c r="E292" s="7">
        <v>24</v>
      </c>
      <c r="F292" s="8">
        <v>160</v>
      </c>
      <c r="G292" s="8">
        <f t="shared" si="44"/>
        <v>144</v>
      </c>
      <c r="H292" s="4"/>
      <c r="Q292">
        <f t="shared" si="45"/>
        <v>0</v>
      </c>
      <c r="R292">
        <f t="shared" si="46"/>
        <v>0</v>
      </c>
    </row>
    <row r="293" spans="1:18" ht="50.1" customHeight="1" x14ac:dyDescent="0.6">
      <c r="A293" s="11"/>
      <c r="B293" s="12" t="s">
        <v>627</v>
      </c>
      <c r="C293" s="13">
        <v>4607131150077</v>
      </c>
      <c r="D293" s="14" t="s">
        <v>628</v>
      </c>
      <c r="E293" s="7">
        <v>24</v>
      </c>
      <c r="F293" s="8">
        <v>160</v>
      </c>
      <c r="G293" s="8">
        <f t="shared" si="44"/>
        <v>144</v>
      </c>
      <c r="H293" s="4"/>
      <c r="Q293">
        <f t="shared" si="45"/>
        <v>0</v>
      </c>
      <c r="R293">
        <f t="shared" si="46"/>
        <v>0</v>
      </c>
    </row>
    <row r="294" spans="1:18" ht="50.1" customHeight="1" x14ac:dyDescent="0.6">
      <c r="A294" s="11"/>
      <c r="B294" s="12" t="s">
        <v>629</v>
      </c>
      <c r="C294" s="13">
        <v>4607131662624</v>
      </c>
      <c r="D294" s="14" t="s">
        <v>630</v>
      </c>
      <c r="E294" s="7">
        <v>24</v>
      </c>
      <c r="F294" s="8">
        <v>160</v>
      </c>
      <c r="G294" s="8">
        <f t="shared" si="44"/>
        <v>144</v>
      </c>
      <c r="H294" s="4"/>
      <c r="Q294">
        <f t="shared" si="45"/>
        <v>0</v>
      </c>
      <c r="R294">
        <f t="shared" si="46"/>
        <v>0</v>
      </c>
    </row>
    <row r="295" spans="1:18" ht="50.1" customHeight="1" x14ac:dyDescent="0.6">
      <c r="A295" s="11"/>
      <c r="B295" s="12" t="s">
        <v>631</v>
      </c>
      <c r="C295" s="13">
        <v>4607131556862</v>
      </c>
      <c r="D295" s="14" t="s">
        <v>632</v>
      </c>
      <c r="E295" s="7">
        <v>24</v>
      </c>
      <c r="F295" s="8">
        <v>160</v>
      </c>
      <c r="G295" s="8">
        <f t="shared" si="44"/>
        <v>144</v>
      </c>
      <c r="H295" s="4"/>
      <c r="Q295">
        <f t="shared" si="45"/>
        <v>0</v>
      </c>
      <c r="R295">
        <f t="shared" si="46"/>
        <v>0</v>
      </c>
    </row>
    <row r="296" spans="1:18" ht="50.1" customHeight="1" x14ac:dyDescent="0.6">
      <c r="A296" s="11"/>
      <c r="B296" s="12" t="s">
        <v>633</v>
      </c>
      <c r="C296" s="13">
        <v>4607131419624</v>
      </c>
      <c r="D296" s="14" t="s">
        <v>634</v>
      </c>
      <c r="E296" s="7">
        <v>24</v>
      </c>
      <c r="F296" s="8">
        <v>160</v>
      </c>
      <c r="G296" s="8">
        <f t="shared" si="44"/>
        <v>144</v>
      </c>
      <c r="H296" s="4"/>
      <c r="Q296">
        <f t="shared" si="45"/>
        <v>0</v>
      </c>
      <c r="R296">
        <f t="shared" si="46"/>
        <v>0</v>
      </c>
    </row>
    <row r="297" spans="1:18" ht="50.1" customHeight="1" x14ac:dyDescent="0.6">
      <c r="A297" s="11"/>
      <c r="B297" s="12" t="s">
        <v>635</v>
      </c>
      <c r="C297" s="13">
        <v>4607131502098</v>
      </c>
      <c r="D297" s="14" t="s">
        <v>636</v>
      </c>
      <c r="E297" s="7">
        <v>24</v>
      </c>
      <c r="F297" s="8">
        <v>160</v>
      </c>
      <c r="G297" s="8">
        <f t="shared" si="44"/>
        <v>144</v>
      </c>
      <c r="H297" s="4"/>
      <c r="Q297">
        <f t="shared" si="45"/>
        <v>0</v>
      </c>
      <c r="R297">
        <f t="shared" si="46"/>
        <v>0</v>
      </c>
    </row>
    <row r="298" spans="1:18" ht="50.1" customHeight="1" x14ac:dyDescent="0.6">
      <c r="A298" s="11"/>
      <c r="B298" s="12" t="s">
        <v>637</v>
      </c>
      <c r="C298" s="13">
        <v>4607131006862</v>
      </c>
      <c r="D298" s="14" t="s">
        <v>638</v>
      </c>
      <c r="E298" s="7">
        <v>24</v>
      </c>
      <c r="F298" s="8">
        <v>160</v>
      </c>
      <c r="G298" s="8">
        <f t="shared" si="44"/>
        <v>144</v>
      </c>
      <c r="H298" s="4"/>
      <c r="Q298">
        <f t="shared" si="45"/>
        <v>0</v>
      </c>
      <c r="R298">
        <f t="shared" si="46"/>
        <v>0</v>
      </c>
    </row>
    <row r="299" spans="1:18" ht="50.1" customHeight="1" x14ac:dyDescent="0.6">
      <c r="A299" s="11"/>
      <c r="B299" s="12" t="s">
        <v>639</v>
      </c>
      <c r="C299" s="13">
        <v>4607131008774</v>
      </c>
      <c r="D299" s="14" t="s">
        <v>640</v>
      </c>
      <c r="E299" s="7">
        <v>24</v>
      </c>
      <c r="F299" s="8">
        <v>160</v>
      </c>
      <c r="G299" s="8">
        <f t="shared" si="44"/>
        <v>144</v>
      </c>
      <c r="H299" s="4"/>
      <c r="Q299">
        <f t="shared" si="45"/>
        <v>0</v>
      </c>
      <c r="R299">
        <f t="shared" si="46"/>
        <v>0</v>
      </c>
    </row>
    <row r="300" spans="1:18" ht="50.1" customHeight="1" x14ac:dyDescent="0.6">
      <c r="A300" s="11"/>
      <c r="B300" s="12" t="s">
        <v>641</v>
      </c>
      <c r="C300" s="13">
        <v>4607131518624</v>
      </c>
      <c r="D300" s="14" t="s">
        <v>642</v>
      </c>
      <c r="E300" s="7">
        <v>24</v>
      </c>
      <c r="F300" s="8">
        <v>160</v>
      </c>
      <c r="G300" s="8">
        <f t="shared" si="44"/>
        <v>144</v>
      </c>
      <c r="H300" s="4"/>
      <c r="Q300">
        <f t="shared" si="45"/>
        <v>0</v>
      </c>
      <c r="R300">
        <f t="shared" si="46"/>
        <v>0</v>
      </c>
    </row>
    <row r="301" spans="1:18" ht="50.1" customHeight="1" x14ac:dyDescent="0.6">
      <c r="A301" s="11"/>
      <c r="B301" s="12" t="s">
        <v>643</v>
      </c>
      <c r="C301" s="13">
        <v>4607131118183</v>
      </c>
      <c r="D301" s="14" t="s">
        <v>644</v>
      </c>
      <c r="E301" s="7">
        <v>24</v>
      </c>
      <c r="F301" s="8">
        <v>160</v>
      </c>
      <c r="G301" s="8">
        <f t="shared" si="44"/>
        <v>144</v>
      </c>
      <c r="H301" s="4"/>
      <c r="Q301">
        <f t="shared" si="45"/>
        <v>0</v>
      </c>
      <c r="R301">
        <f t="shared" si="46"/>
        <v>0</v>
      </c>
    </row>
    <row r="302" spans="1:18" ht="50.1" customHeight="1" x14ac:dyDescent="0.6">
      <c r="A302" s="11"/>
      <c r="B302" s="12" t="s">
        <v>645</v>
      </c>
      <c r="C302" s="13">
        <v>4607131794677</v>
      </c>
      <c r="D302" s="14" t="s">
        <v>646</v>
      </c>
      <c r="E302" s="7">
        <v>24</v>
      </c>
      <c r="F302" s="8">
        <v>160</v>
      </c>
      <c r="G302" s="8">
        <f t="shared" si="44"/>
        <v>144</v>
      </c>
      <c r="H302" s="4"/>
      <c r="Q302">
        <f t="shared" si="45"/>
        <v>0</v>
      </c>
      <c r="R302">
        <f t="shared" si="46"/>
        <v>0</v>
      </c>
    </row>
    <row r="303" spans="1:18" ht="50.1" customHeight="1" x14ac:dyDescent="0.6">
      <c r="A303" s="11"/>
      <c r="B303" s="12" t="s">
        <v>647</v>
      </c>
      <c r="C303" s="13">
        <v>4607131381365</v>
      </c>
      <c r="D303" s="14" t="s">
        <v>648</v>
      </c>
      <c r="E303" s="7">
        <v>24</v>
      </c>
      <c r="F303" s="8">
        <v>160</v>
      </c>
      <c r="G303" s="8">
        <f t="shared" si="44"/>
        <v>144</v>
      </c>
      <c r="H303" s="4"/>
      <c r="Q303">
        <f t="shared" si="45"/>
        <v>0</v>
      </c>
      <c r="R303">
        <f t="shared" si="46"/>
        <v>0</v>
      </c>
    </row>
    <row r="304" spans="1:18" ht="50.1" customHeight="1" x14ac:dyDescent="0.6">
      <c r="A304" s="11"/>
      <c r="B304" s="12" t="s">
        <v>649</v>
      </c>
      <c r="C304" s="13">
        <v>4607131645962</v>
      </c>
      <c r="D304" s="14" t="s">
        <v>650</v>
      </c>
      <c r="E304" s="7">
        <v>24</v>
      </c>
      <c r="F304" s="8">
        <v>160</v>
      </c>
      <c r="G304" s="8">
        <f t="shared" si="44"/>
        <v>144</v>
      </c>
      <c r="H304" s="4"/>
      <c r="Q304">
        <f t="shared" si="45"/>
        <v>0</v>
      </c>
      <c r="R304">
        <f t="shared" si="46"/>
        <v>0</v>
      </c>
    </row>
    <row r="305" spans="1:18" ht="50.1" customHeight="1" x14ac:dyDescent="0.6">
      <c r="A305" s="11"/>
      <c r="B305" s="12" t="s">
        <v>651</v>
      </c>
      <c r="C305" s="13">
        <v>4607131258186</v>
      </c>
      <c r="D305" s="14" t="s">
        <v>652</v>
      </c>
      <c r="E305" s="7">
        <v>24</v>
      </c>
      <c r="F305" s="8">
        <v>160</v>
      </c>
      <c r="G305" s="8">
        <f t="shared" si="44"/>
        <v>144</v>
      </c>
      <c r="H305" s="4"/>
      <c r="Q305">
        <f t="shared" si="45"/>
        <v>0</v>
      </c>
      <c r="R305">
        <f t="shared" si="46"/>
        <v>0</v>
      </c>
    </row>
    <row r="306" spans="1:18" ht="50.1" customHeight="1" x14ac:dyDescent="0.6">
      <c r="A306" s="11"/>
      <c r="B306" s="12" t="s">
        <v>653</v>
      </c>
      <c r="C306" s="13">
        <v>4607137777100</v>
      </c>
      <c r="D306" s="14" t="s">
        <v>654</v>
      </c>
      <c r="E306" s="7">
        <v>24</v>
      </c>
      <c r="F306" s="8">
        <v>160</v>
      </c>
      <c r="G306" s="8">
        <f t="shared" si="44"/>
        <v>144</v>
      </c>
      <c r="H306" s="4"/>
      <c r="Q306">
        <f t="shared" si="45"/>
        <v>0</v>
      </c>
      <c r="R306">
        <f t="shared" si="46"/>
        <v>0</v>
      </c>
    </row>
    <row r="307" spans="1:18" ht="50.1" customHeight="1" x14ac:dyDescent="0.6">
      <c r="A307" s="11"/>
      <c r="B307" s="12" t="s">
        <v>655</v>
      </c>
      <c r="C307" s="13">
        <v>4607131777700</v>
      </c>
      <c r="D307" s="14" t="s">
        <v>656</v>
      </c>
      <c r="E307" s="7">
        <v>24</v>
      </c>
      <c r="F307" s="8">
        <v>160</v>
      </c>
      <c r="G307" s="8">
        <f t="shared" si="44"/>
        <v>144</v>
      </c>
      <c r="H307" s="4"/>
      <c r="Q307">
        <f t="shared" si="45"/>
        <v>0</v>
      </c>
      <c r="R307">
        <f t="shared" si="46"/>
        <v>0</v>
      </c>
    </row>
    <row r="308" spans="1:18" ht="50.1" customHeight="1" x14ac:dyDescent="0.6">
      <c r="A308" s="11"/>
      <c r="B308" s="12" t="s">
        <v>657</v>
      </c>
      <c r="C308" s="13">
        <v>4607131888062</v>
      </c>
      <c r="D308" s="14" t="s">
        <v>658</v>
      </c>
      <c r="E308" s="7">
        <v>24</v>
      </c>
      <c r="F308" s="8">
        <v>160</v>
      </c>
      <c r="G308" s="8">
        <f t="shared" si="44"/>
        <v>144</v>
      </c>
      <c r="H308" s="4"/>
      <c r="Q308">
        <f t="shared" si="45"/>
        <v>0</v>
      </c>
      <c r="R308">
        <f t="shared" si="46"/>
        <v>0</v>
      </c>
    </row>
    <row r="309" spans="1:18" ht="50.1" customHeight="1" x14ac:dyDescent="0.6">
      <c r="A309" s="11"/>
      <c r="B309" s="12" t="s">
        <v>659</v>
      </c>
      <c r="C309" s="13">
        <v>4607131888826</v>
      </c>
      <c r="D309" s="14" t="s">
        <v>660</v>
      </c>
      <c r="E309" s="7">
        <v>24</v>
      </c>
      <c r="F309" s="8">
        <v>160</v>
      </c>
      <c r="G309" s="8">
        <f t="shared" si="44"/>
        <v>144</v>
      </c>
      <c r="H309" s="4"/>
      <c r="Q309">
        <f t="shared" si="45"/>
        <v>0</v>
      </c>
      <c r="R309">
        <f t="shared" si="46"/>
        <v>0</v>
      </c>
    </row>
    <row r="310" spans="1:18" ht="50.1" customHeight="1" x14ac:dyDescent="0.6">
      <c r="A310" s="11"/>
      <c r="B310" s="12" t="s">
        <v>661</v>
      </c>
      <c r="C310" s="13">
        <v>4607139996486</v>
      </c>
      <c r="D310" s="14" t="s">
        <v>662</v>
      </c>
      <c r="E310" s="7">
        <v>24</v>
      </c>
      <c r="F310" s="9">
        <v>160</v>
      </c>
      <c r="G310" s="9">
        <f t="shared" si="44"/>
        <v>144</v>
      </c>
      <c r="H310" s="3"/>
      <c r="Q310">
        <f t="shared" si="45"/>
        <v>0</v>
      </c>
      <c r="R310">
        <f t="shared" si="46"/>
        <v>0</v>
      </c>
    </row>
    <row r="311" spans="1:18" x14ac:dyDescent="0.25">
      <c r="A311" s="27" t="s">
        <v>663</v>
      </c>
      <c r="B311" s="28"/>
      <c r="C311" s="28"/>
      <c r="D311" s="28"/>
      <c r="E311" s="29"/>
      <c r="F311" s="6"/>
      <c r="G311" s="6"/>
      <c r="H311" s="1"/>
    </row>
    <row r="312" spans="1:18" ht="50.1" customHeight="1" x14ac:dyDescent="0.6">
      <c r="A312" s="11"/>
      <c r="B312" s="12" t="s">
        <v>664</v>
      </c>
      <c r="C312" s="13">
        <v>4603728100258</v>
      </c>
      <c r="D312" s="14" t="s">
        <v>665</v>
      </c>
      <c r="E312" s="7">
        <v>20</v>
      </c>
      <c r="F312" s="8">
        <v>1100</v>
      </c>
      <c r="G312" s="8">
        <f>F312*$B$2</f>
        <v>990</v>
      </c>
      <c r="H312" s="4"/>
      <c r="Q312">
        <f>F312*H312</f>
        <v>0</v>
      </c>
      <c r="R312">
        <f>G312*H312</f>
        <v>0</v>
      </c>
    </row>
    <row r="313" spans="1:18" ht="50.1" customHeight="1" x14ac:dyDescent="0.6">
      <c r="A313" s="11"/>
      <c r="B313" s="12" t="s">
        <v>666</v>
      </c>
      <c r="C313" s="13">
        <v>4603728100265</v>
      </c>
      <c r="D313" s="14" t="s">
        <v>667</v>
      </c>
      <c r="E313" s="7">
        <v>20</v>
      </c>
      <c r="F313" s="8">
        <v>1100</v>
      </c>
      <c r="G313" s="8">
        <f>F313*$B$2</f>
        <v>990</v>
      </c>
      <c r="H313" s="4"/>
      <c r="Q313">
        <f>F313*H313</f>
        <v>0</v>
      </c>
      <c r="R313">
        <f>G313*H313</f>
        <v>0</v>
      </c>
    </row>
    <row r="314" spans="1:18" ht="50.1" customHeight="1" x14ac:dyDescent="0.6">
      <c r="A314" s="11"/>
      <c r="B314" s="12" t="s">
        <v>668</v>
      </c>
      <c r="C314" s="13">
        <v>4603728100326</v>
      </c>
      <c r="D314" s="14" t="s">
        <v>669</v>
      </c>
      <c r="E314" s="7">
        <v>20</v>
      </c>
      <c r="F314" s="8">
        <v>1100</v>
      </c>
      <c r="G314" s="8">
        <f>F314*$B$2</f>
        <v>990</v>
      </c>
      <c r="H314" s="4"/>
      <c r="Q314">
        <f>F314*H314</f>
        <v>0</v>
      </c>
      <c r="R314">
        <f>G314*H314</f>
        <v>0</v>
      </c>
    </row>
    <row r="315" spans="1:18" ht="50.1" customHeight="1" x14ac:dyDescent="0.6">
      <c r="A315" s="11"/>
      <c r="B315" s="12" t="s">
        <v>670</v>
      </c>
      <c r="C315" s="13">
        <v>4603728100500</v>
      </c>
      <c r="D315" s="14" t="s">
        <v>671</v>
      </c>
      <c r="E315" s="7">
        <v>10</v>
      </c>
      <c r="F315" s="9">
        <v>2250</v>
      </c>
      <c r="G315" s="9">
        <f>F315*$B$2</f>
        <v>2025</v>
      </c>
      <c r="H315" s="3"/>
      <c r="Q315">
        <f>F315*H315</f>
        <v>0</v>
      </c>
      <c r="R315">
        <f>G315*H315</f>
        <v>0</v>
      </c>
    </row>
    <row r="316" spans="1:18" x14ac:dyDescent="0.25">
      <c r="A316" s="27" t="s">
        <v>672</v>
      </c>
      <c r="B316" s="28"/>
      <c r="C316" s="28"/>
      <c r="D316" s="28"/>
      <c r="E316" s="29"/>
      <c r="F316" s="6"/>
      <c r="G316" s="6"/>
      <c r="H316" s="1"/>
    </row>
    <row r="317" spans="1:18" ht="50.1" customHeight="1" x14ac:dyDescent="0.6">
      <c r="A317" s="11"/>
      <c r="B317" s="12" t="s">
        <v>673</v>
      </c>
      <c r="C317" s="13">
        <v>5015766021232</v>
      </c>
      <c r="D317" s="14" t="s">
        <v>674</v>
      </c>
      <c r="E317" s="7">
        <v>8</v>
      </c>
      <c r="F317" s="9">
        <v>60</v>
      </c>
      <c r="G317" s="9">
        <f>F317*$A$2</f>
        <v>54</v>
      </c>
      <c r="H317" s="3"/>
      <c r="Q317">
        <f>F317*H317</f>
        <v>0</v>
      </c>
      <c r="R317">
        <f>G317*H317</f>
        <v>0</v>
      </c>
    </row>
    <row r="318" spans="1:18" x14ac:dyDescent="0.25">
      <c r="A318" s="27" t="s">
        <v>675</v>
      </c>
      <c r="B318" s="28"/>
      <c r="C318" s="28"/>
      <c r="D318" s="28"/>
      <c r="E318" s="29"/>
      <c r="F318" s="6"/>
      <c r="G318" s="6"/>
      <c r="H318" s="1"/>
    </row>
    <row r="319" spans="1:18" ht="50.1" customHeight="1" x14ac:dyDescent="0.6">
      <c r="A319" s="11"/>
      <c r="B319" s="12" t="s">
        <v>676</v>
      </c>
      <c r="C319" s="13"/>
      <c r="D319" s="14" t="s">
        <v>677</v>
      </c>
      <c r="E319" s="7">
        <v>1</v>
      </c>
      <c r="F319" s="8">
        <v>1</v>
      </c>
      <c r="G319" s="8">
        <f>F319*$B$2</f>
        <v>0.9</v>
      </c>
      <c r="H319" s="4"/>
      <c r="Q319">
        <f>F319*H319</f>
        <v>0</v>
      </c>
      <c r="R319">
        <f>G319*H319</f>
        <v>0</v>
      </c>
    </row>
    <row r="320" spans="1:18" ht="50.1" customHeight="1" x14ac:dyDescent="0.6">
      <c r="A320" s="11"/>
      <c r="B320" s="12" t="s">
        <v>678</v>
      </c>
      <c r="C320" s="15"/>
      <c r="D320" s="14" t="s">
        <v>679</v>
      </c>
      <c r="E320" s="7">
        <v>1</v>
      </c>
      <c r="F320" s="8">
        <v>1</v>
      </c>
      <c r="G320" s="8">
        <f>F320*$B$2</f>
        <v>0.9</v>
      </c>
      <c r="H320" s="4"/>
      <c r="Q320">
        <f>F320*H320</f>
        <v>0</v>
      </c>
      <c r="R320">
        <f>G320*H320</f>
        <v>0</v>
      </c>
    </row>
    <row r="321" spans="1:18" ht="50.1" customHeight="1" x14ac:dyDescent="0.6">
      <c r="A321" s="11"/>
      <c r="B321" s="12" t="s">
        <v>680</v>
      </c>
      <c r="C321" s="15"/>
      <c r="D321" s="14" t="s">
        <v>681</v>
      </c>
      <c r="E321" s="7">
        <v>1</v>
      </c>
      <c r="F321" s="8">
        <v>1</v>
      </c>
      <c r="G321" s="8">
        <f>F321*$B$2</f>
        <v>0.9</v>
      </c>
      <c r="H321" s="4"/>
      <c r="Q321">
        <f>F321*H321</f>
        <v>0</v>
      </c>
      <c r="R321">
        <f>G321*H321</f>
        <v>0</v>
      </c>
    </row>
    <row r="322" spans="1:18" ht="50.1" customHeight="1" thickBot="1" x14ac:dyDescent="0.65">
      <c r="A322" s="11"/>
      <c r="B322" s="12" t="s">
        <v>682</v>
      </c>
      <c r="C322" s="15"/>
      <c r="D322" s="14" t="s">
        <v>683</v>
      </c>
      <c r="E322" s="7">
        <v>1</v>
      </c>
      <c r="F322" s="9">
        <v>1</v>
      </c>
      <c r="G322" s="9">
        <f>F322*$B$2</f>
        <v>0.9</v>
      </c>
      <c r="H322" s="3"/>
      <c r="Q322">
        <f>F322*H322</f>
        <v>0</v>
      </c>
      <c r="R322">
        <f>G322*H322</f>
        <v>0</v>
      </c>
    </row>
    <row r="323" spans="1:18" ht="26.25" x14ac:dyDescent="0.4">
      <c r="A323" s="30" t="s">
        <v>3</v>
      </c>
      <c r="B323" s="31"/>
      <c r="C323" s="31"/>
      <c r="D323" s="31"/>
      <c r="E323" s="31"/>
      <c r="F323" s="32">
        <f>SUM(H14:H322)</f>
        <v>0</v>
      </c>
      <c r="G323" s="32"/>
      <c r="H323" s="33"/>
      <c r="Q323">
        <f>SUM(Q14:Q322)</f>
        <v>0</v>
      </c>
      <c r="R323">
        <f>SUM(R14:R322)</f>
        <v>0</v>
      </c>
    </row>
    <row r="324" spans="1:18" ht="26.25" x14ac:dyDescent="0.4">
      <c r="A324" s="34" t="s">
        <v>4</v>
      </c>
      <c r="B324" s="35"/>
      <c r="C324" s="35"/>
      <c r="D324" s="35"/>
      <c r="E324" s="35"/>
      <c r="F324" s="36">
        <f t="shared" ref="F324" si="47">Q323</f>
        <v>0</v>
      </c>
      <c r="G324" s="36"/>
      <c r="H324" s="37"/>
    </row>
    <row r="325" spans="1:18" ht="27" thickBot="1" x14ac:dyDescent="0.45">
      <c r="A325" s="23" t="s">
        <v>5</v>
      </c>
      <c r="B325" s="24"/>
      <c r="C325" s="24"/>
      <c r="D325" s="24"/>
      <c r="E325" s="24"/>
      <c r="F325" s="25">
        <f t="shared" ref="F325" si="48">R323</f>
        <v>0</v>
      </c>
      <c r="G325" s="25"/>
      <c r="H325" s="26"/>
    </row>
  </sheetData>
  <mergeCells count="60">
    <mergeCell ref="A9:E9"/>
    <mergeCell ref="F9:H9"/>
    <mergeCell ref="A4:G4"/>
    <mergeCell ref="A5:G5"/>
    <mergeCell ref="A6:G6"/>
    <mergeCell ref="A8:E8"/>
    <mergeCell ref="F8:H8"/>
    <mergeCell ref="A56:E56"/>
    <mergeCell ref="A10:E10"/>
    <mergeCell ref="F10:H10"/>
    <mergeCell ref="A11:A12"/>
    <mergeCell ref="B11:B12"/>
    <mergeCell ref="C11:C12"/>
    <mergeCell ref="D11:D12"/>
    <mergeCell ref="E11:E12"/>
    <mergeCell ref="F11:F12"/>
    <mergeCell ref="G11:G12"/>
    <mergeCell ref="H11:H12"/>
    <mergeCell ref="A13:E13"/>
    <mergeCell ref="A19:E19"/>
    <mergeCell ref="A50:E50"/>
    <mergeCell ref="A139:E139"/>
    <mergeCell ref="A66:E66"/>
    <mergeCell ref="A71:E71"/>
    <mergeCell ref="A89:E89"/>
    <mergeCell ref="A104:E104"/>
    <mergeCell ref="A108:E108"/>
    <mergeCell ref="A111:E111"/>
    <mergeCell ref="A115:E115"/>
    <mergeCell ref="A120:E120"/>
    <mergeCell ref="A126:E126"/>
    <mergeCell ref="A132:E132"/>
    <mergeCell ref="A181:E181"/>
    <mergeCell ref="A143:E143"/>
    <mergeCell ref="A146:E146"/>
    <mergeCell ref="A151:E151"/>
    <mergeCell ref="A154:E154"/>
    <mergeCell ref="A160:E160"/>
    <mergeCell ref="A164:E164"/>
    <mergeCell ref="A168:E168"/>
    <mergeCell ref="A171:E171"/>
    <mergeCell ref="A175:E175"/>
    <mergeCell ref="A316:E316"/>
    <mergeCell ref="A188:E188"/>
    <mergeCell ref="A196:E196"/>
    <mergeCell ref="A209:E209"/>
    <mergeCell ref="A221:E221"/>
    <mergeCell ref="A232:E232"/>
    <mergeCell ref="A236:E236"/>
    <mergeCell ref="A259:E259"/>
    <mergeCell ref="A266:E266"/>
    <mergeCell ref="A283:E283"/>
    <mergeCell ref="A311:E311"/>
    <mergeCell ref="A325:E325"/>
    <mergeCell ref="F325:H325"/>
    <mergeCell ref="A318:E318"/>
    <mergeCell ref="A323:E323"/>
    <mergeCell ref="F323:H323"/>
    <mergeCell ref="A324:E324"/>
    <mergeCell ref="F324:H324"/>
  </mergeCells>
  <hyperlinks>
    <hyperlink ref="A6:G6" r:id="rId1" display="Наш адрес: г. Москва, Электролитный проезд, д.3 стр2" xr:uid="{00000000-0004-0000-0000-000000000000}"/>
    <hyperlink ref="D14" r:id="rId2" xr:uid="{00000000-0004-0000-0000-000001000000}"/>
    <hyperlink ref="D15" r:id="rId3" xr:uid="{00000000-0004-0000-0000-000002000000}"/>
    <hyperlink ref="D16" r:id="rId4" xr:uid="{00000000-0004-0000-0000-000003000000}"/>
    <hyperlink ref="D17" r:id="rId5" xr:uid="{00000000-0004-0000-0000-000004000000}"/>
    <hyperlink ref="D18" r:id="rId6" xr:uid="{00000000-0004-0000-0000-000005000000}"/>
    <hyperlink ref="D20" r:id="rId7" xr:uid="{00000000-0004-0000-0000-000006000000}"/>
    <hyperlink ref="D21" r:id="rId8" xr:uid="{00000000-0004-0000-0000-000007000000}"/>
    <hyperlink ref="D22" r:id="rId9" xr:uid="{00000000-0004-0000-0000-000008000000}"/>
    <hyperlink ref="D23" r:id="rId10" xr:uid="{00000000-0004-0000-0000-000009000000}"/>
    <hyperlink ref="D24" r:id="rId11" xr:uid="{00000000-0004-0000-0000-00000A000000}"/>
    <hyperlink ref="D25" r:id="rId12" xr:uid="{00000000-0004-0000-0000-00000B000000}"/>
    <hyperlink ref="D26" r:id="rId13" xr:uid="{00000000-0004-0000-0000-00000C000000}"/>
    <hyperlink ref="D27" r:id="rId14" xr:uid="{00000000-0004-0000-0000-00000D000000}"/>
    <hyperlink ref="D28" r:id="rId15" xr:uid="{00000000-0004-0000-0000-00000E000000}"/>
    <hyperlink ref="D29" r:id="rId16" xr:uid="{00000000-0004-0000-0000-00000F000000}"/>
    <hyperlink ref="D30" r:id="rId17" xr:uid="{00000000-0004-0000-0000-000010000000}"/>
    <hyperlink ref="D31" r:id="rId18" xr:uid="{00000000-0004-0000-0000-000011000000}"/>
    <hyperlink ref="D32" r:id="rId19" xr:uid="{00000000-0004-0000-0000-000012000000}"/>
    <hyperlink ref="D33" r:id="rId20" xr:uid="{00000000-0004-0000-0000-000013000000}"/>
    <hyperlink ref="D34" r:id="rId21" xr:uid="{00000000-0004-0000-0000-000014000000}"/>
    <hyperlink ref="D35" r:id="rId22" xr:uid="{00000000-0004-0000-0000-000015000000}"/>
    <hyperlink ref="D36" r:id="rId23" xr:uid="{00000000-0004-0000-0000-000016000000}"/>
    <hyperlink ref="D37" r:id="rId24" xr:uid="{00000000-0004-0000-0000-000017000000}"/>
    <hyperlink ref="D38" r:id="rId25" xr:uid="{00000000-0004-0000-0000-000018000000}"/>
    <hyperlink ref="D39" r:id="rId26" xr:uid="{00000000-0004-0000-0000-000019000000}"/>
    <hyperlink ref="D40" r:id="rId27" xr:uid="{00000000-0004-0000-0000-00001A000000}"/>
    <hyperlink ref="D41" r:id="rId28" xr:uid="{00000000-0004-0000-0000-00001B000000}"/>
    <hyperlink ref="D42" r:id="rId29" xr:uid="{00000000-0004-0000-0000-00001C000000}"/>
    <hyperlink ref="D43" r:id="rId30" xr:uid="{00000000-0004-0000-0000-00001D000000}"/>
    <hyperlink ref="D44" r:id="rId31" xr:uid="{00000000-0004-0000-0000-00001E000000}"/>
    <hyperlink ref="D45" r:id="rId32" xr:uid="{00000000-0004-0000-0000-00001F000000}"/>
    <hyperlink ref="D46" r:id="rId33" xr:uid="{00000000-0004-0000-0000-000020000000}"/>
    <hyperlink ref="D47" r:id="rId34" xr:uid="{00000000-0004-0000-0000-000021000000}"/>
    <hyperlink ref="D48" r:id="rId35" xr:uid="{00000000-0004-0000-0000-000022000000}"/>
    <hyperlink ref="D49" r:id="rId36" xr:uid="{00000000-0004-0000-0000-000023000000}"/>
    <hyperlink ref="D51" r:id="rId37" xr:uid="{00000000-0004-0000-0000-000024000000}"/>
    <hyperlink ref="D52" r:id="rId38" xr:uid="{00000000-0004-0000-0000-000025000000}"/>
    <hyperlink ref="D53" r:id="rId39" xr:uid="{00000000-0004-0000-0000-000026000000}"/>
    <hyperlink ref="D54" r:id="rId40" xr:uid="{00000000-0004-0000-0000-000027000000}"/>
    <hyperlink ref="D55" r:id="rId41" xr:uid="{00000000-0004-0000-0000-000028000000}"/>
    <hyperlink ref="D57" r:id="rId42" xr:uid="{00000000-0004-0000-0000-000029000000}"/>
    <hyperlink ref="D58" r:id="rId43" xr:uid="{00000000-0004-0000-0000-00002A000000}"/>
    <hyperlink ref="D59" r:id="rId44" xr:uid="{00000000-0004-0000-0000-00002B000000}"/>
    <hyperlink ref="D60" r:id="rId45" xr:uid="{00000000-0004-0000-0000-00002C000000}"/>
    <hyperlink ref="D61" r:id="rId46" xr:uid="{00000000-0004-0000-0000-00002D000000}"/>
    <hyperlink ref="D62" r:id="rId47" xr:uid="{00000000-0004-0000-0000-00002E000000}"/>
    <hyperlink ref="D63" r:id="rId48" xr:uid="{00000000-0004-0000-0000-00002F000000}"/>
    <hyperlink ref="D64" r:id="rId49" xr:uid="{00000000-0004-0000-0000-000030000000}"/>
    <hyperlink ref="D65" r:id="rId50" xr:uid="{00000000-0004-0000-0000-000031000000}"/>
    <hyperlink ref="D67" r:id="rId51" xr:uid="{00000000-0004-0000-0000-000032000000}"/>
    <hyperlink ref="D68" r:id="rId52" xr:uid="{00000000-0004-0000-0000-000033000000}"/>
    <hyperlink ref="D69" r:id="rId53" xr:uid="{00000000-0004-0000-0000-000034000000}"/>
    <hyperlink ref="D70" r:id="rId54" xr:uid="{00000000-0004-0000-0000-000035000000}"/>
    <hyperlink ref="D72" r:id="rId55" xr:uid="{00000000-0004-0000-0000-000036000000}"/>
    <hyperlink ref="D73" r:id="rId56" xr:uid="{00000000-0004-0000-0000-000037000000}"/>
    <hyperlink ref="D74" r:id="rId57" xr:uid="{00000000-0004-0000-0000-000038000000}"/>
    <hyperlink ref="D75" r:id="rId58" xr:uid="{00000000-0004-0000-0000-000039000000}"/>
    <hyperlink ref="D76" r:id="rId59" xr:uid="{00000000-0004-0000-0000-00003A000000}"/>
    <hyperlink ref="D77" r:id="rId60" xr:uid="{00000000-0004-0000-0000-00003B000000}"/>
    <hyperlink ref="D78" r:id="rId61" xr:uid="{00000000-0004-0000-0000-00003C000000}"/>
    <hyperlink ref="D79" r:id="rId62" xr:uid="{00000000-0004-0000-0000-00003D000000}"/>
    <hyperlink ref="D80" r:id="rId63" xr:uid="{00000000-0004-0000-0000-00003E000000}"/>
    <hyperlink ref="D81" r:id="rId64" xr:uid="{00000000-0004-0000-0000-00003F000000}"/>
    <hyperlink ref="D82" r:id="rId65" xr:uid="{00000000-0004-0000-0000-000040000000}"/>
    <hyperlink ref="D83" r:id="rId66" xr:uid="{00000000-0004-0000-0000-000041000000}"/>
    <hyperlink ref="D84" r:id="rId67" xr:uid="{00000000-0004-0000-0000-000042000000}"/>
    <hyperlink ref="D85" r:id="rId68" xr:uid="{00000000-0004-0000-0000-000043000000}"/>
    <hyperlink ref="D86" r:id="rId69" xr:uid="{00000000-0004-0000-0000-000044000000}"/>
    <hyperlink ref="D87" r:id="rId70" xr:uid="{00000000-0004-0000-0000-000045000000}"/>
    <hyperlink ref="D88" r:id="rId71" xr:uid="{00000000-0004-0000-0000-000046000000}"/>
    <hyperlink ref="D90" r:id="rId72" xr:uid="{00000000-0004-0000-0000-000047000000}"/>
    <hyperlink ref="D91" r:id="rId73" xr:uid="{00000000-0004-0000-0000-000048000000}"/>
    <hyperlink ref="D92" r:id="rId74" xr:uid="{00000000-0004-0000-0000-000049000000}"/>
    <hyperlink ref="D93" r:id="rId75" xr:uid="{00000000-0004-0000-0000-00004A000000}"/>
    <hyperlink ref="D94" r:id="rId76" xr:uid="{00000000-0004-0000-0000-00004B000000}"/>
    <hyperlink ref="D95" r:id="rId77" xr:uid="{00000000-0004-0000-0000-00004C000000}"/>
    <hyperlink ref="D96" r:id="rId78" xr:uid="{00000000-0004-0000-0000-00004D000000}"/>
    <hyperlink ref="D97" r:id="rId79" xr:uid="{00000000-0004-0000-0000-00004E000000}"/>
    <hyperlink ref="D98" r:id="rId80" xr:uid="{00000000-0004-0000-0000-00004F000000}"/>
    <hyperlink ref="D99" r:id="rId81" xr:uid="{00000000-0004-0000-0000-000050000000}"/>
    <hyperlink ref="D100" r:id="rId82" xr:uid="{00000000-0004-0000-0000-000051000000}"/>
    <hyperlink ref="D101" r:id="rId83" xr:uid="{00000000-0004-0000-0000-000052000000}"/>
    <hyperlink ref="D102" r:id="rId84" xr:uid="{00000000-0004-0000-0000-000053000000}"/>
    <hyperlink ref="D103" r:id="rId85" xr:uid="{00000000-0004-0000-0000-000054000000}"/>
    <hyperlink ref="D105" r:id="rId86" xr:uid="{00000000-0004-0000-0000-000055000000}"/>
    <hyperlink ref="D106" r:id="rId87" xr:uid="{00000000-0004-0000-0000-000056000000}"/>
    <hyperlink ref="D107" r:id="rId88" xr:uid="{00000000-0004-0000-0000-000057000000}"/>
    <hyperlink ref="D109" r:id="rId89" xr:uid="{00000000-0004-0000-0000-000058000000}"/>
    <hyperlink ref="D110" r:id="rId90" xr:uid="{00000000-0004-0000-0000-000059000000}"/>
    <hyperlink ref="D112" r:id="rId91" xr:uid="{00000000-0004-0000-0000-00005A000000}"/>
    <hyperlink ref="D113" r:id="rId92" xr:uid="{00000000-0004-0000-0000-00005B000000}"/>
    <hyperlink ref="D114" r:id="rId93" xr:uid="{00000000-0004-0000-0000-00005C000000}"/>
    <hyperlink ref="D116" r:id="rId94" xr:uid="{00000000-0004-0000-0000-00005D000000}"/>
    <hyperlink ref="D117" r:id="rId95" xr:uid="{00000000-0004-0000-0000-00005E000000}"/>
    <hyperlink ref="D118" r:id="rId96" xr:uid="{00000000-0004-0000-0000-00005F000000}"/>
    <hyperlink ref="D119" r:id="rId97" xr:uid="{00000000-0004-0000-0000-000060000000}"/>
    <hyperlink ref="D121" r:id="rId98" xr:uid="{00000000-0004-0000-0000-000061000000}"/>
    <hyperlink ref="D122" r:id="rId99" xr:uid="{00000000-0004-0000-0000-000062000000}"/>
    <hyperlink ref="D123" r:id="rId100" xr:uid="{00000000-0004-0000-0000-000063000000}"/>
    <hyperlink ref="D124" r:id="rId101" xr:uid="{00000000-0004-0000-0000-000064000000}"/>
    <hyperlink ref="D125" r:id="rId102" xr:uid="{00000000-0004-0000-0000-000065000000}"/>
    <hyperlink ref="D127" r:id="rId103" xr:uid="{00000000-0004-0000-0000-000066000000}"/>
    <hyperlink ref="D128" r:id="rId104" xr:uid="{00000000-0004-0000-0000-000067000000}"/>
    <hyperlink ref="D129" r:id="rId105" xr:uid="{00000000-0004-0000-0000-000068000000}"/>
    <hyperlink ref="D130" r:id="rId106" xr:uid="{00000000-0004-0000-0000-000069000000}"/>
    <hyperlink ref="D131" r:id="rId107" xr:uid="{00000000-0004-0000-0000-00006A000000}"/>
    <hyperlink ref="D137" r:id="rId108" xr:uid="{00000000-0004-0000-0000-00006B000000}"/>
    <hyperlink ref="D138" r:id="rId109" xr:uid="{00000000-0004-0000-0000-00006C000000}"/>
    <hyperlink ref="D140" r:id="rId110" xr:uid="{00000000-0004-0000-0000-00006D000000}"/>
    <hyperlink ref="D141" r:id="rId111" xr:uid="{00000000-0004-0000-0000-00006E000000}"/>
    <hyperlink ref="D142" r:id="rId112" xr:uid="{00000000-0004-0000-0000-00006F000000}"/>
    <hyperlink ref="D144" r:id="rId113" xr:uid="{00000000-0004-0000-0000-000070000000}"/>
    <hyperlink ref="D145" r:id="rId114" xr:uid="{00000000-0004-0000-0000-000071000000}"/>
    <hyperlink ref="D147" r:id="rId115" xr:uid="{00000000-0004-0000-0000-000072000000}"/>
    <hyperlink ref="D148" r:id="rId116" xr:uid="{00000000-0004-0000-0000-000073000000}"/>
    <hyperlink ref="D149" r:id="rId117" xr:uid="{00000000-0004-0000-0000-000074000000}"/>
    <hyperlink ref="D150" r:id="rId118" xr:uid="{00000000-0004-0000-0000-000075000000}"/>
    <hyperlink ref="D152" r:id="rId119" xr:uid="{00000000-0004-0000-0000-000076000000}"/>
    <hyperlink ref="D153" r:id="rId120" xr:uid="{00000000-0004-0000-0000-000077000000}"/>
    <hyperlink ref="D155" r:id="rId121" xr:uid="{00000000-0004-0000-0000-000078000000}"/>
    <hyperlink ref="D156" r:id="rId122" xr:uid="{00000000-0004-0000-0000-000079000000}"/>
    <hyperlink ref="D157" r:id="rId123" xr:uid="{00000000-0004-0000-0000-00007A000000}"/>
    <hyperlink ref="D158" r:id="rId124" xr:uid="{00000000-0004-0000-0000-00007B000000}"/>
    <hyperlink ref="D159" r:id="rId125" xr:uid="{00000000-0004-0000-0000-00007C000000}"/>
    <hyperlink ref="D161" r:id="rId126" xr:uid="{00000000-0004-0000-0000-00007D000000}"/>
    <hyperlink ref="D162" r:id="rId127" xr:uid="{00000000-0004-0000-0000-00007E000000}"/>
    <hyperlink ref="D163" r:id="rId128" xr:uid="{00000000-0004-0000-0000-00007F000000}"/>
    <hyperlink ref="D165" r:id="rId129" xr:uid="{00000000-0004-0000-0000-000080000000}"/>
    <hyperlink ref="D166" r:id="rId130" xr:uid="{00000000-0004-0000-0000-000081000000}"/>
    <hyperlink ref="D167" r:id="rId131" xr:uid="{00000000-0004-0000-0000-000082000000}"/>
    <hyperlink ref="D169" r:id="rId132" xr:uid="{00000000-0004-0000-0000-000083000000}"/>
    <hyperlink ref="D170" r:id="rId133" xr:uid="{00000000-0004-0000-0000-000084000000}"/>
    <hyperlink ref="D172" r:id="rId134" xr:uid="{00000000-0004-0000-0000-000085000000}"/>
    <hyperlink ref="D173" r:id="rId135" xr:uid="{00000000-0004-0000-0000-000086000000}"/>
    <hyperlink ref="D174" r:id="rId136" xr:uid="{00000000-0004-0000-0000-000087000000}"/>
    <hyperlink ref="D176" r:id="rId137" xr:uid="{00000000-0004-0000-0000-000088000000}"/>
    <hyperlink ref="D177" r:id="rId138" xr:uid="{00000000-0004-0000-0000-000089000000}"/>
    <hyperlink ref="D178" r:id="rId139" xr:uid="{00000000-0004-0000-0000-00008A000000}"/>
    <hyperlink ref="D179" r:id="rId140" xr:uid="{00000000-0004-0000-0000-00008B000000}"/>
    <hyperlink ref="D180" r:id="rId141" xr:uid="{00000000-0004-0000-0000-00008C000000}"/>
    <hyperlink ref="D182" r:id="rId142" xr:uid="{00000000-0004-0000-0000-00008D000000}"/>
    <hyperlink ref="D183" r:id="rId143" xr:uid="{00000000-0004-0000-0000-00008E000000}"/>
    <hyperlink ref="D184" r:id="rId144" xr:uid="{00000000-0004-0000-0000-00008F000000}"/>
    <hyperlink ref="D185" r:id="rId145" xr:uid="{00000000-0004-0000-0000-000090000000}"/>
    <hyperlink ref="D186" r:id="rId146" xr:uid="{00000000-0004-0000-0000-000091000000}"/>
    <hyperlink ref="D187" r:id="rId147" xr:uid="{00000000-0004-0000-0000-000092000000}"/>
    <hyperlink ref="D189" r:id="rId148" xr:uid="{00000000-0004-0000-0000-000093000000}"/>
    <hyperlink ref="D190" r:id="rId149" xr:uid="{00000000-0004-0000-0000-000094000000}"/>
    <hyperlink ref="D191" r:id="rId150" xr:uid="{00000000-0004-0000-0000-000095000000}"/>
    <hyperlink ref="D192" r:id="rId151" xr:uid="{00000000-0004-0000-0000-000096000000}"/>
    <hyperlink ref="D193" r:id="rId152" xr:uid="{00000000-0004-0000-0000-000097000000}"/>
    <hyperlink ref="D194" r:id="rId153" xr:uid="{00000000-0004-0000-0000-000098000000}"/>
    <hyperlink ref="D195" r:id="rId154" xr:uid="{00000000-0004-0000-0000-000099000000}"/>
    <hyperlink ref="D197" r:id="rId155" xr:uid="{00000000-0004-0000-0000-00009A000000}"/>
    <hyperlink ref="D198" r:id="rId156" xr:uid="{00000000-0004-0000-0000-00009B000000}"/>
    <hyperlink ref="D199" r:id="rId157" xr:uid="{00000000-0004-0000-0000-00009C000000}"/>
    <hyperlink ref="D200" r:id="rId158" xr:uid="{00000000-0004-0000-0000-00009D000000}"/>
    <hyperlink ref="D201" r:id="rId159" xr:uid="{00000000-0004-0000-0000-00009E000000}"/>
    <hyperlink ref="D202" r:id="rId160" xr:uid="{00000000-0004-0000-0000-00009F000000}"/>
    <hyperlink ref="D203" r:id="rId161" xr:uid="{00000000-0004-0000-0000-0000A0000000}"/>
    <hyperlink ref="D204" r:id="rId162" xr:uid="{00000000-0004-0000-0000-0000A1000000}"/>
    <hyperlink ref="D205" r:id="rId163" xr:uid="{00000000-0004-0000-0000-0000A2000000}"/>
    <hyperlink ref="D206" r:id="rId164" xr:uid="{00000000-0004-0000-0000-0000A3000000}"/>
    <hyperlink ref="D207" r:id="rId165" xr:uid="{00000000-0004-0000-0000-0000A4000000}"/>
    <hyperlink ref="D208" r:id="rId166" xr:uid="{00000000-0004-0000-0000-0000A5000000}"/>
    <hyperlink ref="D210" r:id="rId167" xr:uid="{00000000-0004-0000-0000-0000A6000000}"/>
    <hyperlink ref="D211" r:id="rId168" xr:uid="{00000000-0004-0000-0000-0000A7000000}"/>
    <hyperlink ref="D212" r:id="rId169" xr:uid="{00000000-0004-0000-0000-0000A8000000}"/>
    <hyperlink ref="D213" r:id="rId170" xr:uid="{00000000-0004-0000-0000-0000A9000000}"/>
    <hyperlink ref="D214" r:id="rId171" xr:uid="{00000000-0004-0000-0000-0000AA000000}"/>
    <hyperlink ref="D215" r:id="rId172" xr:uid="{00000000-0004-0000-0000-0000AB000000}"/>
    <hyperlink ref="D216" r:id="rId173" xr:uid="{00000000-0004-0000-0000-0000AC000000}"/>
    <hyperlink ref="D217" r:id="rId174" xr:uid="{00000000-0004-0000-0000-0000AD000000}"/>
    <hyperlink ref="D218" r:id="rId175" xr:uid="{00000000-0004-0000-0000-0000AE000000}"/>
    <hyperlink ref="D219" r:id="rId176" xr:uid="{00000000-0004-0000-0000-0000AF000000}"/>
    <hyperlink ref="D220" r:id="rId177" xr:uid="{00000000-0004-0000-0000-0000B0000000}"/>
    <hyperlink ref="D222" r:id="rId178" xr:uid="{00000000-0004-0000-0000-0000B1000000}"/>
    <hyperlink ref="D223" r:id="rId179" xr:uid="{00000000-0004-0000-0000-0000B2000000}"/>
    <hyperlink ref="D231" r:id="rId180" xr:uid="{00000000-0004-0000-0000-0000B3000000}"/>
    <hyperlink ref="D224" r:id="rId181" xr:uid="{00000000-0004-0000-0000-0000B4000000}"/>
    <hyperlink ref="D228" r:id="rId182" xr:uid="{00000000-0004-0000-0000-0000B5000000}"/>
    <hyperlink ref="D229" r:id="rId183" xr:uid="{00000000-0004-0000-0000-0000B6000000}"/>
    <hyperlink ref="D225" r:id="rId184" xr:uid="{00000000-0004-0000-0000-0000B7000000}"/>
    <hyperlink ref="D226" r:id="rId185" xr:uid="{00000000-0004-0000-0000-0000B8000000}"/>
    <hyperlink ref="D230" r:id="rId186" xr:uid="{00000000-0004-0000-0000-0000B9000000}"/>
    <hyperlink ref="D227" r:id="rId187" xr:uid="{00000000-0004-0000-0000-0000BA000000}"/>
    <hyperlink ref="D233" r:id="rId188" xr:uid="{00000000-0004-0000-0000-0000BB000000}"/>
    <hyperlink ref="D234" r:id="rId189" xr:uid="{00000000-0004-0000-0000-0000BC000000}"/>
    <hyperlink ref="D235" r:id="rId190" xr:uid="{00000000-0004-0000-0000-0000BD000000}"/>
    <hyperlink ref="D237" r:id="rId191" xr:uid="{00000000-0004-0000-0000-0000BE000000}"/>
    <hyperlink ref="D238" r:id="rId192" xr:uid="{00000000-0004-0000-0000-0000BF000000}"/>
    <hyperlink ref="D239" r:id="rId193" xr:uid="{00000000-0004-0000-0000-0000C0000000}"/>
    <hyperlink ref="D240" r:id="rId194" xr:uid="{00000000-0004-0000-0000-0000C1000000}"/>
    <hyperlink ref="D241" r:id="rId195" xr:uid="{00000000-0004-0000-0000-0000C2000000}"/>
    <hyperlink ref="D242" r:id="rId196" xr:uid="{00000000-0004-0000-0000-0000C3000000}"/>
    <hyperlink ref="D243" r:id="rId197" xr:uid="{00000000-0004-0000-0000-0000C4000000}"/>
    <hyperlink ref="D244" r:id="rId198" xr:uid="{00000000-0004-0000-0000-0000C5000000}"/>
    <hyperlink ref="D245" r:id="rId199" xr:uid="{00000000-0004-0000-0000-0000C6000000}"/>
    <hyperlink ref="D246" r:id="rId200" xr:uid="{00000000-0004-0000-0000-0000C7000000}"/>
    <hyperlink ref="D247" r:id="rId201" xr:uid="{00000000-0004-0000-0000-0000C8000000}"/>
    <hyperlink ref="D248" r:id="rId202" xr:uid="{00000000-0004-0000-0000-0000C9000000}"/>
    <hyperlink ref="D249" r:id="rId203" xr:uid="{00000000-0004-0000-0000-0000CA000000}"/>
    <hyperlink ref="D250" r:id="rId204" xr:uid="{00000000-0004-0000-0000-0000CB000000}"/>
    <hyperlink ref="D251" r:id="rId205" xr:uid="{00000000-0004-0000-0000-0000CC000000}"/>
    <hyperlink ref="D252" r:id="rId206" xr:uid="{00000000-0004-0000-0000-0000CD000000}"/>
    <hyperlink ref="D253" r:id="rId207" xr:uid="{00000000-0004-0000-0000-0000CE000000}"/>
    <hyperlink ref="D254" r:id="rId208" xr:uid="{00000000-0004-0000-0000-0000CF000000}"/>
    <hyperlink ref="D255" r:id="rId209" xr:uid="{00000000-0004-0000-0000-0000D0000000}"/>
    <hyperlink ref="D256" r:id="rId210" xr:uid="{00000000-0004-0000-0000-0000D1000000}"/>
    <hyperlink ref="D257" r:id="rId211" xr:uid="{00000000-0004-0000-0000-0000D2000000}"/>
    <hyperlink ref="D258" r:id="rId212" xr:uid="{00000000-0004-0000-0000-0000D3000000}"/>
    <hyperlink ref="D260" r:id="rId213" xr:uid="{00000000-0004-0000-0000-0000D4000000}"/>
    <hyperlink ref="D261" r:id="rId214" xr:uid="{00000000-0004-0000-0000-0000D5000000}"/>
    <hyperlink ref="D262" r:id="rId215" xr:uid="{00000000-0004-0000-0000-0000D6000000}"/>
    <hyperlink ref="D263" r:id="rId216" xr:uid="{00000000-0004-0000-0000-0000D7000000}"/>
    <hyperlink ref="D264" r:id="rId217" xr:uid="{00000000-0004-0000-0000-0000D8000000}"/>
    <hyperlink ref="D265" r:id="rId218" xr:uid="{00000000-0004-0000-0000-0000D9000000}"/>
    <hyperlink ref="D267" r:id="rId219" xr:uid="{00000000-0004-0000-0000-0000DA000000}"/>
    <hyperlink ref="D268" r:id="rId220" xr:uid="{00000000-0004-0000-0000-0000DB000000}"/>
    <hyperlink ref="D269" r:id="rId221" xr:uid="{00000000-0004-0000-0000-0000DC000000}"/>
    <hyperlink ref="D270" r:id="rId222" xr:uid="{00000000-0004-0000-0000-0000DD000000}"/>
    <hyperlink ref="D271" r:id="rId223" xr:uid="{00000000-0004-0000-0000-0000DE000000}"/>
    <hyperlink ref="D272" r:id="rId224" xr:uid="{00000000-0004-0000-0000-0000DF000000}"/>
    <hyperlink ref="D273" r:id="rId225" xr:uid="{00000000-0004-0000-0000-0000E0000000}"/>
    <hyperlink ref="D274" r:id="rId226" xr:uid="{00000000-0004-0000-0000-0000E1000000}"/>
    <hyperlink ref="D275" r:id="rId227" xr:uid="{00000000-0004-0000-0000-0000E2000000}"/>
    <hyperlink ref="D276" r:id="rId228" xr:uid="{00000000-0004-0000-0000-0000E3000000}"/>
    <hyperlink ref="D277" r:id="rId229" xr:uid="{00000000-0004-0000-0000-0000E4000000}"/>
    <hyperlink ref="D278" r:id="rId230" xr:uid="{00000000-0004-0000-0000-0000E5000000}"/>
    <hyperlink ref="D279" r:id="rId231" xr:uid="{00000000-0004-0000-0000-0000E6000000}"/>
    <hyperlink ref="D280" r:id="rId232" xr:uid="{00000000-0004-0000-0000-0000E7000000}"/>
    <hyperlink ref="D281" r:id="rId233" xr:uid="{00000000-0004-0000-0000-0000E8000000}"/>
    <hyperlink ref="D282" r:id="rId234" xr:uid="{00000000-0004-0000-0000-0000E9000000}"/>
    <hyperlink ref="D284" r:id="rId235" xr:uid="{00000000-0004-0000-0000-0000EA000000}"/>
    <hyperlink ref="D285" r:id="rId236" xr:uid="{00000000-0004-0000-0000-0000EB000000}"/>
    <hyperlink ref="D286" r:id="rId237" xr:uid="{00000000-0004-0000-0000-0000EC000000}"/>
    <hyperlink ref="D287" r:id="rId238" xr:uid="{00000000-0004-0000-0000-0000ED000000}"/>
    <hyperlink ref="D288" r:id="rId239" xr:uid="{00000000-0004-0000-0000-0000EE000000}"/>
    <hyperlink ref="D289" r:id="rId240" xr:uid="{00000000-0004-0000-0000-0000EF000000}"/>
    <hyperlink ref="D290" r:id="rId241" xr:uid="{00000000-0004-0000-0000-0000F0000000}"/>
    <hyperlink ref="D291" r:id="rId242" xr:uid="{00000000-0004-0000-0000-0000F1000000}"/>
    <hyperlink ref="D292" r:id="rId243" xr:uid="{00000000-0004-0000-0000-0000F2000000}"/>
    <hyperlink ref="D293" r:id="rId244" xr:uid="{00000000-0004-0000-0000-0000F3000000}"/>
    <hyperlink ref="D294" r:id="rId245" xr:uid="{00000000-0004-0000-0000-0000F4000000}"/>
    <hyperlink ref="D295" r:id="rId246" xr:uid="{00000000-0004-0000-0000-0000F5000000}"/>
    <hyperlink ref="D296" r:id="rId247" xr:uid="{00000000-0004-0000-0000-0000F6000000}"/>
    <hyperlink ref="D297" r:id="rId248" xr:uid="{00000000-0004-0000-0000-0000F7000000}"/>
    <hyperlink ref="D298" r:id="rId249" xr:uid="{00000000-0004-0000-0000-0000F8000000}"/>
    <hyperlink ref="D299" r:id="rId250" xr:uid="{00000000-0004-0000-0000-0000F9000000}"/>
    <hyperlink ref="D300" r:id="rId251" xr:uid="{00000000-0004-0000-0000-0000FA000000}"/>
    <hyperlink ref="D301" r:id="rId252" xr:uid="{00000000-0004-0000-0000-0000FB000000}"/>
    <hyperlink ref="D302" r:id="rId253" xr:uid="{00000000-0004-0000-0000-0000FC000000}"/>
    <hyperlink ref="D303" r:id="rId254" xr:uid="{00000000-0004-0000-0000-0000FD000000}"/>
    <hyperlink ref="D304" r:id="rId255" xr:uid="{00000000-0004-0000-0000-0000FE000000}"/>
    <hyperlink ref="D305" r:id="rId256" xr:uid="{00000000-0004-0000-0000-0000FF000000}"/>
    <hyperlink ref="D306" r:id="rId257" xr:uid="{00000000-0004-0000-0000-000000010000}"/>
    <hyperlink ref="D307" r:id="rId258" xr:uid="{00000000-0004-0000-0000-000001010000}"/>
    <hyperlink ref="D308" r:id="rId259" xr:uid="{00000000-0004-0000-0000-000002010000}"/>
    <hyperlink ref="D309" r:id="rId260" xr:uid="{00000000-0004-0000-0000-000003010000}"/>
    <hyperlink ref="D310" r:id="rId261" xr:uid="{00000000-0004-0000-0000-000004010000}"/>
    <hyperlink ref="D312" r:id="rId262" xr:uid="{00000000-0004-0000-0000-000005010000}"/>
    <hyperlink ref="D313" r:id="rId263" xr:uid="{00000000-0004-0000-0000-000006010000}"/>
    <hyperlink ref="D314" r:id="rId264" xr:uid="{00000000-0004-0000-0000-000007010000}"/>
    <hyperlink ref="D315" r:id="rId265" xr:uid="{00000000-0004-0000-0000-000008010000}"/>
    <hyperlink ref="D317" r:id="rId266" xr:uid="{00000000-0004-0000-0000-000009010000}"/>
    <hyperlink ref="D319" r:id="rId267" xr:uid="{00000000-0004-0000-0000-00000A010000}"/>
    <hyperlink ref="D320" r:id="rId268" xr:uid="{00000000-0004-0000-0000-00000B010000}"/>
    <hyperlink ref="D321" r:id="rId269" xr:uid="{00000000-0004-0000-0000-00000C010000}"/>
    <hyperlink ref="D322" r:id="rId270" xr:uid="{00000000-0004-0000-0000-00000D010000}"/>
  </hyperlinks>
  <pageMargins left="0.7" right="0.7" top="0.75" bottom="0.75" header="0.3" footer="0.3"/>
  <pageSetup paperSize="9" orientation="portrait" r:id="rId271"/>
  <drawing r:id="rId2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94"/>
  <sheetViews>
    <sheetView workbookViewId="0">
      <selection activeCell="K90" sqref="K90"/>
    </sheetView>
  </sheetViews>
  <sheetFormatPr defaultRowHeight="15" x14ac:dyDescent="0.25"/>
  <cols>
    <col min="1" max="1" width="10.28515625" style="10" customWidth="1"/>
    <col min="2" max="2" width="10.5703125" style="10" customWidth="1"/>
    <col min="3" max="3" width="20.7109375" style="10" customWidth="1"/>
    <col min="4" max="4" width="37.5703125" style="10" customWidth="1"/>
    <col min="5" max="5" width="12.42578125" style="5" customWidth="1"/>
    <col min="6" max="7" width="10.42578125" style="5" customWidth="1"/>
    <col min="8" max="8" width="9.42578125" customWidth="1"/>
    <col min="17" max="18" width="0" hidden="1" customWidth="1"/>
  </cols>
  <sheetData>
    <row r="2" spans="1:18" hidden="1" x14ac:dyDescent="0.25">
      <c r="A2" s="10">
        <v>1</v>
      </c>
      <c r="B2" s="10">
        <v>1</v>
      </c>
    </row>
    <row r="4" spans="1:18" ht="23.25" x14ac:dyDescent="0.25">
      <c r="A4" s="43" t="s">
        <v>0</v>
      </c>
      <c r="B4" s="43"/>
      <c r="C4" s="43"/>
      <c r="D4" s="43"/>
      <c r="E4" s="43"/>
      <c r="F4" s="43"/>
      <c r="G4" s="43"/>
    </row>
    <row r="5" spans="1:18" ht="18.75" x14ac:dyDescent="0.25">
      <c r="A5" s="44" t="s">
        <v>1</v>
      </c>
      <c r="B5" s="44"/>
      <c r="C5" s="44"/>
      <c r="D5" s="44"/>
      <c r="E5" s="44"/>
      <c r="F5" s="44"/>
      <c r="G5" s="44"/>
    </row>
    <row r="6" spans="1:18" ht="21" x14ac:dyDescent="0.25">
      <c r="A6" s="45" t="s">
        <v>2</v>
      </c>
      <c r="B6" s="45"/>
      <c r="C6" s="45"/>
      <c r="D6" s="45"/>
      <c r="E6" s="45"/>
      <c r="F6" s="45"/>
      <c r="G6" s="45"/>
    </row>
    <row r="7" spans="1:18" ht="15.75" thickBot="1" x14ac:dyDescent="0.3"/>
    <row r="8" spans="1:18" ht="26.25" x14ac:dyDescent="0.4">
      <c r="A8" s="30" t="s">
        <v>3</v>
      </c>
      <c r="B8" s="31"/>
      <c r="C8" s="31"/>
      <c r="D8" s="31"/>
      <c r="E8" s="31"/>
      <c r="F8" s="32">
        <f>F92</f>
        <v>0</v>
      </c>
      <c r="G8" s="32"/>
      <c r="H8" s="33"/>
    </row>
    <row r="9" spans="1:18" ht="26.25" x14ac:dyDescent="0.4">
      <c r="A9" s="34" t="s">
        <v>4</v>
      </c>
      <c r="B9" s="35"/>
      <c r="C9" s="35"/>
      <c r="D9" s="35"/>
      <c r="E9" s="35"/>
      <c r="F9" s="36">
        <f>F93</f>
        <v>0</v>
      </c>
      <c r="G9" s="36"/>
      <c r="H9" s="37"/>
    </row>
    <row r="10" spans="1:18" ht="27" thickBot="1" x14ac:dyDescent="0.45">
      <c r="A10" s="34" t="s">
        <v>5</v>
      </c>
      <c r="B10" s="35"/>
      <c r="C10" s="35"/>
      <c r="D10" s="35"/>
      <c r="E10" s="35"/>
      <c r="F10" s="36">
        <f>SUM(H14:H91)</f>
        <v>0</v>
      </c>
      <c r="G10" s="36"/>
      <c r="H10" s="37"/>
    </row>
    <row r="11" spans="1:18" s="16" customFormat="1" x14ac:dyDescent="0.25">
      <c r="A11" s="38" t="s">
        <v>6</v>
      </c>
      <c r="B11" s="38" t="s">
        <v>7</v>
      </c>
      <c r="C11" s="38" t="s">
        <v>8</v>
      </c>
      <c r="D11" s="38" t="s">
        <v>9</v>
      </c>
      <c r="E11" s="38" t="s">
        <v>10</v>
      </c>
      <c r="F11" s="38" t="s">
        <v>11</v>
      </c>
      <c r="G11" s="46" t="s">
        <v>12</v>
      </c>
      <c r="H11" s="41" t="s">
        <v>13</v>
      </c>
    </row>
    <row r="12" spans="1:18" s="16" customFormat="1" ht="15.75" thickBot="1" x14ac:dyDescent="0.3">
      <c r="A12" s="39"/>
      <c r="B12" s="39"/>
      <c r="C12" s="39"/>
      <c r="D12" s="39"/>
      <c r="E12" s="39"/>
      <c r="F12" s="40"/>
      <c r="G12" s="47"/>
      <c r="H12" s="42"/>
    </row>
    <row r="13" spans="1:18" x14ac:dyDescent="0.25">
      <c r="A13" s="27" t="s">
        <v>25</v>
      </c>
      <c r="B13" s="28"/>
      <c r="C13" s="28"/>
      <c r="D13" s="28"/>
      <c r="E13" s="29"/>
      <c r="F13" s="6"/>
      <c r="G13" s="6"/>
      <c r="H13" s="1"/>
    </row>
    <row r="14" spans="1:18" ht="50.1" customHeight="1" x14ac:dyDescent="0.6">
      <c r="A14" s="11"/>
      <c r="B14" s="12" t="s">
        <v>26</v>
      </c>
      <c r="C14" s="13">
        <v>4627079777440</v>
      </c>
      <c r="D14" s="14" t="s">
        <v>684</v>
      </c>
      <c r="E14" s="7">
        <v>12</v>
      </c>
      <c r="F14" s="8">
        <v>250</v>
      </c>
      <c r="G14" s="8">
        <f>F14*$A$2</f>
        <v>250</v>
      </c>
      <c r="H14" s="4"/>
      <c r="Q14">
        <f>F14*H14</f>
        <v>0</v>
      </c>
      <c r="R14">
        <f>G14*H14</f>
        <v>0</v>
      </c>
    </row>
    <row r="15" spans="1:18" ht="50.1" customHeight="1" x14ac:dyDescent="0.6">
      <c r="A15" s="11"/>
      <c r="B15" s="12" t="s">
        <v>27</v>
      </c>
      <c r="C15" s="13">
        <v>4620039150420</v>
      </c>
      <c r="D15" s="14" t="s">
        <v>28</v>
      </c>
      <c r="E15" s="7">
        <v>54</v>
      </c>
      <c r="F15" s="8">
        <v>145</v>
      </c>
      <c r="G15" s="8">
        <f>F15*$A$2</f>
        <v>145</v>
      </c>
      <c r="H15" s="4"/>
      <c r="Q15">
        <f>F15*H15</f>
        <v>0</v>
      </c>
      <c r="R15">
        <f>G15*H15</f>
        <v>0</v>
      </c>
    </row>
    <row r="16" spans="1:18" ht="50.1" customHeight="1" x14ac:dyDescent="0.6">
      <c r="A16" s="11"/>
      <c r="B16" s="12" t="s">
        <v>29</v>
      </c>
      <c r="C16" s="13">
        <v>4620039158501</v>
      </c>
      <c r="D16" s="14" t="s">
        <v>28</v>
      </c>
      <c r="E16" s="7">
        <v>54</v>
      </c>
      <c r="F16" s="8">
        <v>145</v>
      </c>
      <c r="G16" s="8">
        <f>F16*$A$2</f>
        <v>145</v>
      </c>
      <c r="H16" s="4"/>
      <c r="Q16">
        <f>F16*H16</f>
        <v>0</v>
      </c>
      <c r="R16">
        <f>G16*H16</f>
        <v>0</v>
      </c>
    </row>
    <row r="17" spans="1:18" ht="50.1" customHeight="1" x14ac:dyDescent="0.6">
      <c r="A17" s="11"/>
      <c r="B17" s="12" t="s">
        <v>30</v>
      </c>
      <c r="C17" s="13">
        <v>4620039159652</v>
      </c>
      <c r="D17" s="14" t="s">
        <v>31</v>
      </c>
      <c r="E17" s="7">
        <v>12</v>
      </c>
      <c r="F17" s="8">
        <v>250</v>
      </c>
      <c r="G17" s="8">
        <f>F17*$A$2</f>
        <v>250</v>
      </c>
      <c r="H17" s="4"/>
      <c r="Q17">
        <f>F17*H17</f>
        <v>0</v>
      </c>
      <c r="R17">
        <f>G17*H17</f>
        <v>0</v>
      </c>
    </row>
    <row r="18" spans="1:18" ht="50.1" customHeight="1" x14ac:dyDescent="0.6">
      <c r="A18" s="11"/>
      <c r="B18" s="12" t="s">
        <v>32</v>
      </c>
      <c r="C18" s="13">
        <v>4620039156330</v>
      </c>
      <c r="D18" s="14" t="s">
        <v>33</v>
      </c>
      <c r="E18" s="7">
        <v>12</v>
      </c>
      <c r="F18" s="9">
        <v>250</v>
      </c>
      <c r="G18" s="9">
        <f>F18*$A$2</f>
        <v>250</v>
      </c>
      <c r="H18" s="3"/>
      <c r="Q18">
        <f>F18*H18</f>
        <v>0</v>
      </c>
      <c r="R18">
        <f>G18*H18</f>
        <v>0</v>
      </c>
    </row>
    <row r="19" spans="1:18" x14ac:dyDescent="0.25">
      <c r="A19" s="27" t="s">
        <v>198</v>
      </c>
      <c r="B19" s="28"/>
      <c r="C19" s="28"/>
      <c r="D19" s="28"/>
      <c r="E19" s="29"/>
      <c r="F19" s="6"/>
      <c r="G19" s="6"/>
      <c r="H19" s="1"/>
    </row>
    <row r="20" spans="1:18" ht="50.1" customHeight="1" x14ac:dyDescent="0.6">
      <c r="A20" s="11"/>
      <c r="B20" s="12" t="s">
        <v>203</v>
      </c>
      <c r="C20" s="13">
        <v>4620039159188</v>
      </c>
      <c r="D20" s="14" t="s">
        <v>204</v>
      </c>
      <c r="E20" s="7">
        <v>80</v>
      </c>
      <c r="F20" s="8">
        <v>265</v>
      </c>
      <c r="G20" s="8">
        <f>F20*$A$2</f>
        <v>265</v>
      </c>
      <c r="H20" s="4"/>
      <c r="Q20">
        <f>F20*H20</f>
        <v>0</v>
      </c>
      <c r="R20">
        <f>G20*H20</f>
        <v>0</v>
      </c>
    </row>
    <row r="21" spans="1:18" ht="50.1" customHeight="1" x14ac:dyDescent="0.6">
      <c r="A21" s="11"/>
      <c r="B21" s="12" t="s">
        <v>205</v>
      </c>
      <c r="C21" s="13">
        <v>4620039159195</v>
      </c>
      <c r="D21" s="14" t="s">
        <v>206</v>
      </c>
      <c r="E21" s="7">
        <v>80</v>
      </c>
      <c r="F21" s="9">
        <v>265</v>
      </c>
      <c r="G21" s="9">
        <f>F21*$A$2</f>
        <v>265</v>
      </c>
      <c r="H21" s="3"/>
      <c r="Q21">
        <f>F21*H21</f>
        <v>0</v>
      </c>
      <c r="R21">
        <f>G21*H21</f>
        <v>0</v>
      </c>
    </row>
    <row r="22" spans="1:18" x14ac:dyDescent="0.25">
      <c r="A22" s="27" t="s">
        <v>212</v>
      </c>
      <c r="B22" s="28"/>
      <c r="C22" s="28"/>
      <c r="D22" s="28"/>
      <c r="E22" s="29"/>
      <c r="F22" s="6"/>
      <c r="G22" s="6"/>
      <c r="H22" s="1"/>
    </row>
    <row r="23" spans="1:18" ht="50.1" customHeight="1" x14ac:dyDescent="0.6">
      <c r="A23" s="11"/>
      <c r="B23" s="12" t="s">
        <v>219</v>
      </c>
      <c r="C23" s="13">
        <v>4620039159492</v>
      </c>
      <c r="D23" s="14" t="s">
        <v>220</v>
      </c>
      <c r="E23" s="7">
        <v>12</v>
      </c>
      <c r="F23" s="9">
        <v>440</v>
      </c>
      <c r="G23" s="9">
        <f>F23*$A$2</f>
        <v>440</v>
      </c>
      <c r="H23" s="3"/>
      <c r="Q23">
        <f>F23*H23</f>
        <v>0</v>
      </c>
      <c r="R23">
        <f>G23*H23</f>
        <v>0</v>
      </c>
    </row>
    <row r="24" spans="1:18" x14ac:dyDescent="0.25">
      <c r="A24" s="27" t="s">
        <v>221</v>
      </c>
      <c r="B24" s="28"/>
      <c r="C24" s="28"/>
      <c r="D24" s="28"/>
      <c r="E24" s="29"/>
      <c r="F24" s="6"/>
      <c r="G24" s="6"/>
      <c r="H24" s="1"/>
    </row>
    <row r="25" spans="1:18" ht="50.1" customHeight="1" x14ac:dyDescent="0.6">
      <c r="A25" s="11"/>
      <c r="B25" s="12" t="s">
        <v>222</v>
      </c>
      <c r="C25" s="13">
        <v>4620039158105</v>
      </c>
      <c r="D25" s="14" t="s">
        <v>223</v>
      </c>
      <c r="E25" s="7">
        <v>22</v>
      </c>
      <c r="F25" s="8">
        <v>445</v>
      </c>
      <c r="G25" s="8">
        <f>F25*$A$2</f>
        <v>445</v>
      </c>
      <c r="H25" s="4"/>
      <c r="Q25">
        <f>F25*H25</f>
        <v>0</v>
      </c>
      <c r="R25">
        <f>G25*H25</f>
        <v>0</v>
      </c>
    </row>
    <row r="26" spans="1:18" ht="50.1" customHeight="1" x14ac:dyDescent="0.6">
      <c r="A26" s="11"/>
      <c r="B26" s="12" t="s">
        <v>224</v>
      </c>
      <c r="C26" s="13">
        <v>4620039158129</v>
      </c>
      <c r="D26" s="14" t="s">
        <v>225</v>
      </c>
      <c r="E26" s="7">
        <v>22</v>
      </c>
      <c r="F26" s="8">
        <v>490</v>
      </c>
      <c r="G26" s="8">
        <f>F26*$A$2</f>
        <v>490</v>
      </c>
      <c r="H26" s="4"/>
      <c r="Q26">
        <f>F26*H26</f>
        <v>0</v>
      </c>
      <c r="R26">
        <f>G26*H26</f>
        <v>0</v>
      </c>
    </row>
    <row r="27" spans="1:18" ht="50.1" customHeight="1" x14ac:dyDescent="0.6">
      <c r="A27" s="11"/>
      <c r="B27" s="12" t="s">
        <v>226</v>
      </c>
      <c r="C27" s="13">
        <v>4620039158136</v>
      </c>
      <c r="D27" s="14" t="s">
        <v>227</v>
      </c>
      <c r="E27" s="7">
        <v>22</v>
      </c>
      <c r="F27" s="8">
        <v>490</v>
      </c>
      <c r="G27" s="8">
        <f>F27*$A$2</f>
        <v>490</v>
      </c>
      <c r="H27" s="4"/>
      <c r="Q27">
        <f>F27*H27</f>
        <v>0</v>
      </c>
      <c r="R27">
        <f>G27*H27</f>
        <v>0</v>
      </c>
    </row>
    <row r="28" spans="1:18" x14ac:dyDescent="0.25">
      <c r="A28" s="27" t="s">
        <v>230</v>
      </c>
      <c r="B28" s="28"/>
      <c r="C28" s="28"/>
      <c r="D28" s="28"/>
      <c r="E28" s="29"/>
      <c r="F28" s="6"/>
      <c r="G28" s="6"/>
      <c r="H28" s="1"/>
    </row>
    <row r="29" spans="1:18" ht="50.1" customHeight="1" x14ac:dyDescent="0.6">
      <c r="A29" s="11"/>
      <c r="B29" s="12" t="s">
        <v>241</v>
      </c>
      <c r="C29" s="15"/>
      <c r="D29" s="14" t="s">
        <v>242</v>
      </c>
      <c r="E29" s="7">
        <v>22</v>
      </c>
      <c r="F29" s="8">
        <v>445</v>
      </c>
      <c r="G29" s="8">
        <f>F29*$A$2</f>
        <v>445</v>
      </c>
      <c r="H29" s="4"/>
      <c r="Q29">
        <f>F29*H29</f>
        <v>0</v>
      </c>
      <c r="R29">
        <f>G29*H29</f>
        <v>0</v>
      </c>
    </row>
    <row r="30" spans="1:18" ht="50.1" customHeight="1" x14ac:dyDescent="0.6">
      <c r="A30" s="11"/>
      <c r="B30" s="12" t="s">
        <v>243</v>
      </c>
      <c r="C30" s="15"/>
      <c r="D30" s="14" t="s">
        <v>244</v>
      </c>
      <c r="E30" s="7">
        <v>22</v>
      </c>
      <c r="F30" s="8">
        <v>445</v>
      </c>
      <c r="G30" s="8">
        <f>F30*$A$2</f>
        <v>445</v>
      </c>
      <c r="H30" s="4"/>
      <c r="Q30">
        <f>F30*H30</f>
        <v>0</v>
      </c>
      <c r="R30">
        <f>G30*H30</f>
        <v>0</v>
      </c>
    </row>
    <row r="31" spans="1:18" ht="50.1" customHeight="1" x14ac:dyDescent="0.6">
      <c r="A31" s="11"/>
      <c r="B31" s="12" t="s">
        <v>245</v>
      </c>
      <c r="C31" s="15"/>
      <c r="D31" s="14" t="s">
        <v>246</v>
      </c>
      <c r="E31" s="7">
        <v>22</v>
      </c>
      <c r="F31" s="9">
        <v>445</v>
      </c>
      <c r="G31" s="9">
        <f>F31*$A$2</f>
        <v>445</v>
      </c>
      <c r="H31" s="3"/>
      <c r="Q31">
        <f>F31*H31</f>
        <v>0</v>
      </c>
      <c r="R31">
        <f>G31*H31</f>
        <v>0</v>
      </c>
    </row>
    <row r="32" spans="1:18" x14ac:dyDescent="0.25">
      <c r="A32" s="27" t="s">
        <v>247</v>
      </c>
      <c r="B32" s="28"/>
      <c r="C32" s="28"/>
      <c r="D32" s="28"/>
      <c r="E32" s="29"/>
      <c r="F32" s="6"/>
      <c r="G32" s="6"/>
      <c r="H32" s="1"/>
    </row>
    <row r="33" spans="1:18" ht="50.1" customHeight="1" x14ac:dyDescent="0.6">
      <c r="A33" s="11"/>
      <c r="B33" s="12" t="s">
        <v>685</v>
      </c>
      <c r="C33" s="13">
        <v>4620039156286</v>
      </c>
      <c r="D33" s="14" t="s">
        <v>686</v>
      </c>
      <c r="E33" s="7">
        <v>30</v>
      </c>
      <c r="F33" s="8">
        <v>425</v>
      </c>
      <c r="G33" s="8">
        <f t="shared" ref="G33:G39" si="0">F33*$A$2</f>
        <v>425</v>
      </c>
      <c r="H33" s="4"/>
      <c r="Q33">
        <f t="shared" ref="Q33:Q39" si="1">F33*H33</f>
        <v>0</v>
      </c>
      <c r="R33">
        <f t="shared" ref="R33:R39" si="2">G33*H33</f>
        <v>0</v>
      </c>
    </row>
    <row r="34" spans="1:18" ht="50.1" customHeight="1" x14ac:dyDescent="0.6">
      <c r="A34" s="11"/>
      <c r="B34" s="12" t="s">
        <v>252</v>
      </c>
      <c r="C34" s="13">
        <v>4620039156293</v>
      </c>
      <c r="D34" s="14" t="s">
        <v>253</v>
      </c>
      <c r="E34" s="7">
        <v>30</v>
      </c>
      <c r="F34" s="8">
        <v>425</v>
      </c>
      <c r="G34" s="8">
        <f t="shared" si="0"/>
        <v>425</v>
      </c>
      <c r="H34" s="4"/>
      <c r="Q34">
        <f t="shared" si="1"/>
        <v>0</v>
      </c>
      <c r="R34">
        <f t="shared" si="2"/>
        <v>0</v>
      </c>
    </row>
    <row r="35" spans="1:18" ht="50.1" customHeight="1" x14ac:dyDescent="0.6">
      <c r="A35" s="11"/>
      <c r="B35" s="12" t="s">
        <v>260</v>
      </c>
      <c r="C35" s="13">
        <v>4640239171650</v>
      </c>
      <c r="D35" s="14" t="s">
        <v>261</v>
      </c>
      <c r="E35" s="7">
        <v>30</v>
      </c>
      <c r="F35" s="8">
        <v>425</v>
      </c>
      <c r="G35" s="8">
        <f t="shared" si="0"/>
        <v>425</v>
      </c>
      <c r="H35" s="4"/>
      <c r="Q35">
        <f t="shared" si="1"/>
        <v>0</v>
      </c>
      <c r="R35">
        <f t="shared" si="2"/>
        <v>0</v>
      </c>
    </row>
    <row r="36" spans="1:18" ht="50.1" customHeight="1" x14ac:dyDescent="0.6">
      <c r="A36" s="11"/>
      <c r="B36" s="12" t="s">
        <v>262</v>
      </c>
      <c r="C36" s="15"/>
      <c r="D36" s="14" t="s">
        <v>263</v>
      </c>
      <c r="E36" s="7">
        <v>30</v>
      </c>
      <c r="F36" s="8">
        <v>425</v>
      </c>
      <c r="G36" s="8">
        <f t="shared" si="0"/>
        <v>425</v>
      </c>
      <c r="H36" s="4"/>
      <c r="Q36">
        <f t="shared" si="1"/>
        <v>0</v>
      </c>
      <c r="R36">
        <f t="shared" si="2"/>
        <v>0</v>
      </c>
    </row>
    <row r="37" spans="1:18" ht="50.1" customHeight="1" x14ac:dyDescent="0.6">
      <c r="A37" s="11"/>
      <c r="B37" s="12" t="s">
        <v>264</v>
      </c>
      <c r="C37" s="15"/>
      <c r="D37" s="14" t="s">
        <v>265</v>
      </c>
      <c r="E37" s="7">
        <v>30</v>
      </c>
      <c r="F37" s="8">
        <v>425</v>
      </c>
      <c r="G37" s="8">
        <f t="shared" si="0"/>
        <v>425</v>
      </c>
      <c r="H37" s="4"/>
      <c r="Q37">
        <f t="shared" si="1"/>
        <v>0</v>
      </c>
      <c r="R37">
        <f t="shared" si="2"/>
        <v>0</v>
      </c>
    </row>
    <row r="38" spans="1:18" ht="50.1" customHeight="1" x14ac:dyDescent="0.6">
      <c r="A38" s="11"/>
      <c r="B38" s="12" t="s">
        <v>266</v>
      </c>
      <c r="C38" s="15"/>
      <c r="D38" s="14" t="s">
        <v>267</v>
      </c>
      <c r="E38" s="7">
        <v>30</v>
      </c>
      <c r="F38" s="8">
        <v>425</v>
      </c>
      <c r="G38" s="8">
        <f t="shared" si="0"/>
        <v>425</v>
      </c>
      <c r="H38" s="4"/>
      <c r="Q38">
        <f t="shared" si="1"/>
        <v>0</v>
      </c>
      <c r="R38">
        <f t="shared" si="2"/>
        <v>0</v>
      </c>
    </row>
    <row r="39" spans="1:18" ht="50.1" customHeight="1" x14ac:dyDescent="0.6">
      <c r="A39" s="11"/>
      <c r="B39" s="12" t="s">
        <v>268</v>
      </c>
      <c r="C39" s="15"/>
      <c r="D39" s="14" t="s">
        <v>269</v>
      </c>
      <c r="E39" s="7">
        <v>30</v>
      </c>
      <c r="F39" s="9">
        <v>425</v>
      </c>
      <c r="G39" s="9">
        <f t="shared" si="0"/>
        <v>425</v>
      </c>
      <c r="H39" s="3"/>
      <c r="Q39">
        <f t="shared" si="1"/>
        <v>0</v>
      </c>
      <c r="R39">
        <f t="shared" si="2"/>
        <v>0</v>
      </c>
    </row>
    <row r="40" spans="1:18" x14ac:dyDescent="0.25">
      <c r="A40" s="27" t="s">
        <v>270</v>
      </c>
      <c r="B40" s="28"/>
      <c r="C40" s="28"/>
      <c r="D40" s="28"/>
      <c r="E40" s="29"/>
      <c r="F40" s="6"/>
      <c r="G40" s="6"/>
      <c r="H40" s="1"/>
    </row>
    <row r="41" spans="1:18" ht="50.1" customHeight="1" x14ac:dyDescent="0.6">
      <c r="A41" s="11"/>
      <c r="B41" s="12" t="s">
        <v>275</v>
      </c>
      <c r="C41" s="13">
        <v>4627079777204</v>
      </c>
      <c r="D41" s="14" t="s">
        <v>276</v>
      </c>
      <c r="E41" s="7">
        <v>12</v>
      </c>
      <c r="F41" s="8">
        <v>635</v>
      </c>
      <c r="G41" s="8">
        <f t="shared" ref="G41:G46" si="3">F41*$A$2</f>
        <v>635</v>
      </c>
      <c r="H41" s="4"/>
      <c r="Q41">
        <f t="shared" ref="Q41:Q46" si="4">F41*H41</f>
        <v>0</v>
      </c>
      <c r="R41">
        <f t="shared" ref="R41:R46" si="5">G41*H41</f>
        <v>0</v>
      </c>
    </row>
    <row r="42" spans="1:18" ht="50.1" customHeight="1" x14ac:dyDescent="0.6">
      <c r="A42" s="11"/>
      <c r="B42" s="12" t="s">
        <v>277</v>
      </c>
      <c r="C42" s="13">
        <v>4620039151977</v>
      </c>
      <c r="D42" s="14" t="s">
        <v>278</v>
      </c>
      <c r="E42" s="7">
        <v>12</v>
      </c>
      <c r="F42" s="8">
        <v>635</v>
      </c>
      <c r="G42" s="8">
        <f t="shared" si="3"/>
        <v>635</v>
      </c>
      <c r="H42" s="4"/>
      <c r="Q42">
        <f t="shared" si="4"/>
        <v>0</v>
      </c>
      <c r="R42">
        <f t="shared" si="5"/>
        <v>0</v>
      </c>
    </row>
    <row r="43" spans="1:18" ht="50.1" customHeight="1" x14ac:dyDescent="0.6">
      <c r="A43" s="11"/>
      <c r="B43" s="12" t="s">
        <v>281</v>
      </c>
      <c r="C43" s="13">
        <v>4620039159126</v>
      </c>
      <c r="D43" s="14" t="s">
        <v>282</v>
      </c>
      <c r="E43" s="7">
        <v>12</v>
      </c>
      <c r="F43" s="8">
        <v>635</v>
      </c>
      <c r="G43" s="8">
        <f t="shared" si="3"/>
        <v>635</v>
      </c>
      <c r="H43" s="4"/>
      <c r="Q43">
        <f t="shared" si="4"/>
        <v>0</v>
      </c>
      <c r="R43">
        <f t="shared" si="5"/>
        <v>0</v>
      </c>
    </row>
    <row r="44" spans="1:18" ht="50.1" customHeight="1" x14ac:dyDescent="0.6">
      <c r="A44" s="11"/>
      <c r="B44" s="12" t="s">
        <v>283</v>
      </c>
      <c r="C44" s="13">
        <v>4640239172213</v>
      </c>
      <c r="D44" s="14" t="s">
        <v>284</v>
      </c>
      <c r="E44" s="7">
        <v>12</v>
      </c>
      <c r="F44" s="8">
        <v>635</v>
      </c>
      <c r="G44" s="8">
        <f t="shared" si="3"/>
        <v>635</v>
      </c>
      <c r="H44" s="4"/>
      <c r="Q44">
        <f t="shared" si="4"/>
        <v>0</v>
      </c>
      <c r="R44">
        <f t="shared" si="5"/>
        <v>0</v>
      </c>
    </row>
    <row r="45" spans="1:18" ht="50.1" customHeight="1" x14ac:dyDescent="0.6">
      <c r="A45" s="11"/>
      <c r="B45" s="12" t="s">
        <v>285</v>
      </c>
      <c r="C45" s="15"/>
      <c r="D45" s="14" t="s">
        <v>286</v>
      </c>
      <c r="E45" s="7">
        <v>12</v>
      </c>
      <c r="F45" s="8">
        <v>635</v>
      </c>
      <c r="G45" s="8">
        <f t="shared" si="3"/>
        <v>635</v>
      </c>
      <c r="H45" s="4"/>
      <c r="Q45">
        <f t="shared" si="4"/>
        <v>0</v>
      </c>
      <c r="R45">
        <f t="shared" si="5"/>
        <v>0</v>
      </c>
    </row>
    <row r="46" spans="1:18" ht="50.1" customHeight="1" x14ac:dyDescent="0.6">
      <c r="A46" s="11"/>
      <c r="B46" s="12" t="s">
        <v>287</v>
      </c>
      <c r="C46" s="15"/>
      <c r="D46" s="14" t="s">
        <v>288</v>
      </c>
      <c r="E46" s="7">
        <v>12</v>
      </c>
      <c r="F46" s="9">
        <v>635</v>
      </c>
      <c r="G46" s="9">
        <f t="shared" si="3"/>
        <v>635</v>
      </c>
      <c r="H46" s="3"/>
      <c r="Q46">
        <f t="shared" si="4"/>
        <v>0</v>
      </c>
      <c r="R46">
        <f t="shared" si="5"/>
        <v>0</v>
      </c>
    </row>
    <row r="47" spans="1:18" x14ac:dyDescent="0.25">
      <c r="A47" s="27" t="s">
        <v>289</v>
      </c>
      <c r="B47" s="28"/>
      <c r="C47" s="28"/>
      <c r="D47" s="28"/>
      <c r="E47" s="29"/>
      <c r="F47" s="6"/>
      <c r="G47" s="6"/>
      <c r="H47" s="1"/>
    </row>
    <row r="48" spans="1:18" ht="50.1" customHeight="1" x14ac:dyDescent="0.6">
      <c r="A48" s="11"/>
      <c r="B48" s="12" t="s">
        <v>290</v>
      </c>
      <c r="C48" s="13">
        <v>4627079775729</v>
      </c>
      <c r="D48" s="14" t="s">
        <v>291</v>
      </c>
      <c r="E48" s="7">
        <v>10</v>
      </c>
      <c r="F48" s="8">
        <v>590</v>
      </c>
      <c r="G48" s="8">
        <f>F48*$A$2</f>
        <v>590</v>
      </c>
      <c r="H48" s="4"/>
      <c r="Q48">
        <f>F48*H48</f>
        <v>0</v>
      </c>
      <c r="R48">
        <f>G48*H48</f>
        <v>0</v>
      </c>
    </row>
    <row r="49" spans="1:18" ht="50.1" customHeight="1" x14ac:dyDescent="0.6">
      <c r="A49" s="11"/>
      <c r="B49" s="12" t="s">
        <v>292</v>
      </c>
      <c r="C49" s="13">
        <v>4627079775743</v>
      </c>
      <c r="D49" s="14" t="s">
        <v>293</v>
      </c>
      <c r="E49" s="7">
        <v>10</v>
      </c>
      <c r="F49" s="8">
        <v>570</v>
      </c>
      <c r="G49" s="8">
        <f>F49*$A$2</f>
        <v>570</v>
      </c>
      <c r="H49" s="4"/>
      <c r="Q49">
        <f>F49*H49</f>
        <v>0</v>
      </c>
      <c r="R49">
        <f>G49*H49</f>
        <v>0</v>
      </c>
    </row>
    <row r="50" spans="1:18" ht="50.1" customHeight="1" x14ac:dyDescent="0.6">
      <c r="A50" s="11"/>
      <c r="B50" s="12" t="s">
        <v>294</v>
      </c>
      <c r="C50" s="13">
        <v>4627079775972</v>
      </c>
      <c r="D50" s="14" t="s">
        <v>295</v>
      </c>
      <c r="E50" s="7">
        <v>10</v>
      </c>
      <c r="F50" s="9">
        <v>570</v>
      </c>
      <c r="G50" s="9">
        <f>F50*$A$2</f>
        <v>570</v>
      </c>
      <c r="H50" s="3"/>
      <c r="Q50">
        <f>F50*H50</f>
        <v>0</v>
      </c>
      <c r="R50">
        <f>G50*H50</f>
        <v>0</v>
      </c>
    </row>
    <row r="51" spans="1:18" x14ac:dyDescent="0.25">
      <c r="A51" s="27" t="s">
        <v>317</v>
      </c>
      <c r="B51" s="28"/>
      <c r="C51" s="28"/>
      <c r="D51" s="28"/>
      <c r="E51" s="29"/>
      <c r="F51" s="6"/>
      <c r="G51" s="6"/>
      <c r="H51" s="1"/>
    </row>
    <row r="52" spans="1:18" ht="50.1" customHeight="1" x14ac:dyDescent="0.6">
      <c r="A52" s="11"/>
      <c r="B52" s="12" t="s">
        <v>322</v>
      </c>
      <c r="C52" s="13">
        <v>4627079777150</v>
      </c>
      <c r="D52" s="14" t="s">
        <v>323</v>
      </c>
      <c r="E52" s="7">
        <v>22</v>
      </c>
      <c r="F52" s="9">
        <v>275</v>
      </c>
      <c r="G52" s="9">
        <f>F52*$A$2</f>
        <v>275</v>
      </c>
      <c r="H52" s="3"/>
      <c r="Q52">
        <f>F52*H52</f>
        <v>0</v>
      </c>
      <c r="R52">
        <f>G52*H52</f>
        <v>0</v>
      </c>
    </row>
    <row r="53" spans="1:18" x14ac:dyDescent="0.25">
      <c r="A53" s="27" t="s">
        <v>335</v>
      </c>
      <c r="B53" s="28"/>
      <c r="C53" s="28"/>
      <c r="D53" s="28"/>
      <c r="E53" s="29"/>
      <c r="F53" s="6"/>
      <c r="G53" s="6"/>
      <c r="H53" s="1"/>
    </row>
    <row r="54" spans="1:18" ht="50.1" customHeight="1" x14ac:dyDescent="0.6">
      <c r="A54" s="11"/>
      <c r="B54" s="12" t="s">
        <v>336</v>
      </c>
      <c r="C54" s="13">
        <v>4620039151311</v>
      </c>
      <c r="D54" s="14" t="s">
        <v>337</v>
      </c>
      <c r="E54" s="7">
        <v>22</v>
      </c>
      <c r="F54" s="8">
        <v>460</v>
      </c>
      <c r="G54" s="8">
        <f>F54*$A$2</f>
        <v>460</v>
      </c>
      <c r="H54" s="4"/>
      <c r="Q54">
        <f>F54*H54</f>
        <v>0</v>
      </c>
      <c r="R54">
        <f>G54*H54</f>
        <v>0</v>
      </c>
    </row>
    <row r="55" spans="1:18" ht="50.1" customHeight="1" x14ac:dyDescent="0.6">
      <c r="A55" s="11"/>
      <c r="B55" s="12" t="s">
        <v>340</v>
      </c>
      <c r="C55" s="13">
        <v>4620039152059</v>
      </c>
      <c r="D55" s="14" t="s">
        <v>341</v>
      </c>
      <c r="E55" s="7">
        <v>22</v>
      </c>
      <c r="F55" s="8">
        <v>460</v>
      </c>
      <c r="G55" s="8">
        <f>F55*$A$2</f>
        <v>460</v>
      </c>
      <c r="H55" s="4"/>
      <c r="Q55">
        <f>F55*H55</f>
        <v>0</v>
      </c>
      <c r="R55">
        <f>G55*H55</f>
        <v>0</v>
      </c>
    </row>
    <row r="56" spans="1:18" x14ac:dyDescent="0.25">
      <c r="A56" s="27" t="s">
        <v>346</v>
      </c>
      <c r="B56" s="28"/>
      <c r="C56" s="28"/>
      <c r="D56" s="28"/>
      <c r="E56" s="29"/>
      <c r="F56" s="6"/>
      <c r="G56" s="6"/>
      <c r="H56" s="1"/>
    </row>
    <row r="57" spans="1:18" ht="50.1" customHeight="1" x14ac:dyDescent="0.6">
      <c r="A57" s="11"/>
      <c r="B57" s="12" t="s">
        <v>347</v>
      </c>
      <c r="C57" s="13">
        <v>4620039158280</v>
      </c>
      <c r="D57" s="14" t="s">
        <v>348</v>
      </c>
      <c r="E57" s="7">
        <v>9</v>
      </c>
      <c r="F57" s="8">
        <v>370</v>
      </c>
      <c r="G57" s="8">
        <f>F57*$A$2</f>
        <v>370</v>
      </c>
      <c r="H57" s="4"/>
      <c r="Q57">
        <f>F57*H57</f>
        <v>0</v>
      </c>
      <c r="R57">
        <f>G57*H57</f>
        <v>0</v>
      </c>
    </row>
    <row r="58" spans="1:18" ht="50.1" customHeight="1" x14ac:dyDescent="0.6">
      <c r="A58" s="11"/>
      <c r="B58" s="12" t="s">
        <v>349</v>
      </c>
      <c r="C58" s="13">
        <v>4620039156019</v>
      </c>
      <c r="D58" s="14" t="s">
        <v>350</v>
      </c>
      <c r="E58" s="7">
        <v>40</v>
      </c>
      <c r="F58" s="9">
        <v>155</v>
      </c>
      <c r="G58" s="9">
        <f>F58*$A$2</f>
        <v>155</v>
      </c>
      <c r="H58" s="3"/>
      <c r="Q58">
        <f>F58*H58</f>
        <v>0</v>
      </c>
      <c r="R58">
        <f>G58*H58</f>
        <v>0</v>
      </c>
    </row>
    <row r="59" spans="1:18" x14ac:dyDescent="0.25">
      <c r="A59" s="27" t="s">
        <v>351</v>
      </c>
      <c r="B59" s="28"/>
      <c r="C59" s="28"/>
      <c r="D59" s="28"/>
      <c r="E59" s="29"/>
      <c r="F59" s="6"/>
      <c r="G59" s="6"/>
      <c r="H59" s="1"/>
    </row>
    <row r="60" spans="1:18" ht="50.1" customHeight="1" x14ac:dyDescent="0.6">
      <c r="A60" s="11"/>
      <c r="B60" s="12" t="s">
        <v>352</v>
      </c>
      <c r="C60" s="13">
        <v>4620039156453</v>
      </c>
      <c r="D60" s="14" t="s">
        <v>353</v>
      </c>
      <c r="E60" s="7">
        <v>22</v>
      </c>
      <c r="F60" s="8">
        <v>585</v>
      </c>
      <c r="G60" s="8">
        <f>F60*$A$2</f>
        <v>585</v>
      </c>
      <c r="H60" s="4"/>
      <c r="Q60">
        <f>F60*H60</f>
        <v>0</v>
      </c>
      <c r="R60">
        <f>G60*H60</f>
        <v>0</v>
      </c>
    </row>
    <row r="61" spans="1:18" ht="50.1" customHeight="1" x14ac:dyDescent="0.6">
      <c r="A61" s="11"/>
      <c r="B61" s="12" t="s">
        <v>354</v>
      </c>
      <c r="C61" s="13">
        <v>4620039156538</v>
      </c>
      <c r="D61" s="14" t="s">
        <v>687</v>
      </c>
      <c r="E61" s="7">
        <v>22</v>
      </c>
      <c r="F61" s="8">
        <v>585</v>
      </c>
      <c r="G61" s="8">
        <f>F61*$A$2</f>
        <v>585</v>
      </c>
      <c r="H61" s="4"/>
      <c r="Q61">
        <f>F61*H61</f>
        <v>0</v>
      </c>
      <c r="R61">
        <f>G61*H61</f>
        <v>0</v>
      </c>
    </row>
    <row r="62" spans="1:18" x14ac:dyDescent="0.25">
      <c r="A62" s="27" t="s">
        <v>358</v>
      </c>
      <c r="B62" s="28"/>
      <c r="C62" s="28"/>
      <c r="D62" s="28"/>
      <c r="E62" s="29"/>
      <c r="F62" s="6"/>
      <c r="G62" s="6"/>
      <c r="H62" s="1"/>
    </row>
    <row r="63" spans="1:18" ht="50.1" customHeight="1" x14ac:dyDescent="0.6">
      <c r="A63" s="11"/>
      <c r="B63" s="12" t="s">
        <v>359</v>
      </c>
      <c r="C63" s="13">
        <v>4640239171872</v>
      </c>
      <c r="D63" s="14" t="s">
        <v>360</v>
      </c>
      <c r="E63" s="7">
        <v>22</v>
      </c>
      <c r="F63" s="8">
        <v>270</v>
      </c>
      <c r="G63" s="8">
        <f>F63*$A$2</f>
        <v>270</v>
      </c>
      <c r="H63" s="4"/>
      <c r="Q63">
        <f>F63*H63</f>
        <v>0</v>
      </c>
      <c r="R63">
        <f>G63*H63</f>
        <v>0</v>
      </c>
    </row>
    <row r="64" spans="1:18" ht="50.1" customHeight="1" x14ac:dyDescent="0.6">
      <c r="A64" s="11"/>
      <c r="B64" s="12" t="s">
        <v>363</v>
      </c>
      <c r="C64" s="13">
        <v>4640239171438</v>
      </c>
      <c r="D64" s="14" t="s">
        <v>364</v>
      </c>
      <c r="E64" s="7">
        <v>22</v>
      </c>
      <c r="F64" s="9">
        <v>270</v>
      </c>
      <c r="G64" s="9">
        <f>F64*$A$2</f>
        <v>270</v>
      </c>
      <c r="H64" s="3"/>
      <c r="Q64">
        <f>F64*H64</f>
        <v>0</v>
      </c>
      <c r="R64">
        <f>G64*H64</f>
        <v>0</v>
      </c>
    </row>
    <row r="65" spans="1:18" x14ac:dyDescent="0.25">
      <c r="A65" s="27" t="s">
        <v>365</v>
      </c>
      <c r="B65" s="28"/>
      <c r="C65" s="28"/>
      <c r="D65" s="28"/>
      <c r="E65" s="29"/>
      <c r="F65" s="6"/>
      <c r="G65" s="6"/>
      <c r="H65" s="1"/>
    </row>
    <row r="66" spans="1:18" ht="50.1" customHeight="1" x14ac:dyDescent="0.6">
      <c r="A66" s="11"/>
      <c r="B66" s="12" t="s">
        <v>688</v>
      </c>
      <c r="C66" s="13">
        <v>4620039152202</v>
      </c>
      <c r="D66" s="14" t="s">
        <v>689</v>
      </c>
      <c r="E66" s="7">
        <v>45</v>
      </c>
      <c r="F66" s="8">
        <v>290</v>
      </c>
      <c r="G66" s="8">
        <f>F66*$A$2</f>
        <v>290</v>
      </c>
      <c r="H66" s="4"/>
      <c r="Q66">
        <f>F66*H66</f>
        <v>0</v>
      </c>
      <c r="R66">
        <f>G66*H66</f>
        <v>0</v>
      </c>
    </row>
    <row r="67" spans="1:18" ht="50.1" customHeight="1" x14ac:dyDescent="0.6">
      <c r="A67" s="11"/>
      <c r="B67" s="12" t="s">
        <v>690</v>
      </c>
      <c r="C67" s="13">
        <v>4620039159171</v>
      </c>
      <c r="D67" s="14" t="s">
        <v>691</v>
      </c>
      <c r="E67" s="7">
        <v>45</v>
      </c>
      <c r="F67" s="9">
        <v>290</v>
      </c>
      <c r="G67" s="9">
        <f>F67*$A$2</f>
        <v>290</v>
      </c>
      <c r="H67" s="3"/>
      <c r="Q67">
        <f>F67*H67</f>
        <v>0</v>
      </c>
      <c r="R67">
        <f>G67*H67</f>
        <v>0</v>
      </c>
    </row>
    <row r="68" spans="1:18" x14ac:dyDescent="0.25">
      <c r="A68" s="27" t="s">
        <v>383</v>
      </c>
      <c r="B68" s="28"/>
      <c r="C68" s="28"/>
      <c r="D68" s="28"/>
      <c r="E68" s="29"/>
      <c r="F68" s="6"/>
      <c r="G68" s="6"/>
      <c r="H68" s="1"/>
    </row>
    <row r="69" spans="1:18" ht="50.1" customHeight="1" x14ac:dyDescent="0.6">
      <c r="A69" s="11"/>
      <c r="B69" s="12" t="s">
        <v>384</v>
      </c>
      <c r="C69" s="13">
        <v>4627079774487</v>
      </c>
      <c r="D69" s="14" t="s">
        <v>385</v>
      </c>
      <c r="E69" s="7">
        <v>36</v>
      </c>
      <c r="F69" s="8">
        <v>350</v>
      </c>
      <c r="G69" s="8">
        <f>F69*$A$2</f>
        <v>350</v>
      </c>
      <c r="H69" s="4"/>
      <c r="Q69">
        <f>F69*H69</f>
        <v>0</v>
      </c>
      <c r="R69">
        <f>G69*H69</f>
        <v>0</v>
      </c>
    </row>
    <row r="70" spans="1:18" ht="50.1" customHeight="1" x14ac:dyDescent="0.6">
      <c r="A70" s="11"/>
      <c r="B70" s="12" t="s">
        <v>692</v>
      </c>
      <c r="C70" s="13">
        <v>4620039151458</v>
      </c>
      <c r="D70" s="14" t="s">
        <v>693</v>
      </c>
      <c r="E70" s="7">
        <v>36</v>
      </c>
      <c r="F70" s="8">
        <v>350</v>
      </c>
      <c r="G70" s="8">
        <f>F70*$A$2</f>
        <v>350</v>
      </c>
      <c r="H70" s="4"/>
      <c r="Q70">
        <f>F70*H70</f>
        <v>0</v>
      </c>
      <c r="R70">
        <f>G70*H70</f>
        <v>0</v>
      </c>
    </row>
    <row r="71" spans="1:18" ht="50.1" customHeight="1" x14ac:dyDescent="0.6">
      <c r="A71" s="11"/>
      <c r="B71" s="12" t="s">
        <v>694</v>
      </c>
      <c r="C71" s="13">
        <v>4620039151465</v>
      </c>
      <c r="D71" s="14" t="s">
        <v>695</v>
      </c>
      <c r="E71" s="7">
        <v>36</v>
      </c>
      <c r="F71" s="8">
        <v>350</v>
      </c>
      <c r="G71" s="8">
        <f>F71*$A$2</f>
        <v>350</v>
      </c>
      <c r="H71" s="4"/>
      <c r="Q71">
        <f>F71*H71</f>
        <v>0</v>
      </c>
      <c r="R71">
        <f>G71*H71</f>
        <v>0</v>
      </c>
    </row>
    <row r="72" spans="1:18" ht="50.1" customHeight="1" x14ac:dyDescent="0.6">
      <c r="A72" s="11"/>
      <c r="B72" s="12" t="s">
        <v>388</v>
      </c>
      <c r="C72" s="13">
        <v>4640239170899</v>
      </c>
      <c r="D72" s="14" t="s">
        <v>389</v>
      </c>
      <c r="E72" s="7">
        <v>21</v>
      </c>
      <c r="F72" s="8">
        <v>350</v>
      </c>
      <c r="G72" s="8">
        <f>F72*$A$2</f>
        <v>350</v>
      </c>
      <c r="H72" s="4"/>
      <c r="Q72">
        <f>F72*H72</f>
        <v>0</v>
      </c>
      <c r="R72">
        <f>G72*H72</f>
        <v>0</v>
      </c>
    </row>
    <row r="73" spans="1:18" ht="50.1" customHeight="1" x14ac:dyDescent="0.6">
      <c r="A73" s="11"/>
      <c r="B73" s="12" t="s">
        <v>386</v>
      </c>
      <c r="C73" s="13">
        <v>4620039151472</v>
      </c>
      <c r="D73" s="14" t="s">
        <v>387</v>
      </c>
      <c r="E73" s="7">
        <v>21</v>
      </c>
      <c r="F73" s="9">
        <v>350</v>
      </c>
      <c r="G73" s="9">
        <f>F73*$A$2</f>
        <v>350</v>
      </c>
      <c r="H73" s="3"/>
      <c r="Q73">
        <f>F73*H73</f>
        <v>0</v>
      </c>
      <c r="R73">
        <f>G73*H73</f>
        <v>0</v>
      </c>
    </row>
    <row r="74" spans="1:18" x14ac:dyDescent="0.25">
      <c r="A74" s="27" t="s">
        <v>390</v>
      </c>
      <c r="B74" s="28"/>
      <c r="C74" s="28"/>
      <c r="D74" s="28"/>
      <c r="E74" s="29"/>
      <c r="F74" s="6"/>
      <c r="G74" s="6"/>
      <c r="H74" s="1"/>
    </row>
    <row r="75" spans="1:18" ht="50.1" customHeight="1" x14ac:dyDescent="0.6">
      <c r="A75" s="11"/>
      <c r="B75" s="12" t="s">
        <v>401</v>
      </c>
      <c r="C75" s="13">
        <v>4620039158730</v>
      </c>
      <c r="D75" s="14" t="s">
        <v>696</v>
      </c>
      <c r="E75" s="7">
        <v>150</v>
      </c>
      <c r="F75" s="8">
        <v>110</v>
      </c>
      <c r="G75" s="8">
        <f>F75*$A$2</f>
        <v>110</v>
      </c>
      <c r="H75" s="4"/>
      <c r="Q75">
        <f>F75*H75</f>
        <v>0</v>
      </c>
      <c r="R75">
        <f>G75*H75</f>
        <v>0</v>
      </c>
    </row>
    <row r="76" spans="1:18" ht="50.1" customHeight="1" x14ac:dyDescent="0.6">
      <c r="A76" s="11"/>
      <c r="B76" s="12" t="s">
        <v>403</v>
      </c>
      <c r="C76" s="13">
        <v>4620039151557</v>
      </c>
      <c r="D76" s="14" t="s">
        <v>404</v>
      </c>
      <c r="E76" s="7">
        <v>1</v>
      </c>
      <c r="F76" s="8">
        <v>80</v>
      </c>
      <c r="G76" s="8">
        <f>F76*$A$2</f>
        <v>80</v>
      </c>
      <c r="H76" s="4"/>
      <c r="Q76">
        <f>F76*H76</f>
        <v>0</v>
      </c>
      <c r="R76">
        <f>G76*H76</f>
        <v>0</v>
      </c>
    </row>
    <row r="77" spans="1:18" ht="50.1" customHeight="1" x14ac:dyDescent="0.6">
      <c r="A77" s="11"/>
      <c r="B77" s="12" t="s">
        <v>405</v>
      </c>
      <c r="C77" s="13">
        <v>4620039151748</v>
      </c>
      <c r="D77" s="14" t="s">
        <v>406</v>
      </c>
      <c r="E77" s="7">
        <v>1</v>
      </c>
      <c r="F77" s="8">
        <v>80</v>
      </c>
      <c r="G77" s="8">
        <f>F77*$A$2</f>
        <v>80</v>
      </c>
      <c r="H77" s="4"/>
      <c r="Q77">
        <f>F77*H77</f>
        <v>0</v>
      </c>
      <c r="R77">
        <f>G77*H77</f>
        <v>0</v>
      </c>
    </row>
    <row r="78" spans="1:18" ht="50.1" customHeight="1" x14ac:dyDescent="0.6">
      <c r="A78" s="11"/>
      <c r="B78" s="12" t="s">
        <v>407</v>
      </c>
      <c r="C78" s="15"/>
      <c r="D78" s="14" t="s">
        <v>408</v>
      </c>
      <c r="E78" s="7">
        <v>1</v>
      </c>
      <c r="F78" s="8">
        <v>80</v>
      </c>
      <c r="G78" s="8">
        <f>F78*$A$2</f>
        <v>80</v>
      </c>
      <c r="H78" s="4"/>
      <c r="Q78">
        <f>F78*H78</f>
        <v>0</v>
      </c>
      <c r="R78">
        <f>G78*H78</f>
        <v>0</v>
      </c>
    </row>
    <row r="79" spans="1:18" ht="50.1" customHeight="1" x14ac:dyDescent="0.6">
      <c r="A79" s="11"/>
      <c r="B79" s="12" t="s">
        <v>697</v>
      </c>
      <c r="C79" s="15"/>
      <c r="D79" s="14" t="s">
        <v>698</v>
      </c>
      <c r="E79" s="7">
        <v>1</v>
      </c>
      <c r="F79" s="9">
        <v>80</v>
      </c>
      <c r="G79" s="9">
        <f>F79*$A$2</f>
        <v>80</v>
      </c>
      <c r="H79" s="3"/>
      <c r="Q79">
        <f>F79*H79</f>
        <v>0</v>
      </c>
      <c r="R79">
        <f>G79*H79</f>
        <v>0</v>
      </c>
    </row>
    <row r="80" spans="1:18" x14ac:dyDescent="0.25">
      <c r="A80" s="27" t="s">
        <v>409</v>
      </c>
      <c r="B80" s="28"/>
      <c r="C80" s="28"/>
      <c r="D80" s="28"/>
      <c r="E80" s="29"/>
      <c r="F80" s="6"/>
      <c r="G80" s="6"/>
      <c r="H80" s="1"/>
    </row>
    <row r="81" spans="1:18" ht="50.1" customHeight="1" x14ac:dyDescent="0.6">
      <c r="A81" s="11"/>
      <c r="B81" s="12" t="s">
        <v>422</v>
      </c>
      <c r="C81" s="13">
        <v>4620039155913</v>
      </c>
      <c r="D81" s="14" t="s">
        <v>423</v>
      </c>
      <c r="E81" s="7">
        <v>40</v>
      </c>
      <c r="F81" s="8">
        <v>135</v>
      </c>
      <c r="G81" s="8">
        <f>F81*$A$2</f>
        <v>135</v>
      </c>
      <c r="H81" s="4"/>
      <c r="Q81">
        <f>F81*H81</f>
        <v>0</v>
      </c>
      <c r="R81">
        <f>G81*H81</f>
        <v>0</v>
      </c>
    </row>
    <row r="82" spans="1:18" x14ac:dyDescent="0.25">
      <c r="A82" s="27" t="s">
        <v>474</v>
      </c>
      <c r="B82" s="28"/>
      <c r="C82" s="28"/>
      <c r="D82" s="28"/>
      <c r="E82" s="29"/>
      <c r="F82" s="6"/>
      <c r="G82" s="6"/>
      <c r="H82" s="1"/>
    </row>
    <row r="83" spans="1:18" ht="50.1" customHeight="1" x14ac:dyDescent="0.6">
      <c r="A83" s="11"/>
      <c r="B83" s="12" t="s">
        <v>475</v>
      </c>
      <c r="C83" s="13">
        <v>4627079774852</v>
      </c>
      <c r="D83" s="14" t="s">
        <v>476</v>
      </c>
      <c r="E83" s="7">
        <v>10</v>
      </c>
      <c r="F83" s="8">
        <v>550</v>
      </c>
      <c r="G83" s="8">
        <f t="shared" ref="G83:G91" si="6">F83*$A$2</f>
        <v>550</v>
      </c>
      <c r="H83" s="4"/>
      <c r="Q83">
        <f t="shared" ref="Q83:Q91" si="7">F83*H83</f>
        <v>0</v>
      </c>
      <c r="R83">
        <f t="shared" ref="R83:R91" si="8">G83*H83</f>
        <v>0</v>
      </c>
    </row>
    <row r="84" spans="1:18" ht="50.1" customHeight="1" x14ac:dyDescent="0.6">
      <c r="A84" s="11"/>
      <c r="B84" s="12" t="s">
        <v>477</v>
      </c>
      <c r="C84" s="13">
        <v>4627079774876</v>
      </c>
      <c r="D84" s="14" t="s">
        <v>478</v>
      </c>
      <c r="E84" s="7">
        <v>24</v>
      </c>
      <c r="F84" s="8">
        <v>235</v>
      </c>
      <c r="G84" s="8">
        <f t="shared" si="6"/>
        <v>235</v>
      </c>
      <c r="H84" s="4"/>
      <c r="Q84">
        <f t="shared" si="7"/>
        <v>0</v>
      </c>
      <c r="R84">
        <f t="shared" si="8"/>
        <v>0</v>
      </c>
    </row>
    <row r="85" spans="1:18" ht="50.1" customHeight="1" x14ac:dyDescent="0.6">
      <c r="A85" s="11"/>
      <c r="B85" s="12" t="s">
        <v>699</v>
      </c>
      <c r="C85" s="13">
        <v>4627079774883</v>
      </c>
      <c r="D85" s="14" t="s">
        <v>700</v>
      </c>
      <c r="E85" s="7">
        <v>24</v>
      </c>
      <c r="F85" s="8">
        <v>270</v>
      </c>
      <c r="G85" s="8">
        <f t="shared" si="6"/>
        <v>270</v>
      </c>
      <c r="H85" s="4"/>
      <c r="Q85">
        <f t="shared" si="7"/>
        <v>0</v>
      </c>
      <c r="R85">
        <f t="shared" si="8"/>
        <v>0</v>
      </c>
    </row>
    <row r="86" spans="1:18" ht="50.1" customHeight="1" x14ac:dyDescent="0.6">
      <c r="A86" s="11"/>
      <c r="B86" s="12" t="s">
        <v>479</v>
      </c>
      <c r="C86" s="13">
        <v>4627079774890</v>
      </c>
      <c r="D86" s="14" t="s">
        <v>480</v>
      </c>
      <c r="E86" s="7">
        <v>32</v>
      </c>
      <c r="F86" s="8">
        <v>310</v>
      </c>
      <c r="G86" s="8">
        <f t="shared" si="6"/>
        <v>310</v>
      </c>
      <c r="H86" s="4"/>
      <c r="Q86">
        <f t="shared" si="7"/>
        <v>0</v>
      </c>
      <c r="R86">
        <f t="shared" si="8"/>
        <v>0</v>
      </c>
    </row>
    <row r="87" spans="1:18" ht="50.1" customHeight="1" x14ac:dyDescent="0.6">
      <c r="A87" s="2"/>
      <c r="B87" s="17" t="s">
        <v>481</v>
      </c>
      <c r="C87" s="18">
        <v>4627079774906</v>
      </c>
      <c r="D87" s="19" t="s">
        <v>482</v>
      </c>
      <c r="E87" s="20">
        <v>16</v>
      </c>
      <c r="F87" s="21">
        <v>760</v>
      </c>
      <c r="G87" s="8">
        <f t="shared" si="6"/>
        <v>760</v>
      </c>
      <c r="H87" s="4"/>
      <c r="Q87">
        <f t="shared" si="7"/>
        <v>0</v>
      </c>
      <c r="R87">
        <f t="shared" si="8"/>
        <v>0</v>
      </c>
    </row>
    <row r="88" spans="1:18" ht="50.1" customHeight="1" x14ac:dyDescent="0.6">
      <c r="A88" s="11"/>
      <c r="B88" s="12" t="s">
        <v>701</v>
      </c>
      <c r="C88" s="13">
        <v>4620039151281</v>
      </c>
      <c r="D88" s="14" t="s">
        <v>702</v>
      </c>
      <c r="E88" s="7">
        <v>12</v>
      </c>
      <c r="F88" s="8">
        <v>235</v>
      </c>
      <c r="G88" s="8">
        <f t="shared" si="6"/>
        <v>235</v>
      </c>
      <c r="H88" s="4"/>
      <c r="Q88">
        <f t="shared" si="7"/>
        <v>0</v>
      </c>
      <c r="R88">
        <f t="shared" si="8"/>
        <v>0</v>
      </c>
    </row>
    <row r="89" spans="1:18" ht="50.1" customHeight="1" x14ac:dyDescent="0.6">
      <c r="A89" s="11"/>
      <c r="B89" s="12" t="s">
        <v>483</v>
      </c>
      <c r="C89" s="13">
        <v>4620039151274</v>
      </c>
      <c r="D89" s="14" t="s">
        <v>484</v>
      </c>
      <c r="E89" s="7">
        <v>250</v>
      </c>
      <c r="F89" s="8">
        <v>90</v>
      </c>
      <c r="G89" s="8">
        <f t="shared" si="6"/>
        <v>90</v>
      </c>
      <c r="H89" s="4"/>
      <c r="Q89">
        <f t="shared" si="7"/>
        <v>0</v>
      </c>
      <c r="R89">
        <f t="shared" si="8"/>
        <v>0</v>
      </c>
    </row>
    <row r="90" spans="1:18" ht="50.1" customHeight="1" x14ac:dyDescent="0.6">
      <c r="A90" s="11"/>
      <c r="B90" s="12" t="s">
        <v>485</v>
      </c>
      <c r="C90" s="13">
        <v>4620039151298</v>
      </c>
      <c r="D90" s="14" t="s">
        <v>486</v>
      </c>
      <c r="E90" s="7">
        <v>250</v>
      </c>
      <c r="F90" s="8">
        <v>90</v>
      </c>
      <c r="G90" s="8">
        <f t="shared" si="6"/>
        <v>90</v>
      </c>
      <c r="H90" s="4"/>
      <c r="Q90">
        <f t="shared" si="7"/>
        <v>0</v>
      </c>
      <c r="R90">
        <f t="shared" si="8"/>
        <v>0</v>
      </c>
    </row>
    <row r="91" spans="1:18" ht="50.1" customHeight="1" thickBot="1" x14ac:dyDescent="0.65">
      <c r="A91" s="11"/>
      <c r="B91" s="12" t="s">
        <v>487</v>
      </c>
      <c r="C91" s="13">
        <v>4620039151441</v>
      </c>
      <c r="D91" s="14" t="s">
        <v>488</v>
      </c>
      <c r="E91" s="7">
        <v>250</v>
      </c>
      <c r="F91" s="9">
        <v>90</v>
      </c>
      <c r="G91" s="9">
        <f t="shared" si="6"/>
        <v>90</v>
      </c>
      <c r="H91" s="3"/>
      <c r="Q91">
        <f t="shared" si="7"/>
        <v>0</v>
      </c>
      <c r="R91">
        <f t="shared" si="8"/>
        <v>0</v>
      </c>
    </row>
    <row r="92" spans="1:18" ht="26.25" x14ac:dyDescent="0.4">
      <c r="A92" s="30" t="s">
        <v>3</v>
      </c>
      <c r="B92" s="31"/>
      <c r="C92" s="31"/>
      <c r="D92" s="31"/>
      <c r="E92" s="31"/>
      <c r="F92" s="32">
        <f>SUM(H13:H91)</f>
        <v>0</v>
      </c>
      <c r="G92" s="32"/>
      <c r="H92" s="33"/>
      <c r="Q92">
        <f>SUM(Q13:Q91)</f>
        <v>0</v>
      </c>
      <c r="R92">
        <f>SUM(R13:R91)</f>
        <v>0</v>
      </c>
    </row>
    <row r="93" spans="1:18" ht="26.25" x14ac:dyDescent="0.4">
      <c r="A93" s="34" t="s">
        <v>4</v>
      </c>
      <c r="B93" s="35"/>
      <c r="C93" s="35"/>
      <c r="D93" s="35"/>
      <c r="E93" s="35"/>
      <c r="F93" s="36">
        <f>Q92</f>
        <v>0</v>
      </c>
      <c r="G93" s="36"/>
      <c r="H93" s="37"/>
    </row>
    <row r="94" spans="1:18" ht="27" thickBot="1" x14ac:dyDescent="0.45">
      <c r="A94" s="23" t="s">
        <v>5</v>
      </c>
      <c r="B94" s="24"/>
      <c r="C94" s="24"/>
      <c r="D94" s="24"/>
      <c r="E94" s="24"/>
      <c r="F94" s="25">
        <f>R92</f>
        <v>0</v>
      </c>
      <c r="G94" s="25"/>
      <c r="H94" s="26"/>
    </row>
  </sheetData>
  <mergeCells count="41">
    <mergeCell ref="A94:E94"/>
    <mergeCell ref="F94:H94"/>
    <mergeCell ref="A59:E59"/>
    <mergeCell ref="A62:E62"/>
    <mergeCell ref="A65:E65"/>
    <mergeCell ref="A68:E68"/>
    <mergeCell ref="A74:E74"/>
    <mergeCell ref="A80:E80"/>
    <mergeCell ref="A82:E82"/>
    <mergeCell ref="A92:E92"/>
    <mergeCell ref="F92:H92"/>
    <mergeCell ref="A93:E93"/>
    <mergeCell ref="F93:H93"/>
    <mergeCell ref="A56:E56"/>
    <mergeCell ref="H11:H12"/>
    <mergeCell ref="A13:E13"/>
    <mergeCell ref="A19:E19"/>
    <mergeCell ref="A22:E22"/>
    <mergeCell ref="A24:E24"/>
    <mergeCell ref="A28:E28"/>
    <mergeCell ref="A32:E32"/>
    <mergeCell ref="A40:E40"/>
    <mergeCell ref="A47:E47"/>
    <mergeCell ref="A51:E51"/>
    <mergeCell ref="A53:E53"/>
    <mergeCell ref="A10:E10"/>
    <mergeCell ref="F10:H10"/>
    <mergeCell ref="A11:A12"/>
    <mergeCell ref="B11:B12"/>
    <mergeCell ref="C11:C12"/>
    <mergeCell ref="D11:D12"/>
    <mergeCell ref="E11:E12"/>
    <mergeCell ref="F11:F12"/>
    <mergeCell ref="G11:G12"/>
    <mergeCell ref="A9:E9"/>
    <mergeCell ref="F9:H9"/>
    <mergeCell ref="A4:G4"/>
    <mergeCell ref="A5:G5"/>
    <mergeCell ref="A6:G6"/>
    <mergeCell ref="A8:E8"/>
    <mergeCell ref="F8:H8"/>
  </mergeCells>
  <hyperlinks>
    <hyperlink ref="A6:F6" r:id="rId1" display="Наш адрес: г. Москва, Электролитный проезд, д.3 стр2" xr:uid="{00000000-0004-0000-0100-000000000000}"/>
    <hyperlink ref="D14" r:id="rId2" xr:uid="{00000000-0004-0000-0100-000001000000}"/>
    <hyperlink ref="D15" r:id="rId3" xr:uid="{00000000-0004-0000-0100-000002000000}"/>
    <hyperlink ref="D16" r:id="rId4" xr:uid="{00000000-0004-0000-0100-000003000000}"/>
    <hyperlink ref="D17" r:id="rId5" xr:uid="{00000000-0004-0000-0100-000004000000}"/>
    <hyperlink ref="D18" r:id="rId6" xr:uid="{00000000-0004-0000-0100-000005000000}"/>
    <hyperlink ref="D20" r:id="rId7" xr:uid="{00000000-0004-0000-0100-000006000000}"/>
    <hyperlink ref="D21" r:id="rId8" xr:uid="{00000000-0004-0000-0100-000007000000}"/>
    <hyperlink ref="D23" r:id="rId9" xr:uid="{00000000-0004-0000-0100-000008000000}"/>
    <hyperlink ref="D29" r:id="rId10" xr:uid="{00000000-0004-0000-0100-000009000000}"/>
    <hyperlink ref="D30" r:id="rId11" xr:uid="{00000000-0004-0000-0100-00000A000000}"/>
    <hyperlink ref="D31" r:id="rId12" xr:uid="{00000000-0004-0000-0100-00000B000000}"/>
    <hyperlink ref="D33" r:id="rId13" xr:uid="{00000000-0004-0000-0100-00000C000000}"/>
    <hyperlink ref="D34" r:id="rId14" xr:uid="{00000000-0004-0000-0100-00000D000000}"/>
    <hyperlink ref="D35" r:id="rId15" xr:uid="{00000000-0004-0000-0100-00000E000000}"/>
    <hyperlink ref="D36" r:id="rId16" xr:uid="{00000000-0004-0000-0100-00000F000000}"/>
    <hyperlink ref="D37" r:id="rId17" xr:uid="{00000000-0004-0000-0100-000010000000}"/>
    <hyperlink ref="D38" r:id="rId18" xr:uid="{00000000-0004-0000-0100-000011000000}"/>
    <hyperlink ref="D39" r:id="rId19" xr:uid="{00000000-0004-0000-0100-000012000000}"/>
    <hyperlink ref="D41" r:id="rId20" xr:uid="{00000000-0004-0000-0100-000013000000}"/>
    <hyperlink ref="D42" r:id="rId21" xr:uid="{00000000-0004-0000-0100-000014000000}"/>
    <hyperlink ref="D43" r:id="rId22" xr:uid="{00000000-0004-0000-0100-000015000000}"/>
    <hyperlink ref="D44" r:id="rId23" xr:uid="{00000000-0004-0000-0100-000016000000}"/>
    <hyperlink ref="D45" r:id="rId24" xr:uid="{00000000-0004-0000-0100-000017000000}"/>
    <hyperlink ref="D46" r:id="rId25" xr:uid="{00000000-0004-0000-0100-000018000000}"/>
    <hyperlink ref="D48" r:id="rId26" xr:uid="{00000000-0004-0000-0100-000019000000}"/>
    <hyperlink ref="D49" r:id="rId27" xr:uid="{00000000-0004-0000-0100-00001A000000}"/>
    <hyperlink ref="D50" r:id="rId28" xr:uid="{00000000-0004-0000-0100-00001B000000}"/>
    <hyperlink ref="D52" r:id="rId29" xr:uid="{00000000-0004-0000-0100-00001C000000}"/>
    <hyperlink ref="D54" r:id="rId30" xr:uid="{00000000-0004-0000-0100-00001D000000}"/>
    <hyperlink ref="D55" r:id="rId31" xr:uid="{00000000-0004-0000-0100-00001E000000}"/>
    <hyperlink ref="D57" r:id="rId32" xr:uid="{00000000-0004-0000-0100-00001F000000}"/>
    <hyperlink ref="D58" r:id="rId33" xr:uid="{00000000-0004-0000-0100-000020000000}"/>
    <hyperlink ref="D60" r:id="rId34" xr:uid="{00000000-0004-0000-0100-000021000000}"/>
    <hyperlink ref="D61" r:id="rId35" xr:uid="{00000000-0004-0000-0100-000022000000}"/>
    <hyperlink ref="D63" r:id="rId36" xr:uid="{00000000-0004-0000-0100-000023000000}"/>
    <hyperlink ref="D64" r:id="rId37" xr:uid="{00000000-0004-0000-0100-000024000000}"/>
    <hyperlink ref="D66" r:id="rId38" xr:uid="{00000000-0004-0000-0100-000025000000}"/>
    <hyperlink ref="D67" r:id="rId39" xr:uid="{00000000-0004-0000-0100-000026000000}"/>
    <hyperlink ref="D69" r:id="rId40" xr:uid="{00000000-0004-0000-0100-000027000000}"/>
    <hyperlink ref="D70" r:id="rId41" xr:uid="{00000000-0004-0000-0100-000028000000}"/>
    <hyperlink ref="D71" r:id="rId42" xr:uid="{00000000-0004-0000-0100-000029000000}"/>
    <hyperlink ref="D72" r:id="rId43" xr:uid="{00000000-0004-0000-0100-00002A000000}"/>
    <hyperlink ref="D73" r:id="rId44" xr:uid="{00000000-0004-0000-0100-00002B000000}"/>
    <hyperlink ref="D75" r:id="rId45" xr:uid="{00000000-0004-0000-0100-00002C000000}"/>
    <hyperlink ref="D76" r:id="rId46" xr:uid="{00000000-0004-0000-0100-00002D000000}"/>
    <hyperlink ref="D77" r:id="rId47" xr:uid="{00000000-0004-0000-0100-00002E000000}"/>
    <hyperlink ref="D78" r:id="rId48" xr:uid="{00000000-0004-0000-0100-00002F000000}"/>
    <hyperlink ref="D79" r:id="rId49" xr:uid="{00000000-0004-0000-0100-000030000000}"/>
    <hyperlink ref="D81" r:id="rId50" xr:uid="{00000000-0004-0000-0100-000031000000}"/>
    <hyperlink ref="D83" r:id="rId51" xr:uid="{00000000-0004-0000-0100-000032000000}"/>
    <hyperlink ref="D84" r:id="rId52" xr:uid="{00000000-0004-0000-0100-000033000000}"/>
    <hyperlink ref="D85" r:id="rId53" xr:uid="{00000000-0004-0000-0100-000034000000}"/>
    <hyperlink ref="D86" r:id="rId54" xr:uid="{00000000-0004-0000-0100-000035000000}"/>
    <hyperlink ref="D88" r:id="rId55" xr:uid="{00000000-0004-0000-0100-000036000000}"/>
    <hyperlink ref="D89" r:id="rId56" xr:uid="{00000000-0004-0000-0100-000037000000}"/>
    <hyperlink ref="D90" r:id="rId57" xr:uid="{00000000-0004-0000-0100-000038000000}"/>
    <hyperlink ref="D91" r:id="rId58" xr:uid="{00000000-0004-0000-0100-000039000000}"/>
    <hyperlink ref="D25" r:id="rId59" xr:uid="{00000000-0004-0000-0100-00003A000000}"/>
    <hyperlink ref="D26" r:id="rId60" xr:uid="{00000000-0004-0000-0100-00003B000000}"/>
    <hyperlink ref="D27" r:id="rId61" xr:uid="{00000000-0004-0000-0100-00003C000000}"/>
    <hyperlink ref="D87" r:id="rId62" xr:uid="{00000000-0004-0000-0100-00003D000000}"/>
  </hyperlinks>
  <pageMargins left="0.7" right="0.7" top="0.75" bottom="0.75" header="0.3" footer="0.3"/>
  <pageSetup paperSize="9" orientation="portrait" r:id="rId63"/>
  <drawing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Прайс Новый Год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Огурцова Юлия</dc:creator>
  <cp:lastModifiedBy>Kors161</cp:lastModifiedBy>
  <dcterms:created xsi:type="dcterms:W3CDTF">2026-08-03T06:14:59Z</dcterms:created>
  <dcterms:modified xsi:type="dcterms:W3CDTF">2026-08-04T11:33:04Z</dcterms:modified>
</cp:coreProperties>
</file>